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inal_JAGS_TRAITS\JAGS_create_map_data\"/>
    </mc:Choice>
  </mc:AlternateContent>
  <bookViews>
    <workbookView xWindow="0" yWindow="0" windowWidth="23040" windowHeight="9375" activeTab="2"/>
  </bookViews>
  <sheets>
    <sheet name="PLOT" sheetId="1" r:id="rId1"/>
    <sheet name="SPECIES" sheetId="2" r:id="rId2"/>
    <sheet name="TRAIT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3" l="1"/>
  <c r="O13" i="3"/>
  <c r="O14" i="3"/>
  <c r="O22" i="3"/>
  <c r="O23" i="3"/>
  <c r="O24" i="3"/>
  <c r="O27" i="3"/>
  <c r="O28" i="3"/>
  <c r="O29" i="3"/>
  <c r="O37" i="3"/>
  <c r="O38" i="3"/>
  <c r="O39" i="3"/>
  <c r="O47" i="3"/>
  <c r="O48" i="3"/>
  <c r="O49" i="3"/>
  <c r="O57" i="3"/>
  <c r="O58" i="3"/>
  <c r="O59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15" i="3"/>
  <c r="O116" i="3"/>
  <c r="O117" i="3"/>
  <c r="O123" i="3"/>
  <c r="O124" i="3"/>
  <c r="O125" i="3"/>
  <c r="O133" i="3"/>
  <c r="O134" i="3"/>
  <c r="O135" i="3"/>
  <c r="O136" i="3"/>
  <c r="O144" i="3"/>
  <c r="O145" i="3"/>
  <c r="O146" i="3"/>
  <c r="O154" i="3"/>
  <c r="O155" i="3"/>
  <c r="O156" i="3"/>
  <c r="O157" i="3"/>
  <c r="O158" i="3"/>
  <c r="O166" i="3"/>
  <c r="O167" i="3"/>
  <c r="O168" i="3"/>
  <c r="O176" i="3"/>
  <c r="O177" i="3"/>
  <c r="O178" i="3"/>
  <c r="O186" i="3"/>
  <c r="O187" i="3"/>
  <c r="O188" i="3"/>
  <c r="O196" i="3"/>
  <c r="O197" i="3"/>
  <c r="O198" i="3"/>
  <c r="O206" i="3"/>
  <c r="O207" i="3"/>
  <c r="O208" i="3"/>
  <c r="O210" i="3"/>
  <c r="O211" i="3"/>
  <c r="O212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304" i="3"/>
  <c r="O305" i="3"/>
  <c r="O306" i="3"/>
  <c r="O314" i="3"/>
  <c r="O315" i="3"/>
  <c r="O316" i="3"/>
  <c r="O324" i="3"/>
  <c r="O325" i="3"/>
  <c r="O326" i="3"/>
  <c r="O334" i="3"/>
  <c r="O335" i="3"/>
  <c r="O336" i="3"/>
  <c r="O344" i="3"/>
  <c r="O345" i="3"/>
  <c r="O346" i="3"/>
  <c r="O347" i="3"/>
  <c r="O355" i="3"/>
  <c r="O356" i="3"/>
  <c r="O357" i="3"/>
  <c r="O365" i="3"/>
  <c r="O366" i="3"/>
  <c r="O367" i="3"/>
  <c r="O368" i="3"/>
  <c r="O376" i="3"/>
  <c r="O377" i="3"/>
  <c r="O378" i="3"/>
  <c r="O379" i="3"/>
  <c r="O384" i="3"/>
  <c r="O385" i="3"/>
  <c r="O386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23" i="3"/>
  <c r="O424" i="3"/>
  <c r="O425" i="3"/>
  <c r="O426" i="3"/>
  <c r="O434" i="3"/>
  <c r="O435" i="3"/>
  <c r="O436" i="3"/>
  <c r="O437" i="3"/>
  <c r="O438" i="3"/>
  <c r="O439" i="3"/>
  <c r="O440" i="3"/>
  <c r="O441" i="3"/>
  <c r="O442" i="3"/>
  <c r="O443" i="3"/>
  <c r="O451" i="3"/>
  <c r="O452" i="3"/>
  <c r="O453" i="3"/>
  <c r="O454" i="3"/>
  <c r="O455" i="3"/>
  <c r="O456" i="3"/>
  <c r="O457" i="3"/>
  <c r="O458" i="3"/>
  <c r="O466" i="3"/>
  <c r="O467" i="3"/>
  <c r="O468" i="3"/>
  <c r="O469" i="3"/>
  <c r="O470" i="3"/>
  <c r="O471" i="3"/>
  <c r="O476" i="3"/>
  <c r="O477" i="3"/>
  <c r="O478" i="3"/>
  <c r="O486" i="3"/>
  <c r="O487" i="3"/>
  <c r="O488" i="3"/>
  <c r="O496" i="3"/>
  <c r="O497" i="3"/>
  <c r="O498" i="3"/>
  <c r="O506" i="3"/>
  <c r="O507" i="3"/>
  <c r="O508" i="3"/>
  <c r="O516" i="3"/>
  <c r="O517" i="3"/>
  <c r="O518" i="3"/>
  <c r="O519" i="3"/>
  <c r="O520" i="3"/>
  <c r="O521" i="3"/>
  <c r="O522" i="3"/>
  <c r="O523" i="3"/>
  <c r="O531" i="3"/>
  <c r="O532" i="3"/>
  <c r="O533" i="3"/>
  <c r="O541" i="3"/>
  <c r="O542" i="3"/>
  <c r="O543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601" i="3"/>
  <c r="O602" i="3"/>
  <c r="O603" i="3"/>
  <c r="O604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45" i="3"/>
  <c r="O646" i="3"/>
  <c r="O647" i="3"/>
  <c r="O655" i="3"/>
  <c r="O656" i="3"/>
  <c r="O657" i="3"/>
  <c r="O665" i="3"/>
  <c r="O666" i="3"/>
  <c r="O667" i="3"/>
  <c r="O675" i="3"/>
  <c r="O676" i="3"/>
  <c r="O677" i="3"/>
  <c r="O685" i="3"/>
  <c r="O686" i="3"/>
  <c r="O687" i="3"/>
  <c r="O688" i="3"/>
  <c r="O689" i="3"/>
  <c r="O690" i="3"/>
  <c r="O698" i="3"/>
  <c r="O699" i="3"/>
  <c r="O700" i="3"/>
  <c r="O708" i="3"/>
  <c r="O709" i="3"/>
  <c r="O710" i="3"/>
  <c r="O718" i="3"/>
  <c r="O719" i="3"/>
  <c r="O720" i="3"/>
  <c r="O728" i="3"/>
  <c r="O729" i="3"/>
  <c r="O730" i="3"/>
  <c r="O736" i="3"/>
  <c r="O737" i="3"/>
  <c r="O738" i="3"/>
  <c r="O739" i="3"/>
  <c r="O740" i="3"/>
  <c r="O748" i="3"/>
  <c r="O749" i="3"/>
  <c r="O750" i="3"/>
  <c r="O751" i="3"/>
  <c r="O752" i="3"/>
  <c r="O753" i="3"/>
  <c r="O754" i="3"/>
  <c r="O760" i="3"/>
  <c r="O761" i="3"/>
  <c r="O762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10" i="3"/>
  <c r="O811" i="3"/>
  <c r="O812" i="3"/>
  <c r="O813" i="3"/>
  <c r="O821" i="3"/>
  <c r="O822" i="3"/>
  <c r="O823" i="3"/>
  <c r="O831" i="3"/>
  <c r="O832" i="3"/>
  <c r="O833" i="3"/>
  <c r="O841" i="3"/>
  <c r="O842" i="3"/>
  <c r="O843" i="3"/>
  <c r="O851" i="3"/>
  <c r="O852" i="3"/>
  <c r="O853" i="3"/>
  <c r="O861" i="3"/>
  <c r="O862" i="3"/>
  <c r="O863" i="3"/>
  <c r="O871" i="3"/>
  <c r="O872" i="3"/>
  <c r="O873" i="3"/>
  <c r="O881" i="3"/>
  <c r="O882" i="3"/>
  <c r="O883" i="3"/>
  <c r="O891" i="3"/>
  <c r="O892" i="3"/>
  <c r="O893" i="3"/>
  <c r="O894" i="3"/>
  <c r="O895" i="3"/>
  <c r="O896" i="3"/>
  <c r="O897" i="3"/>
  <c r="O905" i="3"/>
  <c r="O906" i="3"/>
  <c r="O907" i="3"/>
  <c r="O912" i="3"/>
  <c r="O913" i="3"/>
  <c r="O914" i="3"/>
  <c r="O922" i="3"/>
  <c r="O923" i="3"/>
  <c r="O924" i="3"/>
  <c r="O932" i="3"/>
  <c r="O933" i="3"/>
  <c r="O934" i="3"/>
  <c r="O942" i="3"/>
  <c r="O943" i="3"/>
  <c r="O944" i="3"/>
  <c r="O948" i="3"/>
  <c r="O949" i="3"/>
  <c r="O950" i="3"/>
  <c r="O958" i="3"/>
  <c r="O959" i="3"/>
  <c r="O960" i="3"/>
  <c r="O961" i="3"/>
  <c r="O969" i="3"/>
  <c r="O970" i="3"/>
  <c r="O971" i="3"/>
  <c r="O979" i="3"/>
  <c r="O980" i="3"/>
  <c r="O981" i="3"/>
  <c r="O982" i="3"/>
  <c r="O983" i="3"/>
  <c r="O991" i="3"/>
  <c r="O992" i="3"/>
  <c r="O993" i="3"/>
  <c r="O998" i="3"/>
  <c r="O999" i="3"/>
  <c r="O1000" i="3"/>
  <c r="O1008" i="3"/>
  <c r="O1009" i="3"/>
  <c r="O1010" i="3"/>
  <c r="O1011" i="3"/>
  <c r="O1012" i="3"/>
  <c r="O1013" i="3"/>
  <c r="O1021" i="3"/>
  <c r="O1022" i="3"/>
  <c r="O1023" i="3"/>
  <c r="O1024" i="3"/>
  <c r="O1032" i="3"/>
  <c r="O1033" i="3"/>
  <c r="O1034" i="3"/>
  <c r="O1042" i="3"/>
  <c r="O1043" i="3"/>
  <c r="O1044" i="3"/>
  <c r="O1052" i="3"/>
  <c r="O1053" i="3"/>
  <c r="O1054" i="3"/>
  <c r="O1055" i="3"/>
  <c r="O1056" i="3"/>
  <c r="O1057" i="3"/>
  <c r="O1058" i="3"/>
  <c r="O1066" i="3"/>
  <c r="O1067" i="3"/>
  <c r="O1068" i="3"/>
  <c r="O1076" i="3"/>
  <c r="O1077" i="3"/>
  <c r="O1078" i="3"/>
  <c r="O1079" i="3"/>
  <c r="O1080" i="3"/>
  <c r="O1081" i="3"/>
  <c r="O1082" i="3"/>
  <c r="O1083" i="3"/>
  <c r="O1091" i="3"/>
  <c r="O1092" i="3"/>
  <c r="O1093" i="3"/>
  <c r="O1096" i="3"/>
  <c r="O1097" i="3"/>
  <c r="O1098" i="3"/>
  <c r="O1101" i="3"/>
  <c r="O1102" i="3"/>
  <c r="O1103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43" i="3"/>
  <c r="O1144" i="3"/>
  <c r="O1145" i="3"/>
  <c r="O1153" i="3"/>
  <c r="O1154" i="3"/>
  <c r="O1155" i="3"/>
  <c r="O1161" i="3"/>
  <c r="O1162" i="3"/>
  <c r="O1163" i="3"/>
  <c r="O1171" i="3"/>
  <c r="O1172" i="3"/>
  <c r="O1173" i="3"/>
  <c r="O1181" i="3"/>
  <c r="O1182" i="3"/>
  <c r="O1183" i="3"/>
  <c r="O1184" i="3"/>
  <c r="O1185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45" i="3"/>
  <c r="O1246" i="3"/>
  <c r="O1247" i="3"/>
  <c r="O1248" i="3"/>
  <c r="O1249" i="3"/>
  <c r="O1250" i="3"/>
  <c r="O1251" i="3"/>
  <c r="O1252" i="3"/>
  <c r="O1260" i="3"/>
  <c r="O1261" i="3"/>
  <c r="O1262" i="3"/>
  <c r="O1270" i="3"/>
  <c r="O1271" i="3"/>
  <c r="O1272" i="3"/>
  <c r="O1280" i="3"/>
  <c r="O1281" i="3"/>
  <c r="O1282" i="3"/>
  <c r="O1290" i="3"/>
  <c r="O1291" i="3"/>
  <c r="O1292" i="3"/>
  <c r="O1293" i="3"/>
  <c r="O1294" i="3"/>
  <c r="O1295" i="3"/>
  <c r="O1296" i="3"/>
  <c r="O1297" i="3"/>
  <c r="O1298" i="3"/>
  <c r="O1299" i="3"/>
  <c r="O1300" i="3"/>
  <c r="O1301" i="3"/>
  <c r="O1302" i="3"/>
  <c r="O1303" i="3"/>
  <c r="O1304" i="3"/>
  <c r="O1305" i="3"/>
  <c r="O1306" i="3"/>
  <c r="O1307" i="3"/>
  <c r="O1308" i="3"/>
  <c r="O1309" i="3"/>
  <c r="O1310" i="3"/>
  <c r="O1311" i="3"/>
  <c r="O1312" i="3"/>
  <c r="O1316" i="3"/>
  <c r="O1317" i="3"/>
  <c r="O1318" i="3"/>
  <c r="O1326" i="3"/>
  <c r="O1327" i="3"/>
  <c r="O1328" i="3"/>
  <c r="O1329" i="3"/>
  <c r="O1335" i="3"/>
  <c r="O1336" i="3"/>
  <c r="O1337" i="3"/>
  <c r="O1345" i="3"/>
  <c r="O1346" i="3"/>
  <c r="O1347" i="3"/>
  <c r="O1348" i="3"/>
  <c r="O1349" i="3"/>
  <c r="O1350" i="3"/>
  <c r="O1351" i="3"/>
  <c r="O1359" i="3"/>
  <c r="O1360" i="3"/>
  <c r="O1361" i="3"/>
  <c r="O1363" i="3"/>
  <c r="O1364" i="3"/>
  <c r="O1365" i="3"/>
  <c r="O1368" i="3"/>
  <c r="O1369" i="3"/>
  <c r="O1370" i="3"/>
  <c r="O1378" i="3"/>
  <c r="O1379" i="3"/>
  <c r="O1380" i="3"/>
  <c r="O1388" i="3"/>
  <c r="O1389" i="3"/>
  <c r="O1390" i="3"/>
  <c r="O1398" i="3"/>
  <c r="O1399" i="3"/>
  <c r="O1400" i="3"/>
  <c r="O1408" i="3"/>
  <c r="O1409" i="3"/>
  <c r="O1410" i="3"/>
  <c r="O1411" i="3"/>
  <c r="O1412" i="3"/>
  <c r="O1413" i="3"/>
  <c r="O1421" i="3"/>
  <c r="O1422" i="3"/>
  <c r="O1423" i="3"/>
  <c r="O1431" i="3"/>
  <c r="O1432" i="3"/>
  <c r="O1433" i="3"/>
  <c r="O1434" i="3"/>
  <c r="O1435" i="3"/>
  <c r="O1436" i="3"/>
  <c r="O1437" i="3"/>
  <c r="O1445" i="3"/>
  <c r="O1446" i="3"/>
  <c r="O1447" i="3"/>
  <c r="O1455" i="3"/>
  <c r="O1456" i="3"/>
  <c r="O1457" i="3"/>
  <c r="O1465" i="3"/>
  <c r="O1466" i="3"/>
  <c r="O1467" i="3"/>
  <c r="O1473" i="3"/>
  <c r="O1474" i="3"/>
  <c r="O1475" i="3"/>
  <c r="O1483" i="3"/>
  <c r="O1484" i="3"/>
  <c r="O1485" i="3"/>
  <c r="O1493" i="3"/>
  <c r="O1494" i="3"/>
  <c r="O1495" i="3"/>
  <c r="O1503" i="3"/>
  <c r="O1504" i="3"/>
  <c r="O1505" i="3"/>
  <c r="O1513" i="3"/>
  <c r="O1514" i="3"/>
  <c r="O1515" i="3"/>
  <c r="O1523" i="3"/>
  <c r="O1524" i="3"/>
  <c r="O1525" i="3"/>
  <c r="O1533" i="3"/>
  <c r="O1534" i="3"/>
  <c r="O1535" i="3"/>
  <c r="O1536" i="3"/>
  <c r="O1537" i="3"/>
  <c r="O1538" i="3"/>
  <c r="O1539" i="3"/>
  <c r="O1540" i="3"/>
  <c r="O1541" i="3"/>
  <c r="O1542" i="3"/>
  <c r="O1543" i="3"/>
  <c r="O1544" i="3"/>
  <c r="O1545" i="3"/>
  <c r="O1553" i="3"/>
  <c r="O1554" i="3"/>
  <c r="O1555" i="3"/>
  <c r="O1556" i="3"/>
  <c r="O1557" i="3"/>
  <c r="O1558" i="3"/>
  <c r="O1559" i="3"/>
  <c r="O1560" i="3"/>
  <c r="O1561" i="3"/>
  <c r="O1562" i="3"/>
  <c r="O1563" i="3"/>
  <c r="O1564" i="3"/>
  <c r="O1565" i="3"/>
  <c r="O1566" i="3"/>
  <c r="O1574" i="3"/>
  <c r="O1575" i="3"/>
  <c r="O1576" i="3"/>
  <c r="O1584" i="3"/>
  <c r="O1585" i="3"/>
  <c r="O1586" i="3"/>
  <c r="O1594" i="3"/>
  <c r="O1595" i="3"/>
  <c r="O1596" i="3"/>
  <c r="O1597" i="3"/>
  <c r="O1598" i="3"/>
  <c r="O1599" i="3"/>
  <c r="O1600" i="3"/>
  <c r="O1601" i="3"/>
  <c r="O1602" i="3"/>
  <c r="O1603" i="3"/>
  <c r="O1604" i="3"/>
  <c r="O1605" i="3"/>
  <c r="O1606" i="3"/>
  <c r="O1614" i="3"/>
  <c r="O1615" i="3"/>
  <c r="O1616" i="3"/>
  <c r="O1617" i="3"/>
  <c r="O1618" i="3"/>
  <c r="O1619" i="3"/>
  <c r="O1620" i="3"/>
  <c r="O1621" i="3"/>
  <c r="O1622" i="3"/>
  <c r="O1623" i="3"/>
  <c r="O1624" i="3"/>
  <c r="O1625" i="3"/>
  <c r="O1626" i="3"/>
  <c r="O1627" i="3"/>
  <c r="O1635" i="3"/>
  <c r="O1636" i="3"/>
  <c r="O1637" i="3"/>
  <c r="O1638" i="3"/>
  <c r="O1642" i="3"/>
  <c r="O1643" i="3"/>
  <c r="O1644" i="3"/>
  <c r="O1645" i="3"/>
  <c r="O1646" i="3"/>
  <c r="O1654" i="3"/>
  <c r="O1655" i="3"/>
  <c r="O1656" i="3"/>
  <c r="O1664" i="3"/>
  <c r="O1665" i="3"/>
  <c r="O1666" i="3"/>
  <c r="O1674" i="3"/>
  <c r="O1675" i="3"/>
  <c r="O1676" i="3"/>
  <c r="O1677" i="3"/>
  <c r="O1685" i="3"/>
  <c r="O1686" i="3"/>
  <c r="O1687" i="3"/>
  <c r="O1688" i="3"/>
  <c r="O1689" i="3"/>
  <c r="O1690" i="3"/>
  <c r="O1691" i="3"/>
  <c r="O1692" i="3"/>
  <c r="O1693" i="3"/>
  <c r="O1694" i="3"/>
  <c r="O1695" i="3"/>
  <c r="O1696" i="3"/>
  <c r="O1697" i="3"/>
  <c r="O1698" i="3"/>
  <c r="O1699" i="3"/>
  <c r="O1700" i="3"/>
  <c r="O1701" i="3"/>
  <c r="O1702" i="3"/>
  <c r="O1703" i="3"/>
  <c r="O1704" i="3"/>
  <c r="O1705" i="3"/>
  <c r="O1706" i="3"/>
  <c r="O1707" i="3"/>
  <c r="O1708" i="3"/>
  <c r="O1709" i="3"/>
  <c r="O1710" i="3"/>
  <c r="O1711" i="3"/>
  <c r="O1712" i="3"/>
  <c r="O1713" i="3"/>
  <c r="O1714" i="3"/>
  <c r="O1715" i="3"/>
  <c r="O1716" i="3"/>
  <c r="O1717" i="3"/>
  <c r="O1718" i="3"/>
  <c r="O1719" i="3"/>
  <c r="O1720" i="3"/>
  <c r="O1721" i="3"/>
  <c r="O1722" i="3"/>
  <c r="O1723" i="3"/>
  <c r="O1724" i="3"/>
  <c r="O1725" i="3"/>
  <c r="O1726" i="3"/>
  <c r="O1727" i="3"/>
  <c r="O1728" i="3"/>
  <c r="O1729" i="3"/>
  <c r="O1730" i="3"/>
  <c r="O1731" i="3"/>
  <c r="O1732" i="3"/>
  <c r="O1733" i="3"/>
  <c r="O1734" i="3"/>
  <c r="O1735" i="3"/>
  <c r="O1736" i="3"/>
  <c r="O1737" i="3"/>
  <c r="O1738" i="3"/>
  <c r="O1739" i="3"/>
  <c r="O1740" i="3"/>
  <c r="O1741" i="3"/>
  <c r="O1742" i="3"/>
  <c r="O1743" i="3"/>
  <c r="O1744" i="3"/>
  <c r="O1745" i="3"/>
  <c r="O1746" i="3"/>
  <c r="O1747" i="3"/>
  <c r="O1748" i="3"/>
  <c r="O1749" i="3"/>
  <c r="O1750" i="3"/>
  <c r="O1751" i="3"/>
  <c r="O1752" i="3"/>
  <c r="O1753" i="3"/>
  <c r="O1761" i="3"/>
  <c r="O1762" i="3"/>
  <c r="O1763" i="3"/>
  <c r="O1764" i="3"/>
  <c r="O1765" i="3"/>
  <c r="O1773" i="3"/>
  <c r="O1774" i="3"/>
  <c r="O1775" i="3"/>
  <c r="O1783" i="3"/>
  <c r="O1784" i="3"/>
  <c r="O1785" i="3"/>
  <c r="O1793" i="3"/>
  <c r="O1794" i="3"/>
  <c r="O1795" i="3"/>
  <c r="O1796" i="3"/>
  <c r="O1804" i="3"/>
  <c r="O1805" i="3"/>
  <c r="O1806" i="3"/>
  <c r="O1807" i="3"/>
  <c r="O1808" i="3"/>
  <c r="O1816" i="3"/>
  <c r="O1817" i="3"/>
  <c r="O1818" i="3"/>
  <c r="O1826" i="3"/>
  <c r="O1827" i="3"/>
  <c r="O1828" i="3"/>
  <c r="O1836" i="3"/>
  <c r="O1837" i="3"/>
  <c r="O1838" i="3"/>
  <c r="O1846" i="3"/>
  <c r="O1847" i="3"/>
  <c r="O1848" i="3"/>
  <c r="O1856" i="3"/>
  <c r="O1857" i="3"/>
  <c r="O1858" i="3"/>
  <c r="O1866" i="3"/>
  <c r="O1867" i="3"/>
  <c r="O1868" i="3"/>
  <c r="O1874" i="3"/>
  <c r="O1875" i="3"/>
  <c r="O1876" i="3"/>
  <c r="O1884" i="3"/>
  <c r="O1885" i="3"/>
  <c r="O1886" i="3"/>
  <c r="O1887" i="3"/>
  <c r="O1888" i="3"/>
  <c r="O1889" i="3"/>
  <c r="O1890" i="3"/>
  <c r="O1891" i="3"/>
  <c r="O1892" i="3"/>
  <c r="O1893" i="3"/>
  <c r="O1894" i="3"/>
  <c r="O1895" i="3"/>
  <c r="O1896" i="3"/>
  <c r="O1904" i="3"/>
  <c r="O1905" i="3"/>
  <c r="O1906" i="3"/>
  <c r="O1911" i="3"/>
  <c r="O1912" i="3"/>
  <c r="O1913" i="3"/>
  <c r="O1921" i="3"/>
  <c r="O1922" i="3"/>
  <c r="O1923" i="3"/>
  <c r="O1924" i="3"/>
  <c r="O1925" i="3"/>
  <c r="O1933" i="3"/>
  <c r="O1934" i="3"/>
  <c r="O1935" i="3"/>
  <c r="O1943" i="3"/>
  <c r="O1944" i="3"/>
  <c r="O1945" i="3"/>
  <c r="O1953" i="3"/>
  <c r="O1954" i="3"/>
  <c r="O1955" i="3"/>
  <c r="O1956" i="3"/>
  <c r="O1964" i="3"/>
  <c r="O1965" i="3"/>
  <c r="O1966" i="3"/>
  <c r="O1975" i="3"/>
  <c r="O1976" i="3"/>
  <c r="O1977" i="3"/>
  <c r="O1985" i="3"/>
  <c r="O1986" i="3"/>
  <c r="O1987" i="3"/>
  <c r="O1988" i="3"/>
  <c r="O1989" i="3"/>
  <c r="O1990" i="3"/>
  <c r="O1991" i="3"/>
  <c r="O1992" i="3"/>
  <c r="O1993" i="3"/>
  <c r="O1994" i="3"/>
  <c r="O1995" i="3"/>
  <c r="O1996" i="3"/>
  <c r="O2004" i="3"/>
  <c r="O2005" i="3"/>
  <c r="O2006" i="3"/>
  <c r="O2014" i="3"/>
  <c r="O2015" i="3"/>
  <c r="O2016" i="3"/>
  <c r="O2024" i="3"/>
  <c r="O2025" i="3"/>
  <c r="O2026" i="3"/>
  <c r="O2034" i="3"/>
  <c r="O2035" i="3"/>
  <c r="O2036" i="3"/>
  <c r="O2044" i="3"/>
  <c r="O2045" i="3"/>
  <c r="O2046" i="3"/>
  <c r="O2047" i="3"/>
  <c r="O2048" i="3"/>
  <c r="O2049" i="3"/>
  <c r="O2057" i="3"/>
  <c r="O2058" i="3"/>
  <c r="O2059" i="3"/>
  <c r="O2067" i="3"/>
  <c r="O2068" i="3"/>
  <c r="O2069" i="3"/>
  <c r="O2077" i="3"/>
  <c r="O2078" i="3"/>
  <c r="O2079" i="3"/>
  <c r="O2080" i="3"/>
  <c r="O2088" i="3"/>
  <c r="O2089" i="3"/>
  <c r="O2090" i="3"/>
  <c r="O2098" i="3"/>
  <c r="O2099" i="3"/>
  <c r="O2100" i="3"/>
  <c r="O2103" i="3"/>
  <c r="O2104" i="3"/>
  <c r="O2105" i="3"/>
  <c r="O2106" i="3"/>
  <c r="O2107" i="3"/>
  <c r="O2108" i="3"/>
  <c r="O2116" i="3"/>
  <c r="O2117" i="3"/>
  <c r="O2118" i="3"/>
  <c r="O2119" i="3"/>
  <c r="O2120" i="3"/>
  <c r="O2121" i="3"/>
  <c r="O2122" i="3"/>
  <c r="O2123" i="3"/>
  <c r="O2124" i="3"/>
  <c r="O2125" i="3"/>
  <c r="O2126" i="3"/>
  <c r="O2127" i="3"/>
  <c r="O2128" i="3"/>
  <c r="O2129" i="3"/>
  <c r="O2130" i="3"/>
  <c r="O2131" i="3"/>
  <c r="O2132" i="3"/>
  <c r="O2133" i="3"/>
  <c r="O2134" i="3"/>
  <c r="O2135" i="3"/>
  <c r="O2136" i="3"/>
  <c r="O2137" i="3"/>
  <c r="O2138" i="3"/>
  <c r="O2139" i="3"/>
  <c r="O2140" i="3"/>
  <c r="O2141" i="3"/>
  <c r="O2142" i="3"/>
  <c r="O2143" i="3"/>
  <c r="O2144" i="3"/>
  <c r="O2145" i="3"/>
  <c r="O2146" i="3"/>
  <c r="O2147" i="3"/>
  <c r="O2148" i="3"/>
  <c r="O2149" i="3"/>
  <c r="O2150" i="3"/>
  <c r="O2151" i="3"/>
  <c r="O2152" i="3"/>
  <c r="O2153" i="3"/>
  <c r="O2154" i="3"/>
  <c r="O2155" i="3"/>
  <c r="O2156" i="3"/>
  <c r="O2157" i="3"/>
  <c r="O2158" i="3"/>
  <c r="O2159" i="3"/>
  <c r="O2160" i="3"/>
  <c r="O2161" i="3"/>
  <c r="O2162" i="3"/>
  <c r="O2163" i="3"/>
  <c r="O2164" i="3"/>
  <c r="O2165" i="3"/>
  <c r="O2166" i="3"/>
  <c r="O2167" i="3"/>
  <c r="O2168" i="3"/>
  <c r="O2169" i="3"/>
  <c r="O2170" i="3"/>
  <c r="O2171" i="3"/>
  <c r="O2172" i="3"/>
  <c r="O2173" i="3"/>
  <c r="O2174" i="3"/>
  <c r="O2175" i="3"/>
  <c r="O2176" i="3"/>
  <c r="O2177" i="3"/>
  <c r="O2178" i="3"/>
  <c r="O2179" i="3"/>
  <c r="O2180" i="3"/>
  <c r="O2181" i="3"/>
  <c r="O2182" i="3"/>
  <c r="O2183" i="3"/>
  <c r="O2184" i="3"/>
  <c r="O2185" i="3"/>
  <c r="O2186" i="3"/>
  <c r="O2194" i="3"/>
  <c r="O2195" i="3"/>
  <c r="O2196" i="3"/>
  <c r="O2204" i="3"/>
  <c r="O2205" i="3"/>
  <c r="O2206" i="3"/>
  <c r="O2207" i="3"/>
  <c r="O2215" i="3"/>
  <c r="O2216" i="3"/>
  <c r="O2217" i="3"/>
  <c r="O2218" i="3"/>
  <c r="O2219" i="3"/>
  <c r="O2220" i="3"/>
  <c r="O2221" i="3"/>
  <c r="O2222" i="3"/>
  <c r="O2223" i="3"/>
  <c r="O2224" i="3"/>
  <c r="O2225" i="3"/>
  <c r="O2226" i="3"/>
  <c r="O2227" i="3"/>
  <c r="O2228" i="3"/>
  <c r="O2229" i="3"/>
  <c r="O2230" i="3"/>
  <c r="O2231" i="3"/>
  <c r="O2232" i="3"/>
  <c r="O2233" i="3"/>
  <c r="O2234" i="3"/>
  <c r="O2235" i="3"/>
  <c r="O2236" i="3"/>
  <c r="O2237" i="3"/>
  <c r="O2238" i="3"/>
  <c r="O2239" i="3"/>
  <c r="O2240" i="3"/>
  <c r="O2241" i="3"/>
  <c r="O2242" i="3"/>
  <c r="O2243" i="3"/>
  <c r="O2244" i="3"/>
  <c r="O2245" i="3"/>
  <c r="O2246" i="3"/>
  <c r="O2247" i="3"/>
  <c r="O2248" i="3"/>
  <c r="O2249" i="3"/>
  <c r="O2250" i="3"/>
  <c r="O2251" i="3"/>
  <c r="O2259" i="3"/>
  <c r="O2260" i="3"/>
  <c r="O2261" i="3"/>
  <c r="O2269" i="3"/>
  <c r="O2270" i="3"/>
  <c r="O2271" i="3"/>
  <c r="O2279" i="3"/>
  <c r="O2280" i="3"/>
  <c r="O2281" i="3"/>
  <c r="O2282" i="3"/>
  <c r="O2283" i="3"/>
  <c r="O2284" i="3"/>
  <c r="O2285" i="3"/>
  <c r="O2286" i="3"/>
  <c r="O2287" i="3"/>
  <c r="O2288" i="3"/>
  <c r="O2289" i="3"/>
  <c r="O2290" i="3"/>
  <c r="O2291" i="3"/>
  <c r="O2292" i="3"/>
  <c r="O2293" i="3"/>
  <c r="O2294" i="3"/>
  <c r="O2295" i="3"/>
  <c r="O2296" i="3"/>
  <c r="O2297" i="3"/>
  <c r="O2298" i="3"/>
  <c r="O2299" i="3"/>
  <c r="O2300" i="3"/>
  <c r="O2301" i="3"/>
  <c r="O2302" i="3"/>
  <c r="O2303" i="3"/>
  <c r="O2304" i="3"/>
  <c r="O2305" i="3"/>
  <c r="O2306" i="3"/>
  <c r="O2307" i="3"/>
  <c r="O2308" i="3"/>
  <c r="O2309" i="3"/>
  <c r="O2310" i="3"/>
  <c r="O2311" i="3"/>
  <c r="O2312" i="3"/>
  <c r="O2313" i="3"/>
  <c r="O2314" i="3"/>
  <c r="O2315" i="3"/>
  <c r="O2316" i="3"/>
  <c r="O2317" i="3"/>
  <c r="O2318" i="3"/>
  <c r="O2319" i="3"/>
  <c r="O2320" i="3"/>
  <c r="O2321" i="3"/>
  <c r="O2322" i="3"/>
  <c r="O2323" i="3"/>
  <c r="O2324" i="3"/>
  <c r="O2325" i="3"/>
  <c r="O2326" i="3"/>
  <c r="O2327" i="3"/>
  <c r="O2328" i="3"/>
  <c r="O2329" i="3"/>
  <c r="O2330" i="3"/>
  <c r="O2331" i="3"/>
  <c r="O2332" i="3"/>
  <c r="O2333" i="3"/>
  <c r="O2334" i="3"/>
  <c r="O2335" i="3"/>
  <c r="O2336" i="3"/>
  <c r="O2337" i="3"/>
  <c r="O2338" i="3"/>
  <c r="O2339" i="3"/>
  <c r="O2340" i="3"/>
  <c r="O2341" i="3"/>
  <c r="O2342" i="3"/>
  <c r="O2343" i="3"/>
  <c r="O2344" i="3"/>
  <c r="O2352" i="3"/>
  <c r="O2353" i="3"/>
  <c r="O2354" i="3"/>
  <c r="O2362" i="3"/>
  <c r="O2363" i="3"/>
  <c r="O2364" i="3"/>
  <c r="O2365" i="3"/>
  <c r="O2366" i="3"/>
  <c r="O2374" i="3"/>
  <c r="O2375" i="3"/>
  <c r="O2376" i="3"/>
  <c r="O2384" i="3"/>
  <c r="O2385" i="3"/>
  <c r="O2386" i="3"/>
  <c r="O2394" i="3"/>
  <c r="O2395" i="3"/>
  <c r="O2396" i="3"/>
  <c r="O2397" i="3"/>
  <c r="O2398" i="3"/>
  <c r="O2399" i="3"/>
  <c r="O2407" i="3"/>
  <c r="O2408" i="3"/>
  <c r="O2409" i="3"/>
  <c r="O2411" i="3"/>
  <c r="O2412" i="3"/>
  <c r="O2413" i="3"/>
  <c r="O2421" i="3"/>
  <c r="O2422" i="3"/>
  <c r="O2423" i="3"/>
  <c r="O2431" i="3"/>
  <c r="O2432" i="3"/>
  <c r="O2433" i="3"/>
  <c r="O2434" i="3"/>
  <c r="O2435" i="3"/>
  <c r="O2436" i="3"/>
  <c r="O2437" i="3"/>
  <c r="O2438" i="3"/>
  <c r="O2446" i="3"/>
  <c r="O2447" i="3"/>
  <c r="O2448" i="3"/>
  <c r="O2449" i="3"/>
  <c r="O2450" i="3"/>
  <c r="O2451" i="3"/>
  <c r="O2452" i="3"/>
  <c r="O2453" i="3"/>
  <c r="O2454" i="3"/>
  <c r="O2455" i="3"/>
  <c r="O2456" i="3"/>
  <c r="O2457" i="3"/>
  <c r="O2458" i="3"/>
  <c r="O2459" i="3"/>
  <c r="O2467" i="3"/>
  <c r="O2468" i="3"/>
  <c r="O2469" i="3"/>
  <c r="O2470" i="3"/>
  <c r="O2471" i="3"/>
  <c r="O2472" i="3"/>
  <c r="O2473" i="3"/>
  <c r="O2474" i="3"/>
  <c r="O2475" i="3"/>
  <c r="O2476" i="3"/>
  <c r="O2477" i="3"/>
  <c r="O2478" i="3"/>
  <c r="O2479" i="3"/>
  <c r="O2480" i="3"/>
  <c r="O2481" i="3"/>
  <c r="O2489" i="3"/>
  <c r="O2490" i="3"/>
  <c r="O2491" i="3"/>
  <c r="O2499" i="3"/>
  <c r="O2500" i="3"/>
  <c r="O2501" i="3"/>
  <c r="O2502" i="3"/>
  <c r="O2506" i="3"/>
  <c r="O2507" i="3"/>
  <c r="O2508" i="3"/>
  <c r="O2511" i="3"/>
  <c r="O2512" i="3"/>
  <c r="O2513" i="3"/>
  <c r="O2514" i="3"/>
  <c r="O2515" i="3"/>
  <c r="O2516" i="3"/>
  <c r="O2517" i="3"/>
  <c r="O2518" i="3"/>
  <c r="O2519" i="3"/>
  <c r="O2520" i="3"/>
  <c r="O2521" i="3"/>
  <c r="O2522" i="3"/>
  <c r="O2523" i="3"/>
  <c r="O2531" i="3"/>
  <c r="O2532" i="3"/>
  <c r="O2533" i="3"/>
  <c r="O2534" i="3"/>
  <c r="O2535" i="3"/>
  <c r="O2536" i="3"/>
  <c r="O2537" i="3"/>
  <c r="O2538" i="3"/>
  <c r="O2539" i="3"/>
  <c r="O2540" i="3"/>
  <c r="O2541" i="3"/>
  <c r="O2542" i="3"/>
  <c r="O2543" i="3"/>
  <c r="O2544" i="3"/>
  <c r="O2545" i="3"/>
  <c r="O2546" i="3"/>
  <c r="O2547" i="3"/>
  <c r="O2548" i="3"/>
  <c r="O2549" i="3"/>
  <c r="O2550" i="3"/>
  <c r="O2551" i="3"/>
  <c r="O2559" i="3"/>
  <c r="O2560" i="3"/>
  <c r="O2561" i="3"/>
  <c r="O2562" i="3"/>
  <c r="O2563" i="3"/>
  <c r="O2564" i="3"/>
  <c r="O2565" i="3"/>
  <c r="O2566" i="3"/>
  <c r="O2567" i="3"/>
  <c r="O2568" i="3"/>
  <c r="O2569" i="3"/>
  <c r="O2570" i="3"/>
  <c r="O2571" i="3"/>
  <c r="O2572" i="3"/>
  <c r="O2573" i="3"/>
  <c r="O2574" i="3"/>
  <c r="O2575" i="3"/>
  <c r="O2576" i="3"/>
  <c r="O2577" i="3"/>
  <c r="O2578" i="3"/>
  <c r="O2579" i="3"/>
  <c r="O2580" i="3"/>
  <c r="O2581" i="3"/>
  <c r="O2582" i="3"/>
  <c r="O2583" i="3"/>
  <c r="O2584" i="3"/>
  <c r="O2592" i="3"/>
  <c r="O2593" i="3"/>
  <c r="O2594" i="3"/>
  <c r="O2595" i="3"/>
  <c r="O2596" i="3"/>
  <c r="O2597" i="3"/>
  <c r="O2598" i="3"/>
  <c r="O2599" i="3"/>
  <c r="O2600" i="3"/>
  <c r="O2601" i="3"/>
  <c r="O2602" i="3"/>
  <c r="O2603" i="3"/>
  <c r="O2604" i="3"/>
  <c r="O2605" i="3"/>
  <c r="O2606" i="3"/>
  <c r="O2607" i="3"/>
  <c r="O2608" i="3"/>
  <c r="O2609" i="3"/>
  <c r="O2610" i="3"/>
  <c r="O2611" i="3"/>
  <c r="O2612" i="3"/>
  <c r="O2613" i="3"/>
  <c r="O2614" i="3"/>
  <c r="O2615" i="3"/>
  <c r="O2616" i="3"/>
  <c r="O2617" i="3"/>
  <c r="O2618" i="3"/>
  <c r="O2619" i="3"/>
  <c r="O2620" i="3"/>
  <c r="O2621" i="3"/>
  <c r="O2622" i="3"/>
  <c r="O2623" i="3"/>
  <c r="O2624" i="3"/>
  <c r="O2625" i="3"/>
  <c r="O2626" i="3"/>
  <c r="O2627" i="3"/>
  <c r="O2628" i="3"/>
  <c r="O2629" i="3"/>
  <c r="O2630" i="3"/>
  <c r="O2631" i="3"/>
  <c r="O2632" i="3"/>
  <c r="O2633" i="3"/>
  <c r="O2634" i="3"/>
  <c r="O2635" i="3"/>
  <c r="O2636" i="3"/>
  <c r="O2637" i="3"/>
  <c r="O2638" i="3"/>
  <c r="O2639" i="3"/>
  <c r="O2640" i="3"/>
  <c r="O2641" i="3"/>
  <c r="O2642" i="3"/>
  <c r="O2643" i="3"/>
  <c r="O2644" i="3"/>
  <c r="O2645" i="3"/>
  <c r="O2646" i="3"/>
  <c r="O2647" i="3"/>
  <c r="O2648" i="3"/>
  <c r="O2649" i="3"/>
  <c r="O2650" i="3"/>
  <c r="O2651" i="3"/>
  <c r="O2652" i="3"/>
  <c r="O2653" i="3"/>
  <c r="O2654" i="3"/>
  <c r="O2655" i="3"/>
  <c r="O2656" i="3"/>
  <c r="O2657" i="3"/>
  <c r="O2658" i="3"/>
  <c r="O2659" i="3"/>
  <c r="O2660" i="3"/>
  <c r="O2661" i="3"/>
  <c r="O2662" i="3"/>
  <c r="O2663" i="3"/>
  <c r="O2664" i="3"/>
  <c r="O2665" i="3"/>
  <c r="O2666" i="3"/>
  <c r="O2667" i="3"/>
  <c r="O2668" i="3"/>
  <c r="O2669" i="3"/>
  <c r="O2670" i="3"/>
  <c r="O2671" i="3"/>
  <c r="O2672" i="3"/>
  <c r="O2673" i="3"/>
  <c r="O2674" i="3"/>
  <c r="O2675" i="3"/>
  <c r="O2676" i="3"/>
  <c r="O2677" i="3"/>
  <c r="O2678" i="3"/>
  <c r="O2679" i="3"/>
  <c r="O2680" i="3"/>
  <c r="O2681" i="3"/>
  <c r="O2682" i="3"/>
  <c r="O2683" i="3"/>
  <c r="O2684" i="3"/>
  <c r="O2685" i="3"/>
  <c r="O2686" i="3"/>
  <c r="O2687" i="3"/>
  <c r="O2688" i="3"/>
  <c r="O2689" i="3"/>
  <c r="O2690" i="3"/>
  <c r="O2691" i="3"/>
  <c r="O2692" i="3"/>
  <c r="O2693" i="3"/>
  <c r="O2694" i="3"/>
  <c r="O2695" i="3"/>
  <c r="O2696" i="3"/>
  <c r="O2697" i="3"/>
  <c r="O2698" i="3"/>
  <c r="O2699" i="3"/>
  <c r="O2700" i="3"/>
  <c r="O2701" i="3"/>
  <c r="O2702" i="3"/>
  <c r="O2703" i="3"/>
  <c r="O2704" i="3"/>
  <c r="O2712" i="3"/>
  <c r="O2713" i="3"/>
  <c r="O2714" i="3"/>
  <c r="O2715" i="3"/>
  <c r="O2716" i="3"/>
  <c r="O2717" i="3"/>
  <c r="O2718" i="3"/>
  <c r="O2719" i="3"/>
  <c r="O2720" i="3"/>
  <c r="O2721" i="3"/>
  <c r="O2722" i="3"/>
  <c r="O2723" i="3"/>
  <c r="O2724" i="3"/>
  <c r="O2725" i="3"/>
  <c r="O2726" i="3"/>
  <c r="O2727" i="3"/>
  <c r="O2728" i="3"/>
  <c r="O2729" i="3"/>
  <c r="O2730" i="3"/>
  <c r="O2731" i="3"/>
  <c r="O2732" i="3"/>
  <c r="O2733" i="3"/>
  <c r="O2734" i="3"/>
  <c r="O2735" i="3"/>
  <c r="O2736" i="3"/>
  <c r="O2737" i="3"/>
  <c r="O2738" i="3"/>
  <c r="O2739" i="3"/>
  <c r="O2740" i="3"/>
  <c r="O2741" i="3"/>
  <c r="O2742" i="3"/>
  <c r="O2743" i="3"/>
  <c r="O2744" i="3"/>
  <c r="O2745" i="3"/>
  <c r="O2746" i="3"/>
  <c r="O2747" i="3"/>
  <c r="O2748" i="3"/>
  <c r="O2749" i="3"/>
  <c r="O2750" i="3"/>
  <c r="O2751" i="3"/>
  <c r="O2752" i="3"/>
  <c r="O2753" i="3"/>
  <c r="O2754" i="3"/>
  <c r="O2755" i="3"/>
  <c r="O2756" i="3"/>
  <c r="O2757" i="3"/>
  <c r="O2758" i="3"/>
  <c r="O2759" i="3"/>
  <c r="O2760" i="3"/>
  <c r="O2761" i="3"/>
  <c r="O2762" i="3"/>
  <c r="O2770" i="3"/>
  <c r="O2771" i="3"/>
  <c r="O2772" i="3"/>
  <c r="O2780" i="3"/>
  <c r="O2781" i="3"/>
  <c r="O2782" i="3"/>
  <c r="O2783" i="3"/>
  <c r="O2784" i="3"/>
  <c r="O2785" i="3"/>
  <c r="O2786" i="3"/>
  <c r="O2794" i="3"/>
  <c r="O2795" i="3"/>
  <c r="O2796" i="3"/>
  <c r="O2797" i="3"/>
  <c r="O2798" i="3"/>
  <c r="O2799" i="3"/>
  <c r="O2800" i="3"/>
  <c r="O2801" i="3"/>
  <c r="O2802" i="3"/>
  <c r="O2803" i="3"/>
  <c r="O2804" i="3"/>
  <c r="O2805" i="3"/>
  <c r="O2806" i="3"/>
  <c r="O2807" i="3"/>
  <c r="O2815" i="3"/>
  <c r="O2816" i="3"/>
  <c r="O2817" i="3"/>
  <c r="O2818" i="3"/>
  <c r="O2819" i="3"/>
  <c r="O2827" i="3"/>
  <c r="O2828" i="3"/>
  <c r="O2829" i="3"/>
  <c r="O2837" i="3"/>
  <c r="O2838" i="3"/>
  <c r="O2839" i="3"/>
  <c r="O2847" i="3"/>
  <c r="O2848" i="3"/>
  <c r="O2849" i="3"/>
  <c r="O2850" i="3"/>
  <c r="O2851" i="3"/>
  <c r="O2852" i="3"/>
  <c r="O2853" i="3"/>
  <c r="O2854" i="3"/>
  <c r="O2855" i="3"/>
  <c r="O2856" i="3"/>
  <c r="O2857" i="3"/>
  <c r="O2858" i="3"/>
  <c r="O2859" i="3"/>
  <c r="O2867" i="3"/>
  <c r="O2868" i="3"/>
  <c r="O2869" i="3"/>
  <c r="O2870" i="3"/>
  <c r="O2871" i="3"/>
  <c r="O2872" i="3"/>
  <c r="O2873" i="3"/>
  <c r="O2874" i="3"/>
  <c r="O2875" i="3"/>
  <c r="O2876" i="3"/>
  <c r="O2877" i="3"/>
  <c r="O2878" i="3"/>
  <c r="O2879" i="3"/>
  <c r="O2880" i="3"/>
  <c r="O2881" i="3"/>
  <c r="O2882" i="3"/>
  <c r="O2883" i="3"/>
  <c r="O2884" i="3"/>
  <c r="O2885" i="3"/>
  <c r="O2886" i="3"/>
  <c r="O2887" i="3"/>
  <c r="O2888" i="3"/>
  <c r="O2889" i="3"/>
  <c r="O2890" i="3"/>
  <c r="O2891" i="3"/>
  <c r="O2892" i="3"/>
  <c r="O2893" i="3"/>
  <c r="O2894" i="3"/>
  <c r="O2895" i="3"/>
  <c r="O2896" i="3"/>
  <c r="O2897" i="3"/>
  <c r="O2898" i="3"/>
  <c r="O2899" i="3"/>
  <c r="O2900" i="3"/>
  <c r="O2901" i="3"/>
  <c r="O2902" i="3"/>
  <c r="O2903" i="3"/>
  <c r="O2904" i="3"/>
  <c r="O2905" i="3"/>
  <c r="O2906" i="3"/>
  <c r="O2907" i="3"/>
  <c r="O2908" i="3"/>
  <c r="O2909" i="3"/>
  <c r="O2910" i="3"/>
  <c r="O2911" i="3"/>
  <c r="O2912" i="3"/>
  <c r="O2913" i="3"/>
  <c r="O2914" i="3"/>
  <c r="O2915" i="3"/>
  <c r="O2916" i="3"/>
  <c r="O2917" i="3"/>
  <c r="O2918" i="3"/>
  <c r="O2919" i="3"/>
  <c r="O2920" i="3"/>
  <c r="O2921" i="3"/>
  <c r="O2922" i="3"/>
  <c r="O2923" i="3"/>
  <c r="O2924" i="3"/>
  <c r="O2925" i="3"/>
  <c r="O2926" i="3"/>
  <c r="O2927" i="3"/>
  <c r="O2928" i="3"/>
  <c r="O2929" i="3"/>
  <c r="O2930" i="3"/>
  <c r="O2931" i="3"/>
  <c r="O2932" i="3"/>
  <c r="O2933" i="3"/>
  <c r="O2934" i="3"/>
  <c r="O2935" i="3"/>
  <c r="O2936" i="3"/>
  <c r="O2937" i="3"/>
  <c r="O2938" i="3"/>
  <c r="O2939" i="3"/>
  <c r="O2940" i="3"/>
  <c r="O2941" i="3"/>
  <c r="O2942" i="3"/>
  <c r="O2943" i="3"/>
  <c r="O2944" i="3"/>
  <c r="O2945" i="3"/>
  <c r="O2946" i="3"/>
  <c r="O2947" i="3"/>
  <c r="O2948" i="3"/>
  <c r="O2949" i="3"/>
  <c r="O2950" i="3"/>
  <c r="O2951" i="3"/>
  <c r="O2952" i="3"/>
  <c r="O2953" i="3"/>
  <c r="O2954" i="3"/>
  <c r="O2955" i="3"/>
  <c r="O2956" i="3"/>
  <c r="O2957" i="3"/>
  <c r="O2958" i="3"/>
  <c r="O2959" i="3"/>
  <c r="O2960" i="3"/>
  <c r="O2961" i="3"/>
  <c r="O2962" i="3"/>
  <c r="O2963" i="3"/>
  <c r="O2964" i="3"/>
  <c r="O2965" i="3"/>
  <c r="O2966" i="3"/>
  <c r="O2967" i="3"/>
  <c r="O2968" i="3"/>
  <c r="O2969" i="3"/>
  <c r="O2970" i="3"/>
  <c r="O2971" i="3"/>
  <c r="O2972" i="3"/>
  <c r="O2973" i="3"/>
  <c r="O2974" i="3"/>
  <c r="O2975" i="3"/>
  <c r="O2976" i="3"/>
  <c r="O2977" i="3"/>
  <c r="O2978" i="3"/>
  <c r="O2979" i="3"/>
  <c r="O2980" i="3"/>
  <c r="O2981" i="3"/>
  <c r="O2982" i="3"/>
  <c r="O2983" i="3"/>
  <c r="O2984" i="3"/>
  <c r="O2985" i="3"/>
  <c r="O2986" i="3"/>
  <c r="O2987" i="3"/>
  <c r="O2988" i="3"/>
  <c r="O2989" i="3"/>
  <c r="O2990" i="3"/>
  <c r="O2991" i="3"/>
  <c r="O2992" i="3"/>
  <c r="O2993" i="3"/>
  <c r="O2994" i="3"/>
  <c r="O2995" i="3"/>
  <c r="O2996" i="3"/>
  <c r="O2999" i="3"/>
  <c r="O3000" i="3"/>
  <c r="O3001" i="3"/>
  <c r="O3002" i="3"/>
  <c r="O3003" i="3"/>
  <c r="O3004" i="3"/>
  <c r="O3005" i="3"/>
  <c r="O3006" i="3"/>
  <c r="O3007" i="3"/>
  <c r="O3008" i="3"/>
  <c r="O3009" i="3"/>
  <c r="O3010" i="3"/>
  <c r="O3011" i="3"/>
  <c r="O3012" i="3"/>
  <c r="O3013" i="3"/>
  <c r="O3014" i="3"/>
  <c r="O3015" i="3"/>
  <c r="O3016" i="3"/>
  <c r="O3017" i="3"/>
  <c r="O3018" i="3"/>
  <c r="O3019" i="3"/>
  <c r="O3020" i="3"/>
  <c r="O3021" i="3"/>
  <c r="O3022" i="3"/>
  <c r="O3023" i="3"/>
  <c r="O3024" i="3"/>
  <c r="O3025" i="3"/>
  <c r="O3026" i="3"/>
  <c r="O3027" i="3"/>
  <c r="O3028" i="3"/>
  <c r="O3029" i="3"/>
  <c r="O3030" i="3"/>
  <c r="O3031" i="3"/>
  <c r="O3032" i="3"/>
  <c r="O3033" i="3"/>
  <c r="O3034" i="3"/>
  <c r="O3035" i="3"/>
  <c r="O3036" i="3"/>
  <c r="O3037" i="3"/>
  <c r="O3038" i="3"/>
  <c r="O3039" i="3"/>
  <c r="O3040" i="3"/>
  <c r="O3041" i="3"/>
  <c r="O3042" i="3"/>
  <c r="O3043" i="3"/>
  <c r="O3044" i="3"/>
  <c r="O3045" i="3"/>
  <c r="O3046" i="3"/>
  <c r="O3047" i="3"/>
  <c r="O3048" i="3"/>
  <c r="O3049" i="3"/>
  <c r="O3050" i="3"/>
  <c r="O3051" i="3"/>
  <c r="O3052" i="3"/>
  <c r="O3053" i="3"/>
  <c r="O3054" i="3"/>
  <c r="O3055" i="3"/>
  <c r="O3056" i="3"/>
  <c r="O3057" i="3"/>
  <c r="O3058" i="3"/>
  <c r="O3059" i="3"/>
  <c r="O3060" i="3"/>
  <c r="O3061" i="3"/>
  <c r="O3062" i="3"/>
  <c r="O3063" i="3"/>
  <c r="O3064" i="3"/>
  <c r="O3065" i="3"/>
  <c r="O3066" i="3"/>
  <c r="O3067" i="3"/>
  <c r="O3068" i="3"/>
  <c r="O3069" i="3"/>
  <c r="O3070" i="3"/>
  <c r="O3071" i="3"/>
  <c r="O3072" i="3"/>
  <c r="O3073" i="3"/>
  <c r="O3074" i="3"/>
  <c r="O3075" i="3"/>
  <c r="O3076" i="3"/>
  <c r="O3077" i="3"/>
  <c r="O3078" i="3"/>
  <c r="O3079" i="3"/>
  <c r="O3080" i="3"/>
  <c r="O3081" i="3"/>
  <c r="O3082" i="3"/>
  <c r="O3083" i="3"/>
  <c r="O3084" i="3"/>
  <c r="O3085" i="3"/>
  <c r="O3086" i="3"/>
  <c r="O3087" i="3"/>
  <c r="O3088" i="3"/>
  <c r="O3089" i="3"/>
  <c r="O3090" i="3"/>
  <c r="O3091" i="3"/>
  <c r="O3092" i="3"/>
  <c r="O3093" i="3"/>
  <c r="O3094" i="3"/>
  <c r="O3095" i="3"/>
  <c r="O3096" i="3"/>
  <c r="O3097" i="3"/>
  <c r="O3098" i="3"/>
  <c r="O3099" i="3"/>
  <c r="O3107" i="3"/>
  <c r="O3108" i="3"/>
  <c r="O3109" i="3"/>
  <c r="O3117" i="3"/>
  <c r="O3118" i="3"/>
  <c r="O3119" i="3"/>
  <c r="O3120" i="3"/>
  <c r="O3121" i="3"/>
  <c r="O3122" i="3"/>
  <c r="O3123" i="3"/>
  <c r="O3124" i="3"/>
  <c r="O3125" i="3"/>
  <c r="O3126" i="3"/>
  <c r="O3127" i="3"/>
  <c r="O3128" i="3"/>
  <c r="O3129" i="3"/>
  <c r="O3130" i="3"/>
  <c r="O3131" i="3"/>
  <c r="O3132" i="3"/>
  <c r="O3133" i="3"/>
  <c r="O3134" i="3"/>
  <c r="O3135" i="3"/>
  <c r="O3136" i="3"/>
  <c r="O3137" i="3"/>
  <c r="O3138" i="3"/>
  <c r="O3139" i="3"/>
  <c r="O3140" i="3"/>
  <c r="O3141" i="3"/>
  <c r="O3142" i="3"/>
  <c r="O3143" i="3"/>
  <c r="O3144" i="3"/>
  <c r="O3145" i="3"/>
  <c r="O3146" i="3"/>
  <c r="O3147" i="3"/>
  <c r="O3148" i="3"/>
  <c r="O3149" i="3"/>
  <c r="O3150" i="3"/>
  <c r="O3151" i="3"/>
  <c r="O3152" i="3"/>
  <c r="O3153" i="3"/>
  <c r="O3154" i="3"/>
  <c r="O3155" i="3"/>
  <c r="O3156" i="3"/>
  <c r="O3157" i="3"/>
  <c r="O3158" i="3"/>
  <c r="O3159" i="3"/>
  <c r="O3160" i="3"/>
  <c r="O3168" i="3"/>
  <c r="O3169" i="3"/>
  <c r="O3170" i="3"/>
  <c r="O3178" i="3"/>
  <c r="O3179" i="3"/>
  <c r="O3180" i="3"/>
  <c r="O3185" i="3"/>
  <c r="O3186" i="3"/>
  <c r="O3187" i="3"/>
  <c r="O3188" i="3"/>
  <c r="O3189" i="3"/>
  <c r="O3190" i="3"/>
  <c r="O3191" i="3"/>
  <c r="O3192" i="3"/>
  <c r="O3193" i="3"/>
  <c r="O3194" i="3"/>
  <c r="O3195" i="3"/>
  <c r="O3196" i="3"/>
  <c r="O3197" i="3"/>
  <c r="O3198" i="3"/>
  <c r="O3199" i="3"/>
  <c r="O3200" i="3"/>
  <c r="O3201" i="3"/>
  <c r="O3202" i="3"/>
  <c r="O3203" i="3"/>
  <c r="O3204" i="3"/>
  <c r="O3205" i="3"/>
  <c r="O3206" i="3"/>
  <c r="O3207" i="3"/>
  <c r="O3208" i="3"/>
  <c r="O3209" i="3"/>
  <c r="O3210" i="3"/>
  <c r="O3211" i="3"/>
  <c r="O3212" i="3"/>
  <c r="O3213" i="3"/>
  <c r="O3214" i="3"/>
  <c r="O3215" i="3"/>
  <c r="O3216" i="3"/>
  <c r="O3217" i="3"/>
  <c r="O3218" i="3"/>
  <c r="O3219" i="3"/>
  <c r="O3220" i="3"/>
  <c r="O3221" i="3"/>
  <c r="O3222" i="3"/>
  <c r="O3223" i="3"/>
  <c r="O3224" i="3"/>
  <c r="O3225" i="3"/>
  <c r="O3226" i="3"/>
  <c r="O3227" i="3"/>
  <c r="O3228" i="3"/>
  <c r="O3229" i="3"/>
  <c r="O3230" i="3"/>
  <c r="O3231" i="3"/>
  <c r="O3232" i="3"/>
  <c r="O3233" i="3"/>
  <c r="O3234" i="3"/>
  <c r="O3235" i="3"/>
  <c r="O3236" i="3"/>
  <c r="O3237" i="3"/>
  <c r="O3238" i="3"/>
  <c r="O3239" i="3"/>
  <c r="O3240" i="3"/>
  <c r="O3241" i="3"/>
  <c r="O3242" i="3"/>
  <c r="O3243" i="3"/>
  <c r="O3244" i="3"/>
  <c r="O3245" i="3"/>
  <c r="O3246" i="3"/>
  <c r="O3247" i="3"/>
  <c r="O3248" i="3"/>
  <c r="O3249" i="3"/>
  <c r="O3250" i="3"/>
  <c r="O3251" i="3"/>
  <c r="O3252" i="3"/>
  <c r="O3253" i="3"/>
  <c r="O3254" i="3"/>
  <c r="O3255" i="3"/>
  <c r="O3256" i="3"/>
  <c r="O3257" i="3"/>
  <c r="O3258" i="3"/>
  <c r="O3259" i="3"/>
  <c r="O3260" i="3"/>
  <c r="O3261" i="3"/>
  <c r="O3262" i="3"/>
  <c r="O3263" i="3"/>
  <c r="O3264" i="3"/>
  <c r="O3265" i="3"/>
  <c r="O3266" i="3"/>
  <c r="O3267" i="3"/>
  <c r="O3268" i="3"/>
  <c r="O3269" i="3"/>
  <c r="O3270" i="3"/>
  <c r="O3271" i="3"/>
  <c r="O3272" i="3"/>
  <c r="O3273" i="3"/>
  <c r="O3274" i="3"/>
  <c r="O3275" i="3"/>
  <c r="O3276" i="3"/>
  <c r="O3277" i="3"/>
  <c r="O3278" i="3"/>
  <c r="O3279" i="3"/>
  <c r="O3280" i="3"/>
  <c r="O3281" i="3"/>
  <c r="O3282" i="3"/>
  <c r="O3283" i="3"/>
  <c r="O3284" i="3"/>
  <c r="O3285" i="3"/>
  <c r="O3286" i="3"/>
  <c r="O3287" i="3"/>
  <c r="O3288" i="3"/>
  <c r="O3289" i="3"/>
  <c r="O3290" i="3"/>
  <c r="O3291" i="3"/>
  <c r="O3292" i="3"/>
  <c r="O3293" i="3"/>
  <c r="O3294" i="3"/>
  <c r="O3295" i="3"/>
  <c r="O3296" i="3"/>
  <c r="O3297" i="3"/>
  <c r="O3298" i="3"/>
  <c r="O3299" i="3"/>
  <c r="O3300" i="3"/>
  <c r="O3301" i="3"/>
  <c r="O3302" i="3"/>
  <c r="O3303" i="3"/>
  <c r="O3304" i="3"/>
  <c r="O3305" i="3"/>
  <c r="O3306" i="3"/>
  <c r="O3307" i="3"/>
  <c r="O3308" i="3"/>
  <c r="O3309" i="3"/>
  <c r="O3310" i="3"/>
  <c r="O3311" i="3"/>
  <c r="O3312" i="3"/>
  <c r="O3313" i="3"/>
  <c r="O3314" i="3"/>
  <c r="O3315" i="3"/>
  <c r="O3316" i="3"/>
  <c r="O3317" i="3"/>
  <c r="O3318" i="3"/>
  <c r="O3319" i="3"/>
  <c r="O3320" i="3"/>
  <c r="O3321" i="3"/>
  <c r="O3322" i="3"/>
  <c r="O3323" i="3"/>
  <c r="O3324" i="3"/>
  <c r="O3325" i="3"/>
  <c r="O3326" i="3"/>
  <c r="O3327" i="3"/>
  <c r="O3328" i="3"/>
  <c r="O3329" i="3"/>
  <c r="O3330" i="3"/>
  <c r="O3331" i="3"/>
  <c r="O3332" i="3"/>
  <c r="O3333" i="3"/>
  <c r="O3334" i="3"/>
  <c r="O3335" i="3"/>
  <c r="O3336" i="3"/>
  <c r="O3337" i="3"/>
  <c r="O3338" i="3"/>
  <c r="O3339" i="3"/>
  <c r="O3340" i="3"/>
  <c r="O3341" i="3"/>
  <c r="O3342" i="3"/>
  <c r="O3343" i="3"/>
  <c r="O3344" i="3"/>
  <c r="O3345" i="3"/>
  <c r="O3346" i="3"/>
  <c r="O3347" i="3"/>
  <c r="O3348" i="3"/>
  <c r="O3349" i="3"/>
  <c r="O3350" i="3"/>
  <c r="O3351" i="3"/>
  <c r="O3352" i="3"/>
  <c r="O3353" i="3"/>
  <c r="O3354" i="3"/>
  <c r="O3355" i="3"/>
  <c r="O3356" i="3"/>
  <c r="O3357" i="3"/>
  <c r="O3358" i="3"/>
  <c r="O3359" i="3"/>
  <c r="O3360" i="3"/>
  <c r="O3361" i="3"/>
  <c r="O3362" i="3"/>
  <c r="O3363" i="3"/>
  <c r="O3364" i="3"/>
  <c r="O3365" i="3"/>
  <c r="O3366" i="3"/>
  <c r="O3367" i="3"/>
  <c r="O3368" i="3"/>
  <c r="O3369" i="3"/>
  <c r="O3370" i="3"/>
  <c r="O3371" i="3"/>
  <c r="O3372" i="3"/>
  <c r="O3373" i="3"/>
  <c r="O3374" i="3"/>
  <c r="O3375" i="3"/>
  <c r="O3376" i="3"/>
  <c r="O3377" i="3"/>
  <c r="O3378" i="3"/>
  <c r="O3379" i="3"/>
  <c r="O3380" i="3"/>
  <c r="O3381" i="3"/>
  <c r="O3382" i="3"/>
  <c r="O3383" i="3"/>
  <c r="O3384" i="3"/>
  <c r="O3385" i="3"/>
  <c r="O3386" i="3"/>
  <c r="O3387" i="3"/>
  <c r="O3388" i="3"/>
  <c r="O3389" i="3"/>
  <c r="O3390" i="3"/>
  <c r="O3391" i="3"/>
  <c r="O3392" i="3"/>
  <c r="O3393" i="3"/>
  <c r="O3394" i="3"/>
  <c r="O3395" i="3"/>
  <c r="O3396" i="3"/>
  <c r="O3397" i="3"/>
  <c r="O3398" i="3"/>
  <c r="O3399" i="3"/>
  <c r="O3400" i="3"/>
  <c r="O3401" i="3"/>
  <c r="O3402" i="3"/>
  <c r="O3403" i="3"/>
  <c r="O3404" i="3"/>
  <c r="O3405" i="3"/>
  <c r="O3406" i="3"/>
  <c r="O3407" i="3"/>
  <c r="O3408" i="3"/>
  <c r="O3409" i="3"/>
  <c r="O3410" i="3"/>
  <c r="O3411" i="3"/>
  <c r="O3412" i="3"/>
  <c r="O3413" i="3"/>
  <c r="O3414" i="3"/>
  <c r="O3415" i="3"/>
  <c r="O3416" i="3"/>
  <c r="O3417" i="3"/>
  <c r="O3418" i="3"/>
  <c r="O3419" i="3"/>
  <c r="O3420" i="3"/>
  <c r="O3421" i="3"/>
  <c r="O3422" i="3"/>
  <c r="O3423" i="3"/>
  <c r="O3424" i="3"/>
  <c r="O3425" i="3"/>
  <c r="O3426" i="3"/>
  <c r="O3427" i="3"/>
  <c r="O3428" i="3"/>
  <c r="O3429" i="3"/>
  <c r="O3430" i="3"/>
  <c r="O3431" i="3"/>
  <c r="O3432" i="3"/>
  <c r="O3433" i="3"/>
  <c r="O3434" i="3"/>
  <c r="O3435" i="3"/>
  <c r="O3436" i="3"/>
  <c r="O3437" i="3"/>
  <c r="O3438" i="3"/>
  <c r="O3439" i="3"/>
  <c r="O3440" i="3"/>
  <c r="O3441" i="3"/>
  <c r="O3442" i="3"/>
  <c r="O3443" i="3"/>
  <c r="O3444" i="3"/>
  <c r="O3445" i="3"/>
  <c r="O3446" i="3"/>
  <c r="O3447" i="3"/>
  <c r="O3448" i="3"/>
  <c r="O3449" i="3"/>
  <c r="O3450" i="3"/>
  <c r="O3451" i="3"/>
  <c r="O3452" i="3"/>
  <c r="O3453" i="3"/>
  <c r="O3454" i="3"/>
  <c r="O3455" i="3"/>
  <c r="O3456" i="3"/>
  <c r="O3457" i="3"/>
  <c r="O3458" i="3"/>
  <c r="O3459" i="3"/>
  <c r="O3460" i="3"/>
  <c r="O3461" i="3"/>
  <c r="O3462" i="3"/>
  <c r="O3463" i="3"/>
  <c r="O3464" i="3"/>
  <c r="O3465" i="3"/>
  <c r="O3466" i="3"/>
  <c r="O3467" i="3"/>
  <c r="O3468" i="3"/>
  <c r="O3469" i="3"/>
  <c r="O3470" i="3"/>
  <c r="O3471" i="3"/>
  <c r="O3472" i="3"/>
  <c r="O3473" i="3"/>
  <c r="O3474" i="3"/>
  <c r="O3475" i="3"/>
  <c r="O3476" i="3"/>
  <c r="O3477" i="3"/>
  <c r="O3478" i="3"/>
  <c r="O3479" i="3"/>
  <c r="O3480" i="3"/>
  <c r="O3481" i="3"/>
  <c r="O3482" i="3"/>
  <c r="O3483" i="3"/>
  <c r="O3484" i="3"/>
  <c r="O3485" i="3"/>
  <c r="O3486" i="3"/>
  <c r="O3487" i="3"/>
  <c r="O3488" i="3"/>
  <c r="O3489" i="3"/>
  <c r="O3490" i="3"/>
  <c r="O3491" i="3"/>
  <c r="O3492" i="3"/>
  <c r="O3493" i="3"/>
  <c r="O3494" i="3"/>
  <c r="O3495" i="3"/>
  <c r="O3496" i="3"/>
  <c r="O3497" i="3"/>
  <c r="O3498" i="3"/>
  <c r="O3499" i="3"/>
  <c r="O3500" i="3"/>
  <c r="O3501" i="3"/>
  <c r="O3502" i="3"/>
  <c r="O3503" i="3"/>
  <c r="O3504" i="3"/>
  <c r="O3505" i="3"/>
  <c r="O3506" i="3"/>
  <c r="O3507" i="3"/>
  <c r="O3508" i="3"/>
  <c r="O3509" i="3"/>
  <c r="O3510" i="3"/>
  <c r="O3511" i="3"/>
  <c r="O3512" i="3"/>
  <c r="O3513" i="3"/>
  <c r="O3514" i="3"/>
  <c r="O3515" i="3"/>
  <c r="O3516" i="3"/>
  <c r="O3517" i="3"/>
  <c r="O3518" i="3"/>
  <c r="O3519" i="3"/>
  <c r="O3520" i="3"/>
  <c r="O3521" i="3"/>
  <c r="O3522" i="3"/>
  <c r="O3523" i="3"/>
  <c r="O3524" i="3"/>
  <c r="O3525" i="3"/>
  <c r="O3526" i="3"/>
  <c r="O3527" i="3"/>
  <c r="O3528" i="3"/>
  <c r="O3529" i="3"/>
  <c r="O3530" i="3"/>
  <c r="O3531" i="3"/>
  <c r="O3532" i="3"/>
  <c r="O3533" i="3"/>
  <c r="O3534" i="3"/>
  <c r="O3535" i="3"/>
  <c r="O3536" i="3"/>
  <c r="O3537" i="3"/>
  <c r="O3538" i="3"/>
  <c r="O3539" i="3"/>
  <c r="O3540" i="3"/>
  <c r="O3541" i="3"/>
  <c r="O3542" i="3"/>
  <c r="O3543" i="3"/>
  <c r="O3544" i="3"/>
  <c r="O3545" i="3"/>
  <c r="O3" i="3"/>
  <c r="O4" i="3"/>
  <c r="O2" i="3"/>
  <c r="F1643" i="3" l="1"/>
  <c r="F1642" i="3"/>
  <c r="F29" i="3"/>
  <c r="F28" i="3"/>
  <c r="F27" i="3"/>
  <c r="F14" i="3"/>
  <c r="F13" i="3"/>
  <c r="F12" i="3"/>
</calcChain>
</file>

<file path=xl/sharedStrings.xml><?xml version="1.0" encoding="utf-8"?>
<sst xmlns="http://schemas.openxmlformats.org/spreadsheetml/2006/main" count="18272" uniqueCount="106">
  <si>
    <t>PLOT_PLOT</t>
  </si>
  <si>
    <t>LAT</t>
  </si>
  <si>
    <t>LONG</t>
  </si>
  <si>
    <t>ZONE</t>
  </si>
  <si>
    <t>YEAR_PLOT</t>
  </si>
  <si>
    <t>DISEASE</t>
  </si>
  <si>
    <t>SALINITY</t>
  </si>
  <si>
    <t>URP</t>
  </si>
  <si>
    <t>HYPO</t>
  </si>
  <si>
    <t>MESO</t>
  </si>
  <si>
    <t>HYPER</t>
  </si>
  <si>
    <t>PLOT_SPECIES</t>
  </si>
  <si>
    <t>SPECIES_SPECIES</t>
  </si>
  <si>
    <t>YEAR_SPECIES</t>
  </si>
  <si>
    <t>COUNTS</t>
  </si>
  <si>
    <t>PLOT_TRAIT</t>
  </si>
  <si>
    <t>YEAR_TRAIT</t>
  </si>
  <si>
    <t>SPECIES_TRAIT</t>
  </si>
  <si>
    <t>HEIGHT</t>
  </si>
  <si>
    <t>LT</t>
  </si>
  <si>
    <t>SC</t>
  </si>
  <si>
    <t>BA</t>
  </si>
  <si>
    <t>CLAY</t>
  </si>
  <si>
    <t>CU</t>
  </si>
  <si>
    <t>DISRIVER</t>
  </si>
  <si>
    <t>DISSEA</t>
  </si>
  <si>
    <t>DISWATER</t>
  </si>
  <si>
    <t xml:space="preserve">DO </t>
  </si>
  <si>
    <t>ELEVATION</t>
  </si>
  <si>
    <t>FE</t>
  </si>
  <si>
    <t>K</t>
  </si>
  <si>
    <t>MG</t>
  </si>
  <si>
    <t>NH4</t>
  </si>
  <si>
    <t>ORP</t>
  </si>
  <si>
    <t>P</t>
  </si>
  <si>
    <t>PH</t>
  </si>
  <si>
    <t>SAND</t>
  </si>
  <si>
    <t>SILT</t>
  </si>
  <si>
    <t>SULFIDE</t>
  </si>
  <si>
    <t xml:space="preserve">TDS </t>
  </si>
  <si>
    <t>ZN</t>
  </si>
  <si>
    <t>AREA</t>
  </si>
  <si>
    <t>LATUTM</t>
  </si>
  <si>
    <t>LONGUTM</t>
  </si>
  <si>
    <t>DBH</t>
  </si>
  <si>
    <t>AMURABUN</t>
  </si>
  <si>
    <t>BAINABUN</t>
  </si>
  <si>
    <t>BATUALABUN</t>
  </si>
  <si>
    <t>BHAILAABUN</t>
  </si>
  <si>
    <t>BHOLAABUN</t>
  </si>
  <si>
    <t>DAGARABUN</t>
  </si>
  <si>
    <t>DHUNDALABUN</t>
  </si>
  <si>
    <t>GEWAABUN</t>
  </si>
  <si>
    <t>GHORIALABUN</t>
  </si>
  <si>
    <t>GORANABUN</t>
  </si>
  <si>
    <t>HIJALABUN</t>
  </si>
  <si>
    <t>JHANAABUN</t>
  </si>
  <si>
    <t>JHAWABUN</t>
  </si>
  <si>
    <t>KANKRAABUN</t>
  </si>
  <si>
    <t>KARAMJAABUN</t>
  </si>
  <si>
    <t>KEORAABUN</t>
  </si>
  <si>
    <t>KHALISHAABUN</t>
  </si>
  <si>
    <t>KIRPAABUN</t>
  </si>
  <si>
    <t>POSURABUN</t>
  </si>
  <si>
    <t>SINGRAABUN</t>
  </si>
  <si>
    <t>SUNDRIABUN</t>
  </si>
  <si>
    <t>BT</t>
  </si>
  <si>
    <t>LA</t>
  </si>
  <si>
    <t>SLA</t>
  </si>
  <si>
    <t>LDMC</t>
  </si>
  <si>
    <t>SCmm</t>
  </si>
  <si>
    <t>WD</t>
  </si>
  <si>
    <t>AMUR</t>
  </si>
  <si>
    <t>BAEN</t>
  </si>
  <si>
    <t>BATUL</t>
  </si>
  <si>
    <t>BHAILA</t>
  </si>
  <si>
    <t>BHOLA</t>
  </si>
  <si>
    <t>DAGOR</t>
  </si>
  <si>
    <t>DHUNDAL</t>
  </si>
  <si>
    <t>GEWA</t>
  </si>
  <si>
    <t>NARIKALI</t>
  </si>
  <si>
    <t>GORAN</t>
  </si>
  <si>
    <t>CHOYTBARAI</t>
  </si>
  <si>
    <t>KUMBHI</t>
  </si>
  <si>
    <t>JHANA</t>
  </si>
  <si>
    <t>JHAW</t>
  </si>
  <si>
    <t>JIGA</t>
  </si>
  <si>
    <t>KANKRA</t>
  </si>
  <si>
    <t>KARAMJA</t>
  </si>
  <si>
    <t>KEORA</t>
  </si>
  <si>
    <t>KHALSHI</t>
  </si>
  <si>
    <t>BANJAM</t>
  </si>
  <si>
    <t>KIRPA</t>
  </si>
  <si>
    <t>POSUR</t>
  </si>
  <si>
    <t>SAILA</t>
  </si>
  <si>
    <t>SINGRA</t>
  </si>
  <si>
    <t>SUNDRI</t>
  </si>
  <si>
    <t>KAKRA</t>
  </si>
  <si>
    <t>KARANJA</t>
  </si>
  <si>
    <t>TYPE</t>
  </si>
  <si>
    <t>TM</t>
  </si>
  <si>
    <t>MA</t>
  </si>
  <si>
    <t>DAS</t>
  </si>
  <si>
    <t>HH</t>
  </si>
  <si>
    <t>DBH.PLOT</t>
  </si>
  <si>
    <t>BASP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</si>
</sst>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\ hh:mm:ss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2" fontId="0" fillId="0" borderId="0" xfId="0" applyNumberFormat="1" applyFill="1" applyAlignment="1">
      <alignment horizontal="left"/>
    </xf>
    <xf numFmtId="0" fontId="0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11" fontId="0" fillId="0" borderId="0" xfId="0" applyNumberFormat="1"/>
    <xf numFmtId="0" fontId="2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ill="1"/>
    <xf numFmtId="2" fontId="0" fillId="0" borderId="0" xfId="0" applyNumberFormat="1" applyFill="1"/>
  </cellXfs>
  <cellStyles count="6">
    <cellStyle name="Normal" xfId="0" builtinId="0"/>
    <cellStyle name="XLConnect.Boolean" xfId="4"/>
    <cellStyle name="XLConnect.DateTime" xfId="5"/>
    <cellStyle name="XLConnect.Header" xfId="1"/>
    <cellStyle name="XLConnect.Numeric" xfId="3"/>
    <cellStyle name="XLConnect.String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1"/>
  <sheetViews>
    <sheetView zoomScale="83" zoomScaleNormal="83" workbookViewId="0">
      <selection activeCell="AA7" sqref="AA7"/>
    </sheetView>
  </sheetViews>
  <sheetFormatPr defaultRowHeight="15" x14ac:dyDescent="0.25"/>
  <cols>
    <col min="6" max="6" width="12" bestFit="1" customWidth="1"/>
  </cols>
  <sheetData>
    <row r="1" spans="1:5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  <c r="G1" t="s">
        <v>22</v>
      </c>
      <c r="H1" t="s">
        <v>103</v>
      </c>
      <c r="I1" t="s">
        <v>23</v>
      </c>
      <c r="J1" t="s">
        <v>5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6</v>
      </c>
      <c r="X1" t="s">
        <v>36</v>
      </c>
      <c r="Y1" t="s">
        <v>37</v>
      </c>
      <c r="Z1" t="s">
        <v>38</v>
      </c>
      <c r="AA1" t="s">
        <v>39</v>
      </c>
      <c r="AB1" t="s">
        <v>7</v>
      </c>
      <c r="AC1" t="s">
        <v>40</v>
      </c>
      <c r="AD1" t="s">
        <v>41</v>
      </c>
      <c r="AE1" t="s">
        <v>42</v>
      </c>
      <c r="AF1" t="s">
        <v>43</v>
      </c>
      <c r="AG1" t="s">
        <v>104</v>
      </c>
      <c r="AH1" t="s">
        <v>102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N1" t="s">
        <v>50</v>
      </c>
      <c r="AO1" t="s">
        <v>51</v>
      </c>
      <c r="AP1" t="s">
        <v>52</v>
      </c>
      <c r="AQ1" t="s">
        <v>53</v>
      </c>
      <c r="AR1" t="s">
        <v>54</v>
      </c>
      <c r="AS1" t="s">
        <v>55</v>
      </c>
      <c r="AT1" t="s">
        <v>56</v>
      </c>
      <c r="AU1" t="s">
        <v>57</v>
      </c>
      <c r="AV1" t="s">
        <v>58</v>
      </c>
      <c r="AW1" t="s">
        <v>59</v>
      </c>
      <c r="AX1" t="s">
        <v>60</v>
      </c>
      <c r="AY1" t="s">
        <v>61</v>
      </c>
      <c r="AZ1" t="s">
        <v>62</v>
      </c>
      <c r="BA1" t="s">
        <v>63</v>
      </c>
      <c r="BB1" t="s">
        <v>64</v>
      </c>
      <c r="BC1" t="s">
        <v>65</v>
      </c>
    </row>
    <row r="2" spans="1:55" x14ac:dyDescent="0.25">
      <c r="A2">
        <v>1</v>
      </c>
      <c r="B2">
        <v>22.260967000000001</v>
      </c>
      <c r="C2">
        <v>89.773774000000003</v>
      </c>
      <c r="D2" t="s">
        <v>8</v>
      </c>
      <c r="E2">
        <v>2014</v>
      </c>
      <c r="F2">
        <v>4.4292955010000004</v>
      </c>
      <c r="G2">
        <v>76.148888889999995</v>
      </c>
      <c r="H2">
        <v>49</v>
      </c>
      <c r="I2">
        <v>0.86414444400000001</v>
      </c>
      <c r="J2">
        <v>3</v>
      </c>
      <c r="K2">
        <v>14045</v>
      </c>
      <c r="L2">
        <v>47.927</v>
      </c>
      <c r="M2">
        <v>880.14200000000005</v>
      </c>
      <c r="N2">
        <v>2.244444444</v>
      </c>
      <c r="O2">
        <v>1.4850000000000001</v>
      </c>
      <c r="P2">
        <v>30.64978889</v>
      </c>
      <c r="Q2">
        <v>4.8279444439999999</v>
      </c>
      <c r="R2">
        <v>1.1536555559999999</v>
      </c>
      <c r="S2">
        <v>0.49802222200000001</v>
      </c>
      <c r="T2">
        <v>-53.888888889999997</v>
      </c>
      <c r="U2">
        <v>17.544444439999999</v>
      </c>
      <c r="V2">
        <v>7.9377777780000001</v>
      </c>
      <c r="W2">
        <v>1.5744166669999999</v>
      </c>
      <c r="X2">
        <v>2.7677777780000001</v>
      </c>
      <c r="Y2">
        <v>21.084444439999999</v>
      </c>
      <c r="Z2">
        <v>3.8666669999999998E-3</v>
      </c>
      <c r="AA2">
        <v>0.62444444399999999</v>
      </c>
      <c r="AB2">
        <v>60.38275462</v>
      </c>
      <c r="AC2">
        <v>0.53498888899999997</v>
      </c>
      <c r="AD2">
        <v>2000</v>
      </c>
      <c r="AE2">
        <v>476694.92310000001</v>
      </c>
      <c r="AF2">
        <v>2461527.9440000001</v>
      </c>
      <c r="AG2">
        <v>3553.3</v>
      </c>
      <c r="AH2">
        <v>269</v>
      </c>
      <c r="AI2">
        <v>14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46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5</v>
      </c>
      <c r="BB2">
        <v>0</v>
      </c>
      <c r="BC2">
        <v>204</v>
      </c>
    </row>
    <row r="3" spans="1:55" x14ac:dyDescent="0.25">
      <c r="A3">
        <v>2</v>
      </c>
      <c r="B3">
        <v>22.284991000000002</v>
      </c>
      <c r="C3">
        <v>89.615369999999999</v>
      </c>
      <c r="D3" t="s">
        <v>8</v>
      </c>
      <c r="E3">
        <v>2014</v>
      </c>
      <c r="F3">
        <v>4.0934780960000001</v>
      </c>
      <c r="G3">
        <v>77.583333330000002</v>
      </c>
      <c r="H3">
        <v>93</v>
      </c>
      <c r="I3">
        <v>1.0116111109999999</v>
      </c>
      <c r="J3">
        <v>2</v>
      </c>
      <c r="K3">
        <v>2086</v>
      </c>
      <c r="L3">
        <v>61.698</v>
      </c>
      <c r="M3">
        <v>315.31700000000001</v>
      </c>
      <c r="N3">
        <v>1.091111111</v>
      </c>
      <c r="O3">
        <v>2.2974999999999999</v>
      </c>
      <c r="P3">
        <v>32.558988890000002</v>
      </c>
      <c r="Q3">
        <v>5.0755777780000004</v>
      </c>
      <c r="R3">
        <v>2.4261222220000001</v>
      </c>
      <c r="S3">
        <v>0.47699999999999998</v>
      </c>
      <c r="T3">
        <v>1</v>
      </c>
      <c r="U3">
        <v>14.855555560000001</v>
      </c>
      <c r="V3">
        <v>6.682222222</v>
      </c>
      <c r="W3">
        <v>6.5318750000000003</v>
      </c>
      <c r="X3">
        <v>4.4144444439999999</v>
      </c>
      <c r="Y3">
        <v>18.00111111</v>
      </c>
      <c r="Z3">
        <v>2.3333329999999999E-3</v>
      </c>
      <c r="AA3">
        <v>3.4166666669999999</v>
      </c>
      <c r="AB3">
        <v>77.732701710000001</v>
      </c>
      <c r="AC3">
        <v>0.41366666699999999</v>
      </c>
      <c r="AD3">
        <v>2000</v>
      </c>
      <c r="AE3">
        <v>460383.277</v>
      </c>
      <c r="AF3">
        <v>2464219.91</v>
      </c>
      <c r="AG3">
        <v>2596</v>
      </c>
      <c r="AH3">
        <v>171</v>
      </c>
      <c r="AI3">
        <v>10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50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111</v>
      </c>
    </row>
    <row r="4" spans="1:55" x14ac:dyDescent="0.25">
      <c r="A4">
        <v>3</v>
      </c>
      <c r="B4">
        <v>22.191092000000001</v>
      </c>
      <c r="C4">
        <v>89.792067000000003</v>
      </c>
      <c r="D4" t="s">
        <v>8</v>
      </c>
      <c r="E4">
        <v>2014</v>
      </c>
      <c r="F4">
        <v>1.921221133</v>
      </c>
      <c r="G4">
        <v>79.042222219999999</v>
      </c>
      <c r="H4">
        <v>120</v>
      </c>
      <c r="I4">
        <v>0.72388888900000004</v>
      </c>
      <c r="J4">
        <v>14</v>
      </c>
      <c r="K4">
        <v>5787</v>
      </c>
      <c r="L4">
        <v>40.226999999999997</v>
      </c>
      <c r="M4">
        <v>1428.5</v>
      </c>
      <c r="N4">
        <v>1.87</v>
      </c>
      <c r="O4">
        <v>1.96</v>
      </c>
      <c r="P4">
        <v>33.58545556</v>
      </c>
      <c r="Q4">
        <v>4.5445111110000003</v>
      </c>
      <c r="R4">
        <v>0.94308888899999999</v>
      </c>
      <c r="S4">
        <v>0.98050000000000004</v>
      </c>
      <c r="T4">
        <v>-16</v>
      </c>
      <c r="U4">
        <v>14.255555559999999</v>
      </c>
      <c r="V4">
        <v>7.107777778</v>
      </c>
      <c r="W4">
        <v>7.5580555560000002</v>
      </c>
      <c r="X4">
        <v>2.6755555559999999</v>
      </c>
      <c r="Y4">
        <v>18.283333330000001</v>
      </c>
      <c r="Z4">
        <v>4.5555559999999997E-3</v>
      </c>
      <c r="AA4">
        <v>3.0155555559999998</v>
      </c>
      <c r="AB4">
        <v>50.68160056</v>
      </c>
      <c r="AC4">
        <v>0.806277778</v>
      </c>
      <c r="AD4">
        <v>2000</v>
      </c>
      <c r="AE4">
        <v>478568.79889999999</v>
      </c>
      <c r="AF4">
        <v>2453791.5040000002</v>
      </c>
      <c r="AG4">
        <v>2103.1</v>
      </c>
      <c r="AH4">
        <v>238</v>
      </c>
      <c r="AI4">
        <v>12</v>
      </c>
      <c r="AJ4">
        <v>0</v>
      </c>
      <c r="AK4">
        <v>0</v>
      </c>
      <c r="AL4">
        <v>0</v>
      </c>
      <c r="AM4">
        <v>3</v>
      </c>
      <c r="AN4">
        <v>3</v>
      </c>
      <c r="AO4">
        <v>0</v>
      </c>
      <c r="AP4">
        <v>74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1</v>
      </c>
      <c r="BB4">
        <v>1</v>
      </c>
      <c r="BC4">
        <v>144</v>
      </c>
    </row>
    <row r="5" spans="1:55" x14ac:dyDescent="0.25">
      <c r="A5">
        <v>4</v>
      </c>
      <c r="B5">
        <v>22.161845</v>
      </c>
      <c r="C5">
        <v>89.636272000000005</v>
      </c>
      <c r="D5" t="s">
        <v>8</v>
      </c>
      <c r="E5">
        <v>2014</v>
      </c>
      <c r="F5">
        <v>4.6559564120000001</v>
      </c>
      <c r="G5">
        <v>70.717777780000006</v>
      </c>
      <c r="H5">
        <v>97</v>
      </c>
      <c r="I5">
        <v>0.51994444399999995</v>
      </c>
      <c r="J5">
        <v>7</v>
      </c>
      <c r="K5">
        <v>184</v>
      </c>
      <c r="L5">
        <v>48.127000000000002</v>
      </c>
      <c r="M5">
        <v>296.81599999999997</v>
      </c>
      <c r="N5">
        <v>1.143333333</v>
      </c>
      <c r="O5">
        <v>2.56</v>
      </c>
      <c r="P5">
        <v>14.31658889</v>
      </c>
      <c r="Q5">
        <v>5.3713111109999998</v>
      </c>
      <c r="R5">
        <v>1.912044444</v>
      </c>
      <c r="S5">
        <v>0.302277778</v>
      </c>
      <c r="T5">
        <v>-15.55555556</v>
      </c>
      <c r="U5">
        <v>12.15555556</v>
      </c>
      <c r="V5">
        <v>7.255555556</v>
      </c>
      <c r="W5">
        <v>5.5322222219999997</v>
      </c>
      <c r="X5">
        <v>8.7466666669999995</v>
      </c>
      <c r="Y5">
        <v>20.531111110000001</v>
      </c>
      <c r="Z5">
        <v>2.444444E-3</v>
      </c>
      <c r="AA5">
        <v>4.107777778</v>
      </c>
      <c r="AB5">
        <v>60.634732649999997</v>
      </c>
      <c r="AC5">
        <v>0.34177777799999998</v>
      </c>
      <c r="AD5">
        <v>2000</v>
      </c>
      <c r="AE5">
        <v>462503.46909999999</v>
      </c>
      <c r="AF5">
        <v>2450584.702</v>
      </c>
      <c r="AG5">
        <v>2969.14</v>
      </c>
      <c r="AH5">
        <v>246</v>
      </c>
      <c r="AI5">
        <v>19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6</v>
      </c>
      <c r="AQ5">
        <v>0</v>
      </c>
      <c r="AR5">
        <v>36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184</v>
      </c>
    </row>
    <row r="6" spans="1:55" x14ac:dyDescent="0.25">
      <c r="A6">
        <v>5</v>
      </c>
      <c r="B6">
        <v>22.143193</v>
      </c>
      <c r="C6">
        <v>89.651622000000003</v>
      </c>
      <c r="D6" t="s">
        <v>8</v>
      </c>
      <c r="E6">
        <v>2014</v>
      </c>
      <c r="F6">
        <v>6.6825052139999999</v>
      </c>
      <c r="G6">
        <v>72.406666670000007</v>
      </c>
      <c r="H6">
        <v>37</v>
      </c>
      <c r="I6">
        <v>1.1930000000000001</v>
      </c>
      <c r="J6">
        <v>7</v>
      </c>
      <c r="K6">
        <v>460</v>
      </c>
      <c r="L6">
        <v>45.822000000000003</v>
      </c>
      <c r="M6">
        <v>440.596</v>
      </c>
      <c r="N6">
        <v>1.695555556</v>
      </c>
      <c r="O6">
        <v>2.0933333329999999</v>
      </c>
      <c r="P6">
        <v>25.670822220000002</v>
      </c>
      <c r="Q6">
        <v>4.8778777780000002</v>
      </c>
      <c r="R6">
        <v>1.8804666670000001</v>
      </c>
      <c r="S6">
        <v>0.71088888900000002</v>
      </c>
      <c r="T6">
        <v>2</v>
      </c>
      <c r="U6">
        <v>49.4</v>
      </c>
      <c r="V6">
        <v>6.9677777780000003</v>
      </c>
      <c r="W6">
        <v>4.9577777779999996</v>
      </c>
      <c r="X6">
        <v>8.1855555560000006</v>
      </c>
      <c r="Y6">
        <v>19.40888889</v>
      </c>
      <c r="Z6">
        <v>2.7222219999999998E-3</v>
      </c>
      <c r="AA6">
        <v>3.5477777779999999</v>
      </c>
      <c r="AB6">
        <v>57.730685880000003</v>
      </c>
      <c r="AC6">
        <v>0.73350000000000004</v>
      </c>
      <c r="AD6">
        <v>2000</v>
      </c>
      <c r="AE6">
        <v>464081.17379999999</v>
      </c>
      <c r="AF6">
        <v>2448516.5970000001</v>
      </c>
      <c r="AG6">
        <v>4474.3999999999996</v>
      </c>
      <c r="AH6">
        <v>305</v>
      </c>
      <c r="AI6">
        <v>11</v>
      </c>
      <c r="AJ6">
        <v>2</v>
      </c>
      <c r="AK6">
        <v>0</v>
      </c>
      <c r="AL6">
        <v>0</v>
      </c>
      <c r="AM6">
        <v>0</v>
      </c>
      <c r="AN6">
        <v>0</v>
      </c>
      <c r="AO6">
        <v>0</v>
      </c>
      <c r="AP6">
        <v>49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243</v>
      </c>
    </row>
    <row r="7" spans="1:55" x14ac:dyDescent="0.25">
      <c r="A7">
        <v>6</v>
      </c>
      <c r="B7">
        <v>22.147939999999998</v>
      </c>
      <c r="C7">
        <v>89.620075999999997</v>
      </c>
      <c r="D7" t="s">
        <v>8</v>
      </c>
      <c r="E7">
        <v>2014</v>
      </c>
      <c r="F7">
        <v>4.5417270820000004</v>
      </c>
      <c r="G7">
        <v>69.308888890000006</v>
      </c>
      <c r="H7">
        <v>70</v>
      </c>
      <c r="I7">
        <v>0.60299999999999998</v>
      </c>
      <c r="J7">
        <v>5</v>
      </c>
      <c r="K7">
        <v>2732</v>
      </c>
      <c r="L7">
        <v>46.027999999999999</v>
      </c>
      <c r="M7">
        <v>341.32100000000003</v>
      </c>
      <c r="N7">
        <v>2.337777778</v>
      </c>
      <c r="O7">
        <v>2.331428571</v>
      </c>
      <c r="P7">
        <v>26.91338889</v>
      </c>
      <c r="Q7">
        <v>5.2936444439999999</v>
      </c>
      <c r="R7">
        <v>2.3376888889999998</v>
      </c>
      <c r="S7">
        <v>0.70011111100000001</v>
      </c>
      <c r="T7">
        <v>8.4444444440000002</v>
      </c>
      <c r="U7">
        <v>25.466666669999999</v>
      </c>
      <c r="V7">
        <v>6.8566666669999998</v>
      </c>
      <c r="W7">
        <v>8.4311111109999999</v>
      </c>
      <c r="X7">
        <v>8.7477777779999997</v>
      </c>
      <c r="Y7">
        <v>21.94</v>
      </c>
      <c r="Z7">
        <v>2.5000000000000001E-3</v>
      </c>
      <c r="AA7">
        <v>6.6755555559999999</v>
      </c>
      <c r="AB7">
        <v>57.99022325</v>
      </c>
      <c r="AC7">
        <v>0.71272222200000002</v>
      </c>
      <c r="AD7">
        <v>2000</v>
      </c>
      <c r="AE7">
        <v>460829.96610000002</v>
      </c>
      <c r="AF7">
        <v>2449049.7859999998</v>
      </c>
      <c r="AG7">
        <v>3867.3</v>
      </c>
      <c r="AH7">
        <v>343</v>
      </c>
      <c r="AI7">
        <v>11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53</v>
      </c>
      <c r="AQ7">
        <v>0</v>
      </c>
      <c r="AR7">
        <v>38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4</v>
      </c>
      <c r="BB7">
        <v>0</v>
      </c>
      <c r="BC7">
        <v>237</v>
      </c>
    </row>
    <row r="8" spans="1:55" x14ac:dyDescent="0.25">
      <c r="A8">
        <v>7</v>
      </c>
      <c r="B8">
        <v>22.439219999999999</v>
      </c>
      <c r="C8">
        <v>89.545326000000003</v>
      </c>
      <c r="D8" t="s">
        <v>8</v>
      </c>
      <c r="E8">
        <v>2014</v>
      </c>
      <c r="F8">
        <v>6.8982184660000003</v>
      </c>
      <c r="G8">
        <v>77.301111109999994</v>
      </c>
      <c r="H8">
        <v>202</v>
      </c>
      <c r="I8">
        <v>0.85316666699999999</v>
      </c>
      <c r="J8">
        <v>2</v>
      </c>
      <c r="K8">
        <v>1546</v>
      </c>
      <c r="L8">
        <v>78.983000000000004</v>
      </c>
      <c r="M8">
        <v>2347.8200000000002</v>
      </c>
      <c r="N8">
        <v>1.1366666670000001</v>
      </c>
      <c r="O8">
        <v>2.443333333</v>
      </c>
      <c r="P8">
        <v>30.064811110000001</v>
      </c>
      <c r="Q8">
        <v>4.5560999999999998</v>
      </c>
      <c r="R8">
        <v>2.6030555560000002</v>
      </c>
      <c r="S8">
        <v>0.46872222200000002</v>
      </c>
      <c r="T8">
        <v>-6.6666666670000003</v>
      </c>
      <c r="U8">
        <v>8.9666666670000001</v>
      </c>
      <c r="V8">
        <v>6.7544444439999998</v>
      </c>
      <c r="W8">
        <v>8.9018611110000005</v>
      </c>
      <c r="X8">
        <v>3.852222222</v>
      </c>
      <c r="Y8">
        <v>18.84444444</v>
      </c>
      <c r="Z8">
        <v>2.7777800000000001E-4</v>
      </c>
      <c r="AA8">
        <v>3.6511111110000001</v>
      </c>
      <c r="AB8">
        <v>99.509902740000001</v>
      </c>
      <c r="AC8">
        <v>0.38700000000000001</v>
      </c>
      <c r="AD8">
        <v>2000</v>
      </c>
      <c r="AE8">
        <v>453220.21490000002</v>
      </c>
      <c r="AF8">
        <v>2481310.5380000002</v>
      </c>
      <c r="AG8">
        <v>4293.3999999999996</v>
      </c>
      <c r="AH8">
        <v>290</v>
      </c>
      <c r="AI8">
        <v>9</v>
      </c>
      <c r="AJ8">
        <v>2</v>
      </c>
      <c r="AK8">
        <v>1</v>
      </c>
      <c r="AL8">
        <v>1</v>
      </c>
      <c r="AM8">
        <v>11</v>
      </c>
      <c r="AN8">
        <v>13</v>
      </c>
      <c r="AO8">
        <v>0</v>
      </c>
      <c r="AP8">
        <v>9</v>
      </c>
      <c r="AQ8">
        <v>0</v>
      </c>
      <c r="AR8">
        <v>0</v>
      </c>
      <c r="AS8">
        <v>0</v>
      </c>
      <c r="AT8">
        <v>0</v>
      </c>
      <c r="AU8">
        <v>0</v>
      </c>
      <c r="AV8">
        <v>76</v>
      </c>
      <c r="AW8">
        <v>0</v>
      </c>
      <c r="AX8">
        <v>0</v>
      </c>
      <c r="AY8">
        <v>0</v>
      </c>
      <c r="AZ8">
        <v>0</v>
      </c>
      <c r="BA8">
        <v>33</v>
      </c>
      <c r="BB8">
        <v>0</v>
      </c>
      <c r="BC8">
        <v>135</v>
      </c>
    </row>
    <row r="9" spans="1:55" x14ac:dyDescent="0.25">
      <c r="A9">
        <v>8</v>
      </c>
      <c r="B9">
        <v>22.402176999999998</v>
      </c>
      <c r="C9">
        <v>89.470737999999997</v>
      </c>
      <c r="D9" t="s">
        <v>8</v>
      </c>
      <c r="E9">
        <v>2014</v>
      </c>
      <c r="F9">
        <v>4.2160798220000002</v>
      </c>
      <c r="G9">
        <v>77.02</v>
      </c>
      <c r="H9">
        <v>305</v>
      </c>
      <c r="I9">
        <v>0.82144444400000005</v>
      </c>
      <c r="J9">
        <v>75</v>
      </c>
      <c r="K9">
        <v>30</v>
      </c>
      <c r="L9">
        <v>74.852000000000004</v>
      </c>
      <c r="M9">
        <v>190</v>
      </c>
      <c r="N9">
        <v>2.051111111</v>
      </c>
      <c r="O9">
        <v>2.7974999999999999</v>
      </c>
      <c r="P9">
        <v>30.632088889999999</v>
      </c>
      <c r="Q9">
        <v>4.9302111110000002</v>
      </c>
      <c r="R9">
        <v>2.372688889</v>
      </c>
      <c r="S9">
        <v>0.53400000000000003</v>
      </c>
      <c r="T9">
        <v>-10.222222220000001</v>
      </c>
      <c r="U9">
        <v>10.3</v>
      </c>
      <c r="V9">
        <v>6.8877777780000002</v>
      </c>
      <c r="W9">
        <v>8.7072222220000004</v>
      </c>
      <c r="X9">
        <v>4.6955555560000004</v>
      </c>
      <c r="Y9">
        <v>18.282222220000001</v>
      </c>
      <c r="Z9">
        <v>3.33333E-4</v>
      </c>
      <c r="AA9">
        <v>3.5866666669999998</v>
      </c>
      <c r="AB9">
        <v>94.305296580000004</v>
      </c>
      <c r="AC9">
        <v>0.37333333299999999</v>
      </c>
      <c r="AD9">
        <v>2000</v>
      </c>
      <c r="AE9">
        <v>445531.53129999997</v>
      </c>
      <c r="AF9">
        <v>2477235.5839999998</v>
      </c>
      <c r="AG9">
        <v>3145.5</v>
      </c>
      <c r="AH9">
        <v>262</v>
      </c>
      <c r="AI9">
        <v>31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55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16</v>
      </c>
      <c r="BB9">
        <v>0</v>
      </c>
      <c r="BC9">
        <v>160</v>
      </c>
    </row>
    <row r="10" spans="1:55" x14ac:dyDescent="0.25">
      <c r="A10">
        <v>9</v>
      </c>
      <c r="B10">
        <v>22.331644000000001</v>
      </c>
      <c r="C10">
        <v>89.499374000000003</v>
      </c>
      <c r="D10" t="s">
        <v>8</v>
      </c>
      <c r="E10">
        <v>2014</v>
      </c>
      <c r="F10">
        <v>4.1764988030000003</v>
      </c>
      <c r="G10">
        <v>77.02</v>
      </c>
      <c r="H10">
        <v>238</v>
      </c>
      <c r="I10">
        <v>0.820944444</v>
      </c>
      <c r="J10">
        <v>41</v>
      </c>
      <c r="K10">
        <v>1661</v>
      </c>
      <c r="L10">
        <v>67.515000000000001</v>
      </c>
      <c r="M10">
        <v>1058.1199999999999</v>
      </c>
      <c r="N10">
        <v>1.3533333329999999</v>
      </c>
      <c r="O10">
        <v>2.2933333330000001</v>
      </c>
      <c r="P10">
        <v>32.748055559999997</v>
      </c>
      <c r="Q10">
        <v>5.0040888890000002</v>
      </c>
      <c r="R10">
        <v>2.5708000000000002</v>
      </c>
      <c r="S10">
        <v>0.74566666699999995</v>
      </c>
      <c r="T10">
        <v>-10.88888889</v>
      </c>
      <c r="U10">
        <v>8.7111111109999992</v>
      </c>
      <c r="V10">
        <v>7.0144444439999996</v>
      </c>
      <c r="W10">
        <v>5.6260555559999998</v>
      </c>
      <c r="X10">
        <v>4.4144444439999999</v>
      </c>
      <c r="Y10">
        <v>18.563333329999999</v>
      </c>
      <c r="Z10">
        <v>3.33333E-4</v>
      </c>
      <c r="AA10">
        <v>2.2744444439999998</v>
      </c>
      <c r="AB10">
        <v>85.061482639999994</v>
      </c>
      <c r="AC10">
        <v>0.35355555599999999</v>
      </c>
      <c r="AD10">
        <v>2000</v>
      </c>
      <c r="AE10">
        <v>448452.67340000003</v>
      </c>
      <c r="AF10">
        <v>2469418.6159999999</v>
      </c>
      <c r="AG10">
        <v>2416.9</v>
      </c>
      <c r="AH10">
        <v>151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37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0</v>
      </c>
      <c r="BC10">
        <v>113</v>
      </c>
    </row>
    <row r="11" spans="1:55" x14ac:dyDescent="0.25">
      <c r="A11">
        <v>10</v>
      </c>
      <c r="B11">
        <v>22.338080000000001</v>
      </c>
      <c r="C11">
        <v>89.508825000000002</v>
      </c>
      <c r="D11" t="s">
        <v>8</v>
      </c>
      <c r="E11">
        <v>2014</v>
      </c>
      <c r="F11">
        <v>6.1792782280000003</v>
      </c>
      <c r="G11">
        <v>71.843333329999993</v>
      </c>
      <c r="H11">
        <v>146</v>
      </c>
      <c r="I11">
        <v>0.59938888899999998</v>
      </c>
      <c r="J11">
        <v>55</v>
      </c>
      <c r="K11">
        <v>2345</v>
      </c>
      <c r="L11">
        <v>68.353999999999999</v>
      </c>
      <c r="M11">
        <v>555.428</v>
      </c>
      <c r="N11">
        <v>2.0611111110000002</v>
      </c>
      <c r="O11">
        <v>3.01</v>
      </c>
      <c r="P11">
        <v>29.704666670000002</v>
      </c>
      <c r="Q11">
        <v>5.2195555560000004</v>
      </c>
      <c r="R11">
        <v>2.8575333330000001</v>
      </c>
      <c r="S11">
        <v>0.77511111099999996</v>
      </c>
      <c r="T11">
        <v>-10.33333333</v>
      </c>
      <c r="U11">
        <v>32.922222220000002</v>
      </c>
      <c r="V11">
        <v>7.1811111109999999</v>
      </c>
      <c r="W11">
        <v>2.5810555559999999</v>
      </c>
      <c r="X11">
        <v>6.7777777779999999</v>
      </c>
      <c r="Y11">
        <v>21.376666669999999</v>
      </c>
      <c r="Z11">
        <v>2.2222219999999998E-3</v>
      </c>
      <c r="AA11">
        <v>0.942111111</v>
      </c>
      <c r="AB11">
        <v>86.118530460000002</v>
      </c>
      <c r="AC11">
        <v>0.60794444400000003</v>
      </c>
      <c r="AD11">
        <v>2000</v>
      </c>
      <c r="AE11">
        <v>449428.14059999998</v>
      </c>
      <c r="AF11">
        <v>2470127.7740000002</v>
      </c>
      <c r="AG11">
        <v>4176.3</v>
      </c>
      <c r="AH11">
        <v>346</v>
      </c>
      <c r="AI11">
        <v>46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150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7</v>
      </c>
      <c r="BB11">
        <v>0</v>
      </c>
      <c r="BC11">
        <v>141</v>
      </c>
    </row>
    <row r="12" spans="1:55" x14ac:dyDescent="0.25">
      <c r="A12">
        <v>11</v>
      </c>
      <c r="B12">
        <v>22.346205000000001</v>
      </c>
      <c r="C12">
        <v>89.623306999999997</v>
      </c>
      <c r="D12" t="s">
        <v>8</v>
      </c>
      <c r="E12">
        <v>2014</v>
      </c>
      <c r="F12">
        <v>5.1200171020000003</v>
      </c>
      <c r="G12">
        <v>75.894444440000001</v>
      </c>
      <c r="H12">
        <v>146</v>
      </c>
      <c r="I12">
        <v>0.77094444399999995</v>
      </c>
      <c r="J12">
        <v>24</v>
      </c>
      <c r="K12">
        <v>300</v>
      </c>
      <c r="L12">
        <v>68.745999999999995</v>
      </c>
      <c r="M12">
        <v>403.76400000000001</v>
      </c>
      <c r="N12">
        <v>1.397777778</v>
      </c>
      <c r="O12">
        <v>1.7933333330000001</v>
      </c>
      <c r="P12">
        <v>20.961644440000001</v>
      </c>
      <c r="Q12">
        <v>4.9091111109999996</v>
      </c>
      <c r="R12">
        <v>2.2657444440000001</v>
      </c>
      <c r="S12">
        <v>0.74966666699999995</v>
      </c>
      <c r="T12">
        <v>-19.555555559999998</v>
      </c>
      <c r="U12">
        <v>19.2</v>
      </c>
      <c r="V12">
        <v>6.988888889</v>
      </c>
      <c r="W12">
        <v>3.2459583329999999</v>
      </c>
      <c r="X12">
        <v>4.6955555560000004</v>
      </c>
      <c r="Y12">
        <v>19.40666667</v>
      </c>
      <c r="Z12">
        <v>3.8888900000000001E-4</v>
      </c>
      <c r="AA12">
        <v>1.360222222</v>
      </c>
      <c r="AB12">
        <v>86.612407399999995</v>
      </c>
      <c r="AC12">
        <v>0.37977777800000001</v>
      </c>
      <c r="AD12">
        <v>2000</v>
      </c>
      <c r="AE12">
        <v>461217.7072</v>
      </c>
      <c r="AF12">
        <v>2470993.1379999998</v>
      </c>
      <c r="AG12">
        <v>5200.7</v>
      </c>
      <c r="AH12">
        <v>536</v>
      </c>
      <c r="AI12">
        <v>21</v>
      </c>
      <c r="AJ12">
        <v>0</v>
      </c>
      <c r="AK12">
        <v>0</v>
      </c>
      <c r="AL12">
        <v>0</v>
      </c>
      <c r="AM12">
        <v>8</v>
      </c>
      <c r="AN12">
        <v>1</v>
      </c>
      <c r="AO12">
        <v>0</v>
      </c>
      <c r="AP12">
        <v>94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411</v>
      </c>
    </row>
    <row r="13" spans="1:55" x14ac:dyDescent="0.25">
      <c r="A13">
        <v>12</v>
      </c>
      <c r="B13">
        <v>22.361823999999999</v>
      </c>
      <c r="C13">
        <v>89.616259999999997</v>
      </c>
      <c r="D13" t="s">
        <v>8</v>
      </c>
      <c r="E13">
        <v>2014</v>
      </c>
      <c r="F13">
        <v>3.2355063510000002</v>
      </c>
      <c r="G13">
        <v>77.021111110000007</v>
      </c>
      <c r="H13">
        <v>204</v>
      </c>
      <c r="I13">
        <v>0.56005555600000001</v>
      </c>
      <c r="J13">
        <v>4</v>
      </c>
      <c r="K13">
        <v>517</v>
      </c>
      <c r="L13">
        <v>71.588999999999999</v>
      </c>
      <c r="M13">
        <v>600.08299999999997</v>
      </c>
      <c r="N13">
        <v>0.98444444399999997</v>
      </c>
      <c r="O13">
        <v>2.076666667</v>
      </c>
      <c r="P13">
        <v>18.008255559999998</v>
      </c>
      <c r="Q13">
        <v>5.0214444440000001</v>
      </c>
      <c r="R13">
        <v>2.229655556</v>
      </c>
      <c r="S13">
        <v>0.698333333</v>
      </c>
      <c r="T13">
        <v>-24.666666670000001</v>
      </c>
      <c r="U13">
        <v>8.1222222219999995</v>
      </c>
      <c r="V13">
        <v>7.2411111110000004</v>
      </c>
      <c r="W13">
        <v>3.603541667</v>
      </c>
      <c r="X13">
        <v>4.1333333330000004</v>
      </c>
      <c r="Y13">
        <v>18.84444444</v>
      </c>
      <c r="Z13">
        <v>5.8333300000000001E-4</v>
      </c>
      <c r="AA13">
        <v>1.86</v>
      </c>
      <c r="AB13">
        <v>90.194275059999995</v>
      </c>
      <c r="AC13">
        <v>0.231055556</v>
      </c>
      <c r="AD13">
        <v>2000</v>
      </c>
      <c r="AE13">
        <v>460496.58179999999</v>
      </c>
      <c r="AF13">
        <v>2472723.719</v>
      </c>
      <c r="AG13">
        <v>2801.5</v>
      </c>
      <c r="AH13">
        <v>263</v>
      </c>
      <c r="AI13">
        <v>1</v>
      </c>
      <c r="AJ13">
        <v>2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33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178</v>
      </c>
      <c r="AW13">
        <v>2</v>
      </c>
      <c r="AX13">
        <v>3</v>
      </c>
      <c r="AY13">
        <v>0</v>
      </c>
      <c r="AZ13">
        <v>0</v>
      </c>
      <c r="BA13">
        <v>0</v>
      </c>
      <c r="BB13">
        <v>0</v>
      </c>
      <c r="BC13">
        <v>43</v>
      </c>
    </row>
    <row r="14" spans="1:55" x14ac:dyDescent="0.25">
      <c r="A14">
        <v>13</v>
      </c>
      <c r="B14">
        <v>22.442031</v>
      </c>
      <c r="C14">
        <v>89.477180000000004</v>
      </c>
      <c r="D14" t="s">
        <v>8</v>
      </c>
      <c r="E14">
        <v>2014</v>
      </c>
      <c r="F14">
        <v>4.6259706569999999</v>
      </c>
      <c r="G14">
        <v>76.738888889999998</v>
      </c>
      <c r="H14">
        <v>192</v>
      </c>
      <c r="I14">
        <v>0.66855555600000005</v>
      </c>
      <c r="J14">
        <v>43</v>
      </c>
      <c r="K14">
        <v>3756</v>
      </c>
      <c r="L14">
        <v>79.372</v>
      </c>
      <c r="M14">
        <v>1618.56</v>
      </c>
      <c r="N14">
        <v>1.362222222</v>
      </c>
      <c r="O14">
        <v>2.2822222220000001</v>
      </c>
      <c r="P14">
        <v>23.023599999999998</v>
      </c>
      <c r="Q14">
        <v>4.6915888890000002</v>
      </c>
      <c r="R14">
        <v>2.5906666669999998</v>
      </c>
      <c r="S14">
        <v>0.67738888900000005</v>
      </c>
      <c r="T14">
        <v>-12.33333333</v>
      </c>
      <c r="U14">
        <v>12.711111109999999</v>
      </c>
      <c r="V14">
        <v>7.0422222220000004</v>
      </c>
      <c r="W14">
        <v>7.4763888889999999</v>
      </c>
      <c r="X14">
        <v>3.852222222</v>
      </c>
      <c r="Y14">
        <v>19.40666667</v>
      </c>
      <c r="Z14">
        <v>3.8888900000000001E-4</v>
      </c>
      <c r="AA14">
        <v>3.1322222219999998</v>
      </c>
      <c r="AB14">
        <v>100</v>
      </c>
      <c r="AC14">
        <v>0.27061111100000002</v>
      </c>
      <c r="AD14">
        <v>2000</v>
      </c>
      <c r="AE14">
        <v>446209.8702</v>
      </c>
      <c r="AF14">
        <v>2481644.5040000002</v>
      </c>
      <c r="AG14">
        <v>2602.6999999999998</v>
      </c>
      <c r="AH14">
        <v>177</v>
      </c>
      <c r="AI14">
        <v>3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7</v>
      </c>
      <c r="AQ14">
        <v>0</v>
      </c>
      <c r="AR14">
        <v>48</v>
      </c>
      <c r="AS14">
        <v>0</v>
      </c>
      <c r="AT14">
        <v>0</v>
      </c>
      <c r="AU14">
        <v>0</v>
      </c>
      <c r="AV14">
        <v>46</v>
      </c>
      <c r="AW14">
        <v>0</v>
      </c>
      <c r="AX14">
        <v>0</v>
      </c>
      <c r="AY14">
        <v>0</v>
      </c>
      <c r="AZ14">
        <v>0</v>
      </c>
      <c r="BA14">
        <v>20</v>
      </c>
      <c r="BB14">
        <v>0</v>
      </c>
      <c r="BC14">
        <v>53</v>
      </c>
    </row>
    <row r="15" spans="1:55" x14ac:dyDescent="0.25">
      <c r="A15">
        <v>14</v>
      </c>
      <c r="B15">
        <v>22.213462</v>
      </c>
      <c r="C15">
        <v>89.425130999999993</v>
      </c>
      <c r="D15" t="s">
        <v>8</v>
      </c>
      <c r="E15">
        <v>2014</v>
      </c>
      <c r="F15">
        <v>4.5735530610000001</v>
      </c>
      <c r="G15">
        <v>77.302222220000004</v>
      </c>
      <c r="H15">
        <v>100</v>
      </c>
      <c r="I15">
        <v>0.76566666699999997</v>
      </c>
      <c r="J15">
        <v>54</v>
      </c>
      <c r="K15">
        <v>1935</v>
      </c>
      <c r="L15">
        <v>53.756</v>
      </c>
      <c r="M15">
        <v>1249.73</v>
      </c>
      <c r="N15">
        <v>1.6566666670000001</v>
      </c>
      <c r="O15">
        <v>1.7044444439999999</v>
      </c>
      <c r="P15">
        <v>22.32126667</v>
      </c>
      <c r="Q15">
        <v>4.5956000000000001</v>
      </c>
      <c r="R15">
        <v>2.572466667</v>
      </c>
      <c r="S15">
        <v>0.57983333299999995</v>
      </c>
      <c r="T15">
        <v>-2.7777777779999999</v>
      </c>
      <c r="U15">
        <v>7.9444444440000002</v>
      </c>
      <c r="V15">
        <v>6.7477777779999997</v>
      </c>
      <c r="W15">
        <v>7.2450000000000001</v>
      </c>
      <c r="X15">
        <v>4.4144444439999999</v>
      </c>
      <c r="Y15">
        <v>18.282222220000001</v>
      </c>
      <c r="Z15">
        <v>4.1666700000000001E-4</v>
      </c>
      <c r="AA15">
        <v>2.9666666670000001</v>
      </c>
      <c r="AB15">
        <v>67.726654240000002</v>
      </c>
      <c r="AC15">
        <v>0.59522222199999997</v>
      </c>
      <c r="AD15">
        <v>2000</v>
      </c>
      <c r="AE15">
        <v>440758.27110000001</v>
      </c>
      <c r="AF15">
        <v>2456365.0589999999</v>
      </c>
      <c r="AG15">
        <v>3039.7</v>
      </c>
      <c r="AH15">
        <v>208</v>
      </c>
      <c r="AI15">
        <v>4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51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11</v>
      </c>
      <c r="BB15">
        <v>0</v>
      </c>
      <c r="BC15">
        <v>141</v>
      </c>
    </row>
    <row r="16" spans="1:55" x14ac:dyDescent="0.25">
      <c r="A16">
        <v>15</v>
      </c>
      <c r="B16">
        <v>22.156224000000002</v>
      </c>
      <c r="C16">
        <v>89.524760999999998</v>
      </c>
      <c r="D16" t="s">
        <v>8</v>
      </c>
      <c r="E16">
        <v>2014</v>
      </c>
      <c r="F16">
        <v>4.1354640099999997</v>
      </c>
      <c r="G16">
        <v>77.022222220000003</v>
      </c>
      <c r="H16">
        <v>75</v>
      </c>
      <c r="I16">
        <v>0.83238888899999997</v>
      </c>
      <c r="J16">
        <v>17</v>
      </c>
      <c r="K16">
        <v>2542</v>
      </c>
      <c r="L16">
        <v>47.707999999999998</v>
      </c>
      <c r="M16">
        <v>1827.6</v>
      </c>
      <c r="N16">
        <v>2.147777778</v>
      </c>
      <c r="O16">
        <v>1.5457142859999999</v>
      </c>
      <c r="P16">
        <v>53.907777780000004</v>
      </c>
      <c r="Q16">
        <v>4.0574000000000003</v>
      </c>
      <c r="R16">
        <v>2.3382333329999998</v>
      </c>
      <c r="S16">
        <v>0.62544444399999999</v>
      </c>
      <c r="T16">
        <v>-15.88888889</v>
      </c>
      <c r="U16">
        <v>42.466666670000002</v>
      </c>
      <c r="V16">
        <v>7.1011111109999998</v>
      </c>
      <c r="W16">
        <v>5.7092777779999997</v>
      </c>
      <c r="X16">
        <v>4.9766666669999999</v>
      </c>
      <c r="Y16">
        <v>18.00111111</v>
      </c>
      <c r="Z16">
        <v>4.44444E-4</v>
      </c>
      <c r="AA16">
        <v>2.3088888889999999</v>
      </c>
      <c r="AB16">
        <v>60.106838680000003</v>
      </c>
      <c r="AC16">
        <v>0.53166666699999998</v>
      </c>
      <c r="AD16">
        <v>2000</v>
      </c>
      <c r="AE16">
        <v>451005.7439</v>
      </c>
      <c r="AF16">
        <v>2449994.3139999998</v>
      </c>
      <c r="AG16">
        <v>3108.4</v>
      </c>
      <c r="AH16">
        <v>234</v>
      </c>
      <c r="AI16">
        <v>13</v>
      </c>
      <c r="AJ16">
        <v>3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36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7</v>
      </c>
      <c r="BB16">
        <v>0</v>
      </c>
      <c r="BC16">
        <v>175</v>
      </c>
    </row>
    <row r="17" spans="1:55" x14ac:dyDescent="0.25">
      <c r="A17">
        <v>16</v>
      </c>
      <c r="B17">
        <v>22.153524000000001</v>
      </c>
      <c r="C17">
        <v>89.834799000000004</v>
      </c>
      <c r="D17" t="s">
        <v>8</v>
      </c>
      <c r="E17">
        <v>2014</v>
      </c>
      <c r="F17">
        <v>5.0859943599999999</v>
      </c>
      <c r="G17">
        <v>73.5</v>
      </c>
      <c r="H17">
        <v>174</v>
      </c>
      <c r="I17">
        <v>0.84665555599999998</v>
      </c>
      <c r="J17">
        <v>40</v>
      </c>
      <c r="K17">
        <v>506</v>
      </c>
      <c r="L17">
        <v>36.030999999999999</v>
      </c>
      <c r="M17">
        <v>130.863</v>
      </c>
      <c r="N17">
        <v>2.3566666669999998</v>
      </c>
      <c r="O17">
        <v>2.91</v>
      </c>
      <c r="P17">
        <v>35.42394444</v>
      </c>
      <c r="Q17">
        <v>4.3044222220000004</v>
      </c>
      <c r="R17">
        <v>1.2680777780000001</v>
      </c>
      <c r="S17">
        <v>0.89553333300000004</v>
      </c>
      <c r="T17">
        <v>-15</v>
      </c>
      <c r="U17">
        <v>15.84444444</v>
      </c>
      <c r="V17">
        <v>7.3022222220000002</v>
      </c>
      <c r="W17">
        <v>1.6886666669999999</v>
      </c>
      <c r="X17">
        <v>14.13666667</v>
      </c>
      <c r="Y17">
        <v>12.366666670000001</v>
      </c>
      <c r="Z17">
        <v>5.2500000000000003E-3</v>
      </c>
      <c r="AA17">
        <v>1.3879999999999999</v>
      </c>
      <c r="AB17">
        <v>45.39510155</v>
      </c>
      <c r="AC17">
        <v>0.91513333299999999</v>
      </c>
      <c r="AD17">
        <v>2000</v>
      </c>
      <c r="AE17">
        <v>482968.5785</v>
      </c>
      <c r="AF17">
        <v>2449628.111</v>
      </c>
      <c r="AG17">
        <v>4857.2</v>
      </c>
      <c r="AH17">
        <v>384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123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260</v>
      </c>
    </row>
    <row r="18" spans="1:55" x14ac:dyDescent="0.25">
      <c r="A18">
        <v>17</v>
      </c>
      <c r="B18">
        <v>22.300660000000001</v>
      </c>
      <c r="C18">
        <v>89.643422999999999</v>
      </c>
      <c r="D18" t="s">
        <v>8</v>
      </c>
      <c r="E18">
        <v>2014</v>
      </c>
      <c r="F18">
        <v>4.3094740920000003</v>
      </c>
      <c r="G18">
        <v>75.611111109999996</v>
      </c>
      <c r="H18">
        <v>185</v>
      </c>
      <c r="I18">
        <v>0.77849999999999997</v>
      </c>
      <c r="J18">
        <v>9</v>
      </c>
      <c r="K18">
        <v>3187</v>
      </c>
      <c r="L18">
        <v>62.877000000000002</v>
      </c>
      <c r="M18">
        <v>1411.07</v>
      </c>
      <c r="N18">
        <v>1.3666666670000001</v>
      </c>
      <c r="O18">
        <v>2.2599999999999998</v>
      </c>
      <c r="P18">
        <v>39.771299999999997</v>
      </c>
      <c r="Q18">
        <v>4.4396777780000001</v>
      </c>
      <c r="R18">
        <v>2.2728999999999999</v>
      </c>
      <c r="S18">
        <v>0.39672222200000001</v>
      </c>
      <c r="T18">
        <v>2.111111111</v>
      </c>
      <c r="U18">
        <v>86.911111099999999</v>
      </c>
      <c r="V18">
        <v>6.602222222</v>
      </c>
      <c r="W18">
        <v>5.6466666669999999</v>
      </c>
      <c r="X18">
        <v>5.8222222219999997</v>
      </c>
      <c r="Y18">
        <v>18.563333329999999</v>
      </c>
      <c r="Z18">
        <v>2.5000000000000001E-4</v>
      </c>
      <c r="AA18">
        <v>3.0555555559999998</v>
      </c>
      <c r="AB18">
        <v>79.218112180000006</v>
      </c>
      <c r="AC18">
        <v>0.321333333</v>
      </c>
      <c r="AD18">
        <v>2000</v>
      </c>
      <c r="AE18">
        <v>463276.84590000001</v>
      </c>
      <c r="AF18">
        <v>2465947.091</v>
      </c>
      <c r="AG18">
        <v>4283.6000000000004</v>
      </c>
      <c r="AH18">
        <v>374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225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3</v>
      </c>
      <c r="BB18">
        <v>0</v>
      </c>
      <c r="BC18">
        <v>146</v>
      </c>
    </row>
    <row r="19" spans="1:55" x14ac:dyDescent="0.25">
      <c r="A19">
        <v>18</v>
      </c>
      <c r="B19">
        <v>22.282022000000001</v>
      </c>
      <c r="C19">
        <v>89.740553000000006</v>
      </c>
      <c r="D19" t="s">
        <v>8</v>
      </c>
      <c r="E19">
        <v>2014</v>
      </c>
      <c r="F19">
        <v>3.121854259</v>
      </c>
      <c r="G19">
        <v>77.355555559999999</v>
      </c>
      <c r="H19">
        <v>403</v>
      </c>
      <c r="I19">
        <v>0.93183333300000004</v>
      </c>
      <c r="J19">
        <v>6</v>
      </c>
      <c r="K19">
        <v>402</v>
      </c>
      <c r="L19">
        <v>50.533999999999999</v>
      </c>
      <c r="M19">
        <v>173.27699999999999</v>
      </c>
      <c r="N19">
        <v>2.2422222220000001</v>
      </c>
      <c r="O19">
        <v>1.96</v>
      </c>
      <c r="P19">
        <v>38.699800000000003</v>
      </c>
      <c r="Q19">
        <v>4.7483333329999997</v>
      </c>
      <c r="R19">
        <v>1.1607777779999999</v>
      </c>
      <c r="S19">
        <v>1.0822777779999999</v>
      </c>
      <c r="T19">
        <v>-38.222222219999999</v>
      </c>
      <c r="U19">
        <v>19.133333329999999</v>
      </c>
      <c r="V19">
        <v>7.5577777780000002</v>
      </c>
      <c r="W19">
        <v>5.79</v>
      </c>
      <c r="X19">
        <v>3.8</v>
      </c>
      <c r="Y19">
        <v>18.84444444</v>
      </c>
      <c r="Z19">
        <v>4.388889E-3</v>
      </c>
      <c r="AA19">
        <v>4.0999999999999996</v>
      </c>
      <c r="AB19">
        <v>63.667288210000002</v>
      </c>
      <c r="AC19">
        <v>0.83105555600000003</v>
      </c>
      <c r="AD19">
        <v>2000</v>
      </c>
      <c r="AE19">
        <v>473276.58590000001</v>
      </c>
      <c r="AF19">
        <v>2463863.8169999998</v>
      </c>
      <c r="AG19">
        <v>2630.5</v>
      </c>
      <c r="AH19">
        <v>206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60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146</v>
      </c>
    </row>
    <row r="20" spans="1:55" x14ac:dyDescent="0.25">
      <c r="A20">
        <v>19</v>
      </c>
      <c r="B20">
        <v>22.151378000000001</v>
      </c>
      <c r="C20">
        <v>89.708448000000004</v>
      </c>
      <c r="D20" t="s">
        <v>8</v>
      </c>
      <c r="E20">
        <v>2014</v>
      </c>
      <c r="F20">
        <v>5.0770651469999999</v>
      </c>
      <c r="G20">
        <v>77.074444439999994</v>
      </c>
      <c r="H20">
        <v>406</v>
      </c>
      <c r="I20">
        <v>1.160833333</v>
      </c>
      <c r="J20">
        <v>54</v>
      </c>
      <c r="K20">
        <v>436</v>
      </c>
      <c r="L20">
        <v>36.009</v>
      </c>
      <c r="M20">
        <v>60.207999999999998</v>
      </c>
      <c r="N20">
        <v>2.5022222219999999</v>
      </c>
      <c r="O20">
        <v>2.3199999999999998</v>
      </c>
      <c r="P20">
        <v>55.591566669999999</v>
      </c>
      <c r="Q20">
        <v>4.1538000000000004</v>
      </c>
      <c r="R20">
        <v>1.201911111</v>
      </c>
      <c r="S20">
        <v>1.2420555559999999</v>
      </c>
      <c r="T20">
        <v>-29.333333329999999</v>
      </c>
      <c r="U20">
        <v>24.777777780000001</v>
      </c>
      <c r="V20">
        <v>7.448888889</v>
      </c>
      <c r="W20">
        <v>3.5407777779999998</v>
      </c>
      <c r="X20">
        <v>3.2377777779999999</v>
      </c>
      <c r="Y20">
        <v>19.687777780000001</v>
      </c>
      <c r="Z20">
        <v>4.4444439999999997E-3</v>
      </c>
      <c r="AA20">
        <v>2.3822222219999998</v>
      </c>
      <c r="AB20">
        <v>45.367383959999998</v>
      </c>
      <c r="AC20">
        <v>1.267722222</v>
      </c>
      <c r="AD20">
        <v>2000</v>
      </c>
      <c r="AE20">
        <v>469941.88419999997</v>
      </c>
      <c r="AF20">
        <v>2449410.1719999998</v>
      </c>
      <c r="AG20">
        <v>4881.1000000000004</v>
      </c>
      <c r="AH20">
        <v>437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180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257</v>
      </c>
    </row>
    <row r="21" spans="1:55" x14ac:dyDescent="0.25">
      <c r="A21">
        <v>20</v>
      </c>
      <c r="B21">
        <v>22.374168000000001</v>
      </c>
      <c r="C21">
        <v>89.672995</v>
      </c>
      <c r="D21" t="s">
        <v>8</v>
      </c>
      <c r="E21">
        <v>2014</v>
      </c>
      <c r="F21">
        <v>6.5880255209999996</v>
      </c>
      <c r="G21">
        <v>68.07222222</v>
      </c>
      <c r="H21">
        <v>101</v>
      </c>
      <c r="I21">
        <v>0.34172222200000002</v>
      </c>
      <c r="J21">
        <v>25</v>
      </c>
      <c r="K21">
        <v>210</v>
      </c>
      <c r="L21">
        <v>60.372</v>
      </c>
      <c r="M21">
        <v>911.66099999999994</v>
      </c>
      <c r="N21">
        <v>0.89555555600000003</v>
      </c>
      <c r="O21">
        <v>1.32</v>
      </c>
      <c r="P21">
        <v>29.614622220000001</v>
      </c>
      <c r="Q21">
        <v>4.7126888889999998</v>
      </c>
      <c r="R21">
        <v>1.8122111110000001</v>
      </c>
      <c r="S21">
        <v>0.81722222200000005</v>
      </c>
      <c r="T21">
        <v>-0.33333333300000001</v>
      </c>
      <c r="U21">
        <v>37.433333330000004</v>
      </c>
      <c r="V21">
        <v>7.0044444439999998</v>
      </c>
      <c r="W21">
        <v>3.5288888890000001</v>
      </c>
      <c r="X21">
        <v>7.4544444439999999</v>
      </c>
      <c r="Y21">
        <v>24.472222219999999</v>
      </c>
      <c r="Z21">
        <v>2.2222219999999998E-3</v>
      </c>
      <c r="AA21">
        <v>2.428888889</v>
      </c>
      <c r="AB21">
        <v>76.062087390000002</v>
      </c>
      <c r="AC21">
        <v>0.38566666700000002</v>
      </c>
      <c r="AD21">
        <v>2000</v>
      </c>
      <c r="AE21">
        <v>466340.08020000003</v>
      </c>
      <c r="AF21">
        <v>2474076.199</v>
      </c>
      <c r="AG21">
        <v>4965.1000000000004</v>
      </c>
      <c r="AH21">
        <v>380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176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2</v>
      </c>
      <c r="BB21">
        <v>1</v>
      </c>
      <c r="BC21">
        <v>201</v>
      </c>
    </row>
    <row r="22" spans="1:55" x14ac:dyDescent="0.25">
      <c r="A22">
        <v>21</v>
      </c>
      <c r="B22">
        <v>22.344428000000001</v>
      </c>
      <c r="C22">
        <v>89.736977999999993</v>
      </c>
      <c r="D22" t="s">
        <v>8</v>
      </c>
      <c r="E22">
        <v>2014</v>
      </c>
      <c r="F22">
        <v>5.7170302729999998</v>
      </c>
      <c r="G22">
        <v>73.418888890000005</v>
      </c>
      <c r="H22">
        <v>95</v>
      </c>
      <c r="I22">
        <v>0.84299999999999997</v>
      </c>
      <c r="J22">
        <v>0</v>
      </c>
      <c r="K22">
        <v>5038</v>
      </c>
      <c r="L22">
        <v>57.002000000000002</v>
      </c>
      <c r="M22">
        <v>1108.26</v>
      </c>
      <c r="N22">
        <v>1.3</v>
      </c>
      <c r="O22">
        <v>2.36</v>
      </c>
      <c r="P22">
        <v>45.164766669999999</v>
      </c>
      <c r="Q22">
        <v>4.4944777780000003</v>
      </c>
      <c r="R22">
        <v>1.4348444440000001</v>
      </c>
      <c r="S22">
        <v>0.945944444</v>
      </c>
      <c r="T22">
        <v>-23.11111111</v>
      </c>
      <c r="U22">
        <v>17.61111111</v>
      </c>
      <c r="V22">
        <v>7.2811111110000004</v>
      </c>
      <c r="W22">
        <v>6.3688888889999999</v>
      </c>
      <c r="X22">
        <v>15.048888890000001</v>
      </c>
      <c r="Y22">
        <v>11.53333333</v>
      </c>
      <c r="Z22">
        <v>5.6111110000000002E-3</v>
      </c>
      <c r="AA22">
        <v>3.8422222220000002</v>
      </c>
      <c r="AB22">
        <v>71.816257620000002</v>
      </c>
      <c r="AC22">
        <v>0.83172222200000001</v>
      </c>
      <c r="AD22">
        <v>2000</v>
      </c>
      <c r="AE22">
        <v>472920.39250000002</v>
      </c>
      <c r="AF22">
        <v>2470771.6159999999</v>
      </c>
      <c r="AG22">
        <v>5119.2</v>
      </c>
      <c r="AH22">
        <v>518</v>
      </c>
      <c r="AI22">
        <v>35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118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365</v>
      </c>
    </row>
    <row r="23" spans="1:55" x14ac:dyDescent="0.25">
      <c r="A23">
        <v>22</v>
      </c>
      <c r="B23">
        <v>22.116233999999999</v>
      </c>
      <c r="C23">
        <v>89.708751000000007</v>
      </c>
      <c r="D23" t="s">
        <v>8</v>
      </c>
      <c r="E23">
        <v>2014</v>
      </c>
      <c r="F23">
        <v>5.922221521</v>
      </c>
      <c r="G23">
        <v>64.97666667</v>
      </c>
      <c r="H23">
        <v>179</v>
      </c>
      <c r="I23">
        <v>0.40533333300000002</v>
      </c>
      <c r="J23">
        <v>19</v>
      </c>
      <c r="K23">
        <v>400</v>
      </c>
      <c r="L23">
        <v>31.968</v>
      </c>
      <c r="M23">
        <v>215.232</v>
      </c>
      <c r="N23">
        <v>2.0077777779999999</v>
      </c>
      <c r="O23">
        <v>1.36</v>
      </c>
      <c r="P23">
        <v>31.181333330000001</v>
      </c>
      <c r="Q23">
        <v>3.6460444440000002</v>
      </c>
      <c r="R23">
        <v>1.2737444440000001</v>
      </c>
      <c r="S23">
        <v>0.97738888899999998</v>
      </c>
      <c r="T23">
        <v>9.7777777780000008</v>
      </c>
      <c r="U23">
        <v>17.15555556</v>
      </c>
      <c r="V23">
        <v>6.8155555559999996</v>
      </c>
      <c r="W23">
        <v>8.0267777779999996</v>
      </c>
      <c r="X23">
        <v>19.833333329999999</v>
      </c>
      <c r="Y23">
        <v>15.19</v>
      </c>
      <c r="Z23">
        <v>5.2222220000000003E-3</v>
      </c>
      <c r="AA23">
        <v>6.2911111110000002</v>
      </c>
      <c r="AB23">
        <v>40.276167919999999</v>
      </c>
      <c r="AC23">
        <v>0.61650000000000005</v>
      </c>
      <c r="AD23">
        <v>2000</v>
      </c>
      <c r="AE23">
        <v>469965.67310000001</v>
      </c>
      <c r="AF23">
        <v>2445520.415</v>
      </c>
      <c r="AG23">
        <v>5236.1000000000004</v>
      </c>
      <c r="AH23">
        <v>537</v>
      </c>
      <c r="AI23">
        <v>8</v>
      </c>
      <c r="AJ23">
        <v>2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150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4</v>
      </c>
      <c r="AY23">
        <v>0</v>
      </c>
      <c r="AZ23">
        <v>0</v>
      </c>
      <c r="BA23">
        <v>8</v>
      </c>
      <c r="BB23">
        <v>0</v>
      </c>
      <c r="BC23">
        <v>365</v>
      </c>
    </row>
    <row r="24" spans="1:55" x14ac:dyDescent="0.25">
      <c r="A24">
        <v>23</v>
      </c>
      <c r="B24">
        <v>22.375798</v>
      </c>
      <c r="C24">
        <v>89.602211999999994</v>
      </c>
      <c r="D24" t="s">
        <v>8</v>
      </c>
      <c r="E24">
        <v>2014</v>
      </c>
      <c r="F24">
        <v>3.6928636209999999</v>
      </c>
      <c r="G24">
        <v>69.872222219999998</v>
      </c>
      <c r="H24">
        <v>554</v>
      </c>
      <c r="I24">
        <v>0.28822222199999997</v>
      </c>
      <c r="J24">
        <v>25</v>
      </c>
      <c r="K24">
        <v>1571</v>
      </c>
      <c r="L24">
        <v>73.742999999999995</v>
      </c>
      <c r="M24">
        <v>1730</v>
      </c>
      <c r="N24">
        <v>4.6777777780000003</v>
      </c>
      <c r="O24">
        <v>2.16</v>
      </c>
      <c r="P24">
        <v>14.517777779999999</v>
      </c>
      <c r="Q24">
        <v>4.1522222219999998</v>
      </c>
      <c r="R24">
        <v>3.6088888890000002</v>
      </c>
      <c r="S24">
        <v>0.30233333299999998</v>
      </c>
      <c r="T24">
        <v>-60.555555560000002</v>
      </c>
      <c r="U24">
        <v>6.0155555559999998</v>
      </c>
      <c r="V24">
        <v>8.0055555559999991</v>
      </c>
      <c r="W24">
        <v>3.02</v>
      </c>
      <c r="X24">
        <v>8.0633333329999992</v>
      </c>
      <c r="Y24">
        <v>22.02444444</v>
      </c>
      <c r="Z24">
        <v>1.944444E-3</v>
      </c>
      <c r="AA24">
        <v>1.0314444439999999</v>
      </c>
      <c r="AB24">
        <v>92.908078419999995</v>
      </c>
      <c r="AC24">
        <v>0.32511111100000001</v>
      </c>
      <c r="AD24">
        <v>2000</v>
      </c>
      <c r="AE24">
        <v>459054.5062</v>
      </c>
      <c r="AF24">
        <v>2474274.1540000001</v>
      </c>
      <c r="AG24">
        <v>3490.5</v>
      </c>
      <c r="AH24">
        <v>344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258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10</v>
      </c>
      <c r="BB24">
        <v>0</v>
      </c>
      <c r="BC24">
        <v>76</v>
      </c>
    </row>
    <row r="25" spans="1:55" x14ac:dyDescent="0.25">
      <c r="A25">
        <v>24</v>
      </c>
      <c r="B25">
        <v>22.251642</v>
      </c>
      <c r="C25">
        <v>89.571595000000002</v>
      </c>
      <c r="D25" t="s">
        <v>8</v>
      </c>
      <c r="E25">
        <v>2014</v>
      </c>
      <c r="F25">
        <v>4.8443699770000004</v>
      </c>
      <c r="G25">
        <v>73.923333330000006</v>
      </c>
      <c r="H25">
        <v>644</v>
      </c>
      <c r="I25">
        <v>1.1639999999999999</v>
      </c>
      <c r="J25">
        <v>0</v>
      </c>
      <c r="K25">
        <v>30</v>
      </c>
      <c r="L25">
        <v>58.712000000000003</v>
      </c>
      <c r="M25">
        <v>161.4</v>
      </c>
      <c r="N25">
        <v>1.3344444440000001</v>
      </c>
      <c r="O25">
        <v>1.026666667</v>
      </c>
      <c r="P25">
        <v>41.058888889999999</v>
      </c>
      <c r="Q25">
        <v>4.6425888889999998</v>
      </c>
      <c r="R25">
        <v>2.5867888890000001</v>
      </c>
      <c r="S25">
        <v>0.98683333299999998</v>
      </c>
      <c r="T25">
        <v>-9.2222222219999992</v>
      </c>
      <c r="U25">
        <v>20.955555560000001</v>
      </c>
      <c r="V25">
        <v>6.8566666669999998</v>
      </c>
      <c r="W25">
        <v>3.507388889</v>
      </c>
      <c r="X25">
        <v>12.57222222</v>
      </c>
      <c r="Y25">
        <v>13.5</v>
      </c>
      <c r="Z25">
        <v>3.8888900000000001E-4</v>
      </c>
      <c r="AA25">
        <v>1.3472222220000001</v>
      </c>
      <c r="AB25">
        <v>73.970669760000007</v>
      </c>
      <c r="AC25">
        <v>0.76477777800000002</v>
      </c>
      <c r="AD25">
        <v>2000</v>
      </c>
      <c r="AE25">
        <v>455863.95520000003</v>
      </c>
      <c r="AF25">
        <v>2460540.9130000002</v>
      </c>
      <c r="AG25">
        <v>4923.7</v>
      </c>
      <c r="AH25">
        <v>456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253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0</v>
      </c>
      <c r="BC25">
        <v>202</v>
      </c>
    </row>
    <row r="26" spans="1:55" x14ac:dyDescent="0.25">
      <c r="A26">
        <v>25</v>
      </c>
      <c r="B26">
        <v>22.346218</v>
      </c>
      <c r="C26">
        <v>89.373183999999995</v>
      </c>
      <c r="D26" t="s">
        <v>8</v>
      </c>
      <c r="E26">
        <v>2014</v>
      </c>
      <c r="F26">
        <v>3.5902212649999998</v>
      </c>
      <c r="G26">
        <v>68.353333329999998</v>
      </c>
      <c r="H26">
        <v>356</v>
      </c>
      <c r="I26">
        <v>0.205555556</v>
      </c>
      <c r="J26">
        <v>15</v>
      </c>
      <c r="K26">
        <v>7713</v>
      </c>
      <c r="L26">
        <v>69.103999999999999</v>
      </c>
      <c r="M26">
        <v>1266.54</v>
      </c>
      <c r="N26">
        <v>1.041111111</v>
      </c>
      <c r="O26">
        <v>1.9963636360000001</v>
      </c>
      <c r="P26">
        <v>22.14116667</v>
      </c>
      <c r="Q26">
        <v>5.129877778</v>
      </c>
      <c r="R26">
        <v>1.340333333</v>
      </c>
      <c r="S26">
        <v>0.75394444400000005</v>
      </c>
      <c r="T26">
        <v>5.7777777779999999</v>
      </c>
      <c r="U26">
        <v>21.08888889</v>
      </c>
      <c r="V26">
        <v>6.9022222219999998</v>
      </c>
      <c r="W26">
        <v>3.724583333</v>
      </c>
      <c r="X26">
        <v>6.6111111109999996</v>
      </c>
      <c r="Y26">
        <v>25.034444440000001</v>
      </c>
      <c r="Z26">
        <v>2.055556E-3</v>
      </c>
      <c r="AA26">
        <v>1.411</v>
      </c>
      <c r="AB26">
        <v>87.063448070000007</v>
      </c>
      <c r="AC26">
        <v>0.29377777799999999</v>
      </c>
      <c r="AD26">
        <v>2000</v>
      </c>
      <c r="AE26">
        <v>435465.80070000002</v>
      </c>
      <c r="AF26">
        <v>2471080.321</v>
      </c>
      <c r="AG26">
        <v>3403.9</v>
      </c>
      <c r="AH26">
        <v>371</v>
      </c>
      <c r="AI26">
        <v>6</v>
      </c>
      <c r="AJ26">
        <v>12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97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10</v>
      </c>
      <c r="AW26">
        <v>0</v>
      </c>
      <c r="AX26">
        <v>0</v>
      </c>
      <c r="AY26">
        <v>9</v>
      </c>
      <c r="AZ26">
        <v>0</v>
      </c>
      <c r="BA26">
        <v>24</v>
      </c>
      <c r="BB26">
        <v>0</v>
      </c>
      <c r="BC26">
        <v>213</v>
      </c>
    </row>
    <row r="27" spans="1:55" x14ac:dyDescent="0.25">
      <c r="A27">
        <v>26</v>
      </c>
      <c r="B27">
        <v>22.294523999999999</v>
      </c>
      <c r="C27">
        <v>89.344719999999995</v>
      </c>
      <c r="D27" t="s">
        <v>8</v>
      </c>
      <c r="E27">
        <v>2014</v>
      </c>
      <c r="F27">
        <v>3.4104754069999998</v>
      </c>
      <c r="G27">
        <v>73.978888889999993</v>
      </c>
      <c r="H27">
        <v>157</v>
      </c>
      <c r="I27">
        <v>0.37483333299999999</v>
      </c>
      <c r="J27">
        <v>2</v>
      </c>
      <c r="K27">
        <v>1455</v>
      </c>
      <c r="L27">
        <v>63.131999999999998</v>
      </c>
      <c r="M27">
        <v>1131.46</v>
      </c>
      <c r="N27">
        <v>1.6366666670000001</v>
      </c>
      <c r="O27">
        <v>3.4781818179999999</v>
      </c>
      <c r="P27">
        <v>43.201866670000001</v>
      </c>
      <c r="Q27">
        <v>4.5393555560000003</v>
      </c>
      <c r="R27">
        <v>1.222211111</v>
      </c>
      <c r="S27">
        <v>1.0687777780000001</v>
      </c>
      <c r="T27">
        <v>-9.3333333330000006</v>
      </c>
      <c r="U27">
        <v>18.8</v>
      </c>
      <c r="V27">
        <v>6.8588888890000002</v>
      </c>
      <c r="W27">
        <v>3.5396666670000001</v>
      </c>
      <c r="X27">
        <v>3.2377777779999999</v>
      </c>
      <c r="Y27">
        <v>22.783333330000001</v>
      </c>
      <c r="Z27">
        <v>5.7777779999999999E-3</v>
      </c>
      <c r="AA27">
        <v>1.3481111109999999</v>
      </c>
      <c r="AB27">
        <v>79.539384170000005</v>
      </c>
      <c r="AC27">
        <v>0.27203888900000001</v>
      </c>
      <c r="AD27">
        <v>2000</v>
      </c>
      <c r="AE27">
        <v>432510.33</v>
      </c>
      <c r="AF27">
        <v>2465371.0099999998</v>
      </c>
      <c r="AG27">
        <v>3089.4</v>
      </c>
      <c r="AH27">
        <v>280</v>
      </c>
      <c r="AI27">
        <v>3</v>
      </c>
      <c r="AJ27">
        <v>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117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7</v>
      </c>
      <c r="AW27">
        <v>0</v>
      </c>
      <c r="AX27">
        <v>0</v>
      </c>
      <c r="AY27">
        <v>0</v>
      </c>
      <c r="AZ27">
        <v>0</v>
      </c>
      <c r="BA27">
        <v>30</v>
      </c>
      <c r="BB27">
        <v>0</v>
      </c>
      <c r="BC27">
        <v>122</v>
      </c>
    </row>
    <row r="28" spans="1:55" x14ac:dyDescent="0.25">
      <c r="A28">
        <v>27</v>
      </c>
      <c r="B28">
        <v>22.315911</v>
      </c>
      <c r="C28">
        <v>89.382778000000002</v>
      </c>
      <c r="D28" t="s">
        <v>8</v>
      </c>
      <c r="E28">
        <v>2014</v>
      </c>
      <c r="F28">
        <v>4.8950942499999996</v>
      </c>
      <c r="G28">
        <v>66.38555556</v>
      </c>
      <c r="H28">
        <v>179</v>
      </c>
      <c r="I28">
        <v>0.67072222199999998</v>
      </c>
      <c r="J28">
        <v>6</v>
      </c>
      <c r="K28">
        <v>4488</v>
      </c>
      <c r="L28">
        <v>65.777000000000001</v>
      </c>
      <c r="M28">
        <v>145.774</v>
      </c>
      <c r="N28">
        <v>1.4055555559999999</v>
      </c>
      <c r="O28">
        <v>1.9885714290000001</v>
      </c>
      <c r="P28">
        <v>41.428044440000001</v>
      </c>
      <c r="Q28">
        <v>4.3141888890000004</v>
      </c>
      <c r="R28">
        <v>1.445744444</v>
      </c>
      <c r="S28">
        <v>1.4286111109999999</v>
      </c>
      <c r="T28">
        <v>-6.1111111109999996</v>
      </c>
      <c r="U28">
        <v>23.97777778</v>
      </c>
      <c r="V28">
        <v>7.1011111109999998</v>
      </c>
      <c r="W28">
        <v>6.0161111109999998</v>
      </c>
      <c r="X28">
        <v>7.4544444439999999</v>
      </c>
      <c r="Y28">
        <v>26.15888889</v>
      </c>
      <c r="Z28">
        <v>2.444444E-3</v>
      </c>
      <c r="AA28">
        <v>2.397777778</v>
      </c>
      <c r="AB28">
        <v>82.871793580000002</v>
      </c>
      <c r="AC28">
        <v>0.70961111099999996</v>
      </c>
      <c r="AD28">
        <v>2000</v>
      </c>
      <c r="AE28">
        <v>436439.853</v>
      </c>
      <c r="AF28">
        <v>2467721.7110000001</v>
      </c>
      <c r="AG28">
        <v>4729.8999999999996</v>
      </c>
      <c r="AH28">
        <v>407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223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6</v>
      </c>
      <c r="BB28">
        <v>0</v>
      </c>
      <c r="BC28">
        <v>178</v>
      </c>
    </row>
    <row r="29" spans="1:55" x14ac:dyDescent="0.25">
      <c r="A29">
        <v>28</v>
      </c>
      <c r="B29">
        <v>22.233711</v>
      </c>
      <c r="C29">
        <v>89.498570000000001</v>
      </c>
      <c r="D29" t="s">
        <v>8</v>
      </c>
      <c r="E29">
        <v>2014</v>
      </c>
      <c r="F29">
        <v>5.7059396080000004</v>
      </c>
      <c r="G29">
        <v>76.358888890000003</v>
      </c>
      <c r="H29">
        <v>308</v>
      </c>
      <c r="I29">
        <v>0.76657777800000004</v>
      </c>
      <c r="J29">
        <v>10</v>
      </c>
      <c r="K29">
        <v>2307</v>
      </c>
      <c r="L29">
        <v>56.832999999999998</v>
      </c>
      <c r="M29">
        <v>1691.18</v>
      </c>
      <c r="N29">
        <v>1.765555556</v>
      </c>
      <c r="O29">
        <v>2.304444444</v>
      </c>
      <c r="P29">
        <v>25.95135556</v>
      </c>
      <c r="Q29">
        <v>4.0260888890000004</v>
      </c>
      <c r="R29">
        <v>2.619311111</v>
      </c>
      <c r="S29">
        <v>0.70783333299999995</v>
      </c>
      <c r="T29">
        <v>-39.111111110000003</v>
      </c>
      <c r="U29">
        <v>14.722222220000001</v>
      </c>
      <c r="V29">
        <v>7.4055555560000004</v>
      </c>
      <c r="W29">
        <v>8.1929166670000004</v>
      </c>
      <c r="X29">
        <v>4.4466666669999997</v>
      </c>
      <c r="Y29">
        <v>19.194444440000002</v>
      </c>
      <c r="Z29">
        <v>2.7777800000000001E-4</v>
      </c>
      <c r="AA29">
        <v>1.4297777780000001</v>
      </c>
      <c r="AB29">
        <v>71.603336189999993</v>
      </c>
      <c r="AC29">
        <v>0.41444444400000002</v>
      </c>
      <c r="AD29">
        <v>2000</v>
      </c>
      <c r="AE29">
        <v>448333.9167</v>
      </c>
      <c r="AF29">
        <v>2458579.3859999999</v>
      </c>
      <c r="AG29">
        <v>6051.96</v>
      </c>
      <c r="AH29">
        <v>678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644</v>
      </c>
      <c r="AQ29">
        <v>0</v>
      </c>
      <c r="AR29">
        <v>9</v>
      </c>
      <c r="AS29">
        <v>0</v>
      </c>
      <c r="AT29">
        <v>0</v>
      </c>
      <c r="AU29">
        <v>0</v>
      </c>
      <c r="AV29">
        <v>2</v>
      </c>
      <c r="AW29">
        <v>0</v>
      </c>
      <c r="AX29">
        <v>0</v>
      </c>
      <c r="AY29">
        <v>0</v>
      </c>
      <c r="AZ29">
        <v>0</v>
      </c>
      <c r="BA29">
        <v>15</v>
      </c>
      <c r="BB29">
        <v>0</v>
      </c>
      <c r="BC29">
        <v>7</v>
      </c>
    </row>
    <row r="30" spans="1:55" x14ac:dyDescent="0.25">
      <c r="A30">
        <v>29</v>
      </c>
      <c r="B30">
        <v>22.356988000000001</v>
      </c>
      <c r="C30">
        <v>89.499093999999999</v>
      </c>
      <c r="D30" t="s">
        <v>8</v>
      </c>
      <c r="E30">
        <v>2014</v>
      </c>
      <c r="F30">
        <v>4.5340466560000001</v>
      </c>
      <c r="G30">
        <v>73.495500000000007</v>
      </c>
      <c r="H30">
        <v>180</v>
      </c>
      <c r="I30">
        <v>0.63164444399999997</v>
      </c>
      <c r="J30">
        <v>24</v>
      </c>
      <c r="K30">
        <v>2382</v>
      </c>
      <c r="L30">
        <v>70.605999999999995</v>
      </c>
      <c r="M30">
        <v>1051.44</v>
      </c>
      <c r="N30">
        <v>1.435555556</v>
      </c>
      <c r="O30">
        <v>1.826666667</v>
      </c>
      <c r="P30">
        <v>28.14686</v>
      </c>
      <c r="Q30">
        <v>5.2592444440000001</v>
      </c>
      <c r="R30">
        <v>2.7080173329999999</v>
      </c>
      <c r="S30">
        <v>0.72862222200000004</v>
      </c>
      <c r="T30">
        <v>-13.11111111</v>
      </c>
      <c r="U30">
        <v>41.5</v>
      </c>
      <c r="V30">
        <v>7.1388888890000004</v>
      </c>
      <c r="W30">
        <v>2.6409444440000001</v>
      </c>
      <c r="X30">
        <v>6.1966666669999997</v>
      </c>
      <c r="Y30">
        <v>20.307833330000001</v>
      </c>
      <c r="Z30">
        <v>2.0833330000000001E-3</v>
      </c>
      <c r="AA30">
        <v>0.80777777799999995</v>
      </c>
      <c r="AB30">
        <v>88.95580305</v>
      </c>
      <c r="AC30">
        <v>0.65506666700000005</v>
      </c>
      <c r="AD30">
        <v>2000</v>
      </c>
      <c r="AE30">
        <v>448433.16609999997</v>
      </c>
      <c r="AF30">
        <v>2472223.8790000002</v>
      </c>
      <c r="AG30">
        <v>3287.2</v>
      </c>
      <c r="AH30">
        <v>280</v>
      </c>
      <c r="AI30">
        <v>47</v>
      </c>
      <c r="AJ30">
        <v>3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21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</v>
      </c>
      <c r="AW30">
        <v>0</v>
      </c>
      <c r="AX30">
        <v>0</v>
      </c>
      <c r="AY30">
        <v>0</v>
      </c>
      <c r="AZ30">
        <v>0</v>
      </c>
      <c r="BA30">
        <v>15</v>
      </c>
      <c r="BB30">
        <v>0</v>
      </c>
      <c r="BC30">
        <v>193</v>
      </c>
    </row>
    <row r="31" spans="1:55" x14ac:dyDescent="0.25">
      <c r="A31">
        <v>30</v>
      </c>
      <c r="B31">
        <v>22.375556</v>
      </c>
      <c r="C31">
        <v>89.450704999999999</v>
      </c>
      <c r="D31" t="s">
        <v>8</v>
      </c>
      <c r="E31">
        <v>2014</v>
      </c>
      <c r="F31">
        <v>2.0922851800000002</v>
      </c>
      <c r="G31">
        <v>76.935555559999997</v>
      </c>
      <c r="H31">
        <v>335</v>
      </c>
      <c r="I31">
        <v>0.71288888900000003</v>
      </c>
      <c r="J31">
        <v>16</v>
      </c>
      <c r="K31">
        <v>25</v>
      </c>
      <c r="L31">
        <v>71.430000000000007</v>
      </c>
      <c r="M31">
        <v>116.726</v>
      </c>
      <c r="N31">
        <v>2.153333333</v>
      </c>
      <c r="O31">
        <v>2.1377777779999998</v>
      </c>
      <c r="P31">
        <v>15.55916667</v>
      </c>
      <c r="Q31">
        <v>4.9601666670000002</v>
      </c>
      <c r="R31">
        <v>2.606633333</v>
      </c>
      <c r="S31">
        <v>0.60927777800000005</v>
      </c>
      <c r="T31">
        <v>-12.88888889</v>
      </c>
      <c r="U31">
        <v>11.744444440000001</v>
      </c>
      <c r="V31">
        <v>7.056666667</v>
      </c>
      <c r="W31">
        <v>7.0330555559999999</v>
      </c>
      <c r="X31">
        <v>3.9355555560000002</v>
      </c>
      <c r="Y31">
        <v>19.125555559999999</v>
      </c>
      <c r="Z31">
        <v>1.6666700000000001E-4</v>
      </c>
      <c r="AA31">
        <v>2.7655555559999998</v>
      </c>
      <c r="AB31">
        <v>89.993952530000001</v>
      </c>
      <c r="AC31">
        <v>0.52677777800000003</v>
      </c>
      <c r="AD31">
        <v>2000</v>
      </c>
      <c r="AE31">
        <v>443459.05089999997</v>
      </c>
      <c r="AF31">
        <v>2474296.4369999999</v>
      </c>
      <c r="AG31">
        <v>1990.2</v>
      </c>
      <c r="AH31">
        <v>192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113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0</v>
      </c>
      <c r="AY31">
        <v>0</v>
      </c>
      <c r="AZ31">
        <v>0</v>
      </c>
      <c r="BA31">
        <v>15</v>
      </c>
      <c r="BB31">
        <v>0</v>
      </c>
      <c r="BC31">
        <v>63</v>
      </c>
    </row>
    <row r="32" spans="1:55" x14ac:dyDescent="0.25">
      <c r="A32">
        <v>31</v>
      </c>
      <c r="B32">
        <v>22.144452999999999</v>
      </c>
      <c r="C32">
        <v>89.762180000000001</v>
      </c>
      <c r="D32" t="s">
        <v>8</v>
      </c>
      <c r="E32">
        <v>2014</v>
      </c>
      <c r="F32">
        <v>4.8464057330000001</v>
      </c>
      <c r="G32">
        <v>66.102222220000002</v>
      </c>
      <c r="H32">
        <v>514</v>
      </c>
      <c r="I32">
        <v>0.215277778</v>
      </c>
      <c r="J32">
        <v>0</v>
      </c>
      <c r="K32">
        <v>1100</v>
      </c>
      <c r="L32">
        <v>35.1</v>
      </c>
      <c r="M32">
        <v>1072.21</v>
      </c>
      <c r="N32">
        <v>1.111111111</v>
      </c>
      <c r="O32">
        <v>2.1850000000000001</v>
      </c>
      <c r="P32">
        <v>71.601840559999999</v>
      </c>
      <c r="Q32">
        <v>5.3042777780000003</v>
      </c>
      <c r="R32">
        <v>0.708822222</v>
      </c>
      <c r="S32">
        <v>1.2097222219999999</v>
      </c>
      <c r="T32">
        <v>-5.1111111109999996</v>
      </c>
      <c r="U32">
        <v>25.533333330000001</v>
      </c>
      <c r="V32">
        <v>7.198888889</v>
      </c>
      <c r="W32">
        <v>7.3133333330000001</v>
      </c>
      <c r="X32">
        <v>5.2055555560000002</v>
      </c>
      <c r="Y32">
        <v>28.692222220000001</v>
      </c>
      <c r="Z32">
        <v>5.1666669999999998E-3</v>
      </c>
      <c r="AA32">
        <v>5.4577777779999996</v>
      </c>
      <c r="AB32">
        <v>44.22214383</v>
      </c>
      <c r="AC32">
        <v>1.0156111109999999</v>
      </c>
      <c r="AD32">
        <v>2000</v>
      </c>
      <c r="AE32">
        <v>475480.31449999998</v>
      </c>
      <c r="AF32">
        <v>2448634.0729999999</v>
      </c>
      <c r="AG32">
        <v>6115.7</v>
      </c>
      <c r="AH32">
        <v>697</v>
      </c>
      <c r="AI32">
        <v>4</v>
      </c>
      <c r="AJ32">
        <v>0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206</v>
      </c>
      <c r="AQ32">
        <v>0</v>
      </c>
      <c r="AR32">
        <v>5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5</v>
      </c>
      <c r="BC32">
        <v>476</v>
      </c>
    </row>
    <row r="33" spans="1:55" x14ac:dyDescent="0.25">
      <c r="A33">
        <v>32</v>
      </c>
      <c r="B33">
        <v>22.110752000000002</v>
      </c>
      <c r="C33">
        <v>89.818657999999999</v>
      </c>
      <c r="D33" t="s">
        <v>8</v>
      </c>
      <c r="E33">
        <v>2014</v>
      </c>
      <c r="F33">
        <v>2.8647983359999998</v>
      </c>
      <c r="G33">
        <v>77.636666669999997</v>
      </c>
      <c r="H33">
        <v>366</v>
      </c>
      <c r="I33">
        <v>0.174444444</v>
      </c>
      <c r="J33">
        <v>0</v>
      </c>
      <c r="K33">
        <v>933</v>
      </c>
      <c r="L33">
        <v>31.795999999999999</v>
      </c>
      <c r="M33">
        <v>1033.1600000000001</v>
      </c>
      <c r="N33">
        <v>1.162222222</v>
      </c>
      <c r="O33">
        <v>2.88</v>
      </c>
      <c r="P33">
        <v>30.632088889999999</v>
      </c>
      <c r="Q33">
        <v>4.280355556</v>
      </c>
      <c r="R33">
        <v>0.74073333299999999</v>
      </c>
      <c r="S33">
        <v>0.90322222200000002</v>
      </c>
      <c r="T33">
        <v>7.7777777779999999</v>
      </c>
      <c r="U33">
        <v>33.377777780000002</v>
      </c>
      <c r="V33">
        <v>6.8133333330000001</v>
      </c>
      <c r="W33">
        <v>4.4537500000000003</v>
      </c>
      <c r="X33">
        <v>2.6755555559999999</v>
      </c>
      <c r="Y33">
        <v>19.687777780000001</v>
      </c>
      <c r="Z33">
        <v>4.8888890000000004E-3</v>
      </c>
      <c r="AA33">
        <v>3.4711111109999999</v>
      </c>
      <c r="AB33">
        <v>40.059466810000004</v>
      </c>
      <c r="AC33">
        <v>0.52400000000000002</v>
      </c>
      <c r="AD33">
        <v>2000</v>
      </c>
      <c r="AE33">
        <v>481298.87109999999</v>
      </c>
      <c r="AF33">
        <v>2444896.08</v>
      </c>
      <c r="AG33">
        <v>4206.3999999999996</v>
      </c>
      <c r="AH33">
        <v>551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235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316</v>
      </c>
    </row>
    <row r="34" spans="1:55" x14ac:dyDescent="0.25">
      <c r="A34">
        <v>33</v>
      </c>
      <c r="B34">
        <v>22.219168</v>
      </c>
      <c r="C34">
        <v>89.734836000000001</v>
      </c>
      <c r="D34" t="s">
        <v>8</v>
      </c>
      <c r="E34">
        <v>2014</v>
      </c>
      <c r="F34">
        <v>3.6921693269999998</v>
      </c>
      <c r="G34">
        <v>62.727777779999997</v>
      </c>
      <c r="H34">
        <v>285</v>
      </c>
      <c r="I34">
        <v>0.29838888899999999</v>
      </c>
      <c r="J34">
        <v>13</v>
      </c>
      <c r="K34">
        <v>100</v>
      </c>
      <c r="L34">
        <v>43.701999999999998</v>
      </c>
      <c r="M34">
        <v>182.483</v>
      </c>
      <c r="N34">
        <v>0.68333333299999999</v>
      </c>
      <c r="O34">
        <v>1.693333333</v>
      </c>
      <c r="P34">
        <v>44.111288889999997</v>
      </c>
      <c r="Q34">
        <v>4.9135333330000002</v>
      </c>
      <c r="R34">
        <v>0.72132222199999996</v>
      </c>
      <c r="S34">
        <v>0.97172222200000002</v>
      </c>
      <c r="T34">
        <v>9.1111111109999996</v>
      </c>
      <c r="U34">
        <v>40.755555559999998</v>
      </c>
      <c r="V34">
        <v>6.8211111109999996</v>
      </c>
      <c r="W34">
        <v>5.7955555560000001</v>
      </c>
      <c r="X34">
        <v>4.3622222219999998</v>
      </c>
      <c r="Y34">
        <v>32.909999999999997</v>
      </c>
      <c r="Z34">
        <v>4.7777779999999999E-3</v>
      </c>
      <c r="AA34">
        <v>3.7044444439999999</v>
      </c>
      <c r="AB34">
        <v>55.059718789999998</v>
      </c>
      <c r="AC34">
        <v>0.633444444</v>
      </c>
      <c r="AD34">
        <v>2000</v>
      </c>
      <c r="AE34">
        <v>472675.53249999997</v>
      </c>
      <c r="AF34">
        <v>2456908.1430000002</v>
      </c>
      <c r="AG34">
        <v>4858.1000000000004</v>
      </c>
      <c r="AH34">
        <v>626</v>
      </c>
      <c r="AI34">
        <v>0</v>
      </c>
      <c r="AJ34">
        <v>2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429</v>
      </c>
      <c r="AQ34">
        <v>0</v>
      </c>
      <c r="AR34">
        <v>26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8</v>
      </c>
      <c r="BB34">
        <v>0</v>
      </c>
      <c r="BC34">
        <v>161</v>
      </c>
    </row>
    <row r="35" spans="1:55" x14ac:dyDescent="0.25">
      <c r="A35">
        <v>34</v>
      </c>
      <c r="B35">
        <v>22.166031</v>
      </c>
      <c r="C35">
        <v>89.659936999999999</v>
      </c>
      <c r="D35" t="s">
        <v>8</v>
      </c>
      <c r="E35">
        <v>2014</v>
      </c>
      <c r="F35">
        <v>3.6380324900000001</v>
      </c>
      <c r="G35">
        <v>64.5</v>
      </c>
      <c r="H35">
        <v>201</v>
      </c>
      <c r="I35">
        <v>0.69094444399999999</v>
      </c>
      <c r="J35">
        <v>19</v>
      </c>
      <c r="K35">
        <v>2100</v>
      </c>
      <c r="L35">
        <v>48.926000000000002</v>
      </c>
      <c r="M35">
        <v>169.18899999999999</v>
      </c>
      <c r="N35">
        <v>1.0933333329999999</v>
      </c>
      <c r="O35">
        <v>1.6</v>
      </c>
      <c r="P35">
        <v>22.177199999999999</v>
      </c>
      <c r="Q35">
        <v>4.8951666669999998</v>
      </c>
      <c r="R35">
        <v>1.9492111110000001</v>
      </c>
      <c r="S35">
        <v>0.70877777799999997</v>
      </c>
      <c r="T35">
        <v>-5.2222222220000001</v>
      </c>
      <c r="U35">
        <v>43.611111110000003</v>
      </c>
      <c r="V35">
        <v>7.0888888889999997</v>
      </c>
      <c r="W35">
        <v>7.3244444440000001</v>
      </c>
      <c r="X35">
        <v>9.0577777780000002</v>
      </c>
      <c r="Y35">
        <v>26.441111110000001</v>
      </c>
      <c r="Z35">
        <v>2.3888889999999999E-3</v>
      </c>
      <c r="AA35">
        <v>5.4688888889999996</v>
      </c>
      <c r="AB35">
        <v>61.641384870000003</v>
      </c>
      <c r="AC35">
        <v>0.60222222199999997</v>
      </c>
      <c r="AD35">
        <v>2000</v>
      </c>
      <c r="AE35">
        <v>464944.14039999997</v>
      </c>
      <c r="AF35">
        <v>2451042.3539999998</v>
      </c>
      <c r="AG35">
        <v>4707.3999999999996</v>
      </c>
      <c r="AH35">
        <v>545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421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2</v>
      </c>
      <c r="BB35">
        <v>0</v>
      </c>
      <c r="BC35">
        <v>122</v>
      </c>
    </row>
    <row r="36" spans="1:55" x14ac:dyDescent="0.25">
      <c r="A36">
        <v>35</v>
      </c>
      <c r="B36">
        <v>22.278714000000001</v>
      </c>
      <c r="C36">
        <v>89.792788999999999</v>
      </c>
      <c r="D36" t="s">
        <v>8</v>
      </c>
      <c r="E36">
        <v>2014</v>
      </c>
      <c r="F36">
        <v>3.9729027029999999</v>
      </c>
      <c r="G36">
        <v>79.173333330000006</v>
      </c>
      <c r="H36">
        <v>128</v>
      </c>
      <c r="I36">
        <v>0.27017777799999998</v>
      </c>
      <c r="J36">
        <v>2</v>
      </c>
      <c r="K36">
        <v>670</v>
      </c>
      <c r="L36">
        <v>50.866</v>
      </c>
      <c r="M36">
        <v>403.54700000000003</v>
      </c>
      <c r="N36">
        <v>1.0855555560000001</v>
      </c>
      <c r="O36">
        <v>2.5933333329999999</v>
      </c>
      <c r="P36">
        <v>39.417988889999997</v>
      </c>
      <c r="Q36">
        <v>4.565477778</v>
      </c>
      <c r="R36">
        <v>1.1110111110000001</v>
      </c>
      <c r="S36">
        <v>1.1519555560000001</v>
      </c>
      <c r="T36">
        <v>-5.7777777779999999</v>
      </c>
      <c r="U36">
        <v>36</v>
      </c>
      <c r="V36">
        <v>6.9788888890000003</v>
      </c>
      <c r="W36">
        <v>2.370520833</v>
      </c>
      <c r="X36">
        <v>2.2177777779999999</v>
      </c>
      <c r="Y36">
        <v>18.608888889999999</v>
      </c>
      <c r="Z36">
        <v>5.3111110000000003E-3</v>
      </c>
      <c r="AA36">
        <v>4.1255555560000001</v>
      </c>
      <c r="AB36">
        <v>64.085571740000006</v>
      </c>
      <c r="AC36">
        <v>0.58251111099999997</v>
      </c>
      <c r="AD36">
        <v>2000</v>
      </c>
      <c r="AE36">
        <v>478656.48590000003</v>
      </c>
      <c r="AF36">
        <v>2463489.378</v>
      </c>
      <c r="AG36">
        <v>2767.9</v>
      </c>
      <c r="AH36">
        <v>211</v>
      </c>
      <c r="AI36">
        <v>0</v>
      </c>
      <c r="AJ36">
        <v>9</v>
      </c>
      <c r="AK36">
        <v>0</v>
      </c>
      <c r="AL36">
        <v>0</v>
      </c>
      <c r="AM36">
        <v>9</v>
      </c>
      <c r="AN36">
        <v>0</v>
      </c>
      <c r="AO36">
        <v>0</v>
      </c>
      <c r="AP36">
        <v>108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1</v>
      </c>
      <c r="BC36">
        <v>84</v>
      </c>
    </row>
    <row r="37" spans="1:55" x14ac:dyDescent="0.25">
      <c r="A37">
        <v>36</v>
      </c>
      <c r="B37">
        <v>22.32611</v>
      </c>
      <c r="C37">
        <v>89.709901000000002</v>
      </c>
      <c r="D37" t="s">
        <v>8</v>
      </c>
      <c r="E37">
        <v>2014</v>
      </c>
      <c r="F37">
        <v>4.5988743569999997</v>
      </c>
      <c r="G37">
        <v>72.014444440000005</v>
      </c>
      <c r="H37">
        <v>111</v>
      </c>
      <c r="I37">
        <v>0.162111111</v>
      </c>
      <c r="J37">
        <v>1</v>
      </c>
      <c r="K37">
        <v>1606</v>
      </c>
      <c r="L37">
        <v>55.168999999999997</v>
      </c>
      <c r="M37">
        <v>65</v>
      </c>
      <c r="N37">
        <v>0.51555555600000003</v>
      </c>
      <c r="O37">
        <v>2.5099999999999998</v>
      </c>
      <c r="P37">
        <v>39.032911110000001</v>
      </c>
      <c r="Q37">
        <v>4.471666667</v>
      </c>
      <c r="R37">
        <v>1.2302555559999999</v>
      </c>
      <c r="S37">
        <v>1.1247222219999999</v>
      </c>
      <c r="T37">
        <v>-17.88888889</v>
      </c>
      <c r="U37">
        <v>38.711111109999997</v>
      </c>
      <c r="V37">
        <v>7.2288888890000003</v>
      </c>
      <c r="W37">
        <v>5.4011111109999996</v>
      </c>
      <c r="X37">
        <v>17.582222219999998</v>
      </c>
      <c r="Y37">
        <v>10.40888889</v>
      </c>
      <c r="Z37">
        <v>4.7222219999999999E-3</v>
      </c>
      <c r="AA37">
        <v>3.8455555559999999</v>
      </c>
      <c r="AB37">
        <v>69.506878999999998</v>
      </c>
      <c r="AC37">
        <v>0.41261111099999997</v>
      </c>
      <c r="AD37">
        <v>2000</v>
      </c>
      <c r="AE37">
        <v>470128.74430000002</v>
      </c>
      <c r="AF37">
        <v>2468749.2680000002</v>
      </c>
      <c r="AG37">
        <v>5126.1000000000004</v>
      </c>
      <c r="AH37">
        <v>508</v>
      </c>
      <c r="AI37">
        <v>2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125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2</v>
      </c>
      <c r="BB37">
        <v>3</v>
      </c>
      <c r="BC37">
        <v>375</v>
      </c>
    </row>
    <row r="38" spans="1:55" x14ac:dyDescent="0.25">
      <c r="A38">
        <v>37</v>
      </c>
      <c r="B38">
        <v>22.353653000000001</v>
      </c>
      <c r="C38">
        <v>89.712888000000007</v>
      </c>
      <c r="D38" t="s">
        <v>8</v>
      </c>
      <c r="E38">
        <v>2014</v>
      </c>
      <c r="F38">
        <v>4.523823889</v>
      </c>
      <c r="G38">
        <v>64.781111109999998</v>
      </c>
      <c r="H38">
        <v>157</v>
      </c>
      <c r="I38">
        <v>0.29255555599999999</v>
      </c>
      <c r="J38">
        <v>12</v>
      </c>
      <c r="K38">
        <v>4815</v>
      </c>
      <c r="L38">
        <v>58.329000000000001</v>
      </c>
      <c r="M38">
        <v>100.125</v>
      </c>
      <c r="N38">
        <v>1.213333333</v>
      </c>
      <c r="O38">
        <v>2.66</v>
      </c>
      <c r="P38">
        <v>21.51088889</v>
      </c>
      <c r="Q38">
        <v>5.338133333</v>
      </c>
      <c r="R38">
        <v>1.8232222220000001</v>
      </c>
      <c r="S38">
        <v>0.54127777799999999</v>
      </c>
      <c r="T38">
        <v>13</v>
      </c>
      <c r="U38">
        <v>43.711111109999997</v>
      </c>
      <c r="V38">
        <v>6.4111111110000003</v>
      </c>
      <c r="W38">
        <v>5.0455555560000001</v>
      </c>
      <c r="X38">
        <v>8.7766666670000006</v>
      </c>
      <c r="Y38">
        <v>26.441111110000001</v>
      </c>
      <c r="Z38">
        <v>2.6111110000000002E-3</v>
      </c>
      <c r="AA38">
        <v>3.5266666670000002</v>
      </c>
      <c r="AB38">
        <v>73.48813183</v>
      </c>
      <c r="AC38">
        <v>0.42449999999999999</v>
      </c>
      <c r="AD38">
        <v>2000</v>
      </c>
      <c r="AE38">
        <v>470442.12160000001</v>
      </c>
      <c r="AF38">
        <v>2471797.182</v>
      </c>
      <c r="AG38">
        <v>6082</v>
      </c>
      <c r="AH38">
        <v>722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486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11</v>
      </c>
      <c r="BB38">
        <v>0</v>
      </c>
      <c r="BC38">
        <v>225</v>
      </c>
    </row>
    <row r="39" spans="1:55" x14ac:dyDescent="0.25">
      <c r="A39">
        <v>38</v>
      </c>
      <c r="B39">
        <v>22.376818</v>
      </c>
      <c r="C39">
        <v>89.767797000000002</v>
      </c>
      <c r="D39" t="s">
        <v>8</v>
      </c>
      <c r="E39">
        <v>2014</v>
      </c>
      <c r="F39">
        <v>0.52994472299999995</v>
      </c>
      <c r="G39">
        <v>74.643333330000004</v>
      </c>
      <c r="H39">
        <v>436</v>
      </c>
      <c r="I39">
        <v>0.60543333300000002</v>
      </c>
      <c r="J39">
        <v>1</v>
      </c>
      <c r="K39">
        <v>9867</v>
      </c>
      <c r="L39">
        <v>60.237000000000002</v>
      </c>
      <c r="M39">
        <v>145</v>
      </c>
      <c r="N39">
        <v>1.3733333329999999</v>
      </c>
      <c r="O39">
        <v>2.59</v>
      </c>
      <c r="P39">
        <v>50.824277780000003</v>
      </c>
      <c r="Q39">
        <v>5.567377778</v>
      </c>
      <c r="R39">
        <v>1.482644444</v>
      </c>
      <c r="S39">
        <v>0.88</v>
      </c>
      <c r="T39">
        <v>-47.666666669999998</v>
      </c>
      <c r="U39">
        <v>45.244444440000002</v>
      </c>
      <c r="V39">
        <v>7.9722222220000001</v>
      </c>
      <c r="W39">
        <v>3.7865555560000002</v>
      </c>
      <c r="X39">
        <v>1.968888889</v>
      </c>
      <c r="Y39">
        <v>23.38666667</v>
      </c>
      <c r="Z39">
        <v>5.0555560000000001E-3</v>
      </c>
      <c r="AA39">
        <v>3.1144444440000001</v>
      </c>
      <c r="AB39">
        <v>75.892002219999995</v>
      </c>
      <c r="AC39">
        <v>0.74221111100000003</v>
      </c>
      <c r="AD39">
        <v>2000</v>
      </c>
      <c r="AE39">
        <v>476098.924</v>
      </c>
      <c r="AF39">
        <v>2474351.378</v>
      </c>
      <c r="AG39">
        <v>637.29999999999995</v>
      </c>
      <c r="AH39">
        <v>68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43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25</v>
      </c>
    </row>
    <row r="40" spans="1:55" x14ac:dyDescent="0.25">
      <c r="A40">
        <v>39</v>
      </c>
      <c r="B40">
        <v>22.375149</v>
      </c>
      <c r="C40">
        <v>89.431669999999997</v>
      </c>
      <c r="D40" t="s">
        <v>8</v>
      </c>
      <c r="E40">
        <v>2014</v>
      </c>
      <c r="F40">
        <v>2.4401309859999998</v>
      </c>
      <c r="G40">
        <v>59.634444440000003</v>
      </c>
      <c r="H40">
        <v>587</v>
      </c>
      <c r="I40">
        <v>0.22705555599999999</v>
      </c>
      <c r="J40">
        <v>5</v>
      </c>
      <c r="K40">
        <v>30</v>
      </c>
      <c r="L40">
        <v>71.263000000000005</v>
      </c>
      <c r="M40">
        <v>156.52500000000001</v>
      </c>
      <c r="N40">
        <v>1.2955555560000001</v>
      </c>
      <c r="O40">
        <v>2.36</v>
      </c>
      <c r="P40">
        <v>27.5977</v>
      </c>
      <c r="Q40">
        <v>5.1478888889999999</v>
      </c>
      <c r="R40">
        <v>1.4815</v>
      </c>
      <c r="S40">
        <v>0.84261111099999997</v>
      </c>
      <c r="T40">
        <v>-9.2222222219999992</v>
      </c>
      <c r="U40">
        <v>10.877777780000001</v>
      </c>
      <c r="V40">
        <v>7.1522222219999998</v>
      </c>
      <c r="W40">
        <v>4.9044722219999999</v>
      </c>
      <c r="X40">
        <v>9.1411111110000007</v>
      </c>
      <c r="Y40">
        <v>31.223333329999999</v>
      </c>
      <c r="Z40">
        <v>2.8333329999999999E-3</v>
      </c>
      <c r="AA40">
        <v>1.8944444439999999</v>
      </c>
      <c r="AB40">
        <v>89.783550869999999</v>
      </c>
      <c r="AC40">
        <v>0.40988888899999998</v>
      </c>
      <c r="AD40">
        <v>2000</v>
      </c>
      <c r="AE40">
        <v>441499.49320000003</v>
      </c>
      <c r="AF40">
        <v>2474258.6630000002</v>
      </c>
      <c r="AG40">
        <v>2524.8000000000002</v>
      </c>
      <c r="AH40">
        <v>257</v>
      </c>
      <c r="AI40">
        <v>0</v>
      </c>
      <c r="AJ40">
        <v>6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132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1</v>
      </c>
      <c r="AW40">
        <v>0</v>
      </c>
      <c r="AX40">
        <v>0</v>
      </c>
      <c r="AY40">
        <v>0</v>
      </c>
      <c r="AZ40">
        <v>0</v>
      </c>
      <c r="BA40">
        <v>8</v>
      </c>
      <c r="BB40">
        <v>0</v>
      </c>
      <c r="BC40">
        <v>110</v>
      </c>
    </row>
    <row r="41" spans="1:55" x14ac:dyDescent="0.25">
      <c r="A41">
        <v>40</v>
      </c>
      <c r="B41">
        <v>22.378902</v>
      </c>
      <c r="C41">
        <v>89.434217000000004</v>
      </c>
      <c r="D41" t="s">
        <v>8</v>
      </c>
      <c r="E41">
        <v>2014</v>
      </c>
      <c r="F41">
        <v>4.8753862080000001</v>
      </c>
      <c r="G41">
        <v>64.696666669999999</v>
      </c>
      <c r="H41">
        <v>431</v>
      </c>
      <c r="I41">
        <v>0.34127777799999998</v>
      </c>
      <c r="J41">
        <v>18</v>
      </c>
      <c r="K41">
        <v>20</v>
      </c>
      <c r="L41">
        <v>72.061999999999998</v>
      </c>
      <c r="M41">
        <v>191.05</v>
      </c>
      <c r="N41">
        <v>2.2488888889999998</v>
      </c>
      <c r="O41">
        <v>2.86</v>
      </c>
      <c r="P41">
        <v>26.346111109999999</v>
      </c>
      <c r="Q41">
        <v>4.8972888890000004</v>
      </c>
      <c r="R41">
        <v>2.1356222219999998</v>
      </c>
      <c r="S41">
        <v>0.76555555600000003</v>
      </c>
      <c r="T41">
        <v>-15.66666667</v>
      </c>
      <c r="U41">
        <v>20.52222222</v>
      </c>
      <c r="V41">
        <v>7.26</v>
      </c>
      <c r="W41">
        <v>7.8209444440000002</v>
      </c>
      <c r="X41">
        <v>7.4544444439999999</v>
      </c>
      <c r="Y41">
        <v>27.848888890000001</v>
      </c>
      <c r="Z41">
        <v>2.5000000000000001E-3</v>
      </c>
      <c r="AA41">
        <v>2.872222222</v>
      </c>
      <c r="AB41">
        <v>90.790203090000006</v>
      </c>
      <c r="AC41">
        <v>0.39416666700000003</v>
      </c>
      <c r="AD41">
        <v>2000</v>
      </c>
      <c r="AE41">
        <v>441763.234</v>
      </c>
      <c r="AF41">
        <v>2474673.0759999999</v>
      </c>
      <c r="AG41">
        <v>4968.2</v>
      </c>
      <c r="AH41">
        <v>449</v>
      </c>
      <c r="AI41">
        <v>2</v>
      </c>
      <c r="AJ41">
        <v>2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289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4</v>
      </c>
      <c r="AW41">
        <v>0</v>
      </c>
      <c r="AX41">
        <v>0</v>
      </c>
      <c r="AY41">
        <v>0</v>
      </c>
      <c r="AZ41">
        <v>0</v>
      </c>
      <c r="BA41">
        <v>5</v>
      </c>
      <c r="BB41">
        <v>0</v>
      </c>
      <c r="BC41">
        <v>147</v>
      </c>
    </row>
    <row r="42" spans="1:55" x14ac:dyDescent="0.25">
      <c r="A42">
        <v>41</v>
      </c>
      <c r="B42">
        <v>22.206160000000001</v>
      </c>
      <c r="C42">
        <v>89.499542000000005</v>
      </c>
      <c r="D42" t="s">
        <v>8</v>
      </c>
      <c r="E42">
        <v>2014</v>
      </c>
      <c r="F42">
        <v>3.5312243740000002</v>
      </c>
      <c r="G42">
        <v>77.165555560000001</v>
      </c>
      <c r="H42">
        <v>225</v>
      </c>
      <c r="I42">
        <v>0.46273333300000002</v>
      </c>
      <c r="J42">
        <v>20</v>
      </c>
      <c r="K42">
        <v>1484</v>
      </c>
      <c r="L42">
        <v>52.558999999999997</v>
      </c>
      <c r="M42">
        <v>1091.44</v>
      </c>
      <c r="N42">
        <v>1</v>
      </c>
      <c r="O42">
        <v>2.582222222</v>
      </c>
      <c r="P42">
        <v>28.265455559999999</v>
      </c>
      <c r="Q42">
        <v>3.7585222219999999</v>
      </c>
      <c r="R42">
        <v>1.2889333329999999</v>
      </c>
      <c r="S42">
        <v>0.81940000000000002</v>
      </c>
      <c r="T42">
        <v>-22.666666670000001</v>
      </c>
      <c r="U42">
        <v>45.944444439999998</v>
      </c>
      <c r="V42">
        <v>7.3833333330000004</v>
      </c>
      <c r="W42">
        <v>8.3397222220000007</v>
      </c>
      <c r="X42">
        <v>3.0666666669999998</v>
      </c>
      <c r="Y42">
        <v>19.763333329999998</v>
      </c>
      <c r="Z42">
        <v>5.0000000000000001E-3</v>
      </c>
      <c r="AA42">
        <v>2.9933333329999998</v>
      </c>
      <c r="AB42">
        <v>66.218565740000003</v>
      </c>
      <c r="AC42">
        <v>0.864555556</v>
      </c>
      <c r="AD42">
        <v>2000</v>
      </c>
      <c r="AE42">
        <v>448423.99819999997</v>
      </c>
      <c r="AF42">
        <v>2455529.6540000001</v>
      </c>
      <c r="AG42">
        <v>5451.2</v>
      </c>
      <c r="AH42">
        <v>640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618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22</v>
      </c>
    </row>
    <row r="43" spans="1:55" x14ac:dyDescent="0.25">
      <c r="A43">
        <v>42</v>
      </c>
      <c r="B43">
        <v>22.242138000000001</v>
      </c>
      <c r="C43">
        <v>89.584057000000001</v>
      </c>
      <c r="D43" t="s">
        <v>8</v>
      </c>
      <c r="E43">
        <v>2014</v>
      </c>
      <c r="F43">
        <v>1.331572658</v>
      </c>
      <c r="G43">
        <v>77.217777780000006</v>
      </c>
      <c r="H43">
        <v>425</v>
      </c>
      <c r="I43">
        <v>0.53883333300000003</v>
      </c>
      <c r="J43">
        <v>21</v>
      </c>
      <c r="K43">
        <v>75</v>
      </c>
      <c r="L43">
        <v>57.631</v>
      </c>
      <c r="M43">
        <v>114.018</v>
      </c>
      <c r="N43">
        <v>0.99333333300000004</v>
      </c>
      <c r="O43">
        <v>0.93500000000000005</v>
      </c>
      <c r="P43">
        <v>12.98937778</v>
      </c>
      <c r="Q43">
        <v>4.8818888889999998</v>
      </c>
      <c r="R43">
        <v>2.6430555560000002</v>
      </c>
      <c r="S43">
        <v>0.72283333299999997</v>
      </c>
      <c r="T43">
        <v>-4.7777777779999999</v>
      </c>
      <c r="U43">
        <v>7.5777777779999997</v>
      </c>
      <c r="V43">
        <v>6.7788888890000001</v>
      </c>
      <c r="W43">
        <v>7.0468888889999999</v>
      </c>
      <c r="X43">
        <v>4.4977777779999997</v>
      </c>
      <c r="Y43">
        <v>18.282222220000001</v>
      </c>
      <c r="Z43">
        <v>1.6666700000000001E-4</v>
      </c>
      <c r="AA43">
        <v>2.877777778</v>
      </c>
      <c r="AB43">
        <v>72.60872852</v>
      </c>
      <c r="AC43">
        <v>0.38950000000000001</v>
      </c>
      <c r="AD43">
        <v>2000</v>
      </c>
      <c r="AE43">
        <v>457144.9669</v>
      </c>
      <c r="AF43">
        <v>2459485.4139999999</v>
      </c>
      <c r="AG43">
        <v>1791.7</v>
      </c>
      <c r="AH43">
        <v>221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163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3</v>
      </c>
      <c r="BB43">
        <v>0</v>
      </c>
      <c r="BC43">
        <v>55</v>
      </c>
    </row>
    <row r="44" spans="1:55" x14ac:dyDescent="0.25">
      <c r="A44">
        <v>43</v>
      </c>
      <c r="B44">
        <v>22.277090000000001</v>
      </c>
      <c r="C44">
        <v>89.582635999999994</v>
      </c>
      <c r="D44" t="s">
        <v>8</v>
      </c>
      <c r="E44">
        <v>2014</v>
      </c>
      <c r="F44">
        <v>2.6416504879999998</v>
      </c>
      <c r="G44">
        <v>71.306666669999998</v>
      </c>
      <c r="H44">
        <v>642</v>
      </c>
      <c r="I44">
        <v>0.75905555599999996</v>
      </c>
      <c r="J44">
        <v>14</v>
      </c>
      <c r="K44">
        <v>50</v>
      </c>
      <c r="L44">
        <v>61.265999999999998</v>
      </c>
      <c r="M44">
        <v>129.80799999999999</v>
      </c>
      <c r="N44">
        <v>1.051111111</v>
      </c>
      <c r="O44">
        <v>0.96</v>
      </c>
      <c r="P44">
        <v>21.970099999999999</v>
      </c>
      <c r="Q44">
        <v>5.4415111109999996</v>
      </c>
      <c r="R44">
        <v>2.2789777779999998</v>
      </c>
      <c r="S44">
        <v>0.97583333299999997</v>
      </c>
      <c r="T44">
        <v>-27</v>
      </c>
      <c r="U44">
        <v>12.377777780000001</v>
      </c>
      <c r="V44">
        <v>7.182222222</v>
      </c>
      <c r="W44">
        <v>4.5536944439999996</v>
      </c>
      <c r="X44">
        <v>16.033333330000001</v>
      </c>
      <c r="Y44">
        <v>12.65666667</v>
      </c>
      <c r="Z44">
        <v>2.22222E-4</v>
      </c>
      <c r="AA44">
        <v>1.74</v>
      </c>
      <c r="AB44">
        <v>77.188429170000006</v>
      </c>
      <c r="AC44">
        <v>0.45683333300000001</v>
      </c>
      <c r="AD44">
        <v>2000</v>
      </c>
      <c r="AE44">
        <v>457009.2328</v>
      </c>
      <c r="AF44">
        <v>2463354.361</v>
      </c>
      <c r="AG44">
        <v>2310.6</v>
      </c>
      <c r="AH44">
        <v>183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46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1</v>
      </c>
      <c r="AW44">
        <v>0</v>
      </c>
      <c r="AX44">
        <v>0</v>
      </c>
      <c r="AY44">
        <v>0</v>
      </c>
      <c r="AZ44">
        <v>0</v>
      </c>
      <c r="BA44">
        <v>1</v>
      </c>
      <c r="BB44">
        <v>2</v>
      </c>
      <c r="BC44">
        <v>133</v>
      </c>
    </row>
    <row r="45" spans="1:55" x14ac:dyDescent="0.25">
      <c r="A45">
        <v>44</v>
      </c>
      <c r="B45">
        <v>22.234166999999999</v>
      </c>
      <c r="C45">
        <v>89.487222000000003</v>
      </c>
      <c r="D45" t="s">
        <v>8</v>
      </c>
      <c r="E45">
        <v>2014</v>
      </c>
      <c r="F45">
        <v>4.5884874419999999</v>
      </c>
      <c r="G45">
        <v>68.464444439999994</v>
      </c>
      <c r="H45">
        <v>343</v>
      </c>
      <c r="I45">
        <v>0.79861111100000004</v>
      </c>
      <c r="J45">
        <v>18</v>
      </c>
      <c r="K45">
        <v>1235</v>
      </c>
      <c r="L45">
        <v>55.789000000000001</v>
      </c>
      <c r="M45">
        <v>651.91999999999996</v>
      </c>
      <c r="N45">
        <v>1.1055555560000001</v>
      </c>
      <c r="O45">
        <v>2.19</v>
      </c>
      <c r="P45">
        <v>32.820088890000001</v>
      </c>
      <c r="Q45">
        <v>5.0462222219999999</v>
      </c>
      <c r="R45">
        <v>2.1302444440000001</v>
      </c>
      <c r="S45">
        <v>0.57461111099999995</v>
      </c>
      <c r="T45">
        <v>7.5555555559999998</v>
      </c>
      <c r="U45">
        <v>57.077777779999998</v>
      </c>
      <c r="V45">
        <v>6.88</v>
      </c>
      <c r="W45">
        <v>8.5166666670000009</v>
      </c>
      <c r="X45">
        <v>7.0588888890000003</v>
      </c>
      <c r="Y45">
        <v>24.472222219999999</v>
      </c>
      <c r="Z45">
        <v>5.0000000000000001E-4</v>
      </c>
      <c r="AA45">
        <v>3.468888889</v>
      </c>
      <c r="AB45">
        <v>70.288010889999995</v>
      </c>
      <c r="AC45">
        <v>0.68377777799999995</v>
      </c>
      <c r="AD45">
        <v>2000</v>
      </c>
      <c r="AE45">
        <v>447164.79609999998</v>
      </c>
      <c r="AF45">
        <v>2458633.773</v>
      </c>
      <c r="AG45">
        <v>6438</v>
      </c>
      <c r="AH45">
        <v>550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530</v>
      </c>
      <c r="AQ45">
        <v>0</v>
      </c>
      <c r="AR45">
        <v>10</v>
      </c>
      <c r="AS45">
        <v>0</v>
      </c>
      <c r="AT45">
        <v>0</v>
      </c>
      <c r="AU45">
        <v>3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7</v>
      </c>
    </row>
    <row r="46" spans="1:55" x14ac:dyDescent="0.25">
      <c r="A46">
        <v>45</v>
      </c>
      <c r="B46">
        <v>22.203596999999998</v>
      </c>
      <c r="C46">
        <v>89.393296000000007</v>
      </c>
      <c r="D46" t="s">
        <v>8</v>
      </c>
      <c r="E46">
        <v>2014</v>
      </c>
      <c r="F46">
        <v>6.0912089700000003</v>
      </c>
      <c r="G46">
        <v>76.653333329999995</v>
      </c>
      <c r="H46">
        <v>203</v>
      </c>
      <c r="I46">
        <v>0.47355555599999999</v>
      </c>
      <c r="J46">
        <v>16</v>
      </c>
      <c r="K46">
        <v>125</v>
      </c>
      <c r="L46">
        <v>52.585999999999999</v>
      </c>
      <c r="M46">
        <v>149.16399999999999</v>
      </c>
      <c r="N46">
        <v>1.1266666670000001</v>
      </c>
      <c r="O46">
        <v>2.81</v>
      </c>
      <c r="P46">
        <v>20.043222220000001</v>
      </c>
      <c r="Q46">
        <v>4.6476777780000003</v>
      </c>
      <c r="R46">
        <v>2.6105</v>
      </c>
      <c r="S46">
        <v>0.80416666699999995</v>
      </c>
      <c r="T46">
        <v>12.88888889</v>
      </c>
      <c r="U46">
        <v>17.473333329999999</v>
      </c>
      <c r="V46">
        <v>6.4133333329999997</v>
      </c>
      <c r="W46">
        <v>5.3608333330000004</v>
      </c>
      <c r="X46">
        <v>5.0599999999999996</v>
      </c>
      <c r="Y46">
        <v>18.282222220000001</v>
      </c>
      <c r="Z46">
        <v>1.6666700000000001E-4</v>
      </c>
      <c r="AA46">
        <v>2.0688888890000001</v>
      </c>
      <c r="AB46">
        <v>66.252582770000004</v>
      </c>
      <c r="AC46">
        <v>0.29477777799999999</v>
      </c>
      <c r="AD46">
        <v>2000</v>
      </c>
      <c r="AE46">
        <v>437473.13620000001</v>
      </c>
      <c r="AF46">
        <v>2455285.9580000001</v>
      </c>
      <c r="AG46">
        <v>7017</v>
      </c>
      <c r="AH46">
        <v>689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540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149</v>
      </c>
    </row>
    <row r="47" spans="1:55" x14ac:dyDescent="0.25">
      <c r="A47">
        <v>46</v>
      </c>
      <c r="B47">
        <v>21.963484999999999</v>
      </c>
      <c r="C47">
        <v>89.625800999999996</v>
      </c>
      <c r="D47" t="s">
        <v>9</v>
      </c>
      <c r="E47">
        <v>2014</v>
      </c>
      <c r="F47">
        <v>2.9643964810000001</v>
      </c>
      <c r="G47">
        <v>73.512222219999998</v>
      </c>
      <c r="H47">
        <v>191</v>
      </c>
      <c r="I47">
        <v>0.35301111099999999</v>
      </c>
      <c r="J47">
        <v>19</v>
      </c>
      <c r="K47">
        <v>2054</v>
      </c>
      <c r="L47">
        <v>26.3</v>
      </c>
      <c r="M47">
        <v>1457.16</v>
      </c>
      <c r="N47">
        <v>1.356666667</v>
      </c>
      <c r="O47">
        <v>2.3766666669999998</v>
      </c>
      <c r="P47">
        <v>13.969777779999999</v>
      </c>
      <c r="Q47">
        <v>5.51</v>
      </c>
      <c r="R47">
        <v>1.3625666670000001</v>
      </c>
      <c r="S47">
        <v>0.69961111099999995</v>
      </c>
      <c r="T47">
        <v>-13.11111111</v>
      </c>
      <c r="U47">
        <v>4.9022222219999998</v>
      </c>
      <c r="V47">
        <v>7.2011111110000003</v>
      </c>
      <c r="W47">
        <v>3.8227777779999998</v>
      </c>
      <c r="X47">
        <v>4.3988888890000002</v>
      </c>
      <c r="Y47">
        <v>22.08888889</v>
      </c>
      <c r="Z47">
        <v>5.5555600000000002E-4</v>
      </c>
      <c r="AA47">
        <v>1.5177777779999999</v>
      </c>
      <c r="AB47">
        <v>33.135110619999999</v>
      </c>
      <c r="AC47">
        <v>0.42070000000000002</v>
      </c>
      <c r="AD47">
        <v>2000</v>
      </c>
      <c r="AE47">
        <v>461370.14990000002</v>
      </c>
      <c r="AF47">
        <v>2428633.1230000001</v>
      </c>
      <c r="AG47">
        <v>3628.2</v>
      </c>
      <c r="AH47">
        <v>391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124</v>
      </c>
      <c r="AQ47">
        <v>0</v>
      </c>
      <c r="AR47">
        <v>27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240</v>
      </c>
    </row>
    <row r="48" spans="1:55" x14ac:dyDescent="0.25">
      <c r="A48">
        <v>47</v>
      </c>
      <c r="B48">
        <v>22.029954</v>
      </c>
      <c r="C48">
        <v>89.686736999999994</v>
      </c>
      <c r="D48" t="s">
        <v>9</v>
      </c>
      <c r="E48">
        <v>2014</v>
      </c>
      <c r="F48">
        <v>4.8726090339999999</v>
      </c>
      <c r="G48">
        <v>71.068888889999997</v>
      </c>
      <c r="H48">
        <v>143</v>
      </c>
      <c r="I48">
        <v>0.246</v>
      </c>
      <c r="J48">
        <v>53</v>
      </c>
      <c r="K48">
        <v>1963</v>
      </c>
      <c r="L48">
        <v>22.824999999999999</v>
      </c>
      <c r="M48">
        <v>935.01300000000003</v>
      </c>
      <c r="N48">
        <v>4.5999999999999996</v>
      </c>
      <c r="O48">
        <v>2.443333333</v>
      </c>
      <c r="P48">
        <v>17.462222220000001</v>
      </c>
      <c r="Q48">
        <v>5.3755555560000001</v>
      </c>
      <c r="R48">
        <v>2.6</v>
      </c>
      <c r="S48">
        <v>0.62780000000000002</v>
      </c>
      <c r="T48">
        <v>3.111111111</v>
      </c>
      <c r="U48">
        <v>4.0266666669999998</v>
      </c>
      <c r="V48">
        <v>6.8588888890000002</v>
      </c>
      <c r="W48">
        <v>2.9902222219999999</v>
      </c>
      <c r="X48">
        <v>4.755555556</v>
      </c>
      <c r="Y48">
        <v>24.174444439999998</v>
      </c>
      <c r="Z48">
        <v>2.7222219999999998E-3</v>
      </c>
      <c r="AA48">
        <v>1.0702222219999999</v>
      </c>
      <c r="AB48">
        <v>28.756992390000001</v>
      </c>
      <c r="AC48">
        <v>0.378222222</v>
      </c>
      <c r="AD48">
        <v>2000</v>
      </c>
      <c r="AE48">
        <v>467675.89809999999</v>
      </c>
      <c r="AF48">
        <v>2435975.6090000002</v>
      </c>
      <c r="AG48">
        <v>6243</v>
      </c>
      <c r="AH48">
        <v>732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442</v>
      </c>
      <c r="AQ48">
        <v>0</v>
      </c>
      <c r="AR48">
        <v>3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1</v>
      </c>
      <c r="BB48">
        <v>0</v>
      </c>
      <c r="BC48">
        <v>286</v>
      </c>
    </row>
    <row r="49" spans="1:55" x14ac:dyDescent="0.25">
      <c r="A49">
        <v>48</v>
      </c>
      <c r="B49">
        <v>21.904319999999998</v>
      </c>
      <c r="C49">
        <v>89.612380000000002</v>
      </c>
      <c r="D49" t="s">
        <v>9</v>
      </c>
      <c r="E49">
        <v>2014</v>
      </c>
      <c r="F49">
        <v>2.90704801</v>
      </c>
      <c r="G49">
        <v>78.198888890000006</v>
      </c>
      <c r="H49">
        <v>130</v>
      </c>
      <c r="I49">
        <v>0.65916666700000004</v>
      </c>
      <c r="J49">
        <v>22</v>
      </c>
      <c r="K49">
        <v>7751</v>
      </c>
      <c r="L49">
        <v>19.811</v>
      </c>
      <c r="M49">
        <v>300.666</v>
      </c>
      <c r="N49">
        <v>1.6511111110000001</v>
      </c>
      <c r="O49">
        <v>2.4350000000000001</v>
      </c>
      <c r="P49">
        <v>62.87592222</v>
      </c>
      <c r="Q49">
        <v>4.9930222219999996</v>
      </c>
      <c r="R49">
        <v>0.88221111100000005</v>
      </c>
      <c r="S49">
        <v>0.64366666699999997</v>
      </c>
      <c r="T49">
        <v>0.222222222</v>
      </c>
      <c r="U49">
        <v>42.4</v>
      </c>
      <c r="V49">
        <v>6.9922222219999997</v>
      </c>
      <c r="W49">
        <v>3.218888889</v>
      </c>
      <c r="X49">
        <v>2.6755555559999999</v>
      </c>
      <c r="Y49">
        <v>19.125555559999999</v>
      </c>
      <c r="Z49">
        <v>5.9444440000000001E-3</v>
      </c>
      <c r="AA49">
        <v>2.2144444440000002</v>
      </c>
      <c r="AB49">
        <v>24.959683519999999</v>
      </c>
      <c r="AC49">
        <v>0.422555556</v>
      </c>
      <c r="AD49">
        <v>2000</v>
      </c>
      <c r="AE49">
        <v>459968.09080000001</v>
      </c>
      <c r="AF49">
        <v>2422088.3640000001</v>
      </c>
      <c r="AG49">
        <v>3243.29</v>
      </c>
      <c r="AH49">
        <v>361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169</v>
      </c>
      <c r="AQ49">
        <v>0</v>
      </c>
      <c r="AR49">
        <v>68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124</v>
      </c>
    </row>
    <row r="50" spans="1:55" x14ac:dyDescent="0.25">
      <c r="A50">
        <v>49</v>
      </c>
      <c r="B50">
        <v>21.8443</v>
      </c>
      <c r="C50">
        <v>89.609779000000003</v>
      </c>
      <c r="D50" t="s">
        <v>9</v>
      </c>
      <c r="E50">
        <v>2014</v>
      </c>
      <c r="F50">
        <v>4.290377876</v>
      </c>
      <c r="G50">
        <v>63.853333329999998</v>
      </c>
      <c r="H50">
        <v>101</v>
      </c>
      <c r="I50">
        <v>0.92588888899999999</v>
      </c>
      <c r="J50">
        <v>62</v>
      </c>
      <c r="K50">
        <v>3216</v>
      </c>
      <c r="L50">
        <v>13.006</v>
      </c>
      <c r="M50">
        <v>320.97500000000002</v>
      </c>
      <c r="N50">
        <v>1.9988888890000001</v>
      </c>
      <c r="O50">
        <v>1.86</v>
      </c>
      <c r="P50">
        <v>94.939677779999997</v>
      </c>
      <c r="Q50">
        <v>5.1265555559999996</v>
      </c>
      <c r="R50">
        <v>1.252133333</v>
      </c>
      <c r="S50">
        <v>1.1992222219999999</v>
      </c>
      <c r="T50">
        <v>-10.777777779999999</v>
      </c>
      <c r="U50">
        <v>35.222222219999999</v>
      </c>
      <c r="V50">
        <v>7.0577777780000002</v>
      </c>
      <c r="W50">
        <v>4.0188888890000003</v>
      </c>
      <c r="X50">
        <v>20.957777780000001</v>
      </c>
      <c r="Y50">
        <v>15.19</v>
      </c>
      <c r="Z50">
        <v>5.8888889999999996E-3</v>
      </c>
      <c r="AA50">
        <v>2.7633333329999998</v>
      </c>
      <c r="AB50">
        <v>16.386131129999999</v>
      </c>
      <c r="AC50">
        <v>1.150388889</v>
      </c>
      <c r="AD50">
        <v>2000</v>
      </c>
      <c r="AE50">
        <v>459682.61040000001</v>
      </c>
      <c r="AF50">
        <v>2415446.2579999999</v>
      </c>
      <c r="AG50">
        <v>5016.6000000000004</v>
      </c>
      <c r="AH50">
        <v>628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495</v>
      </c>
      <c r="AQ50">
        <v>0</v>
      </c>
      <c r="AR50">
        <v>57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1</v>
      </c>
      <c r="BB50">
        <v>0</v>
      </c>
      <c r="BC50">
        <v>75</v>
      </c>
    </row>
    <row r="51" spans="1:55" x14ac:dyDescent="0.25">
      <c r="A51">
        <v>50</v>
      </c>
      <c r="B51">
        <v>22.037851</v>
      </c>
      <c r="C51">
        <v>89.834708000000006</v>
      </c>
      <c r="D51" t="s">
        <v>9</v>
      </c>
      <c r="E51">
        <v>2014</v>
      </c>
      <c r="F51">
        <v>4.2155860020000002</v>
      </c>
      <c r="G51">
        <v>63.571111109999997</v>
      </c>
      <c r="H51">
        <v>121</v>
      </c>
      <c r="I51">
        <v>0.95983333299999996</v>
      </c>
      <c r="J51">
        <v>3</v>
      </c>
      <c r="K51">
        <v>526</v>
      </c>
      <c r="L51">
        <v>23.974</v>
      </c>
      <c r="M51">
        <v>259.27800000000002</v>
      </c>
      <c r="N51">
        <v>0.62333333300000004</v>
      </c>
      <c r="O51">
        <v>1.96</v>
      </c>
      <c r="P51">
        <v>47.24472222</v>
      </c>
      <c r="Q51">
        <v>5.4970666670000004</v>
      </c>
      <c r="R51">
        <v>1.3864444440000001</v>
      </c>
      <c r="S51">
        <v>0.83716666699999998</v>
      </c>
      <c r="T51">
        <v>-24.555555559999998</v>
      </c>
      <c r="U51">
        <v>53.611111110000003</v>
      </c>
      <c r="V51">
        <v>7.2577777780000003</v>
      </c>
      <c r="W51">
        <v>2.4111111109999999</v>
      </c>
      <c r="X51">
        <v>21.238888889999998</v>
      </c>
      <c r="Y51">
        <v>15.19</v>
      </c>
      <c r="Z51">
        <v>5.7777779999999999E-3</v>
      </c>
      <c r="AA51">
        <v>1.8588888889999999</v>
      </c>
      <c r="AB51">
        <v>30.204606160000001</v>
      </c>
      <c r="AC51">
        <v>0.429277778</v>
      </c>
      <c r="AD51">
        <v>2000</v>
      </c>
      <c r="AE51">
        <v>482945.304</v>
      </c>
      <c r="AF51">
        <v>2436825.7059999998</v>
      </c>
      <c r="AG51">
        <v>4941.8500000000004</v>
      </c>
      <c r="AH51">
        <v>504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136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6</v>
      </c>
      <c r="BB51">
        <v>2</v>
      </c>
      <c r="BC51">
        <v>359</v>
      </c>
    </row>
    <row r="52" spans="1:55" x14ac:dyDescent="0.25">
      <c r="A52">
        <v>51</v>
      </c>
      <c r="B52">
        <v>21.803305999999999</v>
      </c>
      <c r="C52">
        <v>89.640125999999995</v>
      </c>
      <c r="D52" t="s">
        <v>9</v>
      </c>
      <c r="E52">
        <v>2014</v>
      </c>
      <c r="F52">
        <v>3.935701447</v>
      </c>
      <c r="G52">
        <v>66.496666669999996</v>
      </c>
      <c r="H52">
        <v>102</v>
      </c>
      <c r="I52">
        <v>0.83566666700000003</v>
      </c>
      <c r="J52">
        <v>64</v>
      </c>
      <c r="K52">
        <v>3439</v>
      </c>
      <c r="L52">
        <v>8.9339999999999993</v>
      </c>
      <c r="M52">
        <v>1542.93</v>
      </c>
      <c r="N52">
        <v>1.291111111</v>
      </c>
      <c r="O52">
        <v>1.5433333330000001</v>
      </c>
      <c r="P52">
        <v>31.739555559999999</v>
      </c>
      <c r="Q52">
        <v>5.4132888890000004</v>
      </c>
      <c r="R52">
        <v>1.6681333330000001</v>
      </c>
      <c r="S52">
        <v>0.47505555599999999</v>
      </c>
      <c r="T52">
        <v>10.777777779999999</v>
      </c>
      <c r="U52">
        <v>16.577777780000002</v>
      </c>
      <c r="V52">
        <v>6.8211111109999996</v>
      </c>
      <c r="W52">
        <v>7.54</v>
      </c>
      <c r="X52">
        <v>13.53333333</v>
      </c>
      <c r="Y52">
        <v>19.971111109999999</v>
      </c>
      <c r="Z52">
        <v>2.22222E-4</v>
      </c>
      <c r="AA52">
        <v>5.567777778</v>
      </c>
      <c r="AB52">
        <v>11.25585849</v>
      </c>
      <c r="AC52">
        <v>0.33572222200000001</v>
      </c>
      <c r="AD52">
        <v>2000</v>
      </c>
      <c r="AE52">
        <v>462807.48080000002</v>
      </c>
      <c r="AF52">
        <v>2410901.5989999999</v>
      </c>
      <c r="AG52">
        <v>4760.5</v>
      </c>
      <c r="AH52">
        <v>398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224</v>
      </c>
      <c r="AQ52">
        <v>0</v>
      </c>
      <c r="AR52">
        <v>66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1</v>
      </c>
      <c r="BB52">
        <v>0</v>
      </c>
      <c r="BC52">
        <v>107</v>
      </c>
    </row>
    <row r="53" spans="1:55" x14ac:dyDescent="0.25">
      <c r="A53">
        <v>52</v>
      </c>
      <c r="B53">
        <v>21.886358000000001</v>
      </c>
      <c r="C53">
        <v>89.800171000000006</v>
      </c>
      <c r="D53" t="s">
        <v>9</v>
      </c>
      <c r="E53">
        <v>2014</v>
      </c>
      <c r="F53">
        <v>6.5257048160000002</v>
      </c>
      <c r="G53">
        <v>69.051111109999994</v>
      </c>
      <c r="H53">
        <v>49</v>
      </c>
      <c r="I53">
        <v>0.118333333</v>
      </c>
      <c r="J53">
        <v>33</v>
      </c>
      <c r="K53">
        <v>2543</v>
      </c>
      <c r="L53">
        <v>6.7220000000000004</v>
      </c>
      <c r="M53">
        <v>925.74300000000005</v>
      </c>
      <c r="N53">
        <v>4.0666666669999998</v>
      </c>
      <c r="O53">
        <v>3.3933333330000002</v>
      </c>
      <c r="P53">
        <v>22.81666667</v>
      </c>
      <c r="Q53">
        <v>6.1577777779999998</v>
      </c>
      <c r="R53">
        <v>2.4011111110000001</v>
      </c>
      <c r="S53">
        <v>0.50211111100000005</v>
      </c>
      <c r="T53">
        <v>-6.7777777779999999</v>
      </c>
      <c r="U53">
        <v>6.4778888889999999</v>
      </c>
      <c r="V53">
        <v>7.0622222219999999</v>
      </c>
      <c r="W53">
        <v>3.9291111110000001</v>
      </c>
      <c r="X53">
        <v>6.5288888890000001</v>
      </c>
      <c r="Y53">
        <v>24.308888889999999</v>
      </c>
      <c r="Z53">
        <v>3.388889E-3</v>
      </c>
      <c r="AA53">
        <v>1.38</v>
      </c>
      <c r="AB53">
        <v>8.4689815050000004</v>
      </c>
      <c r="AC53">
        <v>0.211888889</v>
      </c>
      <c r="AD53">
        <v>2000</v>
      </c>
      <c r="AE53">
        <v>479359.92460000003</v>
      </c>
      <c r="AF53">
        <v>2420063.3259999999</v>
      </c>
      <c r="AG53">
        <v>5560.8</v>
      </c>
      <c r="AH53">
        <v>505</v>
      </c>
      <c r="AI53">
        <v>18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145</v>
      </c>
      <c r="AQ53">
        <v>0</v>
      </c>
      <c r="AR53">
        <v>57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3</v>
      </c>
      <c r="BB53">
        <v>0</v>
      </c>
      <c r="BC53">
        <v>280</v>
      </c>
    </row>
    <row r="54" spans="1:55" x14ac:dyDescent="0.25">
      <c r="A54">
        <v>53</v>
      </c>
      <c r="B54">
        <v>21.934159999999999</v>
      </c>
      <c r="C54">
        <v>89.833100999999999</v>
      </c>
      <c r="D54" t="s">
        <v>9</v>
      </c>
      <c r="E54">
        <v>2014</v>
      </c>
      <c r="F54">
        <v>6.847152543</v>
      </c>
      <c r="G54">
        <v>69.178888889999996</v>
      </c>
      <c r="H54">
        <v>121</v>
      </c>
      <c r="I54">
        <v>5.3555555999999997E-2</v>
      </c>
      <c r="J54">
        <v>5</v>
      </c>
      <c r="K54">
        <v>2365</v>
      </c>
      <c r="L54">
        <v>12.102</v>
      </c>
      <c r="M54">
        <v>1216.07</v>
      </c>
      <c r="N54">
        <v>3.5011111110000002</v>
      </c>
      <c r="O54">
        <v>2.9742857140000001</v>
      </c>
      <c r="P54">
        <v>20.56666667</v>
      </c>
      <c r="Q54">
        <v>5.8044444439999996</v>
      </c>
      <c r="R54">
        <v>2.761111111</v>
      </c>
      <c r="S54">
        <v>0.70011111100000001</v>
      </c>
      <c r="T54">
        <v>-14.88888889</v>
      </c>
      <c r="U54">
        <v>8.9825555559999994</v>
      </c>
      <c r="V54">
        <v>7.0822222220000004</v>
      </c>
      <c r="W54">
        <v>3.9384444439999999</v>
      </c>
      <c r="X54">
        <v>10.32666667</v>
      </c>
      <c r="Y54">
        <v>20.493333329999999</v>
      </c>
      <c r="Z54">
        <v>3.6111110000000002E-3</v>
      </c>
      <c r="AA54">
        <v>1.076666667</v>
      </c>
      <c r="AB54">
        <v>15.247190440000001</v>
      </c>
      <c r="AC54">
        <v>0.32188888900000001</v>
      </c>
      <c r="AD54">
        <v>2000</v>
      </c>
      <c r="AE54">
        <v>482766.97940000001</v>
      </c>
      <c r="AF54">
        <v>2425349.7629999998</v>
      </c>
      <c r="AG54">
        <v>6686.3</v>
      </c>
      <c r="AH54">
        <v>618</v>
      </c>
      <c r="AI54">
        <v>2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158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458</v>
      </c>
    </row>
    <row r="55" spans="1:55" x14ac:dyDescent="0.25">
      <c r="A55">
        <v>54</v>
      </c>
      <c r="B55">
        <v>22.088348</v>
      </c>
      <c r="C55">
        <v>89.422814000000002</v>
      </c>
      <c r="D55" t="s">
        <v>9</v>
      </c>
      <c r="E55">
        <v>2014</v>
      </c>
      <c r="F55">
        <v>3.8509229829999998</v>
      </c>
      <c r="G55">
        <v>68.464444439999994</v>
      </c>
      <c r="H55">
        <v>140</v>
      </c>
      <c r="I55">
        <v>0.70772222200000001</v>
      </c>
      <c r="J55">
        <v>56</v>
      </c>
      <c r="K55">
        <v>2983</v>
      </c>
      <c r="L55">
        <v>40.444000000000003</v>
      </c>
      <c r="M55">
        <v>192.93799999999999</v>
      </c>
      <c r="N55">
        <v>0.953333333</v>
      </c>
      <c r="O55">
        <v>3.4766666669999999</v>
      </c>
      <c r="P55">
        <v>22.258233329999999</v>
      </c>
      <c r="Q55">
        <v>4.7511666669999997</v>
      </c>
      <c r="R55">
        <v>1.796811111</v>
      </c>
      <c r="S55">
        <v>0.33350000000000002</v>
      </c>
      <c r="T55">
        <v>-18.444444440000002</v>
      </c>
      <c r="U55">
        <v>10.06666667</v>
      </c>
      <c r="V55">
        <v>7.2144444439999997</v>
      </c>
      <c r="W55">
        <v>4.2698055559999997</v>
      </c>
      <c r="X55">
        <v>5.3722222220000004</v>
      </c>
      <c r="Y55">
        <v>26.16222222</v>
      </c>
      <c r="Z55">
        <v>2.22222E-4</v>
      </c>
      <c r="AA55">
        <v>1.6527777779999999</v>
      </c>
      <c r="AB55">
        <v>50.954996719999997</v>
      </c>
      <c r="AC55">
        <v>0.40944444400000002</v>
      </c>
      <c r="AD55">
        <v>2000</v>
      </c>
      <c r="AE55">
        <v>440466.89230000001</v>
      </c>
      <c r="AF55">
        <v>2442518.0869999998</v>
      </c>
      <c r="AG55">
        <v>4308.26</v>
      </c>
      <c r="AH55">
        <v>328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153</v>
      </c>
      <c r="AQ55">
        <v>0</v>
      </c>
      <c r="AR55">
        <v>2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173</v>
      </c>
    </row>
    <row r="56" spans="1:55" x14ac:dyDescent="0.25">
      <c r="A56">
        <v>55</v>
      </c>
      <c r="B56">
        <v>22.061678000000001</v>
      </c>
      <c r="C56">
        <v>89.450013999999996</v>
      </c>
      <c r="D56" t="s">
        <v>9</v>
      </c>
      <c r="E56">
        <v>2014</v>
      </c>
      <c r="F56">
        <v>5.8731340210000003</v>
      </c>
      <c r="G56">
        <v>69.62</v>
      </c>
      <c r="H56">
        <v>48</v>
      </c>
      <c r="I56">
        <v>0.40222222200000002</v>
      </c>
      <c r="J56">
        <v>58</v>
      </c>
      <c r="K56">
        <v>300</v>
      </c>
      <c r="L56">
        <v>36.161000000000001</v>
      </c>
      <c r="M56">
        <v>191.37700000000001</v>
      </c>
      <c r="N56">
        <v>1.152222222</v>
      </c>
      <c r="O56">
        <v>3.3475000000000001</v>
      </c>
      <c r="P56">
        <v>18.521522220000001</v>
      </c>
      <c r="Q56">
        <v>5.187233333</v>
      </c>
      <c r="R56">
        <v>2.5177444439999999</v>
      </c>
      <c r="S56">
        <v>0.67794444399999998</v>
      </c>
      <c r="T56">
        <v>1.3333333329999999</v>
      </c>
      <c r="U56">
        <v>84.655555559999996</v>
      </c>
      <c r="V56">
        <v>6.6766666670000001</v>
      </c>
      <c r="W56">
        <v>8.7966666670000002</v>
      </c>
      <c r="X56">
        <v>16.033333330000001</v>
      </c>
      <c r="Y56">
        <v>14.34444444</v>
      </c>
      <c r="Z56" s="6">
        <v>5.5600000000000003E-5</v>
      </c>
      <c r="AA56">
        <v>3.5477777779999999</v>
      </c>
      <c r="AB56">
        <v>45.55888727</v>
      </c>
      <c r="AC56">
        <v>0.31627777800000001</v>
      </c>
      <c r="AD56">
        <v>2000</v>
      </c>
      <c r="AE56">
        <v>443261.81589999999</v>
      </c>
      <c r="AF56">
        <v>2439555.855</v>
      </c>
      <c r="AG56">
        <v>7373.3</v>
      </c>
      <c r="AH56">
        <v>875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683</v>
      </c>
      <c r="AQ56">
        <v>0</v>
      </c>
      <c r="AR56">
        <v>70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1</v>
      </c>
      <c r="BB56">
        <v>0</v>
      </c>
      <c r="BC56">
        <v>121</v>
      </c>
    </row>
    <row r="57" spans="1:55" x14ac:dyDescent="0.25">
      <c r="A57">
        <v>56</v>
      </c>
      <c r="B57">
        <v>22.044136999999999</v>
      </c>
      <c r="C57">
        <v>89.427863000000002</v>
      </c>
      <c r="D57" t="s">
        <v>9</v>
      </c>
      <c r="E57">
        <v>2014</v>
      </c>
      <c r="F57">
        <v>4.7635004800000003</v>
      </c>
      <c r="G57">
        <v>70.886666669999997</v>
      </c>
      <c r="H57">
        <v>30</v>
      </c>
      <c r="I57">
        <v>0.55122222200000004</v>
      </c>
      <c r="J57">
        <v>111</v>
      </c>
      <c r="K57">
        <v>50</v>
      </c>
      <c r="L57">
        <v>35.036000000000001</v>
      </c>
      <c r="M57">
        <v>88.600200000000001</v>
      </c>
      <c r="N57">
        <v>1.271111111</v>
      </c>
      <c r="O57">
        <v>3.44</v>
      </c>
      <c r="P57">
        <v>34.49486667</v>
      </c>
      <c r="Q57">
        <v>4.4942222220000003</v>
      </c>
      <c r="R57">
        <v>1.8961444439999999</v>
      </c>
      <c r="S57">
        <v>0.51433333299999995</v>
      </c>
      <c r="T57">
        <v>-31.222222219999999</v>
      </c>
      <c r="U57">
        <v>13.07777778</v>
      </c>
      <c r="V57">
        <v>7.4177777779999996</v>
      </c>
      <c r="W57">
        <v>4.8093888890000001</v>
      </c>
      <c r="X57">
        <v>6.33</v>
      </c>
      <c r="Y57">
        <v>22.783333330000001</v>
      </c>
      <c r="Z57">
        <v>4.44444E-4</v>
      </c>
      <c r="AA57">
        <v>1.8233333329999999</v>
      </c>
      <c r="AB57">
        <v>44.141510859999997</v>
      </c>
      <c r="AC57">
        <v>0.37583333299999999</v>
      </c>
      <c r="AD57">
        <v>2000</v>
      </c>
      <c r="AE57">
        <v>440969.32010000001</v>
      </c>
      <c r="AF57">
        <v>2437622.81</v>
      </c>
      <c r="AG57">
        <v>5371.3</v>
      </c>
      <c r="AH57">
        <v>571</v>
      </c>
      <c r="AI57">
        <v>2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313</v>
      </c>
      <c r="AQ57">
        <v>0</v>
      </c>
      <c r="AR57">
        <v>29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227</v>
      </c>
    </row>
    <row r="58" spans="1:55" x14ac:dyDescent="0.25">
      <c r="A58">
        <v>57</v>
      </c>
      <c r="B58">
        <v>21.777318000000001</v>
      </c>
      <c r="C58">
        <v>89.400160999999997</v>
      </c>
      <c r="D58" t="s">
        <v>9</v>
      </c>
      <c r="E58">
        <v>2014</v>
      </c>
      <c r="F58">
        <v>3.0867688700000002</v>
      </c>
      <c r="G58">
        <v>60.8</v>
      </c>
      <c r="H58">
        <v>119</v>
      </c>
      <c r="I58">
        <v>0.49907777800000003</v>
      </c>
      <c r="J58">
        <v>64</v>
      </c>
      <c r="K58">
        <v>4754</v>
      </c>
      <c r="L58">
        <v>5.9740000000000002</v>
      </c>
      <c r="M58">
        <v>1040.7</v>
      </c>
      <c r="N58">
        <v>1.01</v>
      </c>
      <c r="O58">
        <v>2.96</v>
      </c>
      <c r="P58">
        <v>30.28906667</v>
      </c>
      <c r="Q58">
        <v>5.2465888889999999</v>
      </c>
      <c r="R58">
        <v>1.705533333</v>
      </c>
      <c r="S58">
        <v>0.890755556</v>
      </c>
      <c r="T58">
        <v>-30.555555559999998</v>
      </c>
      <c r="U58">
        <v>12.288888890000001</v>
      </c>
      <c r="V58">
        <v>7.3288888889999999</v>
      </c>
      <c r="W58">
        <v>4.1224444440000001</v>
      </c>
      <c r="X58">
        <v>7.3288888889999999</v>
      </c>
      <c r="Y58">
        <v>31.871111110000001</v>
      </c>
      <c r="Z58">
        <v>2.1111110000000002E-3</v>
      </c>
      <c r="AA58">
        <v>2.2911111110000002</v>
      </c>
      <c r="AB58">
        <v>7.5265836820000001</v>
      </c>
      <c r="AC58">
        <v>0.424288889</v>
      </c>
      <c r="AD58">
        <v>2000</v>
      </c>
      <c r="AE58">
        <v>437995.69699999999</v>
      </c>
      <c r="AF58">
        <v>2408102.4569999999</v>
      </c>
      <c r="AG58">
        <v>4238.5</v>
      </c>
      <c r="AH58">
        <v>432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205</v>
      </c>
      <c r="AQ58">
        <v>0</v>
      </c>
      <c r="AR58">
        <v>35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192</v>
      </c>
    </row>
    <row r="59" spans="1:55" x14ac:dyDescent="0.25">
      <c r="A59">
        <v>58</v>
      </c>
      <c r="B59">
        <v>21.927647</v>
      </c>
      <c r="C59">
        <v>89.428691000000001</v>
      </c>
      <c r="D59" t="s">
        <v>9</v>
      </c>
      <c r="E59">
        <v>2014</v>
      </c>
      <c r="F59">
        <v>3.3444468289999998</v>
      </c>
      <c r="G59">
        <v>66.382222220000003</v>
      </c>
      <c r="H59">
        <v>128</v>
      </c>
      <c r="I59">
        <v>0.620166667</v>
      </c>
      <c r="J59">
        <v>0</v>
      </c>
      <c r="K59">
        <v>9072</v>
      </c>
      <c r="L59">
        <v>22.928999999999998</v>
      </c>
      <c r="M59">
        <v>1712.64</v>
      </c>
      <c r="N59">
        <v>1.551111111</v>
      </c>
      <c r="O59">
        <v>2.79</v>
      </c>
      <c r="P59">
        <v>24.788399999999999</v>
      </c>
      <c r="Q59">
        <v>4.4200777779999996</v>
      </c>
      <c r="R59">
        <v>1.4856444440000001</v>
      </c>
      <c r="S59">
        <v>0.37122222199999999</v>
      </c>
      <c r="T59">
        <v>0.33333333300000001</v>
      </c>
      <c r="U59">
        <v>17.255555560000001</v>
      </c>
      <c r="V59">
        <v>6.9933333329999998</v>
      </c>
      <c r="W59">
        <v>5.619444444</v>
      </c>
      <c r="X59">
        <v>9.7044444439999999</v>
      </c>
      <c r="Y59">
        <v>23.91111111</v>
      </c>
      <c r="Z59">
        <v>5.5555600000000002E-4</v>
      </c>
      <c r="AA59">
        <v>2.2144444440000002</v>
      </c>
      <c r="AB59">
        <v>28.888020959999999</v>
      </c>
      <c r="AC59">
        <v>0.46200000000000002</v>
      </c>
      <c r="AD59">
        <v>2000</v>
      </c>
      <c r="AE59">
        <v>441006.62</v>
      </c>
      <c r="AF59">
        <v>2424729.3969999999</v>
      </c>
      <c r="AG59">
        <v>3564.6</v>
      </c>
      <c r="AH59">
        <v>362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7</v>
      </c>
      <c r="AP59">
        <v>102</v>
      </c>
      <c r="AQ59">
        <v>0</v>
      </c>
      <c r="AR59">
        <v>30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223</v>
      </c>
    </row>
    <row r="60" spans="1:55" x14ac:dyDescent="0.25">
      <c r="A60">
        <v>59</v>
      </c>
      <c r="B60">
        <v>21.793489000000001</v>
      </c>
      <c r="C60">
        <v>89.419492000000005</v>
      </c>
      <c r="D60" t="s">
        <v>9</v>
      </c>
      <c r="E60">
        <v>2014</v>
      </c>
      <c r="F60">
        <v>4.7217533290000002</v>
      </c>
      <c r="G60">
        <v>67.715555559999999</v>
      </c>
      <c r="H60">
        <v>100</v>
      </c>
      <c r="I60">
        <v>0.82484444400000001</v>
      </c>
      <c r="J60">
        <v>65</v>
      </c>
      <c r="K60">
        <v>5692</v>
      </c>
      <c r="L60">
        <v>7.891</v>
      </c>
      <c r="M60">
        <v>937.71</v>
      </c>
      <c r="N60">
        <v>1.746666667</v>
      </c>
      <c r="O60">
        <v>2.8725000000000001</v>
      </c>
      <c r="P60">
        <v>27.02832222</v>
      </c>
      <c r="Q60">
        <v>4.4142999999999999</v>
      </c>
      <c r="R60">
        <v>1.6500888890000001</v>
      </c>
      <c r="S60">
        <v>0.30728888900000001</v>
      </c>
      <c r="T60">
        <v>-60.222222219999999</v>
      </c>
      <c r="U60">
        <v>9.0222222219999999</v>
      </c>
      <c r="V60">
        <v>7.983333333</v>
      </c>
      <c r="W60">
        <v>5.3231111110000002</v>
      </c>
      <c r="X60">
        <v>5.36</v>
      </c>
      <c r="Y60">
        <v>26.924444439999998</v>
      </c>
      <c r="Z60">
        <v>5.5555600000000002E-4</v>
      </c>
      <c r="AA60">
        <v>3.3311111109999998</v>
      </c>
      <c r="AB60">
        <v>9.9417930759999997</v>
      </c>
      <c r="AC60">
        <v>0.25666666700000001</v>
      </c>
      <c r="AD60">
        <v>2000</v>
      </c>
      <c r="AE60">
        <v>440000.68930000003</v>
      </c>
      <c r="AF60">
        <v>2409884.5830000001</v>
      </c>
      <c r="AG60">
        <v>5729.3</v>
      </c>
      <c r="AH60">
        <v>612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390</v>
      </c>
      <c r="AQ60">
        <v>0</v>
      </c>
      <c r="AR60">
        <v>40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2</v>
      </c>
      <c r="BB60">
        <v>0</v>
      </c>
      <c r="BC60">
        <v>180</v>
      </c>
    </row>
    <row r="61" spans="1:55" x14ac:dyDescent="0.25">
      <c r="A61">
        <v>60</v>
      </c>
      <c r="B61">
        <v>21.941586000000001</v>
      </c>
      <c r="C61">
        <v>89.464645000000004</v>
      </c>
      <c r="D61" t="s">
        <v>9</v>
      </c>
      <c r="E61">
        <v>2014</v>
      </c>
      <c r="F61">
        <v>3.388441018</v>
      </c>
      <c r="G61">
        <v>76.936666669999994</v>
      </c>
      <c r="H61">
        <v>97</v>
      </c>
      <c r="I61">
        <v>0.54077777800000004</v>
      </c>
      <c r="J61">
        <v>70</v>
      </c>
      <c r="K61">
        <v>505</v>
      </c>
      <c r="L61">
        <v>24.352</v>
      </c>
      <c r="M61">
        <v>147.054</v>
      </c>
      <c r="N61">
        <v>1.511111111</v>
      </c>
      <c r="O61">
        <v>2.9933333329999998</v>
      </c>
      <c r="P61">
        <v>25.22061111</v>
      </c>
      <c r="Q61">
        <v>4.4795222219999999</v>
      </c>
      <c r="R61">
        <v>2.230211111</v>
      </c>
      <c r="S61">
        <v>0.81416666699999996</v>
      </c>
      <c r="T61">
        <v>-19.777777780000001</v>
      </c>
      <c r="U61">
        <v>45.32222222</v>
      </c>
      <c r="V61">
        <v>6.3488888890000004</v>
      </c>
      <c r="W61">
        <v>8.8083333330000002</v>
      </c>
      <c r="X61">
        <v>5.341111111</v>
      </c>
      <c r="Y61">
        <v>17.72</v>
      </c>
      <c r="Z61">
        <v>1.6666700000000001E-4</v>
      </c>
      <c r="AA61">
        <v>3.7977777779999999</v>
      </c>
      <c r="AB61">
        <v>30.680844629999999</v>
      </c>
      <c r="AC61">
        <v>0.55894444399999998</v>
      </c>
      <c r="AD61">
        <v>2000</v>
      </c>
      <c r="AE61">
        <v>444724.69679999998</v>
      </c>
      <c r="AF61">
        <v>2426258.7570000002</v>
      </c>
      <c r="AG61">
        <v>3329.51</v>
      </c>
      <c r="AH61">
        <v>321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41</v>
      </c>
      <c r="AQ61">
        <v>0</v>
      </c>
      <c r="AR61">
        <v>35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1</v>
      </c>
      <c r="BB61">
        <v>0</v>
      </c>
      <c r="BC61">
        <v>244</v>
      </c>
    </row>
    <row r="62" spans="1:55" x14ac:dyDescent="0.25">
      <c r="A62">
        <v>61</v>
      </c>
      <c r="B62">
        <v>22.046130999999999</v>
      </c>
      <c r="C62">
        <v>89.616045999999997</v>
      </c>
      <c r="D62" t="s">
        <v>9</v>
      </c>
      <c r="E62">
        <v>2014</v>
      </c>
      <c r="F62">
        <v>4.101065846</v>
      </c>
      <c r="G62">
        <v>67.510000000000005</v>
      </c>
      <c r="H62">
        <v>124</v>
      </c>
      <c r="I62">
        <v>0.76516666700000002</v>
      </c>
      <c r="J62">
        <v>15</v>
      </c>
      <c r="K62">
        <v>410</v>
      </c>
      <c r="L62">
        <v>36.021000000000001</v>
      </c>
      <c r="M62">
        <v>640.95600000000002</v>
      </c>
      <c r="N62">
        <v>1.468888889</v>
      </c>
      <c r="O62">
        <v>3.06</v>
      </c>
      <c r="P62">
        <v>66.477588890000007</v>
      </c>
      <c r="Q62">
        <v>5.5250111110000004</v>
      </c>
      <c r="R62">
        <v>2.0162</v>
      </c>
      <c r="S62">
        <v>1.2490555560000001</v>
      </c>
      <c r="T62">
        <v>-9.4444444440000002</v>
      </c>
      <c r="U62">
        <v>28.366666670000001</v>
      </c>
      <c r="V62">
        <v>6.8666666669999996</v>
      </c>
      <c r="W62">
        <v>6.3344444439999998</v>
      </c>
      <c r="X62">
        <v>14.207777780000001</v>
      </c>
      <c r="Y62">
        <v>18.282222220000001</v>
      </c>
      <c r="Z62">
        <v>5.2777780000000003E-3</v>
      </c>
      <c r="AA62">
        <v>5.1222222220000004</v>
      </c>
      <c r="AB62">
        <v>45.382502649999999</v>
      </c>
      <c r="AC62">
        <v>1.0069444439999999</v>
      </c>
      <c r="AD62">
        <v>2000</v>
      </c>
      <c r="AE62">
        <v>460386.06420000002</v>
      </c>
      <c r="AF62">
        <v>2437782.699</v>
      </c>
      <c r="AG62">
        <v>5010.5</v>
      </c>
      <c r="AH62">
        <v>483</v>
      </c>
      <c r="AI62">
        <v>11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210</v>
      </c>
      <c r="AQ62">
        <v>4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5</v>
      </c>
      <c r="BC62">
        <v>253</v>
      </c>
    </row>
    <row r="63" spans="1:55" x14ac:dyDescent="0.25">
      <c r="A63">
        <v>62</v>
      </c>
      <c r="B63">
        <v>21.977958000000001</v>
      </c>
      <c r="C63">
        <v>89.638561999999993</v>
      </c>
      <c r="D63" t="s">
        <v>9</v>
      </c>
      <c r="E63">
        <v>2014</v>
      </c>
      <c r="F63">
        <v>2.3603869670000002</v>
      </c>
      <c r="G63">
        <v>61.884444440000003</v>
      </c>
      <c r="H63">
        <v>118</v>
      </c>
      <c r="I63">
        <v>0.72122222199999997</v>
      </c>
      <c r="J63">
        <v>3</v>
      </c>
      <c r="K63">
        <v>619</v>
      </c>
      <c r="L63">
        <v>28.006</v>
      </c>
      <c r="M63">
        <v>183.37100000000001</v>
      </c>
      <c r="N63">
        <v>1.842222222</v>
      </c>
      <c r="O63">
        <v>1.7350000000000001</v>
      </c>
      <c r="P63">
        <v>89.519177780000007</v>
      </c>
      <c r="Q63">
        <v>5.3476999999999997</v>
      </c>
      <c r="R63">
        <v>1.956266667</v>
      </c>
      <c r="S63">
        <v>1.241388889</v>
      </c>
      <c r="T63">
        <v>-21.11111111</v>
      </c>
      <c r="U63">
        <v>35.655555560000003</v>
      </c>
      <c r="V63">
        <v>7.0822222220000004</v>
      </c>
      <c r="W63">
        <v>4.2788888890000001</v>
      </c>
      <c r="X63">
        <v>2.9566666669999999</v>
      </c>
      <c r="Y63">
        <v>35.159999999999997</v>
      </c>
      <c r="Z63">
        <v>5.2777780000000003E-3</v>
      </c>
      <c r="AA63">
        <v>2.897777778</v>
      </c>
      <c r="AB63">
        <v>35.284483190000003</v>
      </c>
      <c r="AC63">
        <v>0.89127777799999996</v>
      </c>
      <c r="AD63">
        <v>2000</v>
      </c>
      <c r="AE63">
        <v>462691.30530000001</v>
      </c>
      <c r="AF63">
        <v>2430231.7910000002</v>
      </c>
      <c r="AG63">
        <v>3790.5</v>
      </c>
      <c r="AH63">
        <v>565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560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5</v>
      </c>
    </row>
    <row r="64" spans="1:55" x14ac:dyDescent="0.25">
      <c r="A64">
        <v>63</v>
      </c>
      <c r="B64">
        <v>22.050872999999999</v>
      </c>
      <c r="C64">
        <v>89.598821999999998</v>
      </c>
      <c r="D64" t="s">
        <v>9</v>
      </c>
      <c r="E64">
        <v>2014</v>
      </c>
      <c r="F64">
        <v>2.6250879729999999</v>
      </c>
      <c r="G64">
        <v>67.507777779999998</v>
      </c>
      <c r="H64">
        <v>59</v>
      </c>
      <c r="I64">
        <v>0.78</v>
      </c>
      <c r="J64">
        <v>7</v>
      </c>
      <c r="K64">
        <v>140</v>
      </c>
      <c r="L64">
        <v>36.238</v>
      </c>
      <c r="M64">
        <v>173.566</v>
      </c>
      <c r="N64">
        <v>0.823333333</v>
      </c>
      <c r="O64">
        <v>1.1599999999999999</v>
      </c>
      <c r="P64">
        <v>20.511444439999998</v>
      </c>
      <c r="Q64">
        <v>5.4390555559999996</v>
      </c>
      <c r="R64">
        <v>2.0849777779999998</v>
      </c>
      <c r="S64">
        <v>0.53683333300000002</v>
      </c>
      <c r="T64">
        <v>-3.5555555559999998</v>
      </c>
      <c r="U64">
        <v>8.1999999999999993</v>
      </c>
      <c r="V64">
        <v>6.7022222219999996</v>
      </c>
      <c r="W64">
        <v>9.0144444440000004</v>
      </c>
      <c r="X64">
        <v>15.33111111</v>
      </c>
      <c r="Y64">
        <v>17.15777778</v>
      </c>
      <c r="Z64">
        <v>2.22222E-4</v>
      </c>
      <c r="AA64">
        <v>7.2866666670000004</v>
      </c>
      <c r="AB64">
        <v>45.655898809999997</v>
      </c>
      <c r="AC64">
        <v>0.446222222</v>
      </c>
      <c r="AD64">
        <v>2000</v>
      </c>
      <c r="AE64">
        <v>458610.3603</v>
      </c>
      <c r="AF64">
        <v>2438312.108</v>
      </c>
      <c r="AG64">
        <v>4128.2</v>
      </c>
      <c r="AH64">
        <v>607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375</v>
      </c>
      <c r="AQ64">
        <v>0</v>
      </c>
      <c r="AR64">
        <v>60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4</v>
      </c>
      <c r="BB64">
        <v>0</v>
      </c>
      <c r="BC64">
        <v>168</v>
      </c>
    </row>
    <row r="65" spans="1:55" x14ac:dyDescent="0.25">
      <c r="A65">
        <v>64</v>
      </c>
      <c r="B65">
        <v>22.047447999999999</v>
      </c>
      <c r="C65">
        <v>89.580111000000002</v>
      </c>
      <c r="D65" t="s">
        <v>9</v>
      </c>
      <c r="E65">
        <v>2014</v>
      </c>
      <c r="F65">
        <v>3.2868400950000001</v>
      </c>
      <c r="G65">
        <v>65.819999999999993</v>
      </c>
      <c r="H65">
        <v>60</v>
      </c>
      <c r="I65">
        <v>0.59038888899999997</v>
      </c>
      <c r="J65">
        <v>10</v>
      </c>
      <c r="K65">
        <v>257</v>
      </c>
      <c r="L65">
        <v>35.340000000000003</v>
      </c>
      <c r="M65">
        <v>157.00299999999999</v>
      </c>
      <c r="N65">
        <v>0.82555555599999997</v>
      </c>
      <c r="O65">
        <v>1.6475</v>
      </c>
      <c r="P65">
        <v>18.485499999999998</v>
      </c>
      <c r="Q65">
        <v>4.5507</v>
      </c>
      <c r="R65">
        <v>2.2190111109999999</v>
      </c>
      <c r="S65">
        <v>0.506611111</v>
      </c>
      <c r="T65">
        <v>3.6666666669999999</v>
      </c>
      <c r="U65">
        <v>20.366666670000001</v>
      </c>
      <c r="V65">
        <v>6.9422222219999998</v>
      </c>
      <c r="W65">
        <v>9.7177777780000003</v>
      </c>
      <c r="X65">
        <v>14.767777779999999</v>
      </c>
      <c r="Y65">
        <v>19.40777778</v>
      </c>
      <c r="Z65">
        <v>3.8888900000000001E-4</v>
      </c>
      <c r="AA65">
        <v>7.89</v>
      </c>
      <c r="AB65">
        <v>44.524517459999998</v>
      </c>
      <c r="AC65">
        <v>0.50083333299999999</v>
      </c>
      <c r="AD65">
        <v>2000</v>
      </c>
      <c r="AE65">
        <v>456678.87420000002</v>
      </c>
      <c r="AF65">
        <v>2437938.2259999998</v>
      </c>
      <c r="AG65">
        <v>4663.1000000000004</v>
      </c>
      <c r="AH65">
        <v>590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297</v>
      </c>
      <c r="AQ65">
        <v>0</v>
      </c>
      <c r="AR65">
        <v>85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1</v>
      </c>
      <c r="BB65">
        <v>0</v>
      </c>
      <c r="BC65">
        <v>207</v>
      </c>
    </row>
    <row r="66" spans="1:55" x14ac:dyDescent="0.25">
      <c r="A66">
        <v>65</v>
      </c>
      <c r="B66">
        <v>21.972216</v>
      </c>
      <c r="C66">
        <v>89.840080999999998</v>
      </c>
      <c r="D66" t="s">
        <v>9</v>
      </c>
      <c r="E66">
        <v>2014</v>
      </c>
      <c r="F66">
        <v>3.8953460240000002</v>
      </c>
      <c r="G66">
        <v>77.917777779999994</v>
      </c>
      <c r="H66">
        <v>168</v>
      </c>
      <c r="I66">
        <v>0.75744444399999999</v>
      </c>
      <c r="J66">
        <v>15</v>
      </c>
      <c r="K66">
        <v>471</v>
      </c>
      <c r="L66">
        <v>16.553000000000001</v>
      </c>
      <c r="M66">
        <v>233.773</v>
      </c>
      <c r="N66">
        <v>1.224444444</v>
      </c>
      <c r="O66">
        <v>2.44</v>
      </c>
      <c r="P66">
        <v>45.308855559999998</v>
      </c>
      <c r="Q66">
        <v>4.1420222219999996</v>
      </c>
      <c r="R66">
        <v>1.925711111</v>
      </c>
      <c r="S66">
        <v>0.64411111099999996</v>
      </c>
      <c r="T66">
        <v>-15.55555556</v>
      </c>
      <c r="U66">
        <v>36.722222219999999</v>
      </c>
      <c r="V66">
        <v>7.2511111110000002</v>
      </c>
      <c r="W66">
        <v>3.6356250000000001</v>
      </c>
      <c r="X66">
        <v>2.3944444439999999</v>
      </c>
      <c r="Y66">
        <v>19.688888890000001</v>
      </c>
      <c r="Z66">
        <v>5.2777780000000003E-3</v>
      </c>
      <c r="AA66">
        <v>4.1066666669999998</v>
      </c>
      <c r="AB66">
        <v>20.854961450000001</v>
      </c>
      <c r="AC66">
        <v>0.46522222200000002</v>
      </c>
      <c r="AD66">
        <v>2000</v>
      </c>
      <c r="AE66">
        <v>483492.09</v>
      </c>
      <c r="AF66">
        <v>2429560.87</v>
      </c>
      <c r="AG66">
        <v>5117.8999999999996</v>
      </c>
      <c r="AH66">
        <v>562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315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5</v>
      </c>
      <c r="BB66">
        <v>1</v>
      </c>
      <c r="BC66">
        <v>241</v>
      </c>
    </row>
    <row r="67" spans="1:55" x14ac:dyDescent="0.25">
      <c r="A67">
        <v>66</v>
      </c>
      <c r="B67">
        <v>21.890685999999999</v>
      </c>
      <c r="C67">
        <v>89.845149000000006</v>
      </c>
      <c r="D67" t="s">
        <v>9</v>
      </c>
      <c r="E67">
        <v>2014</v>
      </c>
      <c r="F67">
        <v>4.9600942760000004</v>
      </c>
      <c r="G67">
        <v>76.203333330000007</v>
      </c>
      <c r="H67">
        <v>186</v>
      </c>
      <c r="I67">
        <v>0.16922222200000001</v>
      </c>
      <c r="J67">
        <v>6</v>
      </c>
      <c r="K67">
        <v>50</v>
      </c>
      <c r="L67">
        <v>7.2080000000000002</v>
      </c>
      <c r="M67">
        <v>239.27</v>
      </c>
      <c r="N67">
        <v>4.8222222219999997</v>
      </c>
      <c r="O67">
        <v>1.71</v>
      </c>
      <c r="P67">
        <v>19.11</v>
      </c>
      <c r="Q67">
        <v>5.1511111109999996</v>
      </c>
      <c r="R67">
        <v>2.6488888890000002</v>
      </c>
      <c r="S67">
        <v>0.82488888900000001</v>
      </c>
      <c r="T67">
        <v>-21.333333329999999</v>
      </c>
      <c r="U67">
        <v>5.1677777779999996</v>
      </c>
      <c r="V67">
        <v>7.25</v>
      </c>
      <c r="W67">
        <v>2.6426666669999999</v>
      </c>
      <c r="X67">
        <v>5.0955555559999999</v>
      </c>
      <c r="Y67">
        <v>18.7</v>
      </c>
      <c r="Z67">
        <v>2.444444E-3</v>
      </c>
      <c r="AA67">
        <v>0.93555555599999995</v>
      </c>
      <c r="AB67">
        <v>9.0812881119999993</v>
      </c>
      <c r="AC67">
        <v>0.41477777799999999</v>
      </c>
      <c r="AD67">
        <v>2000</v>
      </c>
      <c r="AE67">
        <v>484006.13530000002</v>
      </c>
      <c r="AF67">
        <v>2420536.9670000002</v>
      </c>
      <c r="AG67">
        <v>6468.91</v>
      </c>
      <c r="AH67">
        <v>734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385</v>
      </c>
      <c r="AQ67">
        <v>0</v>
      </c>
      <c r="AR67">
        <v>39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2</v>
      </c>
      <c r="BB67">
        <v>6</v>
      </c>
      <c r="BC67">
        <v>302</v>
      </c>
    </row>
    <row r="68" spans="1:55" x14ac:dyDescent="0.25">
      <c r="A68">
        <v>67</v>
      </c>
      <c r="B68">
        <v>21.889605</v>
      </c>
      <c r="C68">
        <v>89.863693999999995</v>
      </c>
      <c r="D68" t="s">
        <v>9</v>
      </c>
      <c r="E68">
        <v>2014</v>
      </c>
      <c r="F68">
        <v>4.7978530910000003</v>
      </c>
      <c r="G68">
        <v>74.342222219999996</v>
      </c>
      <c r="H68">
        <v>73</v>
      </c>
      <c r="I68">
        <v>0.118666667</v>
      </c>
      <c r="J68">
        <v>22</v>
      </c>
      <c r="K68">
        <v>200</v>
      </c>
      <c r="L68">
        <v>7.2759999999999998</v>
      </c>
      <c r="M68">
        <v>804.11400000000003</v>
      </c>
      <c r="N68">
        <v>4.6222222220000004</v>
      </c>
      <c r="O68">
        <v>2.06</v>
      </c>
      <c r="P68">
        <v>11.107777779999999</v>
      </c>
      <c r="Q68">
        <v>5.4157777779999998</v>
      </c>
      <c r="R68">
        <v>2.2744444439999998</v>
      </c>
      <c r="S68">
        <v>0.41333333300000002</v>
      </c>
      <c r="T68">
        <v>-36.333333330000002</v>
      </c>
      <c r="U68">
        <v>10.59966667</v>
      </c>
      <c r="V68">
        <v>7.488888889</v>
      </c>
      <c r="W68">
        <v>3.611111111</v>
      </c>
      <c r="X68">
        <v>3.4277777779999998</v>
      </c>
      <c r="Y68">
        <v>22.23</v>
      </c>
      <c r="Z68">
        <v>4.9444440000000001E-3</v>
      </c>
      <c r="AA68">
        <v>1.356666667</v>
      </c>
      <c r="AB68">
        <v>9.1669606409999993</v>
      </c>
      <c r="AC68">
        <v>0.14333333300000001</v>
      </c>
      <c r="AD68">
        <v>2000</v>
      </c>
      <c r="AE68">
        <v>485921.46179999999</v>
      </c>
      <c r="AF68">
        <v>2420415.5129999998</v>
      </c>
      <c r="AG68">
        <v>6330.8</v>
      </c>
      <c r="AH68">
        <v>738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505</v>
      </c>
      <c r="AQ68">
        <v>0</v>
      </c>
      <c r="AR68">
        <v>11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1</v>
      </c>
      <c r="BA68">
        <v>0</v>
      </c>
      <c r="BB68">
        <v>0</v>
      </c>
      <c r="BC68">
        <v>221</v>
      </c>
    </row>
    <row r="69" spans="1:55" x14ac:dyDescent="0.25">
      <c r="A69">
        <v>68</v>
      </c>
      <c r="B69">
        <v>21.798669</v>
      </c>
      <c r="C69">
        <v>89.595726999999997</v>
      </c>
      <c r="D69" t="s">
        <v>9</v>
      </c>
      <c r="E69">
        <v>2014</v>
      </c>
      <c r="F69">
        <v>4.4992660019999997</v>
      </c>
      <c r="G69">
        <v>55.164444439999997</v>
      </c>
      <c r="H69">
        <v>56</v>
      </c>
      <c r="I69">
        <v>0.93830000000000002</v>
      </c>
      <c r="J69">
        <v>90</v>
      </c>
      <c r="K69">
        <v>870</v>
      </c>
      <c r="L69">
        <v>8.016</v>
      </c>
      <c r="M69">
        <v>1069.82</v>
      </c>
      <c r="N69">
        <v>1.775555556</v>
      </c>
      <c r="O69">
        <v>1.76</v>
      </c>
      <c r="P69">
        <v>28.17</v>
      </c>
      <c r="Q69">
        <v>5.0663824440000003</v>
      </c>
      <c r="R69">
        <v>1.5538000000000001</v>
      </c>
      <c r="S69">
        <v>0.486665556</v>
      </c>
      <c r="T69">
        <v>-12.55555556</v>
      </c>
      <c r="U69">
        <v>23</v>
      </c>
      <c r="V69">
        <v>6.7755555559999996</v>
      </c>
      <c r="W69">
        <v>9.8529999999999998</v>
      </c>
      <c r="X69">
        <v>20.466666669999999</v>
      </c>
      <c r="Y69">
        <v>24.368888890000001</v>
      </c>
      <c r="Z69">
        <v>5.5555600000000002E-4</v>
      </c>
      <c r="AA69">
        <v>5.4577777779999996</v>
      </c>
      <c r="AB69">
        <v>10.099279340000001</v>
      </c>
      <c r="AC69">
        <v>0.31156666700000002</v>
      </c>
      <c r="AD69">
        <v>2000</v>
      </c>
      <c r="AE69">
        <v>458217.50339999999</v>
      </c>
      <c r="AF69">
        <v>2410399.7629999998</v>
      </c>
      <c r="AG69">
        <v>5960</v>
      </c>
      <c r="AH69">
        <v>781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640</v>
      </c>
      <c r="AQ69">
        <v>0</v>
      </c>
      <c r="AR69">
        <v>65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0</v>
      </c>
      <c r="BC69">
        <v>75</v>
      </c>
    </row>
    <row r="70" spans="1:55" x14ac:dyDescent="0.25">
      <c r="A70">
        <v>69</v>
      </c>
      <c r="B70">
        <v>21.889109000000001</v>
      </c>
      <c r="C70">
        <v>89.753951000000001</v>
      </c>
      <c r="D70" t="s">
        <v>9</v>
      </c>
      <c r="E70">
        <v>2014</v>
      </c>
      <c r="F70">
        <v>5.3919438189999997</v>
      </c>
      <c r="G70">
        <v>68.790000000000006</v>
      </c>
      <c r="H70">
        <v>254</v>
      </c>
      <c r="I70">
        <v>0.11799999999999999</v>
      </c>
      <c r="J70">
        <v>41</v>
      </c>
      <c r="K70">
        <v>3165</v>
      </c>
      <c r="L70">
        <v>7.1710000000000003</v>
      </c>
      <c r="M70">
        <v>125.3</v>
      </c>
      <c r="N70">
        <v>4.6444444440000003</v>
      </c>
      <c r="O70">
        <v>3.36</v>
      </c>
      <c r="P70">
        <v>11.77222222</v>
      </c>
      <c r="Q70">
        <v>5.6166666669999996</v>
      </c>
      <c r="R70">
        <v>2.4933333329999998</v>
      </c>
      <c r="S70">
        <v>0.76466666699999997</v>
      </c>
      <c r="T70">
        <v>-24.666666670000001</v>
      </c>
      <c r="U70">
        <v>5.6117777780000004</v>
      </c>
      <c r="V70">
        <v>7.3755555560000001</v>
      </c>
      <c r="W70">
        <v>4.0144444439999996</v>
      </c>
      <c r="X70">
        <v>14.35444444</v>
      </c>
      <c r="Y70">
        <v>16.966666669999999</v>
      </c>
      <c r="Z70">
        <v>2.5000000000000001E-3</v>
      </c>
      <c r="AA70">
        <v>1.414888889</v>
      </c>
      <c r="AB70">
        <v>9.0346721769999991</v>
      </c>
      <c r="AC70">
        <v>0.29688888899999999</v>
      </c>
      <c r="AD70">
        <v>2000</v>
      </c>
      <c r="AE70">
        <v>474586.38949999999</v>
      </c>
      <c r="AF70">
        <v>2420374.7179999999</v>
      </c>
      <c r="AG70">
        <v>6262.58</v>
      </c>
      <c r="AH70">
        <v>786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533</v>
      </c>
      <c r="AQ70">
        <v>0</v>
      </c>
      <c r="AR70">
        <v>37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4</v>
      </c>
      <c r="BB70">
        <v>0</v>
      </c>
      <c r="BC70">
        <v>212</v>
      </c>
    </row>
    <row r="71" spans="1:55" x14ac:dyDescent="0.25">
      <c r="A71">
        <v>70</v>
      </c>
      <c r="B71">
        <v>22.100601000000001</v>
      </c>
      <c r="C71">
        <v>89.373013</v>
      </c>
      <c r="D71" t="s">
        <v>9</v>
      </c>
      <c r="E71">
        <v>2014</v>
      </c>
      <c r="F71">
        <v>2.8666330310000001</v>
      </c>
      <c r="G71">
        <v>76.935555559999997</v>
      </c>
      <c r="H71">
        <v>280</v>
      </c>
      <c r="I71">
        <v>0.59044444399999996</v>
      </c>
      <c r="J71">
        <v>41</v>
      </c>
      <c r="K71">
        <v>175</v>
      </c>
      <c r="L71">
        <v>42.170999999999999</v>
      </c>
      <c r="M71">
        <v>134.16399999999999</v>
      </c>
      <c r="N71">
        <v>0.65</v>
      </c>
      <c r="O71">
        <v>2.74</v>
      </c>
      <c r="P71">
        <v>18.107333329999999</v>
      </c>
      <c r="Q71">
        <v>4.6357666670000004</v>
      </c>
      <c r="R71">
        <v>2.1795</v>
      </c>
      <c r="S71">
        <v>0.92088888899999999</v>
      </c>
      <c r="T71">
        <v>14.66666667</v>
      </c>
      <c r="U71">
        <v>82.622222219999998</v>
      </c>
      <c r="V71">
        <v>6.3844444439999997</v>
      </c>
      <c r="W71">
        <v>10.83444444</v>
      </c>
      <c r="X71">
        <v>3.9355555560000002</v>
      </c>
      <c r="Y71">
        <v>19.125555559999999</v>
      </c>
      <c r="Z71">
        <v>1.11111E-4</v>
      </c>
      <c r="AA71">
        <v>4.4122222219999996</v>
      </c>
      <c r="AB71">
        <v>53.130826990000003</v>
      </c>
      <c r="AC71">
        <v>0.32100000000000001</v>
      </c>
      <c r="AD71">
        <v>2000</v>
      </c>
      <c r="AE71">
        <v>435335.67239999998</v>
      </c>
      <c r="AF71">
        <v>2443894.574</v>
      </c>
      <c r="AG71">
        <v>3620</v>
      </c>
      <c r="AH71">
        <v>430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321</v>
      </c>
      <c r="AQ71">
        <v>0</v>
      </c>
      <c r="AR71">
        <v>68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41</v>
      </c>
    </row>
    <row r="72" spans="1:55" x14ac:dyDescent="0.25">
      <c r="A72">
        <v>71</v>
      </c>
      <c r="B72">
        <v>22.054345000000001</v>
      </c>
      <c r="C72">
        <v>89.553663</v>
      </c>
      <c r="D72" t="s">
        <v>9</v>
      </c>
      <c r="E72">
        <v>2014</v>
      </c>
      <c r="F72">
        <v>2.574408467</v>
      </c>
      <c r="G72">
        <v>65.443333330000002</v>
      </c>
      <c r="H72">
        <v>129</v>
      </c>
      <c r="I72">
        <v>0.28193333300000001</v>
      </c>
      <c r="J72">
        <v>8</v>
      </c>
      <c r="K72">
        <v>220</v>
      </c>
      <c r="L72">
        <v>36.219000000000001</v>
      </c>
      <c r="M72">
        <v>180.27799999999999</v>
      </c>
      <c r="N72">
        <v>2.6488888890000002</v>
      </c>
      <c r="O72">
        <v>2.16</v>
      </c>
      <c r="P72">
        <v>34.577311109999997</v>
      </c>
      <c r="Q72">
        <v>5.1382666669999999</v>
      </c>
      <c r="R72">
        <v>1.6555777780000001</v>
      </c>
      <c r="S72">
        <v>1.0356666670000001</v>
      </c>
      <c r="T72">
        <v>-57.444444439999998</v>
      </c>
      <c r="U72">
        <v>25.266666669999999</v>
      </c>
      <c r="V72">
        <v>7.9855555560000004</v>
      </c>
      <c r="W72">
        <v>3.2796666669999999</v>
      </c>
      <c r="X72">
        <v>6.8344444439999998</v>
      </c>
      <c r="Y72">
        <v>27.722222219999999</v>
      </c>
      <c r="Z72">
        <v>2.6666670000000002E-3</v>
      </c>
      <c r="AA72">
        <v>2.2877777780000002</v>
      </c>
      <c r="AB72">
        <v>45.631960890000002</v>
      </c>
      <c r="AC72">
        <v>0.29118888900000001</v>
      </c>
      <c r="AD72">
        <v>2000</v>
      </c>
      <c r="AE72">
        <v>453952.35359999997</v>
      </c>
      <c r="AF72">
        <v>2438709.3229999999</v>
      </c>
      <c r="AG72">
        <v>3456.3</v>
      </c>
      <c r="AH72">
        <v>427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207</v>
      </c>
      <c r="AQ72">
        <v>0</v>
      </c>
      <c r="AR72">
        <v>55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2</v>
      </c>
      <c r="BB72">
        <v>0</v>
      </c>
      <c r="BC72">
        <v>163</v>
      </c>
    </row>
    <row r="73" spans="1:55" x14ac:dyDescent="0.25">
      <c r="A73">
        <v>72</v>
      </c>
      <c r="B73">
        <v>22.076853</v>
      </c>
      <c r="C73">
        <v>89.556831000000003</v>
      </c>
      <c r="D73" t="s">
        <v>9</v>
      </c>
      <c r="E73">
        <v>2014</v>
      </c>
      <c r="F73">
        <v>4.5652451000000003</v>
      </c>
      <c r="G73">
        <v>68.622222219999998</v>
      </c>
      <c r="H73">
        <v>119</v>
      </c>
      <c r="I73">
        <v>0.31121111099999998</v>
      </c>
      <c r="J73">
        <v>12</v>
      </c>
      <c r="K73">
        <v>275</v>
      </c>
      <c r="L73">
        <v>38.536999999999999</v>
      </c>
      <c r="M73">
        <v>840.90700000000004</v>
      </c>
      <c r="N73">
        <v>1.7</v>
      </c>
      <c r="O73">
        <v>1.86</v>
      </c>
      <c r="P73">
        <v>15.04691111</v>
      </c>
      <c r="Q73">
        <v>4.051655556</v>
      </c>
      <c r="R73">
        <v>1.665566667</v>
      </c>
      <c r="S73">
        <v>0.339577778</v>
      </c>
      <c r="T73">
        <v>-55.888888889999997</v>
      </c>
      <c r="U73">
        <v>44.277777780000001</v>
      </c>
      <c r="V73">
        <v>7.9577777779999996</v>
      </c>
      <c r="W73">
        <v>2.7947777779999998</v>
      </c>
      <c r="X73">
        <v>15.824444440000001</v>
      </c>
      <c r="Y73">
        <v>15.553333329999999</v>
      </c>
      <c r="Z73">
        <v>4.44444E-4</v>
      </c>
      <c r="AA73">
        <v>1.907777778</v>
      </c>
      <c r="AB73">
        <v>48.552386230000003</v>
      </c>
      <c r="AC73">
        <v>0.248155556</v>
      </c>
      <c r="AD73">
        <v>2000</v>
      </c>
      <c r="AE73">
        <v>454286.43300000002</v>
      </c>
      <c r="AF73">
        <v>2441199.54</v>
      </c>
      <c r="AG73">
        <v>6033.7</v>
      </c>
      <c r="AH73">
        <v>639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270</v>
      </c>
      <c r="AQ73">
        <v>0</v>
      </c>
      <c r="AR73">
        <v>28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1</v>
      </c>
      <c r="BB73">
        <v>0</v>
      </c>
      <c r="BC73">
        <v>340</v>
      </c>
    </row>
    <row r="74" spans="1:55" x14ac:dyDescent="0.25">
      <c r="A74">
        <v>73</v>
      </c>
      <c r="B74">
        <v>22.108481999999999</v>
      </c>
      <c r="C74">
        <v>89.469250000000002</v>
      </c>
      <c r="D74" t="s">
        <v>9</v>
      </c>
      <c r="E74">
        <v>2014</v>
      </c>
      <c r="F74">
        <v>4.236916452</v>
      </c>
      <c r="G74">
        <v>79.042222219999999</v>
      </c>
      <c r="H74">
        <v>82</v>
      </c>
      <c r="I74">
        <v>0.311</v>
      </c>
      <c r="J74">
        <v>44</v>
      </c>
      <c r="K74">
        <v>50</v>
      </c>
      <c r="L74">
        <v>42.606000000000002</v>
      </c>
      <c r="M74">
        <v>82.006100000000004</v>
      </c>
      <c r="N74">
        <v>1.8077777779999999</v>
      </c>
      <c r="O74">
        <v>0.86</v>
      </c>
      <c r="P74">
        <v>58.59895556</v>
      </c>
      <c r="Q74">
        <v>5.7207444440000002</v>
      </c>
      <c r="R74">
        <v>1.357411111</v>
      </c>
      <c r="S74">
        <v>0.99327777799999994</v>
      </c>
      <c r="T74">
        <v>-10.44444444</v>
      </c>
      <c r="U74">
        <v>41.3</v>
      </c>
      <c r="V74">
        <v>7.2944444439999998</v>
      </c>
      <c r="W74">
        <v>5.699361111</v>
      </c>
      <c r="X74">
        <v>2.9566666669999999</v>
      </c>
      <c r="Y74">
        <v>18.00111111</v>
      </c>
      <c r="Z74">
        <v>5.2222220000000003E-3</v>
      </c>
      <c r="AA74">
        <v>0.95555555599999997</v>
      </c>
      <c r="AB74">
        <v>53.678879199999997</v>
      </c>
      <c r="AC74">
        <v>0.62394444400000004</v>
      </c>
      <c r="AD74">
        <v>2000</v>
      </c>
      <c r="AE74">
        <v>445264.3431</v>
      </c>
      <c r="AF74">
        <v>2444729.1189999999</v>
      </c>
      <c r="AG74">
        <v>5685.56</v>
      </c>
      <c r="AH74">
        <v>667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529</v>
      </c>
      <c r="AQ74">
        <v>0</v>
      </c>
      <c r="AR74">
        <v>30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2</v>
      </c>
      <c r="BB74">
        <v>0</v>
      </c>
      <c r="BC74">
        <v>106</v>
      </c>
    </row>
    <row r="75" spans="1:55" x14ac:dyDescent="0.25">
      <c r="A75">
        <v>74</v>
      </c>
      <c r="B75">
        <v>22.073837000000001</v>
      </c>
      <c r="C75">
        <v>89.371512999999993</v>
      </c>
      <c r="D75" t="s">
        <v>9</v>
      </c>
      <c r="E75">
        <v>2014</v>
      </c>
      <c r="F75">
        <v>3.668805248</v>
      </c>
      <c r="G75">
        <v>76.371111110000001</v>
      </c>
      <c r="H75">
        <v>68</v>
      </c>
      <c r="I75">
        <v>0.60488888900000004</v>
      </c>
      <c r="J75">
        <v>37</v>
      </c>
      <c r="K75">
        <v>300</v>
      </c>
      <c r="L75">
        <v>38.838999999999999</v>
      </c>
      <c r="M75">
        <v>313.24900000000002</v>
      </c>
      <c r="N75">
        <v>1.898888889</v>
      </c>
      <c r="O75">
        <v>3.22</v>
      </c>
      <c r="P75">
        <v>19.827111110000001</v>
      </c>
      <c r="Q75">
        <v>4.968677778</v>
      </c>
      <c r="R75">
        <v>1.9689555560000001</v>
      </c>
      <c r="S75">
        <v>0.83933333300000001</v>
      </c>
      <c r="T75">
        <v>-9.4444444440000002</v>
      </c>
      <c r="U75">
        <v>17.033333330000001</v>
      </c>
      <c r="V75">
        <v>6.8655555560000003</v>
      </c>
      <c r="W75">
        <v>11.09888889</v>
      </c>
      <c r="X75">
        <v>4.78</v>
      </c>
      <c r="Y75">
        <v>18.84444444</v>
      </c>
      <c r="Z75">
        <v>0</v>
      </c>
      <c r="AA75">
        <v>5.1344444439999997</v>
      </c>
      <c r="AB75">
        <v>48.932873049999998</v>
      </c>
      <c r="AC75">
        <v>0.385833333</v>
      </c>
      <c r="AD75">
        <v>2000</v>
      </c>
      <c r="AE75">
        <v>435168.74660000001</v>
      </c>
      <c r="AF75">
        <v>2440932.9180000001</v>
      </c>
      <c r="AG75">
        <v>4222.3</v>
      </c>
      <c r="AH75">
        <v>442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210</v>
      </c>
      <c r="AQ75">
        <v>0</v>
      </c>
      <c r="AR75">
        <v>32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3</v>
      </c>
      <c r="BB75">
        <v>0</v>
      </c>
      <c r="BC75">
        <v>197</v>
      </c>
    </row>
    <row r="76" spans="1:55" x14ac:dyDescent="0.25">
      <c r="A76">
        <v>75</v>
      </c>
      <c r="B76">
        <v>21.787596000000001</v>
      </c>
      <c r="C76">
        <v>89.380105</v>
      </c>
      <c r="D76" t="s">
        <v>9</v>
      </c>
      <c r="E76">
        <v>2014</v>
      </c>
      <c r="F76">
        <v>4.3782971230000003</v>
      </c>
      <c r="G76">
        <v>77.992222220000002</v>
      </c>
      <c r="H76">
        <v>55</v>
      </c>
      <c r="I76">
        <v>0.28323333299999998</v>
      </c>
      <c r="J76">
        <v>45</v>
      </c>
      <c r="K76">
        <v>4146</v>
      </c>
      <c r="L76">
        <v>7.5330000000000004</v>
      </c>
      <c r="M76">
        <v>825</v>
      </c>
      <c r="N76">
        <v>0.938888889</v>
      </c>
      <c r="O76">
        <v>2.81</v>
      </c>
      <c r="P76">
        <v>15.74743556</v>
      </c>
      <c r="Q76">
        <v>4.8160999999999996</v>
      </c>
      <c r="R76">
        <v>1.485844444</v>
      </c>
      <c r="S76">
        <v>1.0719777779999999</v>
      </c>
      <c r="T76">
        <v>-29.777777780000001</v>
      </c>
      <c r="U76">
        <v>23.88888889</v>
      </c>
      <c r="V76">
        <v>7.5044444439999998</v>
      </c>
      <c r="W76">
        <v>4.8116666669999999</v>
      </c>
      <c r="X76">
        <v>2.4877777779999999</v>
      </c>
      <c r="Y76">
        <v>19.52</v>
      </c>
      <c r="Z76">
        <v>5.0222219999999998E-3</v>
      </c>
      <c r="AA76">
        <v>2.6522222219999998</v>
      </c>
      <c r="AB76">
        <v>9.4907524060000004</v>
      </c>
      <c r="AC76">
        <v>0.69523333300000001</v>
      </c>
      <c r="AD76">
        <v>2000</v>
      </c>
      <c r="AE76">
        <v>435927.0527</v>
      </c>
      <c r="AF76">
        <v>2409248.1910000001</v>
      </c>
      <c r="AG76">
        <v>4211.3999999999996</v>
      </c>
      <c r="AH76">
        <v>420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4</v>
      </c>
      <c r="AP76">
        <v>164</v>
      </c>
      <c r="AQ76">
        <v>0</v>
      </c>
      <c r="AR76">
        <v>69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5</v>
      </c>
      <c r="BC76">
        <v>178</v>
      </c>
    </row>
    <row r="77" spans="1:55" x14ac:dyDescent="0.25">
      <c r="A77">
        <v>76</v>
      </c>
      <c r="B77">
        <v>22.153841</v>
      </c>
      <c r="C77">
        <v>89.165244000000001</v>
      </c>
      <c r="D77" t="s">
        <v>10</v>
      </c>
      <c r="E77">
        <v>2014</v>
      </c>
      <c r="F77">
        <v>2.3924281459999999</v>
      </c>
      <c r="G77">
        <v>78.146666670000002</v>
      </c>
      <c r="H77">
        <v>78</v>
      </c>
      <c r="I77">
        <v>0.14922222199999999</v>
      </c>
      <c r="J77">
        <v>16</v>
      </c>
      <c r="K77">
        <v>80</v>
      </c>
      <c r="L77">
        <v>48.993000000000002</v>
      </c>
      <c r="M77">
        <v>254.804</v>
      </c>
      <c r="N77">
        <v>4.9000000000000004</v>
      </c>
      <c r="O77">
        <v>2.16</v>
      </c>
      <c r="P77">
        <v>16.648655560000002</v>
      </c>
      <c r="Q77">
        <v>8.5276222219999998</v>
      </c>
      <c r="R77">
        <v>2.174222222</v>
      </c>
      <c r="S77">
        <v>0.37605555600000001</v>
      </c>
      <c r="T77">
        <v>-25.444444440000002</v>
      </c>
      <c r="U77">
        <v>0.92924444399999995</v>
      </c>
      <c r="V77">
        <v>7.36</v>
      </c>
      <c r="W77">
        <v>8.7383333329999999</v>
      </c>
      <c r="X77">
        <v>4.6966666669999997</v>
      </c>
      <c r="Y77">
        <v>17.15777778</v>
      </c>
      <c r="Z77">
        <v>1.555556E-3</v>
      </c>
      <c r="AA77">
        <v>1.1811111110000001</v>
      </c>
      <c r="AB77">
        <v>61.72579751</v>
      </c>
      <c r="AC77">
        <v>0.22705555599999999</v>
      </c>
      <c r="AD77">
        <v>2000</v>
      </c>
      <c r="AE77">
        <v>413938.7916</v>
      </c>
      <c r="AF77">
        <v>2449890.358</v>
      </c>
      <c r="AG77">
        <v>3757.5</v>
      </c>
      <c r="AH77">
        <v>605</v>
      </c>
      <c r="AI77">
        <v>0</v>
      </c>
      <c r="AJ77">
        <v>1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496</v>
      </c>
      <c r="AQ77">
        <v>0</v>
      </c>
      <c r="AR77">
        <v>86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22</v>
      </c>
    </row>
    <row r="78" spans="1:55" x14ac:dyDescent="0.25">
      <c r="A78">
        <v>77</v>
      </c>
      <c r="B78">
        <v>22.172896000000001</v>
      </c>
      <c r="C78">
        <v>89.12406</v>
      </c>
      <c r="D78" t="s">
        <v>10</v>
      </c>
      <c r="E78">
        <v>2014</v>
      </c>
      <c r="F78">
        <v>2.664495418</v>
      </c>
      <c r="G78">
        <v>74.486666670000005</v>
      </c>
      <c r="H78">
        <v>86</v>
      </c>
      <c r="I78">
        <v>0.148166667</v>
      </c>
      <c r="J78">
        <v>27</v>
      </c>
      <c r="K78">
        <v>95</v>
      </c>
      <c r="L78">
        <v>49.453000000000003</v>
      </c>
      <c r="M78">
        <v>1823.3</v>
      </c>
      <c r="N78">
        <v>4.1888888890000002</v>
      </c>
      <c r="O78">
        <v>3.4742857140000001</v>
      </c>
      <c r="P78">
        <v>20.83558889</v>
      </c>
      <c r="Q78">
        <v>7.616322222</v>
      </c>
      <c r="R78">
        <v>2.3045555559999999</v>
      </c>
      <c r="S78">
        <v>0.74727777799999995</v>
      </c>
      <c r="T78">
        <v>-25.555555559999998</v>
      </c>
      <c r="U78">
        <v>0.63657777800000004</v>
      </c>
      <c r="V78">
        <v>7.4111111110000003</v>
      </c>
      <c r="W78">
        <v>11.456666670000001</v>
      </c>
      <c r="X78">
        <v>3.852222222</v>
      </c>
      <c r="Y78">
        <v>21.65777778</v>
      </c>
      <c r="Z78">
        <v>1.3888889999999999E-3</v>
      </c>
      <c r="AA78">
        <v>1.478111111</v>
      </c>
      <c r="AB78">
        <v>62.305346970000002</v>
      </c>
      <c r="AC78">
        <v>0.180666667</v>
      </c>
      <c r="AD78">
        <v>2000</v>
      </c>
      <c r="AE78">
        <v>409704.75910000002</v>
      </c>
      <c r="AF78">
        <v>2452023.4139999999</v>
      </c>
      <c r="AG78">
        <v>3498.9</v>
      </c>
      <c r="AH78">
        <v>543</v>
      </c>
      <c r="AI78">
        <v>0</v>
      </c>
      <c r="AJ78">
        <v>1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452</v>
      </c>
      <c r="AQ78">
        <v>0</v>
      </c>
      <c r="AR78">
        <v>78</v>
      </c>
      <c r="AS78">
        <v>0</v>
      </c>
      <c r="AT78">
        <v>0</v>
      </c>
      <c r="AU78">
        <v>0</v>
      </c>
      <c r="AV78">
        <v>1</v>
      </c>
      <c r="AW78">
        <v>0</v>
      </c>
      <c r="AX78">
        <v>0</v>
      </c>
      <c r="AY78">
        <v>0</v>
      </c>
      <c r="AZ78">
        <v>0</v>
      </c>
      <c r="BA78">
        <v>5</v>
      </c>
      <c r="BB78">
        <v>0</v>
      </c>
      <c r="BC78">
        <v>6</v>
      </c>
    </row>
    <row r="79" spans="1:55" x14ac:dyDescent="0.25">
      <c r="A79">
        <v>78</v>
      </c>
      <c r="B79">
        <v>22.134803999999999</v>
      </c>
      <c r="C79">
        <v>89.212998999999996</v>
      </c>
      <c r="D79" t="s">
        <v>10</v>
      </c>
      <c r="E79">
        <v>2014</v>
      </c>
      <c r="F79">
        <v>3.4558141930000001</v>
      </c>
      <c r="G79">
        <v>76.175555560000006</v>
      </c>
      <c r="H79">
        <v>208</v>
      </c>
      <c r="I79">
        <v>8.5333332999999997E-2</v>
      </c>
      <c r="J79">
        <v>12</v>
      </c>
      <c r="K79">
        <v>253</v>
      </c>
      <c r="L79">
        <v>45.43</v>
      </c>
      <c r="M79">
        <v>368.91699999999997</v>
      </c>
      <c r="N79">
        <v>3.9011111110000001</v>
      </c>
      <c r="O79">
        <v>2.4933333329999998</v>
      </c>
      <c r="P79">
        <v>20.997655559999998</v>
      </c>
      <c r="Q79">
        <v>7.941977778</v>
      </c>
      <c r="R79">
        <v>2.1607777779999999</v>
      </c>
      <c r="S79">
        <v>0.57150000000000001</v>
      </c>
      <c r="T79">
        <v>-20.11111111</v>
      </c>
      <c r="U79">
        <v>1.053622222</v>
      </c>
      <c r="V79">
        <v>7.3277777779999997</v>
      </c>
      <c r="W79">
        <v>9.3374166669999994</v>
      </c>
      <c r="X79">
        <v>3.29</v>
      </c>
      <c r="Y79">
        <v>20.532222220000001</v>
      </c>
      <c r="Z79">
        <v>1.8888889999999999E-3</v>
      </c>
      <c r="AA79">
        <v>1.28</v>
      </c>
      <c r="AB79">
        <v>57.236808949999997</v>
      </c>
      <c r="AC79">
        <v>0.30011111099999999</v>
      </c>
      <c r="AD79">
        <v>2000</v>
      </c>
      <c r="AE79">
        <v>418851.5294</v>
      </c>
      <c r="AF79">
        <v>2447756.96</v>
      </c>
      <c r="AG79">
        <v>5347.1</v>
      </c>
      <c r="AH79">
        <v>873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819</v>
      </c>
      <c r="AQ79">
        <v>0</v>
      </c>
      <c r="AR79">
        <v>46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8</v>
      </c>
    </row>
    <row r="80" spans="1:55" x14ac:dyDescent="0.25">
      <c r="A80">
        <v>79</v>
      </c>
      <c r="B80">
        <v>22.144202</v>
      </c>
      <c r="C80">
        <v>89.164674000000005</v>
      </c>
      <c r="D80" t="s">
        <v>10</v>
      </c>
      <c r="E80">
        <v>2014</v>
      </c>
      <c r="F80">
        <v>2.710568522</v>
      </c>
      <c r="G80">
        <v>76.174444440000002</v>
      </c>
      <c r="H80">
        <v>204</v>
      </c>
      <c r="I80">
        <v>9.6555556000000001E-2</v>
      </c>
      <c r="J80">
        <v>89</v>
      </c>
      <c r="K80">
        <v>50</v>
      </c>
      <c r="L80">
        <v>46.368000000000002</v>
      </c>
      <c r="M80">
        <v>480.83300000000003</v>
      </c>
      <c r="N80">
        <v>3.698888889</v>
      </c>
      <c r="O80">
        <v>1.9350000000000001</v>
      </c>
      <c r="P80">
        <v>17.558077780000001</v>
      </c>
      <c r="Q80">
        <v>6.263011111</v>
      </c>
      <c r="R80">
        <v>2.6457777779999998</v>
      </c>
      <c r="S80">
        <v>0.85555555599999999</v>
      </c>
      <c r="T80">
        <v>-9.6666666669999994</v>
      </c>
      <c r="U80">
        <v>0.73168888899999995</v>
      </c>
      <c r="V80">
        <v>7.0433333329999996</v>
      </c>
      <c r="W80">
        <v>13.265000000000001</v>
      </c>
      <c r="X80">
        <v>4.1333333330000004</v>
      </c>
      <c r="Y80">
        <v>19.687777780000001</v>
      </c>
      <c r="Z80">
        <v>1.3333329999999999E-3</v>
      </c>
      <c r="AA80">
        <v>1.8733333329999999</v>
      </c>
      <c r="AB80">
        <v>58.418585899999997</v>
      </c>
      <c r="AC80">
        <v>0.28572222200000003</v>
      </c>
      <c r="AD80">
        <v>2000</v>
      </c>
      <c r="AE80">
        <v>413874.15830000001</v>
      </c>
      <c r="AF80">
        <v>2448823.7740000002</v>
      </c>
      <c r="AG80">
        <v>3730.36</v>
      </c>
      <c r="AH80">
        <v>522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250</v>
      </c>
      <c r="AQ80">
        <v>0</v>
      </c>
      <c r="AR80">
        <v>70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4</v>
      </c>
      <c r="BB80">
        <v>0</v>
      </c>
      <c r="BC80">
        <v>198</v>
      </c>
    </row>
    <row r="81" spans="1:55" x14ac:dyDescent="0.25">
      <c r="A81">
        <v>80</v>
      </c>
      <c r="B81">
        <v>22.119561000000001</v>
      </c>
      <c r="C81">
        <v>89.185730000000007</v>
      </c>
      <c r="D81" t="s">
        <v>10</v>
      </c>
      <c r="E81">
        <v>2014</v>
      </c>
      <c r="F81">
        <v>3.2646132749999999</v>
      </c>
      <c r="G81">
        <v>74.486666670000005</v>
      </c>
      <c r="H81">
        <v>139</v>
      </c>
      <c r="I81">
        <v>8.3388888999999994E-2</v>
      </c>
      <c r="J81">
        <v>26</v>
      </c>
      <c r="K81">
        <v>646</v>
      </c>
      <c r="L81">
        <v>44.267000000000003</v>
      </c>
      <c r="M81">
        <v>176.13900000000001</v>
      </c>
      <c r="N81">
        <v>2.4277777779999998</v>
      </c>
      <c r="O81">
        <v>2.7266666669999999</v>
      </c>
      <c r="P81">
        <v>16.648655560000002</v>
      </c>
      <c r="Q81">
        <v>6.8022777779999997</v>
      </c>
      <c r="R81">
        <v>2.7469999999999999</v>
      </c>
      <c r="S81">
        <v>0.91749999999999998</v>
      </c>
      <c r="T81">
        <v>-21.444444440000002</v>
      </c>
      <c r="U81">
        <v>0.91749999999999998</v>
      </c>
      <c r="V81">
        <v>7.238888889</v>
      </c>
      <c r="W81">
        <v>10.66333333</v>
      </c>
      <c r="X81">
        <v>3.571111111</v>
      </c>
      <c r="Y81">
        <v>21.94</v>
      </c>
      <c r="Z81">
        <v>1.5E-3</v>
      </c>
      <c r="AA81">
        <v>1.1295555559999999</v>
      </c>
      <c r="AB81">
        <v>55.77155672</v>
      </c>
      <c r="AC81">
        <v>0.3175</v>
      </c>
      <c r="AD81">
        <v>2000</v>
      </c>
      <c r="AE81">
        <v>416030.62880000001</v>
      </c>
      <c r="AF81">
        <v>2446084.5819999999</v>
      </c>
      <c r="AG81">
        <v>4815.7</v>
      </c>
      <c r="AH81">
        <v>733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674</v>
      </c>
      <c r="AQ81">
        <v>0</v>
      </c>
      <c r="AR81">
        <v>50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1</v>
      </c>
      <c r="BB81">
        <v>0</v>
      </c>
      <c r="BC81">
        <v>8</v>
      </c>
    </row>
    <row r="82" spans="1:55" x14ac:dyDescent="0.25">
      <c r="A82">
        <v>81</v>
      </c>
      <c r="B82">
        <v>21.967088</v>
      </c>
      <c r="C82">
        <v>89.266147000000004</v>
      </c>
      <c r="D82" t="s">
        <v>10</v>
      </c>
      <c r="E82">
        <v>2014</v>
      </c>
      <c r="F82">
        <v>2.145913862</v>
      </c>
      <c r="G82">
        <v>70.709999999999994</v>
      </c>
      <c r="H82">
        <v>126</v>
      </c>
      <c r="I82">
        <v>0.14599999999999999</v>
      </c>
      <c r="J82">
        <v>30</v>
      </c>
      <c r="K82">
        <v>5143</v>
      </c>
      <c r="L82">
        <v>27.460999999999999</v>
      </c>
      <c r="M82">
        <v>114.018</v>
      </c>
      <c r="N82">
        <v>3.5433333330000001</v>
      </c>
      <c r="O82">
        <v>2.4300000000000002</v>
      </c>
      <c r="P82">
        <v>23.927520000000001</v>
      </c>
      <c r="Q82">
        <v>5.2971333329999997</v>
      </c>
      <c r="R82">
        <v>3.5345937780000001</v>
      </c>
      <c r="S82">
        <v>0.28343333300000001</v>
      </c>
      <c r="T82">
        <v>-38.666666669999998</v>
      </c>
      <c r="U82">
        <v>63.17777778</v>
      </c>
      <c r="V82">
        <v>7.3988888890000002</v>
      </c>
      <c r="W82">
        <v>11.437416669999999</v>
      </c>
      <c r="X82">
        <v>6.4133333329999997</v>
      </c>
      <c r="Y82">
        <v>22.876666669999999</v>
      </c>
      <c r="Z82">
        <v>7.2222200000000001E-4</v>
      </c>
      <c r="AA82">
        <v>1.351111111</v>
      </c>
      <c r="AB82">
        <v>34.597843070000003</v>
      </c>
      <c r="AC82">
        <v>0.256776</v>
      </c>
      <c r="AD82">
        <v>2000</v>
      </c>
      <c r="AE82">
        <v>424242.62920000002</v>
      </c>
      <c r="AF82">
        <v>2429166.1970000002</v>
      </c>
      <c r="AG82">
        <v>3190</v>
      </c>
      <c r="AH82">
        <v>477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379</v>
      </c>
      <c r="AQ82">
        <v>0</v>
      </c>
      <c r="AR82">
        <v>88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7</v>
      </c>
      <c r="BB82">
        <v>0</v>
      </c>
      <c r="BC82">
        <v>3</v>
      </c>
    </row>
    <row r="83" spans="1:55" x14ac:dyDescent="0.25">
      <c r="A83">
        <v>82</v>
      </c>
      <c r="B83">
        <v>21.924610000000001</v>
      </c>
      <c r="C83">
        <v>89.293512000000007</v>
      </c>
      <c r="D83" t="s">
        <v>10</v>
      </c>
      <c r="E83">
        <v>2014</v>
      </c>
      <c r="F83">
        <v>2.6911534650000002</v>
      </c>
      <c r="G83">
        <v>71.918888890000005</v>
      </c>
      <c r="H83">
        <v>47</v>
      </c>
      <c r="I83">
        <v>9.7111111E-2</v>
      </c>
      <c r="J83">
        <v>102</v>
      </c>
      <c r="K83">
        <v>786</v>
      </c>
      <c r="L83">
        <v>22.834</v>
      </c>
      <c r="M83">
        <v>860.01499999999999</v>
      </c>
      <c r="N83">
        <v>3.503333333</v>
      </c>
      <c r="O83">
        <v>2.443333333</v>
      </c>
      <c r="P83">
        <v>21.947597219999999</v>
      </c>
      <c r="Q83">
        <v>6.554628889</v>
      </c>
      <c r="R83">
        <v>3.4820937280000002</v>
      </c>
      <c r="S83">
        <v>0.81529777800000003</v>
      </c>
      <c r="T83">
        <v>-8.3333333330000006</v>
      </c>
      <c r="U83">
        <v>87.633333300000004</v>
      </c>
      <c r="V83">
        <v>7.09</v>
      </c>
      <c r="W83">
        <v>9.9219166669999996</v>
      </c>
      <c r="X83">
        <v>3.9022222219999998</v>
      </c>
      <c r="Y83">
        <v>24.17888889</v>
      </c>
      <c r="Z83">
        <v>3.8888900000000001E-4</v>
      </c>
      <c r="AA83">
        <v>1.6044444440000001</v>
      </c>
      <c r="AB83">
        <v>28.768331400000001</v>
      </c>
      <c r="AC83">
        <v>0.309122222</v>
      </c>
      <c r="AD83">
        <v>2000</v>
      </c>
      <c r="AE83">
        <v>427046.02120000002</v>
      </c>
      <c r="AF83">
        <v>2424451.3879999998</v>
      </c>
      <c r="AG83">
        <v>3972.9</v>
      </c>
      <c r="AH83">
        <v>530</v>
      </c>
      <c r="AI83">
        <v>2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1</v>
      </c>
      <c r="AP83">
        <v>360</v>
      </c>
      <c r="AQ83">
        <v>0</v>
      </c>
      <c r="AR83">
        <v>58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109</v>
      </c>
    </row>
    <row r="84" spans="1:55" x14ac:dyDescent="0.25">
      <c r="A84">
        <v>83</v>
      </c>
      <c r="B84">
        <v>21.859808999999998</v>
      </c>
      <c r="C84">
        <v>89.306988000000004</v>
      </c>
      <c r="D84" t="s">
        <v>10</v>
      </c>
      <c r="E84">
        <v>2014</v>
      </c>
      <c r="F84">
        <v>1.820231259</v>
      </c>
      <c r="G84">
        <v>77.454444440000003</v>
      </c>
      <c r="H84">
        <v>49</v>
      </c>
      <c r="I84">
        <v>0.10701111100000001</v>
      </c>
      <c r="J84">
        <v>26</v>
      </c>
      <c r="K84">
        <v>105</v>
      </c>
      <c r="L84">
        <v>15.499000000000001</v>
      </c>
      <c r="M84">
        <v>236.00800000000001</v>
      </c>
      <c r="N84">
        <v>3.376833333</v>
      </c>
      <c r="O84">
        <v>1.34</v>
      </c>
      <c r="P84">
        <v>31.68827611</v>
      </c>
      <c r="Q84">
        <v>3.227233333</v>
      </c>
      <c r="R84">
        <v>3.2422056669999999</v>
      </c>
      <c r="S84">
        <v>0.33843555600000003</v>
      </c>
      <c r="T84">
        <v>-37.666666669999998</v>
      </c>
      <c r="U84">
        <v>69.314999999999998</v>
      </c>
      <c r="V84">
        <v>7.3</v>
      </c>
      <c r="W84">
        <v>10.196666670000001</v>
      </c>
      <c r="X84">
        <v>4.0811111110000002</v>
      </c>
      <c r="Y84">
        <v>18.464444440000001</v>
      </c>
      <c r="Z84">
        <v>8.8888900000000002E-4</v>
      </c>
      <c r="AA84">
        <v>1.245555556</v>
      </c>
      <c r="AB84">
        <v>19.527037239999999</v>
      </c>
      <c r="AC84">
        <v>0.295083333</v>
      </c>
      <c r="AD84">
        <v>2000</v>
      </c>
      <c r="AE84">
        <v>428405.29399999999</v>
      </c>
      <c r="AF84">
        <v>2417272.8360000001</v>
      </c>
      <c r="AG84">
        <v>2444.3000000000002</v>
      </c>
      <c r="AH84">
        <v>375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306</v>
      </c>
      <c r="AQ84">
        <v>0</v>
      </c>
      <c r="AR84">
        <v>39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1</v>
      </c>
      <c r="BB84">
        <v>0</v>
      </c>
      <c r="BC84">
        <v>29</v>
      </c>
    </row>
    <row r="85" spans="1:55" x14ac:dyDescent="0.25">
      <c r="A85">
        <v>84</v>
      </c>
      <c r="B85">
        <v>22.037109999999998</v>
      </c>
      <c r="C85">
        <v>89.182130000000001</v>
      </c>
      <c r="D85" t="s">
        <v>10</v>
      </c>
      <c r="E85">
        <v>2014</v>
      </c>
      <c r="F85">
        <v>2.6645841680000002</v>
      </c>
      <c r="G85">
        <v>75.527777779999994</v>
      </c>
      <c r="H85">
        <v>47</v>
      </c>
      <c r="I85">
        <v>0.108444444</v>
      </c>
      <c r="J85">
        <v>3</v>
      </c>
      <c r="K85">
        <v>1042</v>
      </c>
      <c r="L85">
        <v>34.734999999999999</v>
      </c>
      <c r="M85">
        <v>170.66</v>
      </c>
      <c r="N85">
        <v>3.45</v>
      </c>
      <c r="O85">
        <v>2.4266666670000001</v>
      </c>
      <c r="P85">
        <v>27.831800000000001</v>
      </c>
      <c r="Q85">
        <v>3.6061777780000002</v>
      </c>
      <c r="R85">
        <v>4.0277111110000003</v>
      </c>
      <c r="S85">
        <v>0.38788888900000001</v>
      </c>
      <c r="T85">
        <v>-29.88888889</v>
      </c>
      <c r="U85">
        <v>34.733333330000001</v>
      </c>
      <c r="V85">
        <v>7.3944444440000003</v>
      </c>
      <c r="W85">
        <v>8.2629166670000007</v>
      </c>
      <c r="X85">
        <v>5.0599999999999996</v>
      </c>
      <c r="Y85">
        <v>19.40666667</v>
      </c>
      <c r="Z85">
        <v>1.277778E-3</v>
      </c>
      <c r="AA85">
        <v>1.1232222220000001</v>
      </c>
      <c r="AB85">
        <v>43.762283930000002</v>
      </c>
      <c r="AC85">
        <v>0.32205555600000002</v>
      </c>
      <c r="AD85">
        <v>2000</v>
      </c>
      <c r="AE85">
        <v>415610.40169999999</v>
      </c>
      <c r="AF85">
        <v>2436960.466</v>
      </c>
      <c r="AG85">
        <v>3973.6</v>
      </c>
      <c r="AH85">
        <v>612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542</v>
      </c>
      <c r="AQ85">
        <v>0</v>
      </c>
      <c r="AR85">
        <v>65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5</v>
      </c>
      <c r="BB85">
        <v>0</v>
      </c>
      <c r="BC85">
        <v>0</v>
      </c>
    </row>
    <row r="86" spans="1:55" x14ac:dyDescent="0.25">
      <c r="A86">
        <v>85</v>
      </c>
      <c r="B86">
        <v>21.946272</v>
      </c>
      <c r="C86">
        <v>89.094302999999996</v>
      </c>
      <c r="D86" t="s">
        <v>10</v>
      </c>
      <c r="E86">
        <v>2014</v>
      </c>
      <c r="F86">
        <v>2.4378925960000002</v>
      </c>
      <c r="G86">
        <v>75.807777779999995</v>
      </c>
      <c r="H86">
        <v>69</v>
      </c>
      <c r="I86">
        <v>6.7055556000000002E-2</v>
      </c>
      <c r="J86">
        <v>21</v>
      </c>
      <c r="K86">
        <v>175</v>
      </c>
      <c r="L86">
        <v>25.146999999999998</v>
      </c>
      <c r="M86">
        <v>91.923900000000003</v>
      </c>
      <c r="N86">
        <v>3.96</v>
      </c>
      <c r="O86">
        <v>1.1599999999999999</v>
      </c>
      <c r="P86">
        <v>29.1554</v>
      </c>
      <c r="Q86">
        <v>3.5859333329999998</v>
      </c>
      <c r="R86">
        <v>3.831477778</v>
      </c>
      <c r="S86">
        <v>0.34699999999999998</v>
      </c>
      <c r="T86">
        <v>-59.333333330000002</v>
      </c>
      <c r="U86">
        <v>50.955555560000001</v>
      </c>
      <c r="V86">
        <v>7.8944444440000003</v>
      </c>
      <c r="W86">
        <v>12.936</v>
      </c>
      <c r="X86">
        <v>4.2166666670000001</v>
      </c>
      <c r="Y86">
        <v>19.97</v>
      </c>
      <c r="Z86">
        <v>1.3333329999999999E-3</v>
      </c>
      <c r="AA86">
        <v>1.441555556</v>
      </c>
      <c r="AB86">
        <v>31.682457289999999</v>
      </c>
      <c r="AC86">
        <v>0.24294444400000001</v>
      </c>
      <c r="AD86">
        <v>2000</v>
      </c>
      <c r="AE86">
        <v>406488.1802</v>
      </c>
      <c r="AF86">
        <v>2426957.1260000002</v>
      </c>
      <c r="AG86">
        <v>3489.8</v>
      </c>
      <c r="AH86">
        <v>491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448</v>
      </c>
      <c r="AQ86">
        <v>0</v>
      </c>
      <c r="AR86">
        <v>40</v>
      </c>
      <c r="AS86">
        <v>0</v>
      </c>
      <c r="AT86">
        <v>0</v>
      </c>
      <c r="AU86">
        <v>0</v>
      </c>
      <c r="AV86">
        <v>2</v>
      </c>
      <c r="AW86">
        <v>0</v>
      </c>
      <c r="AX86">
        <v>0</v>
      </c>
      <c r="AY86">
        <v>0</v>
      </c>
      <c r="AZ86">
        <v>0</v>
      </c>
      <c r="BA86">
        <v>1</v>
      </c>
      <c r="BB86">
        <v>0</v>
      </c>
      <c r="BC86">
        <v>0</v>
      </c>
    </row>
    <row r="87" spans="1:55" x14ac:dyDescent="0.25">
      <c r="A87">
        <v>86</v>
      </c>
      <c r="B87">
        <v>21.926672</v>
      </c>
      <c r="C87">
        <v>89.169867999999994</v>
      </c>
      <c r="D87" t="s">
        <v>10</v>
      </c>
      <c r="E87">
        <v>2014</v>
      </c>
      <c r="F87">
        <v>3.8340691160000002</v>
      </c>
      <c r="G87">
        <v>75.527777779999994</v>
      </c>
      <c r="H87">
        <v>132</v>
      </c>
      <c r="I87">
        <v>0.10044444399999999</v>
      </c>
      <c r="J87">
        <v>19</v>
      </c>
      <c r="K87">
        <v>130</v>
      </c>
      <c r="L87">
        <v>23.494</v>
      </c>
      <c r="M87">
        <v>186.815</v>
      </c>
      <c r="N87">
        <v>3.5188888889999999</v>
      </c>
      <c r="O87">
        <v>2.76</v>
      </c>
      <c r="P87">
        <v>20.439411110000002</v>
      </c>
      <c r="Q87">
        <v>3.4373333330000002</v>
      </c>
      <c r="R87">
        <v>3.4767555560000001</v>
      </c>
      <c r="S87">
        <v>0.56405555600000001</v>
      </c>
      <c r="T87">
        <v>-10.88888889</v>
      </c>
      <c r="U87">
        <v>67.144444440000001</v>
      </c>
      <c r="V87">
        <v>7.06</v>
      </c>
      <c r="W87">
        <v>12.99666667</v>
      </c>
      <c r="X87">
        <v>4.7788888890000001</v>
      </c>
      <c r="Y87">
        <v>19.687777780000001</v>
      </c>
      <c r="Z87">
        <v>1.8888889999999999E-3</v>
      </c>
      <c r="AA87">
        <v>1.8344444440000001</v>
      </c>
      <c r="AB87">
        <v>29.59985889</v>
      </c>
      <c r="AC87">
        <v>0.263444444</v>
      </c>
      <c r="AD87">
        <v>2000</v>
      </c>
      <c r="AE87">
        <v>414278.82130000001</v>
      </c>
      <c r="AF87">
        <v>2424743.5520000001</v>
      </c>
      <c r="AG87">
        <v>4096.8999999999996</v>
      </c>
      <c r="AH87">
        <v>449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414</v>
      </c>
      <c r="AQ87">
        <v>0</v>
      </c>
      <c r="AR87">
        <v>34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1</v>
      </c>
      <c r="BB87">
        <v>0</v>
      </c>
      <c r="BC87">
        <v>0</v>
      </c>
    </row>
    <row r="88" spans="1:55" x14ac:dyDescent="0.25">
      <c r="A88">
        <v>87</v>
      </c>
      <c r="B88">
        <v>22.102603999999999</v>
      </c>
      <c r="C88">
        <v>89.186199000000002</v>
      </c>
      <c r="D88" t="s">
        <v>10</v>
      </c>
      <c r="E88">
        <v>2014</v>
      </c>
      <c r="F88">
        <v>3.7847567089999998</v>
      </c>
      <c r="G88">
        <v>76.737777780000002</v>
      </c>
      <c r="H88">
        <v>184</v>
      </c>
      <c r="I88">
        <v>0.113722222</v>
      </c>
      <c r="J88">
        <v>2</v>
      </c>
      <c r="K88">
        <v>561</v>
      </c>
      <c r="L88">
        <v>41.838000000000001</v>
      </c>
      <c r="M88">
        <v>116.619</v>
      </c>
      <c r="N88">
        <v>3.9733333329999998</v>
      </c>
      <c r="O88">
        <v>3.86</v>
      </c>
      <c r="P88">
        <v>20.83558889</v>
      </c>
      <c r="Q88">
        <v>7.1414888889999997</v>
      </c>
      <c r="R88">
        <v>2.308444444</v>
      </c>
      <c r="S88">
        <v>0.46461111100000002</v>
      </c>
      <c r="T88">
        <v>-23</v>
      </c>
      <c r="U88">
        <v>0.46461111100000002</v>
      </c>
      <c r="V88">
        <v>7.27</v>
      </c>
      <c r="W88">
        <v>7.9409166669999998</v>
      </c>
      <c r="X88">
        <v>4.3555555559999997</v>
      </c>
      <c r="Y88">
        <v>19.126666669999999</v>
      </c>
      <c r="Z88">
        <v>1.8888889999999999E-3</v>
      </c>
      <c r="AA88">
        <v>1.0747777780000001</v>
      </c>
      <c r="AB88">
        <v>52.71128358</v>
      </c>
      <c r="AC88">
        <v>0.16716666699999999</v>
      </c>
      <c r="AD88">
        <v>2000</v>
      </c>
      <c r="AE88">
        <v>416068.96049999999</v>
      </c>
      <c r="AF88">
        <v>2444207.4279999998</v>
      </c>
      <c r="AG88">
        <v>5366.28</v>
      </c>
      <c r="AH88">
        <v>787</v>
      </c>
      <c r="AI88">
        <v>0</v>
      </c>
      <c r="AJ88">
        <v>1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722</v>
      </c>
      <c r="AQ88">
        <v>0</v>
      </c>
      <c r="AR88">
        <v>49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1</v>
      </c>
      <c r="AY88">
        <v>0</v>
      </c>
      <c r="AZ88">
        <v>0</v>
      </c>
      <c r="BA88">
        <v>3</v>
      </c>
      <c r="BB88">
        <v>0</v>
      </c>
      <c r="BC88">
        <v>11</v>
      </c>
    </row>
    <row r="89" spans="1:55" x14ac:dyDescent="0.25">
      <c r="A89">
        <v>88</v>
      </c>
      <c r="B89">
        <v>21.986004999999999</v>
      </c>
      <c r="C89">
        <v>89.155168000000003</v>
      </c>
      <c r="D89" t="s">
        <v>10</v>
      </c>
      <c r="E89">
        <v>2014</v>
      </c>
      <c r="F89">
        <v>1.7511325520000001</v>
      </c>
      <c r="G89">
        <v>72.703333330000007</v>
      </c>
      <c r="H89">
        <v>188</v>
      </c>
      <c r="I89">
        <v>0.130922222</v>
      </c>
      <c r="J89">
        <v>34</v>
      </c>
      <c r="K89">
        <v>91</v>
      </c>
      <c r="L89">
        <v>30.434000000000001</v>
      </c>
      <c r="M89">
        <v>122.066</v>
      </c>
      <c r="N89">
        <v>3.3366666669999998</v>
      </c>
      <c r="O89">
        <v>1.06</v>
      </c>
      <c r="P89">
        <v>17.985355559999999</v>
      </c>
      <c r="Q89">
        <v>3.3271999999999999</v>
      </c>
      <c r="R89">
        <v>3.6199333330000001</v>
      </c>
      <c r="S89">
        <v>0.50107777799999997</v>
      </c>
      <c r="T89">
        <v>-17.555555559999998</v>
      </c>
      <c r="U89">
        <v>39.17777778</v>
      </c>
      <c r="V89">
        <v>7.1311111110000001</v>
      </c>
      <c r="W89">
        <v>7.6405000000000003</v>
      </c>
      <c r="X89">
        <v>9.75</v>
      </c>
      <c r="Y89">
        <v>17.544444439999999</v>
      </c>
      <c r="Z89">
        <v>2.6444440000000001E-3</v>
      </c>
      <c r="AA89">
        <v>0.97688888900000004</v>
      </c>
      <c r="AB89">
        <v>38.343496450000004</v>
      </c>
      <c r="AC89">
        <v>0.16988888899999999</v>
      </c>
      <c r="AD89">
        <v>2000</v>
      </c>
      <c r="AE89">
        <v>412796.99810000003</v>
      </c>
      <c r="AF89">
        <v>2431319.0619999999</v>
      </c>
      <c r="AG89">
        <v>1913.2</v>
      </c>
      <c r="AH89">
        <v>279</v>
      </c>
      <c r="AI89">
        <v>0</v>
      </c>
      <c r="AJ89">
        <v>1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196</v>
      </c>
      <c r="AQ89">
        <v>0</v>
      </c>
      <c r="AR89">
        <v>80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1</v>
      </c>
      <c r="AY89">
        <v>0</v>
      </c>
      <c r="AZ89">
        <v>0</v>
      </c>
      <c r="BA89">
        <v>1</v>
      </c>
      <c r="BB89">
        <v>0</v>
      </c>
      <c r="BC89">
        <v>0</v>
      </c>
    </row>
    <row r="90" spans="1:55" x14ac:dyDescent="0.25">
      <c r="A90">
        <v>89</v>
      </c>
      <c r="B90">
        <v>21.801642999999999</v>
      </c>
      <c r="C90">
        <v>89.278390000000002</v>
      </c>
      <c r="D90" t="s">
        <v>10</v>
      </c>
      <c r="E90">
        <v>2014</v>
      </c>
      <c r="F90">
        <v>3.0652127810000001</v>
      </c>
      <c r="G90">
        <v>74.121111110000001</v>
      </c>
      <c r="H90">
        <v>99</v>
      </c>
      <c r="I90">
        <v>0.12005555599999999</v>
      </c>
      <c r="J90">
        <v>0</v>
      </c>
      <c r="K90">
        <v>141</v>
      </c>
      <c r="L90">
        <v>8.7309999999999999</v>
      </c>
      <c r="M90">
        <v>535.28</v>
      </c>
      <c r="N90">
        <v>3.3966666669999999</v>
      </c>
      <c r="O90">
        <v>1.193333333</v>
      </c>
      <c r="P90">
        <v>39.204033330000001</v>
      </c>
      <c r="Q90">
        <v>3.5946777779999999</v>
      </c>
      <c r="R90">
        <v>3.323011111</v>
      </c>
      <c r="S90">
        <v>0.35699999999999998</v>
      </c>
      <c r="T90">
        <v>-15.33333333</v>
      </c>
      <c r="U90">
        <v>67.144444440000001</v>
      </c>
      <c r="V90">
        <v>7.1366666670000001</v>
      </c>
      <c r="W90">
        <v>8.8264166670000002</v>
      </c>
      <c r="X90">
        <v>5.0599999999999996</v>
      </c>
      <c r="Y90">
        <v>20.814444439999999</v>
      </c>
      <c r="Z90">
        <v>9.4444400000000001E-4</v>
      </c>
      <c r="AA90">
        <v>1.172222222</v>
      </c>
      <c r="AB90">
        <v>11.000100789999999</v>
      </c>
      <c r="AC90">
        <v>0.29055555599999999</v>
      </c>
      <c r="AD90">
        <v>2000</v>
      </c>
      <c r="AE90">
        <v>425420.58529999998</v>
      </c>
      <c r="AF90">
        <v>2410848.5950000002</v>
      </c>
      <c r="AG90">
        <v>3856.5</v>
      </c>
      <c r="AH90">
        <v>454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342</v>
      </c>
      <c r="AQ90">
        <v>0</v>
      </c>
      <c r="AR90">
        <v>41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71</v>
      </c>
    </row>
    <row r="91" spans="1:55" x14ac:dyDescent="0.25">
      <c r="A91">
        <v>90</v>
      </c>
      <c r="B91">
        <v>21.901161999999999</v>
      </c>
      <c r="C91">
        <v>89.284992000000003</v>
      </c>
      <c r="D91" t="s">
        <v>10</v>
      </c>
      <c r="E91">
        <v>2014</v>
      </c>
      <c r="F91">
        <v>3.6194004460000002</v>
      </c>
      <c r="G91">
        <v>75.73</v>
      </c>
      <c r="H91">
        <v>22</v>
      </c>
      <c r="I91">
        <v>7.7222221999999993E-2</v>
      </c>
      <c r="J91">
        <v>40</v>
      </c>
      <c r="K91">
        <v>122</v>
      </c>
      <c r="L91">
        <v>20.187000000000001</v>
      </c>
      <c r="M91">
        <v>156.20500000000001</v>
      </c>
      <c r="N91">
        <v>3.658888889</v>
      </c>
      <c r="O91">
        <v>2.36</v>
      </c>
      <c r="P91">
        <v>23.606400000000001</v>
      </c>
      <c r="Q91">
        <v>3.3660888889999998</v>
      </c>
      <c r="R91">
        <v>3.6797444439999998</v>
      </c>
      <c r="S91">
        <v>0.46163333299999998</v>
      </c>
      <c r="T91">
        <v>-66.555555560000002</v>
      </c>
      <c r="U91">
        <v>72.844444440000004</v>
      </c>
      <c r="V91">
        <v>7.5644444440000003</v>
      </c>
      <c r="W91">
        <v>14.5145</v>
      </c>
      <c r="X91">
        <v>3.7366666670000002</v>
      </c>
      <c r="Y91">
        <v>20.533333330000001</v>
      </c>
      <c r="Z91">
        <v>6.6666700000000002E-4</v>
      </c>
      <c r="AA91">
        <v>1.36</v>
      </c>
      <c r="AB91">
        <v>25.433402210000001</v>
      </c>
      <c r="AC91">
        <v>0.27872222200000002</v>
      </c>
      <c r="AD91">
        <v>2000</v>
      </c>
      <c r="AE91">
        <v>426154.10129999998</v>
      </c>
      <c r="AF91">
        <v>2421860.213</v>
      </c>
      <c r="AG91">
        <v>3736.9</v>
      </c>
      <c r="AH91">
        <v>434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370</v>
      </c>
      <c r="AQ91">
        <v>0</v>
      </c>
      <c r="AR91">
        <v>63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1</v>
      </c>
      <c r="AY91">
        <v>0</v>
      </c>
      <c r="AZ91">
        <v>0</v>
      </c>
      <c r="BA91">
        <v>0</v>
      </c>
      <c r="BB91">
        <v>0</v>
      </c>
      <c r="BC91">
        <v>0</v>
      </c>
    </row>
    <row r="92" spans="1:55" x14ac:dyDescent="0.25">
      <c r="A92">
        <v>91</v>
      </c>
      <c r="B92">
        <v>22.001109</v>
      </c>
      <c r="C92">
        <v>89.265702000000005</v>
      </c>
      <c r="D92" t="s">
        <v>10</v>
      </c>
      <c r="E92">
        <v>2014</v>
      </c>
      <c r="F92">
        <v>4.8445278419999998</v>
      </c>
      <c r="G92">
        <v>72.862222220000007</v>
      </c>
      <c r="H92">
        <v>50</v>
      </c>
      <c r="I92">
        <v>8.3233333000000007E-2</v>
      </c>
      <c r="J92">
        <v>29</v>
      </c>
      <c r="K92">
        <v>7106</v>
      </c>
      <c r="L92">
        <v>30.44</v>
      </c>
      <c r="M92">
        <v>213.19</v>
      </c>
      <c r="N92">
        <v>3.9644444440000002</v>
      </c>
      <c r="O92">
        <v>2.0885714289999999</v>
      </c>
      <c r="P92">
        <v>24.924499999999998</v>
      </c>
      <c r="Q92">
        <v>3.5316000000000001</v>
      </c>
      <c r="R92">
        <v>3.6737666670000002</v>
      </c>
      <c r="S92">
        <v>0.335588889</v>
      </c>
      <c r="T92">
        <v>-29.333333329999999</v>
      </c>
      <c r="U92">
        <v>34.577777779999998</v>
      </c>
      <c r="V92">
        <v>7.3755555560000001</v>
      </c>
      <c r="W92">
        <v>8.4175000000000004</v>
      </c>
      <c r="X92">
        <v>6.3944444440000003</v>
      </c>
      <c r="Y92">
        <v>20.743333329999999</v>
      </c>
      <c r="Z92">
        <v>5.5555600000000002E-4</v>
      </c>
      <c r="AA92">
        <v>1.1391111110000001</v>
      </c>
      <c r="AB92">
        <v>38.351055789999997</v>
      </c>
      <c r="AC92">
        <v>0.21912222200000001</v>
      </c>
      <c r="AD92">
        <v>2000</v>
      </c>
      <c r="AE92">
        <v>424214.75559999997</v>
      </c>
      <c r="AF92">
        <v>2432931.943</v>
      </c>
      <c r="AG92">
        <v>6276.6</v>
      </c>
      <c r="AH92">
        <v>715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631</v>
      </c>
      <c r="AQ92">
        <v>0</v>
      </c>
      <c r="AR92">
        <v>68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16</v>
      </c>
    </row>
    <row r="93" spans="1:55" x14ac:dyDescent="0.25">
      <c r="A93">
        <v>92</v>
      </c>
      <c r="B93">
        <v>21.976464</v>
      </c>
      <c r="C93">
        <v>89.304366000000002</v>
      </c>
      <c r="D93" t="s">
        <v>10</v>
      </c>
      <c r="E93">
        <v>2014</v>
      </c>
      <c r="F93">
        <v>1.831391008</v>
      </c>
      <c r="G93">
        <v>72.86444444</v>
      </c>
      <c r="H93">
        <v>64</v>
      </c>
      <c r="I93">
        <v>9.7111111E-2</v>
      </c>
      <c r="J93">
        <v>13</v>
      </c>
      <c r="K93">
        <v>2565</v>
      </c>
      <c r="L93">
        <v>28.597999999999999</v>
      </c>
      <c r="M93">
        <v>85</v>
      </c>
      <c r="N93">
        <v>3.1766666670000001</v>
      </c>
      <c r="O93">
        <v>2.36</v>
      </c>
      <c r="P93">
        <v>27.286597220000001</v>
      </c>
      <c r="Q93">
        <v>3.899411111</v>
      </c>
      <c r="R93">
        <v>3.5746339890000001</v>
      </c>
      <c r="S93">
        <v>0.55936671999999998</v>
      </c>
      <c r="T93">
        <v>-9.6666666669999994</v>
      </c>
      <c r="U93">
        <v>77.311111109999999</v>
      </c>
      <c r="V93">
        <v>7.4055555560000004</v>
      </c>
      <c r="W93">
        <v>11.483499999999999</v>
      </c>
      <c r="X93">
        <v>5.0077777780000003</v>
      </c>
      <c r="Y93">
        <v>22.127777779999999</v>
      </c>
      <c r="Z93">
        <v>3.8888900000000001E-4</v>
      </c>
      <c r="AA93">
        <v>1.521111111</v>
      </c>
      <c r="AB93">
        <v>36.030338149999999</v>
      </c>
      <c r="AC93">
        <v>0.309122222</v>
      </c>
      <c r="AD93">
        <v>2000</v>
      </c>
      <c r="AE93">
        <v>428192.9252</v>
      </c>
      <c r="AF93">
        <v>2430185.534</v>
      </c>
      <c r="AG93">
        <v>2503.6</v>
      </c>
      <c r="AH93">
        <v>488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410</v>
      </c>
      <c r="AQ93">
        <v>0</v>
      </c>
      <c r="AR93">
        <v>52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26</v>
      </c>
    </row>
    <row r="94" spans="1:55" x14ac:dyDescent="0.25">
      <c r="A94">
        <v>93</v>
      </c>
      <c r="B94">
        <v>21.969974000000001</v>
      </c>
      <c r="C94">
        <v>89.156147000000004</v>
      </c>
      <c r="D94" t="s">
        <v>10</v>
      </c>
      <c r="E94">
        <v>2014</v>
      </c>
      <c r="F94">
        <v>1.663591083</v>
      </c>
      <c r="G94">
        <v>72.994444439999995</v>
      </c>
      <c r="H94">
        <v>58</v>
      </c>
      <c r="I94">
        <v>9.5500000000000002E-2</v>
      </c>
      <c r="J94">
        <v>10</v>
      </c>
      <c r="K94">
        <v>1686</v>
      </c>
      <c r="L94">
        <v>28.062000000000001</v>
      </c>
      <c r="M94">
        <v>141.42099999999999</v>
      </c>
      <c r="N94">
        <v>2.715555556</v>
      </c>
      <c r="O94">
        <v>2.3933333330000002</v>
      </c>
      <c r="P94">
        <v>29.029344439999999</v>
      </c>
      <c r="Q94">
        <v>4.058977778</v>
      </c>
      <c r="R94">
        <v>3.9265333330000001</v>
      </c>
      <c r="S94">
        <v>0.52211111099999996</v>
      </c>
      <c r="T94">
        <v>-2.111111111</v>
      </c>
      <c r="U94">
        <v>81.022222220000003</v>
      </c>
      <c r="V94">
        <v>6.7955555560000001</v>
      </c>
      <c r="W94">
        <v>11.18191667</v>
      </c>
      <c r="X94">
        <v>5.0599999999999996</v>
      </c>
      <c r="Y94">
        <v>21.94</v>
      </c>
      <c r="Z94">
        <v>2.22222E-4</v>
      </c>
      <c r="AA94">
        <v>1.5555555560000001</v>
      </c>
      <c r="AB94">
        <v>35.355037039999999</v>
      </c>
      <c r="AC94">
        <v>0.210055556</v>
      </c>
      <c r="AD94">
        <v>2000</v>
      </c>
      <c r="AE94">
        <v>412888.27409999998</v>
      </c>
      <c r="AF94">
        <v>2429544.1230000001</v>
      </c>
      <c r="AG94">
        <v>2318.3000000000002</v>
      </c>
      <c r="AH94">
        <v>348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3</v>
      </c>
      <c r="AP94">
        <v>254</v>
      </c>
      <c r="AQ94">
        <v>0</v>
      </c>
      <c r="AR94">
        <v>35</v>
      </c>
      <c r="AS94">
        <v>0</v>
      </c>
      <c r="AT94">
        <v>0</v>
      </c>
      <c r="AU94">
        <v>0</v>
      </c>
      <c r="AV94">
        <v>2</v>
      </c>
      <c r="AW94">
        <v>0</v>
      </c>
      <c r="AX94">
        <v>0</v>
      </c>
      <c r="AY94">
        <v>0</v>
      </c>
      <c r="AZ94">
        <v>0</v>
      </c>
      <c r="BA94">
        <v>5</v>
      </c>
      <c r="BB94">
        <v>0</v>
      </c>
      <c r="BC94">
        <v>49</v>
      </c>
    </row>
    <row r="95" spans="1:55" x14ac:dyDescent="0.25">
      <c r="A95">
        <v>94</v>
      </c>
      <c r="B95">
        <v>21.996441999999998</v>
      </c>
      <c r="C95">
        <v>89.247407999999993</v>
      </c>
      <c r="D95" t="s">
        <v>10</v>
      </c>
      <c r="E95">
        <v>2014</v>
      </c>
      <c r="F95">
        <v>0.902522775</v>
      </c>
      <c r="G95">
        <v>73.838888890000007</v>
      </c>
      <c r="H95">
        <v>50</v>
      </c>
      <c r="I95">
        <v>0.10100000000000001</v>
      </c>
      <c r="J95">
        <v>12</v>
      </c>
      <c r="K95">
        <v>271</v>
      </c>
      <c r="L95">
        <v>30.096</v>
      </c>
      <c r="M95">
        <v>205.06100000000001</v>
      </c>
      <c r="N95">
        <v>3.8555555560000001</v>
      </c>
      <c r="O95">
        <v>1.382222222</v>
      </c>
      <c r="P95">
        <v>24.943277779999999</v>
      </c>
      <c r="Q95">
        <v>3.3130888889999999</v>
      </c>
      <c r="R95">
        <v>3.6130777780000001</v>
      </c>
      <c r="S95">
        <v>0.50855555600000002</v>
      </c>
      <c r="T95">
        <v>-22.222222219999999</v>
      </c>
      <c r="U95">
        <v>84.288888889999996</v>
      </c>
      <c r="V95">
        <v>7.2566666670000002</v>
      </c>
      <c r="W95">
        <v>10.763666669999999</v>
      </c>
      <c r="X95">
        <v>6.1844444440000004</v>
      </c>
      <c r="Y95">
        <v>19.97</v>
      </c>
      <c r="Z95">
        <v>1.277778E-3</v>
      </c>
      <c r="AA95">
        <v>1.494444444</v>
      </c>
      <c r="AB95">
        <v>37.91765358</v>
      </c>
      <c r="AC95">
        <v>0.28516666699999998</v>
      </c>
      <c r="AD95">
        <v>2000</v>
      </c>
      <c r="AE95">
        <v>422324.05359999998</v>
      </c>
      <c r="AF95">
        <v>2432424.5639999998</v>
      </c>
      <c r="AG95">
        <v>1634.5</v>
      </c>
      <c r="AH95">
        <v>406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341</v>
      </c>
      <c r="AQ95">
        <v>0</v>
      </c>
      <c r="AR95">
        <v>65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</row>
    <row r="96" spans="1:55" x14ac:dyDescent="0.25">
      <c r="A96">
        <v>95</v>
      </c>
      <c r="B96">
        <v>22.009338</v>
      </c>
      <c r="C96">
        <v>89.227817999999999</v>
      </c>
      <c r="D96" t="s">
        <v>10</v>
      </c>
      <c r="E96">
        <v>2014</v>
      </c>
      <c r="F96">
        <v>0.365729364</v>
      </c>
      <c r="G96">
        <v>74.288888889999996</v>
      </c>
      <c r="H96">
        <v>181</v>
      </c>
      <c r="I96">
        <v>8.7444443999999996E-2</v>
      </c>
      <c r="J96">
        <v>9</v>
      </c>
      <c r="K96">
        <v>554</v>
      </c>
      <c r="L96">
        <v>32.131999999999998</v>
      </c>
      <c r="M96">
        <v>461.00400000000002</v>
      </c>
      <c r="N96">
        <v>2.9011111110000001</v>
      </c>
      <c r="O96">
        <v>2.693333333</v>
      </c>
      <c r="P96">
        <v>36.37673333</v>
      </c>
      <c r="Q96">
        <v>3.2234555560000002</v>
      </c>
      <c r="R96">
        <v>3.505955556</v>
      </c>
      <c r="S96">
        <v>0.37105555600000001</v>
      </c>
      <c r="T96">
        <v>-13.33333333</v>
      </c>
      <c r="U96">
        <v>62.5</v>
      </c>
      <c r="V96">
        <v>7.17</v>
      </c>
      <c r="W96">
        <v>8.8853333330000002</v>
      </c>
      <c r="X96">
        <v>5.1733333330000004</v>
      </c>
      <c r="Y96">
        <v>20.532222220000001</v>
      </c>
      <c r="Z96">
        <v>1.444444E-3</v>
      </c>
      <c r="AA96">
        <v>1.214888889</v>
      </c>
      <c r="AB96">
        <v>40.4827899</v>
      </c>
      <c r="AC96">
        <v>0.26105555600000002</v>
      </c>
      <c r="AD96">
        <v>2000</v>
      </c>
      <c r="AE96">
        <v>420309.26559999998</v>
      </c>
      <c r="AF96">
        <v>2433862.0150000001</v>
      </c>
      <c r="AG96">
        <v>2328.3000000000002</v>
      </c>
      <c r="AH96">
        <v>231</v>
      </c>
      <c r="AI96">
        <v>5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2</v>
      </c>
      <c r="AP96">
        <v>190</v>
      </c>
      <c r="AQ96">
        <v>0</v>
      </c>
      <c r="AR96">
        <v>26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8</v>
      </c>
    </row>
    <row r="97" spans="1:55" x14ac:dyDescent="0.25">
      <c r="A97">
        <v>96</v>
      </c>
      <c r="B97">
        <v>21.955324999999998</v>
      </c>
      <c r="C97">
        <v>89.217800999999994</v>
      </c>
      <c r="D97" t="s">
        <v>10</v>
      </c>
      <c r="E97">
        <v>2014</v>
      </c>
      <c r="F97">
        <v>0.75736121999999995</v>
      </c>
      <c r="G97">
        <v>71.644444440000001</v>
      </c>
      <c r="H97">
        <v>213</v>
      </c>
      <c r="I97">
        <v>8.1355555999999996E-2</v>
      </c>
      <c r="J97">
        <v>19</v>
      </c>
      <c r="K97">
        <v>322</v>
      </c>
      <c r="L97">
        <v>25.783000000000001</v>
      </c>
      <c r="M97">
        <v>194.48599999999999</v>
      </c>
      <c r="N97">
        <v>3.0411111110000002</v>
      </c>
      <c r="O97">
        <v>2.2266666669999999</v>
      </c>
      <c r="P97">
        <v>33.446088889999999</v>
      </c>
      <c r="Q97">
        <v>3.3420111110000001</v>
      </c>
      <c r="R97">
        <v>3.8109333329999999</v>
      </c>
      <c r="S97">
        <v>0.447944444</v>
      </c>
      <c r="T97">
        <v>-33.222222219999999</v>
      </c>
      <c r="U97">
        <v>65.688888890000001</v>
      </c>
      <c r="V97">
        <v>7.2944444439999998</v>
      </c>
      <c r="W97">
        <v>9.7545000000000002</v>
      </c>
      <c r="X97">
        <v>3.2855555559999998</v>
      </c>
      <c r="Y97">
        <v>25.07</v>
      </c>
      <c r="Z97">
        <v>3.3444439999999998E-3</v>
      </c>
      <c r="AA97">
        <v>1.378888889</v>
      </c>
      <c r="AB97">
        <v>32.48374742</v>
      </c>
      <c r="AC97">
        <v>0.25044444399999999</v>
      </c>
      <c r="AD97">
        <v>2000</v>
      </c>
      <c r="AE97">
        <v>419244.89240000001</v>
      </c>
      <c r="AF97">
        <v>2427888.9350000001</v>
      </c>
      <c r="AG97">
        <v>4821.5</v>
      </c>
      <c r="AH97">
        <v>577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529</v>
      </c>
      <c r="AQ97">
        <v>0</v>
      </c>
      <c r="AR97">
        <v>47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1</v>
      </c>
    </row>
    <row r="98" spans="1:55" x14ac:dyDescent="0.25">
      <c r="A98">
        <v>97</v>
      </c>
      <c r="B98">
        <v>22.10425</v>
      </c>
      <c r="C98">
        <v>89.204016999999993</v>
      </c>
      <c r="D98" t="s">
        <v>10</v>
      </c>
      <c r="E98">
        <v>2014</v>
      </c>
      <c r="F98">
        <v>2.4525175290000001</v>
      </c>
      <c r="G98">
        <v>75.331111109999995</v>
      </c>
      <c r="H98">
        <v>104</v>
      </c>
      <c r="I98">
        <v>6.9722222E-2</v>
      </c>
      <c r="J98">
        <v>15</v>
      </c>
      <c r="K98">
        <v>508</v>
      </c>
      <c r="L98">
        <v>41.985999999999997</v>
      </c>
      <c r="M98">
        <v>889.41</v>
      </c>
      <c r="N98">
        <v>3.9155555560000002</v>
      </c>
      <c r="O98">
        <v>2.61</v>
      </c>
      <c r="P98">
        <v>20.997655559999998</v>
      </c>
      <c r="Q98">
        <v>6.7323555559999999</v>
      </c>
      <c r="R98">
        <v>2.6149777780000001</v>
      </c>
      <c r="S98">
        <v>0.77022222200000001</v>
      </c>
      <c r="T98">
        <v>-6.5555555559999998</v>
      </c>
      <c r="U98">
        <v>0.77022222200000001</v>
      </c>
      <c r="V98">
        <v>6.98</v>
      </c>
      <c r="W98">
        <v>6.5082500000000003</v>
      </c>
      <c r="X98">
        <v>3.852222222</v>
      </c>
      <c r="Y98">
        <v>20.813333329999999</v>
      </c>
      <c r="Z98">
        <v>1.777778E-3</v>
      </c>
      <c r="AA98">
        <v>0.86944444399999998</v>
      </c>
      <c r="AB98">
        <v>52.897747320000001</v>
      </c>
      <c r="AC98">
        <v>0.30916666700000001</v>
      </c>
      <c r="AD98">
        <v>2000</v>
      </c>
      <c r="AE98">
        <v>417907.65149999998</v>
      </c>
      <c r="AF98">
        <v>2444379.9010000001</v>
      </c>
      <c r="AG98">
        <v>3073.5</v>
      </c>
      <c r="AH98">
        <v>395</v>
      </c>
      <c r="AI98">
        <v>30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202</v>
      </c>
      <c r="AQ98">
        <v>0</v>
      </c>
      <c r="AR98">
        <v>31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5</v>
      </c>
      <c r="BB98">
        <v>0</v>
      </c>
      <c r="BC98">
        <v>127</v>
      </c>
    </row>
    <row r="99" spans="1:55" x14ac:dyDescent="0.25">
      <c r="A99">
        <v>98</v>
      </c>
      <c r="B99">
        <v>22.049778</v>
      </c>
      <c r="C99">
        <v>89.275043999999994</v>
      </c>
      <c r="D99" t="s">
        <v>10</v>
      </c>
      <c r="E99">
        <v>2014</v>
      </c>
      <c r="F99">
        <v>3.0594377349999999</v>
      </c>
      <c r="G99">
        <v>73.642222219999994</v>
      </c>
      <c r="H99">
        <v>65</v>
      </c>
      <c r="I99">
        <v>0.10661111099999999</v>
      </c>
      <c r="J99">
        <v>13</v>
      </c>
      <c r="K99">
        <v>425</v>
      </c>
      <c r="L99">
        <v>35.570999999999998</v>
      </c>
      <c r="M99">
        <v>669.66399999999999</v>
      </c>
      <c r="N99">
        <v>2.0422222219999999</v>
      </c>
      <c r="O99">
        <v>1.990769231</v>
      </c>
      <c r="P99">
        <v>29.893744439999999</v>
      </c>
      <c r="Q99">
        <v>3.2181222219999999</v>
      </c>
      <c r="R99">
        <v>3.427944444</v>
      </c>
      <c r="S99">
        <v>0.22716666699999999</v>
      </c>
      <c r="T99">
        <v>-51.111111110000003</v>
      </c>
      <c r="U99">
        <v>62.5</v>
      </c>
      <c r="V99">
        <v>7.7277777780000001</v>
      </c>
      <c r="W99">
        <v>7.975333333</v>
      </c>
      <c r="X99">
        <v>4.6955555560000004</v>
      </c>
      <c r="Y99">
        <v>21.65888889</v>
      </c>
      <c r="Z99">
        <v>1.11111E-4</v>
      </c>
      <c r="AA99">
        <v>1.0794444439999999</v>
      </c>
      <c r="AB99">
        <v>44.815552080000003</v>
      </c>
      <c r="AC99">
        <v>0.203333333</v>
      </c>
      <c r="AD99">
        <v>2000</v>
      </c>
      <c r="AE99">
        <v>425204.5221</v>
      </c>
      <c r="AF99">
        <v>2438314.1630000002</v>
      </c>
      <c r="AG99">
        <v>3398.6</v>
      </c>
      <c r="AH99">
        <v>414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355</v>
      </c>
      <c r="AQ99">
        <v>0</v>
      </c>
      <c r="AR99">
        <v>29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1</v>
      </c>
      <c r="BB99">
        <v>0</v>
      </c>
      <c r="BC99">
        <v>29</v>
      </c>
    </row>
    <row r="100" spans="1:55" x14ac:dyDescent="0.25">
      <c r="A100">
        <v>99</v>
      </c>
      <c r="B100">
        <v>21.973554</v>
      </c>
      <c r="C100">
        <v>89.254593</v>
      </c>
      <c r="D100" t="s">
        <v>10</v>
      </c>
      <c r="E100">
        <v>2014</v>
      </c>
      <c r="F100">
        <v>3.6188764349999998</v>
      </c>
      <c r="G100">
        <v>74.766666670000006</v>
      </c>
      <c r="H100">
        <v>46</v>
      </c>
      <c r="I100">
        <v>8.0666666999999997E-2</v>
      </c>
      <c r="J100">
        <v>20</v>
      </c>
      <c r="K100">
        <v>914</v>
      </c>
      <c r="L100">
        <v>28.244</v>
      </c>
      <c r="M100">
        <v>362.83600000000001</v>
      </c>
      <c r="N100">
        <v>2.9511111109999999</v>
      </c>
      <c r="O100">
        <v>1.64</v>
      </c>
      <c r="P100">
        <v>24.90544444</v>
      </c>
      <c r="Q100">
        <v>3.2057888889999999</v>
      </c>
      <c r="R100">
        <v>3.6642444439999999</v>
      </c>
      <c r="S100">
        <v>0.28761111099999997</v>
      </c>
      <c r="T100">
        <v>-23.333333329999999</v>
      </c>
      <c r="U100">
        <v>0.247688889</v>
      </c>
      <c r="V100">
        <v>7.238888889</v>
      </c>
      <c r="W100">
        <v>7.975333333</v>
      </c>
      <c r="X100">
        <v>5.2577777780000003</v>
      </c>
      <c r="Y100">
        <v>19.968888889999999</v>
      </c>
      <c r="Z100">
        <v>5.5555600000000002E-4</v>
      </c>
      <c r="AA100">
        <v>0.96444444399999996</v>
      </c>
      <c r="AB100">
        <v>35.584337050000002</v>
      </c>
      <c r="AC100">
        <v>0.314222222</v>
      </c>
      <c r="AD100">
        <v>2000</v>
      </c>
      <c r="AE100">
        <v>423053.31780000002</v>
      </c>
      <c r="AF100">
        <v>2429887.6290000002</v>
      </c>
      <c r="AG100">
        <v>4193.51</v>
      </c>
      <c r="AH100">
        <v>466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333</v>
      </c>
      <c r="AQ100">
        <v>0</v>
      </c>
      <c r="AR100">
        <v>60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73</v>
      </c>
    </row>
    <row r="101" spans="1:55" x14ac:dyDescent="0.25">
      <c r="A101">
        <v>100</v>
      </c>
      <c r="B101">
        <v>21.948298999999999</v>
      </c>
      <c r="C101">
        <v>89.098586999999995</v>
      </c>
      <c r="D101" t="s">
        <v>10</v>
      </c>
      <c r="E101">
        <v>2014</v>
      </c>
      <c r="F101">
        <v>2.1638357789999998</v>
      </c>
      <c r="G101">
        <v>76.914444439999997</v>
      </c>
      <c r="H101">
        <v>86</v>
      </c>
      <c r="I101">
        <v>7.2499999999999995E-2</v>
      </c>
      <c r="J101">
        <v>28</v>
      </c>
      <c r="K101">
        <v>150</v>
      </c>
      <c r="L101">
        <v>25.504999999999999</v>
      </c>
      <c r="M101">
        <v>85</v>
      </c>
      <c r="N101">
        <v>3.9733333329999998</v>
      </c>
      <c r="O101">
        <v>1.46</v>
      </c>
      <c r="P101">
        <v>28.163344439999999</v>
      </c>
      <c r="Q101">
        <v>3.5718222220000002</v>
      </c>
      <c r="R101">
        <v>3.7676444440000001</v>
      </c>
      <c r="S101">
        <v>0.34016666699999998</v>
      </c>
      <c r="T101">
        <v>-59.777777780000001</v>
      </c>
      <c r="U101">
        <v>1.5</v>
      </c>
      <c r="V101">
        <v>7.9555555560000002</v>
      </c>
      <c r="W101">
        <v>15.82</v>
      </c>
      <c r="X101">
        <v>5.5288888890000001</v>
      </c>
      <c r="Y101">
        <v>17.651111109999999</v>
      </c>
      <c r="Z101">
        <v>1.6111109999999999E-3</v>
      </c>
      <c r="AA101">
        <v>1.485555556</v>
      </c>
      <c r="AB101">
        <v>32.13349796</v>
      </c>
      <c r="AC101">
        <v>0.26038888900000001</v>
      </c>
      <c r="AD101">
        <v>2000</v>
      </c>
      <c r="AE101">
        <v>406931.84250000003</v>
      </c>
      <c r="AF101">
        <v>2427178.878</v>
      </c>
      <c r="AG101">
        <v>3640.58</v>
      </c>
      <c r="AH101">
        <v>601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517</v>
      </c>
      <c r="AQ101">
        <v>0</v>
      </c>
      <c r="AR101">
        <v>73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11</v>
      </c>
      <c r="BB101">
        <v>0</v>
      </c>
      <c r="BC101">
        <v>0</v>
      </c>
    </row>
    <row r="102" spans="1:55" x14ac:dyDescent="0.25">
      <c r="A102">
        <v>101</v>
      </c>
      <c r="B102">
        <v>22.036522000000001</v>
      </c>
      <c r="C102">
        <v>89.127688000000006</v>
      </c>
      <c r="D102" t="s">
        <v>10</v>
      </c>
      <c r="E102">
        <v>2014</v>
      </c>
      <c r="F102">
        <v>1.8223871819999999</v>
      </c>
      <c r="G102">
        <v>75.594444440000004</v>
      </c>
      <c r="H102">
        <v>72</v>
      </c>
      <c r="I102">
        <v>7.9777777999999994E-2</v>
      </c>
      <c r="J102">
        <v>22</v>
      </c>
      <c r="K102">
        <v>5280</v>
      </c>
      <c r="L102">
        <v>35.789000000000001</v>
      </c>
      <c r="M102">
        <v>542.33299999999997</v>
      </c>
      <c r="N102">
        <v>3.5133333329999998</v>
      </c>
      <c r="O102">
        <v>3.874285714</v>
      </c>
      <c r="P102">
        <v>27.438966669999999</v>
      </c>
      <c r="Q102">
        <v>3.3849777780000001</v>
      </c>
      <c r="R102">
        <v>3.5964222220000002</v>
      </c>
      <c r="S102">
        <v>0.402466667</v>
      </c>
      <c r="T102">
        <v>-37.888888889999997</v>
      </c>
      <c r="U102">
        <v>71.8</v>
      </c>
      <c r="V102">
        <v>7.488888889</v>
      </c>
      <c r="W102">
        <v>9.9936666669999994</v>
      </c>
      <c r="X102">
        <v>5.7233333330000002</v>
      </c>
      <c r="Y102">
        <v>18.68222222</v>
      </c>
      <c r="Z102">
        <v>6.6666700000000002E-4</v>
      </c>
      <c r="AA102">
        <v>1.378888889</v>
      </c>
      <c r="AB102">
        <v>45.090208130000001</v>
      </c>
      <c r="AC102">
        <v>0.28423333299999998</v>
      </c>
      <c r="AD102">
        <v>2000</v>
      </c>
      <c r="AE102">
        <v>409992.28230000002</v>
      </c>
      <c r="AF102">
        <v>2436926.4750000001</v>
      </c>
      <c r="AG102">
        <v>1761.6</v>
      </c>
      <c r="AH102">
        <v>204</v>
      </c>
      <c r="AI102">
        <v>1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70</v>
      </c>
      <c r="AQ102">
        <v>0</v>
      </c>
      <c r="AR102">
        <v>57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16</v>
      </c>
      <c r="BB102">
        <v>0</v>
      </c>
      <c r="BC102">
        <v>60</v>
      </c>
    </row>
    <row r="103" spans="1:55" x14ac:dyDescent="0.25">
      <c r="A103">
        <v>102</v>
      </c>
      <c r="B103">
        <v>21.901405</v>
      </c>
      <c r="C103">
        <v>89.232731000000001</v>
      </c>
      <c r="D103" t="s">
        <v>10</v>
      </c>
      <c r="E103">
        <v>2014</v>
      </c>
      <c r="F103">
        <v>2.3692612020000001</v>
      </c>
      <c r="G103">
        <v>75.527777779999994</v>
      </c>
      <c r="H103">
        <v>21</v>
      </c>
      <c r="I103">
        <v>9.4888889000000004E-2</v>
      </c>
      <c r="J103">
        <v>21</v>
      </c>
      <c r="K103">
        <v>4256</v>
      </c>
      <c r="L103">
        <v>20.57</v>
      </c>
      <c r="M103">
        <v>172.62700000000001</v>
      </c>
      <c r="N103">
        <v>2.8811111110000001</v>
      </c>
      <c r="O103">
        <v>2.0724999999999998</v>
      </c>
      <c r="P103">
        <v>20.74554444</v>
      </c>
      <c r="Q103">
        <v>3.2963888890000002</v>
      </c>
      <c r="R103">
        <v>3.561955556</v>
      </c>
      <c r="S103">
        <v>0.625611111</v>
      </c>
      <c r="T103">
        <v>-17.222222219999999</v>
      </c>
      <c r="U103">
        <v>21.06555556</v>
      </c>
      <c r="V103">
        <v>7.13</v>
      </c>
      <c r="W103">
        <v>8.8905833330000004</v>
      </c>
      <c r="X103">
        <v>5.0599999999999996</v>
      </c>
      <c r="Y103">
        <v>19.40777778</v>
      </c>
      <c r="Z103">
        <v>7.7777800000000002E-4</v>
      </c>
      <c r="AA103">
        <v>1.0741111109999999</v>
      </c>
      <c r="AB103">
        <v>25.915940129999999</v>
      </c>
      <c r="AC103">
        <v>0.31444444399999999</v>
      </c>
      <c r="AD103">
        <v>2000</v>
      </c>
      <c r="AE103">
        <v>420756.5024</v>
      </c>
      <c r="AF103">
        <v>2421913.1540000001</v>
      </c>
      <c r="AG103">
        <v>3582</v>
      </c>
      <c r="AH103">
        <v>552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463</v>
      </c>
      <c r="AQ103">
        <v>0</v>
      </c>
      <c r="AR103">
        <v>88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1</v>
      </c>
    </row>
    <row r="104" spans="1:55" x14ac:dyDescent="0.25">
      <c r="A104">
        <v>103</v>
      </c>
      <c r="B104">
        <v>21.811315</v>
      </c>
      <c r="C104">
        <v>89.241448000000005</v>
      </c>
      <c r="D104" t="s">
        <v>10</v>
      </c>
      <c r="E104">
        <v>2014</v>
      </c>
      <c r="F104">
        <v>1.5530978689999999</v>
      </c>
      <c r="G104">
        <v>73.275555560000001</v>
      </c>
      <c r="H104">
        <v>1</v>
      </c>
      <c r="I104">
        <v>7.7111110999999996E-2</v>
      </c>
      <c r="J104">
        <v>8</v>
      </c>
      <c r="K104">
        <v>4088</v>
      </c>
      <c r="L104">
        <v>10.702999999999999</v>
      </c>
      <c r="M104">
        <v>130</v>
      </c>
      <c r="N104">
        <v>1.285555556</v>
      </c>
      <c r="O104">
        <v>1.51</v>
      </c>
      <c r="P104">
        <v>18.674588889999999</v>
      </c>
      <c r="Q104">
        <v>3.1968888889999998</v>
      </c>
      <c r="R104">
        <v>3.6118000000000001</v>
      </c>
      <c r="S104">
        <v>0.737555556</v>
      </c>
      <c r="T104">
        <v>11.222222220000001</v>
      </c>
      <c r="U104">
        <v>13.77333333</v>
      </c>
      <c r="V104">
        <v>6.6244444439999999</v>
      </c>
      <c r="W104">
        <v>8.4350000000000005</v>
      </c>
      <c r="X104">
        <v>5.6233333329999997</v>
      </c>
      <c r="Y104">
        <v>21.09444444</v>
      </c>
      <c r="Z104">
        <v>6.1111100000000001E-4</v>
      </c>
      <c r="AA104">
        <v>1.0742222219999999</v>
      </c>
      <c r="AB104">
        <v>13.48460414</v>
      </c>
      <c r="AC104">
        <v>0.26427777800000002</v>
      </c>
      <c r="AD104">
        <v>2000</v>
      </c>
      <c r="AE104">
        <v>421607.68369999999</v>
      </c>
      <c r="AF104">
        <v>2411937.415</v>
      </c>
      <c r="AG104">
        <v>1750.1</v>
      </c>
      <c r="AH104">
        <v>208</v>
      </c>
      <c r="AI104">
        <v>1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157</v>
      </c>
      <c r="AQ104">
        <v>0</v>
      </c>
      <c r="AR104">
        <v>37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1</v>
      </c>
      <c r="BB104">
        <v>0</v>
      </c>
      <c r="BC104">
        <v>12</v>
      </c>
    </row>
    <row r="105" spans="1:55" x14ac:dyDescent="0.25">
      <c r="A105">
        <v>104</v>
      </c>
      <c r="B105">
        <v>21.865373000000002</v>
      </c>
      <c r="C105">
        <v>89.262557000000001</v>
      </c>
      <c r="D105" t="s">
        <v>10</v>
      </c>
      <c r="E105">
        <v>2014</v>
      </c>
      <c r="F105">
        <v>3.0492196809999998</v>
      </c>
      <c r="G105">
        <v>76.654444440000006</v>
      </c>
      <c r="H105">
        <v>17</v>
      </c>
      <c r="I105">
        <v>7.9111110999999998E-2</v>
      </c>
      <c r="J105">
        <v>21</v>
      </c>
      <c r="K105">
        <v>648</v>
      </c>
      <c r="L105">
        <v>16.228000000000002</v>
      </c>
      <c r="M105">
        <v>579.39599999999996</v>
      </c>
      <c r="N105">
        <v>3.5933333329999999</v>
      </c>
      <c r="O105">
        <v>2.0266666670000002</v>
      </c>
      <c r="P105">
        <v>21.916077779999998</v>
      </c>
      <c r="Q105">
        <v>2.8689222220000001</v>
      </c>
      <c r="R105">
        <v>3.7623777779999998</v>
      </c>
      <c r="S105">
        <v>0.819111111</v>
      </c>
      <c r="T105">
        <v>-42.888888889999997</v>
      </c>
      <c r="U105">
        <v>30.324444440000001</v>
      </c>
      <c r="V105">
        <v>7.5788888889999999</v>
      </c>
      <c r="W105">
        <v>10.526833330000001</v>
      </c>
      <c r="X105">
        <v>4.7788888890000001</v>
      </c>
      <c r="Y105">
        <v>18.563333329999999</v>
      </c>
      <c r="Z105">
        <v>3.8888900000000001E-4</v>
      </c>
      <c r="AA105">
        <v>1.351111111</v>
      </c>
      <c r="AB105">
        <v>20.445497150000001</v>
      </c>
      <c r="AC105">
        <v>0.308388889</v>
      </c>
      <c r="AD105">
        <v>2000</v>
      </c>
      <c r="AE105">
        <v>423817.92349999998</v>
      </c>
      <c r="AF105">
        <v>2417910.0010000002</v>
      </c>
      <c r="AG105">
        <v>3442.4</v>
      </c>
      <c r="AH105">
        <v>390</v>
      </c>
      <c r="AI105">
        <v>2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200</v>
      </c>
      <c r="AQ105">
        <v>0</v>
      </c>
      <c r="AR105">
        <v>45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1</v>
      </c>
      <c r="BB105">
        <v>0</v>
      </c>
      <c r="BC105">
        <v>142</v>
      </c>
    </row>
    <row r="106" spans="1:55" x14ac:dyDescent="0.25">
      <c r="A106">
        <v>105</v>
      </c>
      <c r="B106">
        <v>21.884156999999998</v>
      </c>
      <c r="C106">
        <v>89.257936999999998</v>
      </c>
      <c r="D106" t="s">
        <v>10</v>
      </c>
      <c r="E106">
        <v>2014</v>
      </c>
      <c r="F106">
        <v>1.005199688</v>
      </c>
      <c r="G106">
        <v>75.527777779999994</v>
      </c>
      <c r="H106">
        <v>37</v>
      </c>
      <c r="I106">
        <v>6.9500000000000006E-2</v>
      </c>
      <c r="J106">
        <v>5</v>
      </c>
      <c r="K106">
        <v>1185</v>
      </c>
      <c r="L106">
        <v>18.803000000000001</v>
      </c>
      <c r="M106">
        <v>218.68899999999999</v>
      </c>
      <c r="N106">
        <v>3.2455555559999998</v>
      </c>
      <c r="O106">
        <v>2.193333333</v>
      </c>
      <c r="P106">
        <v>25.6798</v>
      </c>
      <c r="Q106">
        <v>2.860155556</v>
      </c>
      <c r="R106">
        <v>3.446577778</v>
      </c>
      <c r="S106">
        <v>0.83366666700000003</v>
      </c>
      <c r="T106">
        <v>-33.222222219999999</v>
      </c>
      <c r="U106">
        <v>27.893333330000001</v>
      </c>
      <c r="V106">
        <v>7.4133333329999997</v>
      </c>
      <c r="W106">
        <v>9.2539999999999996</v>
      </c>
      <c r="X106">
        <v>3.9355555560000002</v>
      </c>
      <c r="Y106">
        <v>20.531111110000001</v>
      </c>
      <c r="Z106">
        <v>8.3333300000000001E-4</v>
      </c>
      <c r="AA106">
        <v>1.1691111110000001</v>
      </c>
      <c r="AB106">
        <v>23.689714259999999</v>
      </c>
      <c r="AC106">
        <v>0.32722222200000001</v>
      </c>
      <c r="AD106">
        <v>2000</v>
      </c>
      <c r="AE106">
        <v>423350.66460000002</v>
      </c>
      <c r="AF106">
        <v>2419991.33</v>
      </c>
      <c r="AG106">
        <v>1456.5</v>
      </c>
      <c r="AH106">
        <v>208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3</v>
      </c>
      <c r="AP106">
        <v>136</v>
      </c>
      <c r="AQ106">
        <v>0</v>
      </c>
      <c r="AR106">
        <v>69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</row>
    <row r="107" spans="1:55" x14ac:dyDescent="0.25">
      <c r="A107">
        <v>106</v>
      </c>
      <c r="B107">
        <v>22.407616000000001</v>
      </c>
      <c r="C107">
        <v>89.468154999999996</v>
      </c>
      <c r="D107" t="s">
        <v>8</v>
      </c>
      <c r="E107">
        <v>2014</v>
      </c>
      <c r="F107">
        <v>3.2302700889999998</v>
      </c>
      <c r="G107">
        <v>75.808888890000006</v>
      </c>
      <c r="H107">
        <v>247</v>
      </c>
      <c r="I107">
        <v>0.52916666700000003</v>
      </c>
      <c r="J107">
        <v>3</v>
      </c>
      <c r="K107">
        <v>10</v>
      </c>
      <c r="L107">
        <v>76.629000000000005</v>
      </c>
      <c r="M107">
        <v>68.007400000000004</v>
      </c>
      <c r="N107">
        <v>2.483333333</v>
      </c>
      <c r="O107">
        <v>2.76</v>
      </c>
      <c r="P107">
        <v>21.42084444</v>
      </c>
      <c r="Q107">
        <v>4.6578888889999996</v>
      </c>
      <c r="R107">
        <v>2.5096444440000001</v>
      </c>
      <c r="S107">
        <v>0.817111111</v>
      </c>
      <c r="T107">
        <v>-21.333333329999999</v>
      </c>
      <c r="U107">
        <v>14.277777779999999</v>
      </c>
      <c r="V107">
        <v>7.0788888889999999</v>
      </c>
      <c r="W107">
        <v>7.4569444440000003</v>
      </c>
      <c r="X107">
        <v>4.4977777779999997</v>
      </c>
      <c r="Y107">
        <v>19.687777780000001</v>
      </c>
      <c r="Z107">
        <v>1.11111E-4</v>
      </c>
      <c r="AA107">
        <v>2.908888889</v>
      </c>
      <c r="AB107">
        <v>96.544121349999998</v>
      </c>
      <c r="AC107">
        <v>0.41555555599999999</v>
      </c>
      <c r="AD107">
        <v>2000</v>
      </c>
      <c r="AE107">
        <v>445267.82900000003</v>
      </c>
      <c r="AF107">
        <v>2477838.537</v>
      </c>
      <c r="AG107">
        <v>1997.2</v>
      </c>
      <c r="AH107">
        <v>174</v>
      </c>
      <c r="AI107">
        <v>0</v>
      </c>
      <c r="AJ107">
        <v>4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125</v>
      </c>
      <c r="AQ107">
        <v>3</v>
      </c>
      <c r="AR107">
        <v>0</v>
      </c>
      <c r="AS107">
        <v>0</v>
      </c>
      <c r="AT107">
        <v>0</v>
      </c>
      <c r="AU107">
        <v>0</v>
      </c>
      <c r="AV107">
        <v>10</v>
      </c>
      <c r="AW107">
        <v>0</v>
      </c>
      <c r="AX107">
        <v>22</v>
      </c>
      <c r="AY107">
        <v>2</v>
      </c>
      <c r="AZ107">
        <v>0</v>
      </c>
      <c r="BA107">
        <v>8</v>
      </c>
      <c r="BB107">
        <v>0</v>
      </c>
      <c r="BC107">
        <v>0</v>
      </c>
    </row>
    <row r="108" spans="1:55" x14ac:dyDescent="0.25">
      <c r="A108">
        <v>107</v>
      </c>
      <c r="B108">
        <v>22.090823</v>
      </c>
      <c r="C108">
        <v>89.487111999999996</v>
      </c>
      <c r="D108" t="s">
        <v>8</v>
      </c>
      <c r="E108">
        <v>2014</v>
      </c>
      <c r="F108">
        <v>3.5468703270000002</v>
      </c>
      <c r="G108">
        <v>72.99555556</v>
      </c>
      <c r="H108">
        <v>272</v>
      </c>
      <c r="I108">
        <v>0.66983333300000003</v>
      </c>
      <c r="J108">
        <v>23</v>
      </c>
      <c r="K108">
        <v>350</v>
      </c>
      <c r="L108">
        <v>39.716000000000001</v>
      </c>
      <c r="M108">
        <v>63.639600000000002</v>
      </c>
      <c r="N108">
        <v>1.006666667</v>
      </c>
      <c r="O108">
        <v>2.8</v>
      </c>
      <c r="P108">
        <v>22.67244444</v>
      </c>
      <c r="Q108">
        <v>5.3887444440000003</v>
      </c>
      <c r="R108">
        <v>2.5068777779999998</v>
      </c>
      <c r="S108">
        <v>0.75916666700000002</v>
      </c>
      <c r="T108">
        <v>-19.555555559999998</v>
      </c>
      <c r="U108">
        <v>35.9</v>
      </c>
      <c r="V108">
        <v>7.011111111</v>
      </c>
      <c r="W108">
        <v>14.4375</v>
      </c>
      <c r="X108">
        <v>10.40666667</v>
      </c>
      <c r="Y108">
        <v>16.59444444</v>
      </c>
      <c r="Z108">
        <v>1.11111E-4</v>
      </c>
      <c r="AA108">
        <v>6.4711111109999999</v>
      </c>
      <c r="AB108">
        <v>50.037796700000001</v>
      </c>
      <c r="AC108">
        <v>0.44077777800000001</v>
      </c>
      <c r="AD108">
        <v>2000</v>
      </c>
      <c r="AE108">
        <v>447099.8849</v>
      </c>
      <c r="AF108">
        <v>2442768.2969999998</v>
      </c>
      <c r="AG108">
        <v>4148.7</v>
      </c>
      <c r="AH108">
        <v>497</v>
      </c>
      <c r="AI108">
        <v>0</v>
      </c>
      <c r="AJ108">
        <v>132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324</v>
      </c>
      <c r="AQ108">
        <v>0</v>
      </c>
      <c r="AR108">
        <v>27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13</v>
      </c>
      <c r="AY108">
        <v>0</v>
      </c>
      <c r="AZ108">
        <v>0</v>
      </c>
      <c r="BA108">
        <v>1</v>
      </c>
      <c r="BB108">
        <v>0</v>
      </c>
      <c r="BC108">
        <v>0</v>
      </c>
    </row>
    <row r="109" spans="1:55" x14ac:dyDescent="0.25">
      <c r="A109">
        <v>108</v>
      </c>
      <c r="B109">
        <v>21.973959000000001</v>
      </c>
      <c r="C109">
        <v>89.568782999999996</v>
      </c>
      <c r="D109" t="s">
        <v>8</v>
      </c>
      <c r="E109">
        <v>2014</v>
      </c>
      <c r="F109">
        <v>2.4499209729999998</v>
      </c>
      <c r="G109">
        <v>70.716666669999995</v>
      </c>
      <c r="H109">
        <v>121</v>
      </c>
      <c r="I109">
        <v>0.34561111100000003</v>
      </c>
      <c r="J109">
        <v>3</v>
      </c>
      <c r="K109">
        <v>439</v>
      </c>
      <c r="L109">
        <v>27.355</v>
      </c>
      <c r="M109">
        <v>186.68199999999999</v>
      </c>
      <c r="N109">
        <v>1.672222222</v>
      </c>
      <c r="O109">
        <v>2.2400000000000002</v>
      </c>
      <c r="P109">
        <v>17.044833329999999</v>
      </c>
      <c r="Q109">
        <v>5.7687444440000002</v>
      </c>
      <c r="R109">
        <v>1.814433333</v>
      </c>
      <c r="S109">
        <v>0.57777777799999996</v>
      </c>
      <c r="T109">
        <v>-7.5555555559999998</v>
      </c>
      <c r="U109">
        <v>56.077777779999998</v>
      </c>
      <c r="V109">
        <v>6.6377777780000002</v>
      </c>
      <c r="W109">
        <v>6.2733333330000001</v>
      </c>
      <c r="X109">
        <v>6.7788888890000001</v>
      </c>
      <c r="Y109">
        <v>22.50333333</v>
      </c>
      <c r="Z109">
        <v>5.0000000000000001E-4</v>
      </c>
      <c r="AA109">
        <v>6.801111111</v>
      </c>
      <c r="AB109">
        <v>34.464294709999997</v>
      </c>
      <c r="AC109">
        <v>0.120777778</v>
      </c>
      <c r="AD109">
        <v>2000</v>
      </c>
      <c r="AE109">
        <v>455487.17420000001</v>
      </c>
      <c r="AF109">
        <v>2429807.8369999998</v>
      </c>
      <c r="AG109">
        <v>2297.5500000000002</v>
      </c>
      <c r="AH109">
        <v>260</v>
      </c>
      <c r="AI109">
        <v>0</v>
      </c>
      <c r="AJ109">
        <v>3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195</v>
      </c>
      <c r="AQ109">
        <v>0</v>
      </c>
      <c r="AR109">
        <v>58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4</v>
      </c>
      <c r="AY109">
        <v>0</v>
      </c>
      <c r="AZ109">
        <v>0</v>
      </c>
      <c r="BA109">
        <v>0</v>
      </c>
      <c r="BB109">
        <v>0</v>
      </c>
      <c r="BC109">
        <v>0</v>
      </c>
    </row>
    <row r="110" spans="1:55" x14ac:dyDescent="0.25">
      <c r="A110">
        <v>109</v>
      </c>
      <c r="B110">
        <v>21.885999999999999</v>
      </c>
      <c r="C110">
        <v>89.79</v>
      </c>
      <c r="D110" t="s">
        <v>8</v>
      </c>
      <c r="E110">
        <v>2014</v>
      </c>
      <c r="F110">
        <v>8.8368755100000005</v>
      </c>
      <c r="G110">
        <v>73.882222220000003</v>
      </c>
      <c r="H110">
        <v>83</v>
      </c>
      <c r="I110">
        <v>8.0777777999999995E-2</v>
      </c>
      <c r="J110">
        <v>25</v>
      </c>
      <c r="K110">
        <v>479</v>
      </c>
      <c r="L110">
        <v>6.7910000000000004</v>
      </c>
      <c r="M110">
        <v>0</v>
      </c>
      <c r="N110">
        <v>4.7111111110000001</v>
      </c>
      <c r="O110">
        <v>2.2599999999999998</v>
      </c>
      <c r="P110">
        <v>16.947777779999999</v>
      </c>
      <c r="Q110">
        <v>4.5988888890000004</v>
      </c>
      <c r="R110">
        <v>1.8811111110000001</v>
      </c>
      <c r="S110">
        <v>0.69088888900000001</v>
      </c>
      <c r="T110">
        <v>-24.777777780000001</v>
      </c>
      <c r="U110">
        <v>6.078222222</v>
      </c>
      <c r="V110">
        <v>7.255555556</v>
      </c>
      <c r="W110">
        <v>3.1226666669999998</v>
      </c>
      <c r="X110">
        <v>13.16333333</v>
      </c>
      <c r="Y110">
        <v>12.82555556</v>
      </c>
      <c r="Z110">
        <v>2.3888889999999999E-3</v>
      </c>
      <c r="AA110">
        <v>1.1106666670000001</v>
      </c>
      <c r="AB110">
        <v>8.5559139240000004</v>
      </c>
      <c r="AC110">
        <v>0.374888889</v>
      </c>
      <c r="AD110">
        <v>2000</v>
      </c>
      <c r="AE110">
        <v>478309.31790000002</v>
      </c>
      <c r="AF110">
        <v>2420025.105</v>
      </c>
      <c r="AG110">
        <v>4195.08</v>
      </c>
      <c r="AH110">
        <v>258</v>
      </c>
      <c r="AI110">
        <v>0</v>
      </c>
      <c r="AJ110">
        <v>3</v>
      </c>
      <c r="AK110">
        <v>0</v>
      </c>
      <c r="AL110">
        <v>0</v>
      </c>
      <c r="AM110">
        <v>0</v>
      </c>
      <c r="AN110">
        <v>0</v>
      </c>
      <c r="AO110">
        <v>9</v>
      </c>
      <c r="AP110">
        <v>99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70</v>
      </c>
      <c r="AY110">
        <v>4</v>
      </c>
      <c r="AZ110">
        <v>0</v>
      </c>
      <c r="BA110">
        <v>1</v>
      </c>
      <c r="BB110">
        <v>0</v>
      </c>
      <c r="BC110">
        <v>72</v>
      </c>
    </row>
    <row r="111" spans="1:55" x14ac:dyDescent="0.25">
      <c r="A111">
        <v>110</v>
      </c>
      <c r="B111">
        <v>22.200468000000001</v>
      </c>
      <c r="C111">
        <v>89.735629000000003</v>
      </c>
      <c r="D111" t="s">
        <v>8</v>
      </c>
      <c r="E111">
        <v>2014</v>
      </c>
      <c r="F111">
        <v>3.9225789830000002</v>
      </c>
      <c r="G111">
        <v>77.074444439999994</v>
      </c>
      <c r="H111">
        <v>31</v>
      </c>
      <c r="I111">
        <v>0.21249999999999999</v>
      </c>
      <c r="J111">
        <v>39</v>
      </c>
      <c r="K111">
        <v>219</v>
      </c>
      <c r="L111">
        <v>41.436999999999998</v>
      </c>
      <c r="M111">
        <v>96.046899999999994</v>
      </c>
      <c r="N111">
        <v>1.5077777779999999</v>
      </c>
      <c r="O111">
        <v>1.385</v>
      </c>
      <c r="P111">
        <v>38.366644440000002</v>
      </c>
      <c r="Q111">
        <v>3.8064888890000002</v>
      </c>
      <c r="R111">
        <v>1.0749555559999999</v>
      </c>
      <c r="S111">
        <v>0.61322222199999998</v>
      </c>
      <c r="T111">
        <v>-9.3333333330000006</v>
      </c>
      <c r="U111">
        <v>31.3</v>
      </c>
      <c r="V111">
        <v>6.8755555560000001</v>
      </c>
      <c r="W111">
        <v>4.2688888890000003</v>
      </c>
      <c r="X111">
        <v>3.2377777779999999</v>
      </c>
      <c r="Y111">
        <v>19.688888890000001</v>
      </c>
      <c r="Z111">
        <v>5.6666670000000002E-3</v>
      </c>
      <c r="AA111">
        <v>2.908888889</v>
      </c>
      <c r="AB111">
        <v>52.20606763</v>
      </c>
      <c r="AC111">
        <v>0.53344444400000002</v>
      </c>
      <c r="AD111">
        <v>2000</v>
      </c>
      <c r="AE111">
        <v>472753.63959999999</v>
      </c>
      <c r="AF111">
        <v>2454838.29</v>
      </c>
      <c r="AG111">
        <v>4828.8999999999996</v>
      </c>
      <c r="AH111">
        <v>544</v>
      </c>
      <c r="AI111">
        <v>24</v>
      </c>
      <c r="AJ111">
        <v>3</v>
      </c>
      <c r="AK111">
        <v>2</v>
      </c>
      <c r="AL111">
        <v>0</v>
      </c>
      <c r="AM111">
        <v>0</v>
      </c>
      <c r="AN111">
        <v>4</v>
      </c>
      <c r="AO111">
        <v>0</v>
      </c>
      <c r="AP111">
        <v>13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12</v>
      </c>
      <c r="BB111">
        <v>1</v>
      </c>
      <c r="BC111">
        <v>485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01"/>
  <sheetViews>
    <sheetView workbookViewId="0">
      <selection activeCell="D2" sqref="D2"/>
    </sheetView>
  </sheetViews>
  <sheetFormatPr defaultRowHeight="15" x14ac:dyDescent="0.25"/>
  <cols>
    <col min="1" max="1" width="13.5" bestFit="1" customWidth="1"/>
    <col min="2" max="2" width="15.875" bestFit="1" customWidth="1"/>
    <col min="3" max="3" width="13.5" bestFit="1" customWidth="1"/>
  </cols>
  <sheetData>
    <row r="1" spans="1:4" x14ac:dyDescent="0.25">
      <c r="A1" t="s">
        <v>11</v>
      </c>
      <c r="B1" t="s">
        <v>12</v>
      </c>
      <c r="C1" t="s">
        <v>13</v>
      </c>
      <c r="D1" t="s">
        <v>14</v>
      </c>
    </row>
    <row r="2" spans="1:4" x14ac:dyDescent="0.25">
      <c r="A2">
        <v>1</v>
      </c>
      <c r="B2" t="s">
        <v>72</v>
      </c>
      <c r="C2">
        <v>2014</v>
      </c>
      <c r="D2">
        <v>14</v>
      </c>
    </row>
    <row r="3" spans="1:4" x14ac:dyDescent="0.25">
      <c r="A3">
        <v>1</v>
      </c>
      <c r="B3" t="s">
        <v>73</v>
      </c>
      <c r="C3">
        <v>2014</v>
      </c>
      <c r="D3">
        <v>0</v>
      </c>
    </row>
    <row r="4" spans="1:4" x14ac:dyDescent="0.25">
      <c r="A4">
        <v>1</v>
      </c>
      <c r="B4" t="s">
        <v>74</v>
      </c>
      <c r="C4">
        <v>2014</v>
      </c>
      <c r="D4">
        <v>0</v>
      </c>
    </row>
    <row r="5" spans="1:4" x14ac:dyDescent="0.25">
      <c r="A5">
        <v>1</v>
      </c>
      <c r="B5" t="s">
        <v>75</v>
      </c>
      <c r="C5">
        <v>2014</v>
      </c>
      <c r="D5">
        <v>0</v>
      </c>
    </row>
    <row r="6" spans="1:4" x14ac:dyDescent="0.25">
      <c r="A6">
        <v>1</v>
      </c>
      <c r="B6" t="s">
        <v>76</v>
      </c>
      <c r="C6">
        <v>2014</v>
      </c>
      <c r="D6">
        <v>0</v>
      </c>
    </row>
    <row r="7" spans="1:4" x14ac:dyDescent="0.25">
      <c r="A7">
        <v>1</v>
      </c>
      <c r="B7" t="s">
        <v>77</v>
      </c>
      <c r="C7">
        <v>2014</v>
      </c>
      <c r="D7">
        <v>0</v>
      </c>
    </row>
    <row r="8" spans="1:4" x14ac:dyDescent="0.25">
      <c r="A8">
        <v>1</v>
      </c>
      <c r="B8" t="s">
        <v>78</v>
      </c>
      <c r="C8">
        <v>2014</v>
      </c>
      <c r="D8">
        <v>0</v>
      </c>
    </row>
    <row r="9" spans="1:4" x14ac:dyDescent="0.25">
      <c r="A9">
        <v>1</v>
      </c>
      <c r="B9" t="s">
        <v>79</v>
      </c>
      <c r="C9">
        <v>2014</v>
      </c>
      <c r="D9">
        <v>46</v>
      </c>
    </row>
    <row r="10" spans="1:4" x14ac:dyDescent="0.25">
      <c r="A10">
        <v>1</v>
      </c>
      <c r="B10" t="s">
        <v>80</v>
      </c>
      <c r="C10">
        <v>2014</v>
      </c>
      <c r="D10">
        <v>0</v>
      </c>
    </row>
    <row r="11" spans="1:4" x14ac:dyDescent="0.25">
      <c r="A11">
        <v>1</v>
      </c>
      <c r="B11" t="s">
        <v>81</v>
      </c>
      <c r="C11">
        <v>2014</v>
      </c>
      <c r="D11">
        <v>0</v>
      </c>
    </row>
    <row r="12" spans="1:4" x14ac:dyDescent="0.25">
      <c r="A12">
        <v>1</v>
      </c>
      <c r="B12" t="s">
        <v>82</v>
      </c>
      <c r="C12">
        <v>2014</v>
      </c>
      <c r="D12">
        <v>0</v>
      </c>
    </row>
    <row r="13" spans="1:4" x14ac:dyDescent="0.25">
      <c r="A13">
        <v>1</v>
      </c>
      <c r="B13" t="s">
        <v>83</v>
      </c>
      <c r="C13">
        <v>2014</v>
      </c>
      <c r="D13">
        <v>0</v>
      </c>
    </row>
    <row r="14" spans="1:4" x14ac:dyDescent="0.25">
      <c r="A14">
        <v>1</v>
      </c>
      <c r="B14" t="s">
        <v>84</v>
      </c>
      <c r="C14">
        <v>2014</v>
      </c>
      <c r="D14">
        <v>0</v>
      </c>
    </row>
    <row r="15" spans="1:4" x14ac:dyDescent="0.25">
      <c r="A15">
        <v>1</v>
      </c>
      <c r="B15" t="s">
        <v>85</v>
      </c>
      <c r="C15">
        <v>2014</v>
      </c>
      <c r="D15">
        <v>0</v>
      </c>
    </row>
    <row r="16" spans="1:4" x14ac:dyDescent="0.25">
      <c r="A16">
        <v>1</v>
      </c>
      <c r="B16" t="s">
        <v>86</v>
      </c>
      <c r="C16">
        <v>2014</v>
      </c>
      <c r="D16">
        <v>0</v>
      </c>
    </row>
    <row r="17" spans="1:4" x14ac:dyDescent="0.25">
      <c r="A17">
        <v>1</v>
      </c>
      <c r="B17" t="s">
        <v>87</v>
      </c>
      <c r="C17">
        <v>2014</v>
      </c>
      <c r="D17">
        <v>0</v>
      </c>
    </row>
    <row r="18" spans="1:4" x14ac:dyDescent="0.25">
      <c r="A18">
        <v>1</v>
      </c>
      <c r="B18" t="s">
        <v>88</v>
      </c>
      <c r="C18">
        <v>2014</v>
      </c>
      <c r="D18">
        <v>0</v>
      </c>
    </row>
    <row r="19" spans="1:4" x14ac:dyDescent="0.25">
      <c r="A19">
        <v>1</v>
      </c>
      <c r="B19" t="s">
        <v>89</v>
      </c>
      <c r="C19">
        <v>2014</v>
      </c>
      <c r="D19">
        <v>0</v>
      </c>
    </row>
    <row r="20" spans="1:4" x14ac:dyDescent="0.25">
      <c r="A20">
        <v>1</v>
      </c>
      <c r="B20" t="s">
        <v>90</v>
      </c>
      <c r="C20">
        <v>2014</v>
      </c>
      <c r="D20">
        <v>0</v>
      </c>
    </row>
    <row r="21" spans="1:4" x14ac:dyDescent="0.25">
      <c r="A21">
        <v>1</v>
      </c>
      <c r="B21" t="s">
        <v>91</v>
      </c>
      <c r="C21">
        <v>2014</v>
      </c>
      <c r="D21">
        <v>0</v>
      </c>
    </row>
    <row r="22" spans="1:4" x14ac:dyDescent="0.25">
      <c r="A22">
        <v>1</v>
      </c>
      <c r="B22" t="s">
        <v>92</v>
      </c>
      <c r="C22">
        <v>2014</v>
      </c>
      <c r="D22">
        <v>0</v>
      </c>
    </row>
    <row r="23" spans="1:4" x14ac:dyDescent="0.25">
      <c r="A23">
        <v>1</v>
      </c>
      <c r="B23" t="s">
        <v>93</v>
      </c>
      <c r="C23">
        <v>2014</v>
      </c>
      <c r="D23">
        <v>5</v>
      </c>
    </row>
    <row r="24" spans="1:4" x14ac:dyDescent="0.25">
      <c r="A24">
        <v>1</v>
      </c>
      <c r="B24" t="s">
        <v>94</v>
      </c>
      <c r="C24">
        <v>2014</v>
      </c>
      <c r="D24">
        <v>0</v>
      </c>
    </row>
    <row r="25" spans="1:4" x14ac:dyDescent="0.25">
      <c r="A25">
        <v>1</v>
      </c>
      <c r="B25" t="s">
        <v>95</v>
      </c>
      <c r="C25">
        <v>2014</v>
      </c>
      <c r="D25">
        <v>0</v>
      </c>
    </row>
    <row r="26" spans="1:4" x14ac:dyDescent="0.25">
      <c r="A26">
        <v>1</v>
      </c>
      <c r="B26" t="s">
        <v>96</v>
      </c>
      <c r="C26">
        <v>2014</v>
      </c>
      <c r="D26">
        <v>204</v>
      </c>
    </row>
    <row r="27" spans="1:4" x14ac:dyDescent="0.25">
      <c r="A27">
        <v>2</v>
      </c>
      <c r="B27" t="s">
        <v>72</v>
      </c>
      <c r="C27">
        <v>2014</v>
      </c>
      <c r="D27">
        <v>10</v>
      </c>
    </row>
    <row r="28" spans="1:4" x14ac:dyDescent="0.25">
      <c r="A28">
        <v>2</v>
      </c>
      <c r="B28" t="s">
        <v>73</v>
      </c>
      <c r="C28">
        <v>2014</v>
      </c>
      <c r="D28">
        <v>0</v>
      </c>
    </row>
    <row r="29" spans="1:4" x14ac:dyDescent="0.25">
      <c r="A29">
        <v>2</v>
      </c>
      <c r="B29" t="s">
        <v>74</v>
      </c>
      <c r="C29">
        <v>2014</v>
      </c>
      <c r="D29">
        <v>0</v>
      </c>
    </row>
    <row r="30" spans="1:4" x14ac:dyDescent="0.25">
      <c r="A30">
        <v>2</v>
      </c>
      <c r="B30" t="s">
        <v>75</v>
      </c>
      <c r="C30">
        <v>2014</v>
      </c>
      <c r="D30">
        <v>0</v>
      </c>
    </row>
    <row r="31" spans="1:4" x14ac:dyDescent="0.25">
      <c r="A31">
        <v>2</v>
      </c>
      <c r="B31" t="s">
        <v>76</v>
      </c>
      <c r="C31">
        <v>2014</v>
      </c>
      <c r="D31">
        <v>0</v>
      </c>
    </row>
    <row r="32" spans="1:4" x14ac:dyDescent="0.25">
      <c r="A32">
        <v>2</v>
      </c>
      <c r="B32" t="s">
        <v>77</v>
      </c>
      <c r="C32">
        <v>2014</v>
      </c>
      <c r="D32">
        <v>0</v>
      </c>
    </row>
    <row r="33" spans="1:4" x14ac:dyDescent="0.25">
      <c r="A33">
        <v>2</v>
      </c>
      <c r="B33" t="s">
        <v>78</v>
      </c>
      <c r="C33">
        <v>2014</v>
      </c>
      <c r="D33">
        <v>0</v>
      </c>
    </row>
    <row r="34" spans="1:4" x14ac:dyDescent="0.25">
      <c r="A34">
        <v>2</v>
      </c>
      <c r="B34" t="s">
        <v>79</v>
      </c>
      <c r="C34">
        <v>2014</v>
      </c>
      <c r="D34">
        <v>50</v>
      </c>
    </row>
    <row r="35" spans="1:4" x14ac:dyDescent="0.25">
      <c r="A35">
        <v>2</v>
      </c>
      <c r="B35" t="s">
        <v>80</v>
      </c>
      <c r="C35">
        <v>2014</v>
      </c>
      <c r="D35">
        <v>0</v>
      </c>
    </row>
    <row r="36" spans="1:4" x14ac:dyDescent="0.25">
      <c r="A36">
        <v>2</v>
      </c>
      <c r="B36" t="s">
        <v>81</v>
      </c>
      <c r="C36">
        <v>2014</v>
      </c>
      <c r="D36">
        <v>0</v>
      </c>
    </row>
    <row r="37" spans="1:4" x14ac:dyDescent="0.25">
      <c r="A37">
        <v>2</v>
      </c>
      <c r="B37" t="s">
        <v>82</v>
      </c>
      <c r="C37">
        <v>2014</v>
      </c>
      <c r="D37">
        <v>0</v>
      </c>
    </row>
    <row r="38" spans="1:4" x14ac:dyDescent="0.25">
      <c r="A38">
        <v>2</v>
      </c>
      <c r="B38" t="s">
        <v>83</v>
      </c>
      <c r="C38">
        <v>2014</v>
      </c>
      <c r="D38">
        <v>0</v>
      </c>
    </row>
    <row r="39" spans="1:4" x14ac:dyDescent="0.25">
      <c r="A39">
        <v>2</v>
      </c>
      <c r="B39" t="s">
        <v>84</v>
      </c>
      <c r="C39">
        <v>2014</v>
      </c>
      <c r="D39">
        <v>0</v>
      </c>
    </row>
    <row r="40" spans="1:4" x14ac:dyDescent="0.25">
      <c r="A40">
        <v>2</v>
      </c>
      <c r="B40" t="s">
        <v>85</v>
      </c>
      <c r="C40">
        <v>2014</v>
      </c>
      <c r="D40">
        <v>0</v>
      </c>
    </row>
    <row r="41" spans="1:4" x14ac:dyDescent="0.25">
      <c r="A41">
        <v>2</v>
      </c>
      <c r="B41" t="s">
        <v>86</v>
      </c>
      <c r="C41">
        <v>2014</v>
      </c>
      <c r="D41">
        <v>0</v>
      </c>
    </row>
    <row r="42" spans="1:4" x14ac:dyDescent="0.25">
      <c r="A42">
        <v>2</v>
      </c>
      <c r="B42" t="s">
        <v>87</v>
      </c>
      <c r="C42">
        <v>2014</v>
      </c>
      <c r="D42">
        <v>0</v>
      </c>
    </row>
    <row r="43" spans="1:4" x14ac:dyDescent="0.25">
      <c r="A43">
        <v>2</v>
      </c>
      <c r="B43" t="s">
        <v>88</v>
      </c>
      <c r="C43">
        <v>2014</v>
      </c>
      <c r="D43">
        <v>0</v>
      </c>
    </row>
    <row r="44" spans="1:4" x14ac:dyDescent="0.25">
      <c r="A44">
        <v>2</v>
      </c>
      <c r="B44" t="s">
        <v>89</v>
      </c>
      <c r="C44">
        <v>2014</v>
      </c>
      <c r="D44">
        <v>0</v>
      </c>
    </row>
    <row r="45" spans="1:4" x14ac:dyDescent="0.25">
      <c r="A45">
        <v>2</v>
      </c>
      <c r="B45" t="s">
        <v>90</v>
      </c>
      <c r="C45">
        <v>2014</v>
      </c>
      <c r="D45">
        <v>0</v>
      </c>
    </row>
    <row r="46" spans="1:4" x14ac:dyDescent="0.25">
      <c r="A46">
        <v>2</v>
      </c>
      <c r="B46" t="s">
        <v>91</v>
      </c>
      <c r="C46">
        <v>2014</v>
      </c>
      <c r="D46">
        <v>0</v>
      </c>
    </row>
    <row r="47" spans="1:4" x14ac:dyDescent="0.25">
      <c r="A47">
        <v>2</v>
      </c>
      <c r="B47" t="s">
        <v>92</v>
      </c>
      <c r="C47">
        <v>2014</v>
      </c>
      <c r="D47">
        <v>0</v>
      </c>
    </row>
    <row r="48" spans="1:4" x14ac:dyDescent="0.25">
      <c r="A48">
        <v>2</v>
      </c>
      <c r="B48" t="s">
        <v>93</v>
      </c>
      <c r="C48">
        <v>2014</v>
      </c>
      <c r="D48">
        <v>0</v>
      </c>
    </row>
    <row r="49" spans="1:4" x14ac:dyDescent="0.25">
      <c r="A49">
        <v>2</v>
      </c>
      <c r="B49" t="s">
        <v>94</v>
      </c>
      <c r="C49">
        <v>2014</v>
      </c>
      <c r="D49">
        <v>0</v>
      </c>
    </row>
    <row r="50" spans="1:4" x14ac:dyDescent="0.25">
      <c r="A50">
        <v>2</v>
      </c>
      <c r="B50" t="s">
        <v>95</v>
      </c>
      <c r="C50">
        <v>2014</v>
      </c>
      <c r="D50">
        <v>0</v>
      </c>
    </row>
    <row r="51" spans="1:4" x14ac:dyDescent="0.25">
      <c r="A51">
        <v>2</v>
      </c>
      <c r="B51" t="s">
        <v>96</v>
      </c>
      <c r="C51">
        <v>2014</v>
      </c>
      <c r="D51">
        <v>111</v>
      </c>
    </row>
    <row r="52" spans="1:4" x14ac:dyDescent="0.25">
      <c r="A52">
        <v>3</v>
      </c>
      <c r="B52" t="s">
        <v>72</v>
      </c>
      <c r="C52">
        <v>2014</v>
      </c>
      <c r="D52">
        <v>12</v>
      </c>
    </row>
    <row r="53" spans="1:4" x14ac:dyDescent="0.25">
      <c r="A53">
        <v>3</v>
      </c>
      <c r="B53" t="s">
        <v>73</v>
      </c>
      <c r="C53">
        <v>2014</v>
      </c>
      <c r="D53">
        <v>0</v>
      </c>
    </row>
    <row r="54" spans="1:4" x14ac:dyDescent="0.25">
      <c r="A54">
        <v>3</v>
      </c>
      <c r="B54" t="s">
        <v>74</v>
      </c>
      <c r="C54">
        <v>2014</v>
      </c>
      <c r="D54">
        <v>0</v>
      </c>
    </row>
    <row r="55" spans="1:4" x14ac:dyDescent="0.25">
      <c r="A55">
        <v>3</v>
      </c>
      <c r="B55" t="s">
        <v>75</v>
      </c>
      <c r="C55">
        <v>2014</v>
      </c>
      <c r="D55">
        <v>0</v>
      </c>
    </row>
    <row r="56" spans="1:4" x14ac:dyDescent="0.25">
      <c r="A56">
        <v>3</v>
      </c>
      <c r="B56" t="s">
        <v>76</v>
      </c>
      <c r="C56">
        <v>2014</v>
      </c>
      <c r="D56">
        <v>3</v>
      </c>
    </row>
    <row r="57" spans="1:4" x14ac:dyDescent="0.25">
      <c r="A57">
        <v>3</v>
      </c>
      <c r="B57" t="s">
        <v>77</v>
      </c>
      <c r="C57">
        <v>2014</v>
      </c>
      <c r="D57">
        <v>3</v>
      </c>
    </row>
    <row r="58" spans="1:4" x14ac:dyDescent="0.25">
      <c r="A58">
        <v>3</v>
      </c>
      <c r="B58" t="s">
        <v>78</v>
      </c>
      <c r="C58">
        <v>2014</v>
      </c>
      <c r="D58">
        <v>0</v>
      </c>
    </row>
    <row r="59" spans="1:4" x14ac:dyDescent="0.25">
      <c r="A59">
        <v>3</v>
      </c>
      <c r="B59" t="s">
        <v>79</v>
      </c>
      <c r="C59">
        <v>2014</v>
      </c>
      <c r="D59">
        <v>74</v>
      </c>
    </row>
    <row r="60" spans="1:4" x14ac:dyDescent="0.25">
      <c r="A60">
        <v>3</v>
      </c>
      <c r="B60" t="s">
        <v>80</v>
      </c>
      <c r="C60">
        <v>2014</v>
      </c>
      <c r="D60">
        <v>0</v>
      </c>
    </row>
    <row r="61" spans="1:4" x14ac:dyDescent="0.25">
      <c r="A61">
        <v>3</v>
      </c>
      <c r="B61" t="s">
        <v>81</v>
      </c>
      <c r="C61">
        <v>2014</v>
      </c>
      <c r="D61">
        <v>0</v>
      </c>
    </row>
    <row r="62" spans="1:4" x14ac:dyDescent="0.25">
      <c r="A62">
        <v>3</v>
      </c>
      <c r="B62" t="s">
        <v>82</v>
      </c>
      <c r="C62">
        <v>2014</v>
      </c>
      <c r="D62">
        <v>0</v>
      </c>
    </row>
    <row r="63" spans="1:4" x14ac:dyDescent="0.25">
      <c r="A63">
        <v>3</v>
      </c>
      <c r="B63" t="s">
        <v>83</v>
      </c>
      <c r="C63">
        <v>2014</v>
      </c>
      <c r="D63">
        <v>0</v>
      </c>
    </row>
    <row r="64" spans="1:4" x14ac:dyDescent="0.25">
      <c r="A64">
        <v>3</v>
      </c>
      <c r="B64" t="s">
        <v>84</v>
      </c>
      <c r="C64">
        <v>2014</v>
      </c>
      <c r="D64">
        <v>0</v>
      </c>
    </row>
    <row r="65" spans="1:4" x14ac:dyDescent="0.25">
      <c r="A65">
        <v>3</v>
      </c>
      <c r="B65" t="s">
        <v>85</v>
      </c>
      <c r="C65">
        <v>2014</v>
      </c>
      <c r="D65">
        <v>0</v>
      </c>
    </row>
    <row r="66" spans="1:4" x14ac:dyDescent="0.25">
      <c r="A66">
        <v>3</v>
      </c>
      <c r="B66" t="s">
        <v>86</v>
      </c>
      <c r="C66">
        <v>2014</v>
      </c>
      <c r="D66">
        <v>0</v>
      </c>
    </row>
    <row r="67" spans="1:4" x14ac:dyDescent="0.25">
      <c r="A67">
        <v>3</v>
      </c>
      <c r="B67" t="s">
        <v>87</v>
      </c>
      <c r="C67">
        <v>2014</v>
      </c>
      <c r="D67">
        <v>0</v>
      </c>
    </row>
    <row r="68" spans="1:4" x14ac:dyDescent="0.25">
      <c r="A68">
        <v>3</v>
      </c>
      <c r="B68" t="s">
        <v>88</v>
      </c>
      <c r="C68">
        <v>2014</v>
      </c>
      <c r="D68">
        <v>0</v>
      </c>
    </row>
    <row r="69" spans="1:4" x14ac:dyDescent="0.25">
      <c r="A69">
        <v>3</v>
      </c>
      <c r="B69" t="s">
        <v>89</v>
      </c>
      <c r="C69">
        <v>2014</v>
      </c>
      <c r="D69">
        <v>0</v>
      </c>
    </row>
    <row r="70" spans="1:4" x14ac:dyDescent="0.25">
      <c r="A70">
        <v>3</v>
      </c>
      <c r="B70" t="s">
        <v>90</v>
      </c>
      <c r="C70">
        <v>2014</v>
      </c>
      <c r="D70">
        <v>0</v>
      </c>
    </row>
    <row r="71" spans="1:4" x14ac:dyDescent="0.25">
      <c r="A71">
        <v>3</v>
      </c>
      <c r="B71" t="s">
        <v>91</v>
      </c>
      <c r="C71">
        <v>2014</v>
      </c>
      <c r="D71">
        <v>0</v>
      </c>
    </row>
    <row r="72" spans="1:4" x14ac:dyDescent="0.25">
      <c r="A72">
        <v>3</v>
      </c>
      <c r="B72" t="s">
        <v>92</v>
      </c>
      <c r="C72">
        <v>2014</v>
      </c>
      <c r="D72">
        <v>0</v>
      </c>
    </row>
    <row r="73" spans="1:4" x14ac:dyDescent="0.25">
      <c r="A73">
        <v>3</v>
      </c>
      <c r="B73" t="s">
        <v>93</v>
      </c>
      <c r="C73">
        <v>2014</v>
      </c>
      <c r="D73">
        <v>1</v>
      </c>
    </row>
    <row r="74" spans="1:4" x14ac:dyDescent="0.25">
      <c r="A74">
        <v>3</v>
      </c>
      <c r="B74" t="s">
        <v>94</v>
      </c>
      <c r="C74">
        <v>2014</v>
      </c>
      <c r="D74">
        <v>0</v>
      </c>
    </row>
    <row r="75" spans="1:4" x14ac:dyDescent="0.25">
      <c r="A75">
        <v>3</v>
      </c>
      <c r="B75" t="s">
        <v>95</v>
      </c>
      <c r="C75">
        <v>2014</v>
      </c>
      <c r="D75">
        <v>1</v>
      </c>
    </row>
    <row r="76" spans="1:4" x14ac:dyDescent="0.25">
      <c r="A76">
        <v>3</v>
      </c>
      <c r="B76" t="s">
        <v>96</v>
      </c>
      <c r="C76">
        <v>2014</v>
      </c>
      <c r="D76">
        <v>144</v>
      </c>
    </row>
    <row r="77" spans="1:4" x14ac:dyDescent="0.25">
      <c r="A77">
        <v>4</v>
      </c>
      <c r="B77" t="s">
        <v>72</v>
      </c>
      <c r="C77">
        <v>2014</v>
      </c>
      <c r="D77">
        <v>19</v>
      </c>
    </row>
    <row r="78" spans="1:4" x14ac:dyDescent="0.25">
      <c r="A78">
        <v>4</v>
      </c>
      <c r="B78" t="s">
        <v>73</v>
      </c>
      <c r="C78">
        <v>2014</v>
      </c>
      <c r="D78">
        <v>0</v>
      </c>
    </row>
    <row r="79" spans="1:4" x14ac:dyDescent="0.25">
      <c r="A79">
        <v>4</v>
      </c>
      <c r="B79" t="s">
        <v>74</v>
      </c>
      <c r="C79">
        <v>2014</v>
      </c>
      <c r="D79">
        <v>0</v>
      </c>
    </row>
    <row r="80" spans="1:4" x14ac:dyDescent="0.25">
      <c r="A80">
        <v>4</v>
      </c>
      <c r="B80" t="s">
        <v>75</v>
      </c>
      <c r="C80">
        <v>2014</v>
      </c>
      <c r="D80">
        <v>0</v>
      </c>
    </row>
    <row r="81" spans="1:4" x14ac:dyDescent="0.25">
      <c r="A81">
        <v>4</v>
      </c>
      <c r="B81" t="s">
        <v>76</v>
      </c>
      <c r="C81">
        <v>2014</v>
      </c>
      <c r="D81">
        <v>0</v>
      </c>
    </row>
    <row r="82" spans="1:4" x14ac:dyDescent="0.25">
      <c r="A82">
        <v>4</v>
      </c>
      <c r="B82" t="s">
        <v>77</v>
      </c>
      <c r="C82">
        <v>2014</v>
      </c>
      <c r="D82">
        <v>0</v>
      </c>
    </row>
    <row r="83" spans="1:4" x14ac:dyDescent="0.25">
      <c r="A83">
        <v>4</v>
      </c>
      <c r="B83" t="s">
        <v>78</v>
      </c>
      <c r="C83">
        <v>2014</v>
      </c>
      <c r="D83">
        <v>0</v>
      </c>
    </row>
    <row r="84" spans="1:4" x14ac:dyDescent="0.25">
      <c r="A84">
        <v>4</v>
      </c>
      <c r="B84" t="s">
        <v>79</v>
      </c>
      <c r="C84">
        <v>2014</v>
      </c>
      <c r="D84">
        <v>6</v>
      </c>
    </row>
    <row r="85" spans="1:4" x14ac:dyDescent="0.25">
      <c r="A85">
        <v>4</v>
      </c>
      <c r="B85" t="s">
        <v>80</v>
      </c>
      <c r="C85">
        <v>2014</v>
      </c>
      <c r="D85">
        <v>0</v>
      </c>
    </row>
    <row r="86" spans="1:4" x14ac:dyDescent="0.25">
      <c r="A86">
        <v>4</v>
      </c>
      <c r="B86" t="s">
        <v>81</v>
      </c>
      <c r="C86">
        <v>2014</v>
      </c>
      <c r="D86">
        <v>36</v>
      </c>
    </row>
    <row r="87" spans="1:4" x14ac:dyDescent="0.25">
      <c r="A87">
        <v>4</v>
      </c>
      <c r="B87" t="s">
        <v>82</v>
      </c>
      <c r="C87">
        <v>2014</v>
      </c>
      <c r="D87">
        <v>0</v>
      </c>
    </row>
    <row r="88" spans="1:4" x14ac:dyDescent="0.25">
      <c r="A88">
        <v>4</v>
      </c>
      <c r="B88" t="s">
        <v>83</v>
      </c>
      <c r="C88">
        <v>2014</v>
      </c>
      <c r="D88">
        <v>0</v>
      </c>
    </row>
    <row r="89" spans="1:4" x14ac:dyDescent="0.25">
      <c r="A89">
        <v>4</v>
      </c>
      <c r="B89" t="s">
        <v>84</v>
      </c>
      <c r="C89">
        <v>2014</v>
      </c>
      <c r="D89">
        <v>0</v>
      </c>
    </row>
    <row r="90" spans="1:4" x14ac:dyDescent="0.25">
      <c r="A90">
        <v>4</v>
      </c>
      <c r="B90" t="s">
        <v>85</v>
      </c>
      <c r="C90">
        <v>2014</v>
      </c>
      <c r="D90">
        <v>0</v>
      </c>
    </row>
    <row r="91" spans="1:4" x14ac:dyDescent="0.25">
      <c r="A91">
        <v>4</v>
      </c>
      <c r="B91" t="s">
        <v>86</v>
      </c>
      <c r="C91">
        <v>2014</v>
      </c>
      <c r="D91">
        <v>0</v>
      </c>
    </row>
    <row r="92" spans="1:4" x14ac:dyDescent="0.25">
      <c r="A92">
        <v>4</v>
      </c>
      <c r="B92" t="s">
        <v>87</v>
      </c>
      <c r="C92">
        <v>2014</v>
      </c>
      <c r="D92">
        <v>0</v>
      </c>
    </row>
    <row r="93" spans="1:4" x14ac:dyDescent="0.25">
      <c r="A93">
        <v>4</v>
      </c>
      <c r="B93" t="s">
        <v>88</v>
      </c>
      <c r="C93">
        <v>2014</v>
      </c>
      <c r="D93">
        <v>0</v>
      </c>
    </row>
    <row r="94" spans="1:4" x14ac:dyDescent="0.25">
      <c r="A94">
        <v>4</v>
      </c>
      <c r="B94" t="s">
        <v>89</v>
      </c>
      <c r="C94">
        <v>2014</v>
      </c>
      <c r="D94">
        <v>0</v>
      </c>
    </row>
    <row r="95" spans="1:4" x14ac:dyDescent="0.25">
      <c r="A95">
        <v>4</v>
      </c>
      <c r="B95" t="s">
        <v>90</v>
      </c>
      <c r="C95">
        <v>2014</v>
      </c>
      <c r="D95">
        <v>0</v>
      </c>
    </row>
    <row r="96" spans="1:4" x14ac:dyDescent="0.25">
      <c r="A96">
        <v>4</v>
      </c>
      <c r="B96" t="s">
        <v>91</v>
      </c>
      <c r="C96">
        <v>2014</v>
      </c>
      <c r="D96">
        <v>0</v>
      </c>
    </row>
    <row r="97" spans="1:4" x14ac:dyDescent="0.25">
      <c r="A97">
        <v>4</v>
      </c>
      <c r="B97" t="s">
        <v>92</v>
      </c>
      <c r="C97">
        <v>2014</v>
      </c>
      <c r="D97">
        <v>0</v>
      </c>
    </row>
    <row r="98" spans="1:4" x14ac:dyDescent="0.25">
      <c r="A98">
        <v>4</v>
      </c>
      <c r="B98" t="s">
        <v>93</v>
      </c>
      <c r="C98">
        <v>2014</v>
      </c>
      <c r="D98">
        <v>1</v>
      </c>
    </row>
    <row r="99" spans="1:4" x14ac:dyDescent="0.25">
      <c r="A99">
        <v>4</v>
      </c>
      <c r="B99" t="s">
        <v>94</v>
      </c>
      <c r="C99">
        <v>2014</v>
      </c>
      <c r="D99">
        <v>0</v>
      </c>
    </row>
    <row r="100" spans="1:4" x14ac:dyDescent="0.25">
      <c r="A100">
        <v>4</v>
      </c>
      <c r="B100" t="s">
        <v>95</v>
      </c>
      <c r="C100">
        <v>2014</v>
      </c>
      <c r="D100">
        <v>0</v>
      </c>
    </row>
    <row r="101" spans="1:4" x14ac:dyDescent="0.25">
      <c r="A101">
        <v>4</v>
      </c>
      <c r="B101" t="s">
        <v>96</v>
      </c>
      <c r="C101">
        <v>2014</v>
      </c>
      <c r="D101">
        <v>184</v>
      </c>
    </row>
    <row r="102" spans="1:4" x14ac:dyDescent="0.25">
      <c r="A102">
        <v>5</v>
      </c>
      <c r="B102" t="s">
        <v>72</v>
      </c>
      <c r="C102">
        <v>2014</v>
      </c>
      <c r="D102">
        <v>11</v>
      </c>
    </row>
    <row r="103" spans="1:4" x14ac:dyDescent="0.25">
      <c r="A103">
        <v>5</v>
      </c>
      <c r="B103" t="s">
        <v>73</v>
      </c>
      <c r="C103">
        <v>2014</v>
      </c>
      <c r="D103">
        <v>2</v>
      </c>
    </row>
    <row r="104" spans="1:4" x14ac:dyDescent="0.25">
      <c r="A104">
        <v>5</v>
      </c>
      <c r="B104" t="s">
        <v>74</v>
      </c>
      <c r="C104">
        <v>2014</v>
      </c>
      <c r="D104">
        <v>0</v>
      </c>
    </row>
    <row r="105" spans="1:4" x14ac:dyDescent="0.25">
      <c r="A105">
        <v>5</v>
      </c>
      <c r="B105" t="s">
        <v>75</v>
      </c>
      <c r="C105">
        <v>2014</v>
      </c>
      <c r="D105">
        <v>0</v>
      </c>
    </row>
    <row r="106" spans="1:4" x14ac:dyDescent="0.25">
      <c r="A106">
        <v>5</v>
      </c>
      <c r="B106" t="s">
        <v>76</v>
      </c>
      <c r="C106">
        <v>2014</v>
      </c>
      <c r="D106">
        <v>0</v>
      </c>
    </row>
    <row r="107" spans="1:4" x14ac:dyDescent="0.25">
      <c r="A107">
        <v>5</v>
      </c>
      <c r="B107" t="s">
        <v>77</v>
      </c>
      <c r="C107">
        <v>2014</v>
      </c>
      <c r="D107">
        <v>0</v>
      </c>
    </row>
    <row r="108" spans="1:4" x14ac:dyDescent="0.25">
      <c r="A108">
        <v>5</v>
      </c>
      <c r="B108" t="s">
        <v>78</v>
      </c>
      <c r="C108">
        <v>2014</v>
      </c>
      <c r="D108">
        <v>0</v>
      </c>
    </row>
    <row r="109" spans="1:4" x14ac:dyDescent="0.25">
      <c r="A109">
        <v>5</v>
      </c>
      <c r="B109" t="s">
        <v>79</v>
      </c>
      <c r="C109">
        <v>2014</v>
      </c>
      <c r="D109">
        <v>49</v>
      </c>
    </row>
    <row r="110" spans="1:4" x14ac:dyDescent="0.25">
      <c r="A110">
        <v>5</v>
      </c>
      <c r="B110" t="s">
        <v>80</v>
      </c>
      <c r="C110">
        <v>2014</v>
      </c>
      <c r="D110">
        <v>0</v>
      </c>
    </row>
    <row r="111" spans="1:4" x14ac:dyDescent="0.25">
      <c r="A111">
        <v>5</v>
      </c>
      <c r="B111" t="s">
        <v>81</v>
      </c>
      <c r="C111">
        <v>2014</v>
      </c>
      <c r="D111">
        <v>0</v>
      </c>
    </row>
    <row r="112" spans="1:4" x14ac:dyDescent="0.25">
      <c r="A112">
        <v>5</v>
      </c>
      <c r="B112" t="s">
        <v>82</v>
      </c>
      <c r="C112">
        <v>2014</v>
      </c>
      <c r="D112">
        <v>0</v>
      </c>
    </row>
    <row r="113" spans="1:4" x14ac:dyDescent="0.25">
      <c r="A113">
        <v>5</v>
      </c>
      <c r="B113" t="s">
        <v>83</v>
      </c>
      <c r="C113">
        <v>2014</v>
      </c>
      <c r="D113">
        <v>0</v>
      </c>
    </row>
    <row r="114" spans="1:4" x14ac:dyDescent="0.25">
      <c r="A114">
        <v>5</v>
      </c>
      <c r="B114" t="s">
        <v>84</v>
      </c>
      <c r="C114">
        <v>2014</v>
      </c>
      <c r="D114">
        <v>0</v>
      </c>
    </row>
    <row r="115" spans="1:4" x14ac:dyDescent="0.25">
      <c r="A115">
        <v>5</v>
      </c>
      <c r="B115" t="s">
        <v>85</v>
      </c>
      <c r="C115">
        <v>2014</v>
      </c>
      <c r="D115">
        <v>0</v>
      </c>
    </row>
    <row r="116" spans="1:4" x14ac:dyDescent="0.25">
      <c r="A116">
        <v>5</v>
      </c>
      <c r="B116" t="s">
        <v>86</v>
      </c>
      <c r="C116">
        <v>2014</v>
      </c>
      <c r="D116">
        <v>0</v>
      </c>
    </row>
    <row r="117" spans="1:4" x14ac:dyDescent="0.25">
      <c r="A117">
        <v>5</v>
      </c>
      <c r="B117" t="s">
        <v>87</v>
      </c>
      <c r="C117">
        <v>2014</v>
      </c>
      <c r="D117">
        <v>0</v>
      </c>
    </row>
    <row r="118" spans="1:4" x14ac:dyDescent="0.25">
      <c r="A118">
        <v>5</v>
      </c>
      <c r="B118" t="s">
        <v>88</v>
      </c>
      <c r="C118">
        <v>2014</v>
      </c>
      <c r="D118">
        <v>0</v>
      </c>
    </row>
    <row r="119" spans="1:4" x14ac:dyDescent="0.25">
      <c r="A119">
        <v>5</v>
      </c>
      <c r="B119" t="s">
        <v>89</v>
      </c>
      <c r="C119">
        <v>2014</v>
      </c>
      <c r="D119">
        <v>0</v>
      </c>
    </row>
    <row r="120" spans="1:4" x14ac:dyDescent="0.25">
      <c r="A120">
        <v>5</v>
      </c>
      <c r="B120" t="s">
        <v>90</v>
      </c>
      <c r="C120">
        <v>2014</v>
      </c>
      <c r="D120">
        <v>0</v>
      </c>
    </row>
    <row r="121" spans="1:4" x14ac:dyDescent="0.25">
      <c r="A121">
        <v>5</v>
      </c>
      <c r="B121" t="s">
        <v>91</v>
      </c>
      <c r="C121">
        <v>2014</v>
      </c>
      <c r="D121">
        <v>0</v>
      </c>
    </row>
    <row r="122" spans="1:4" x14ac:dyDescent="0.25">
      <c r="A122">
        <v>5</v>
      </c>
      <c r="B122" t="s">
        <v>92</v>
      </c>
      <c r="C122">
        <v>2014</v>
      </c>
      <c r="D122">
        <v>0</v>
      </c>
    </row>
    <row r="123" spans="1:4" x14ac:dyDescent="0.25">
      <c r="A123">
        <v>5</v>
      </c>
      <c r="B123" t="s">
        <v>93</v>
      </c>
      <c r="C123">
        <v>2014</v>
      </c>
      <c r="D123">
        <v>0</v>
      </c>
    </row>
    <row r="124" spans="1:4" x14ac:dyDescent="0.25">
      <c r="A124">
        <v>5</v>
      </c>
      <c r="B124" t="s">
        <v>94</v>
      </c>
      <c r="C124">
        <v>2014</v>
      </c>
      <c r="D124">
        <v>0</v>
      </c>
    </row>
    <row r="125" spans="1:4" x14ac:dyDescent="0.25">
      <c r="A125">
        <v>5</v>
      </c>
      <c r="B125" t="s">
        <v>95</v>
      </c>
      <c r="C125">
        <v>2014</v>
      </c>
      <c r="D125">
        <v>0</v>
      </c>
    </row>
    <row r="126" spans="1:4" x14ac:dyDescent="0.25">
      <c r="A126">
        <v>5</v>
      </c>
      <c r="B126" t="s">
        <v>96</v>
      </c>
      <c r="C126">
        <v>2014</v>
      </c>
      <c r="D126">
        <v>243</v>
      </c>
    </row>
    <row r="127" spans="1:4" x14ac:dyDescent="0.25">
      <c r="A127">
        <v>6</v>
      </c>
      <c r="B127" t="s">
        <v>72</v>
      </c>
      <c r="C127">
        <v>2014</v>
      </c>
      <c r="D127">
        <v>11</v>
      </c>
    </row>
    <row r="128" spans="1:4" x14ac:dyDescent="0.25">
      <c r="A128">
        <v>6</v>
      </c>
      <c r="B128" t="s">
        <v>73</v>
      </c>
      <c r="C128">
        <v>2014</v>
      </c>
      <c r="D128">
        <v>0</v>
      </c>
    </row>
    <row r="129" spans="1:4" x14ac:dyDescent="0.25">
      <c r="A129">
        <v>6</v>
      </c>
      <c r="B129" t="s">
        <v>74</v>
      </c>
      <c r="C129">
        <v>2014</v>
      </c>
      <c r="D129">
        <v>0</v>
      </c>
    </row>
    <row r="130" spans="1:4" x14ac:dyDescent="0.25">
      <c r="A130">
        <v>6</v>
      </c>
      <c r="B130" t="s">
        <v>75</v>
      </c>
      <c r="C130">
        <v>2014</v>
      </c>
      <c r="D130">
        <v>0</v>
      </c>
    </row>
    <row r="131" spans="1:4" x14ac:dyDescent="0.25">
      <c r="A131">
        <v>6</v>
      </c>
      <c r="B131" t="s">
        <v>76</v>
      </c>
      <c r="C131">
        <v>2014</v>
      </c>
      <c r="D131">
        <v>0</v>
      </c>
    </row>
    <row r="132" spans="1:4" x14ac:dyDescent="0.25">
      <c r="A132">
        <v>6</v>
      </c>
      <c r="B132" t="s">
        <v>77</v>
      </c>
      <c r="C132">
        <v>2014</v>
      </c>
      <c r="D132">
        <v>0</v>
      </c>
    </row>
    <row r="133" spans="1:4" x14ac:dyDescent="0.25">
      <c r="A133">
        <v>6</v>
      </c>
      <c r="B133" t="s">
        <v>78</v>
      </c>
      <c r="C133">
        <v>2014</v>
      </c>
      <c r="D133">
        <v>0</v>
      </c>
    </row>
    <row r="134" spans="1:4" x14ac:dyDescent="0.25">
      <c r="A134">
        <v>6</v>
      </c>
      <c r="B134" t="s">
        <v>79</v>
      </c>
      <c r="C134">
        <v>2014</v>
      </c>
      <c r="D134">
        <v>53</v>
      </c>
    </row>
    <row r="135" spans="1:4" x14ac:dyDescent="0.25">
      <c r="A135">
        <v>6</v>
      </c>
      <c r="B135" t="s">
        <v>80</v>
      </c>
      <c r="C135">
        <v>2014</v>
      </c>
      <c r="D135">
        <v>0</v>
      </c>
    </row>
    <row r="136" spans="1:4" x14ac:dyDescent="0.25">
      <c r="A136">
        <v>6</v>
      </c>
      <c r="B136" t="s">
        <v>81</v>
      </c>
      <c r="C136">
        <v>2014</v>
      </c>
      <c r="D136">
        <v>38</v>
      </c>
    </row>
    <row r="137" spans="1:4" x14ac:dyDescent="0.25">
      <c r="A137">
        <v>6</v>
      </c>
      <c r="B137" t="s">
        <v>82</v>
      </c>
      <c r="C137">
        <v>2014</v>
      </c>
      <c r="D137">
        <v>0</v>
      </c>
    </row>
    <row r="138" spans="1:4" x14ac:dyDescent="0.25">
      <c r="A138">
        <v>6</v>
      </c>
      <c r="B138" t="s">
        <v>83</v>
      </c>
      <c r="C138">
        <v>2014</v>
      </c>
      <c r="D138">
        <v>0</v>
      </c>
    </row>
    <row r="139" spans="1:4" x14ac:dyDescent="0.25">
      <c r="A139">
        <v>6</v>
      </c>
      <c r="B139" t="s">
        <v>84</v>
      </c>
      <c r="C139">
        <v>2014</v>
      </c>
      <c r="D139">
        <v>0</v>
      </c>
    </row>
    <row r="140" spans="1:4" x14ac:dyDescent="0.25">
      <c r="A140">
        <v>6</v>
      </c>
      <c r="B140" t="s">
        <v>85</v>
      </c>
      <c r="C140">
        <v>2014</v>
      </c>
      <c r="D140">
        <v>0</v>
      </c>
    </row>
    <row r="141" spans="1:4" x14ac:dyDescent="0.25">
      <c r="A141">
        <v>6</v>
      </c>
      <c r="B141" t="s">
        <v>86</v>
      </c>
      <c r="C141">
        <v>2014</v>
      </c>
      <c r="D141">
        <v>0</v>
      </c>
    </row>
    <row r="142" spans="1:4" x14ac:dyDescent="0.25">
      <c r="A142">
        <v>6</v>
      </c>
      <c r="B142" t="s">
        <v>87</v>
      </c>
      <c r="C142">
        <v>2014</v>
      </c>
      <c r="D142">
        <v>0</v>
      </c>
    </row>
    <row r="143" spans="1:4" x14ac:dyDescent="0.25">
      <c r="A143">
        <v>6</v>
      </c>
      <c r="B143" t="s">
        <v>88</v>
      </c>
      <c r="C143">
        <v>2014</v>
      </c>
      <c r="D143">
        <v>0</v>
      </c>
    </row>
    <row r="144" spans="1:4" x14ac:dyDescent="0.25">
      <c r="A144">
        <v>6</v>
      </c>
      <c r="B144" t="s">
        <v>89</v>
      </c>
      <c r="C144">
        <v>2014</v>
      </c>
      <c r="D144">
        <v>0</v>
      </c>
    </row>
    <row r="145" spans="1:4" x14ac:dyDescent="0.25">
      <c r="A145">
        <v>6</v>
      </c>
      <c r="B145" t="s">
        <v>90</v>
      </c>
      <c r="C145">
        <v>2014</v>
      </c>
      <c r="D145">
        <v>0</v>
      </c>
    </row>
    <row r="146" spans="1:4" x14ac:dyDescent="0.25">
      <c r="A146">
        <v>6</v>
      </c>
      <c r="B146" t="s">
        <v>91</v>
      </c>
      <c r="C146">
        <v>2014</v>
      </c>
      <c r="D146">
        <v>0</v>
      </c>
    </row>
    <row r="147" spans="1:4" x14ac:dyDescent="0.25">
      <c r="A147">
        <v>6</v>
      </c>
      <c r="B147" t="s">
        <v>92</v>
      </c>
      <c r="C147">
        <v>2014</v>
      </c>
      <c r="D147">
        <v>0</v>
      </c>
    </row>
    <row r="148" spans="1:4" x14ac:dyDescent="0.25">
      <c r="A148">
        <v>6</v>
      </c>
      <c r="B148" t="s">
        <v>93</v>
      </c>
      <c r="C148">
        <v>2014</v>
      </c>
      <c r="D148">
        <v>4</v>
      </c>
    </row>
    <row r="149" spans="1:4" x14ac:dyDescent="0.25">
      <c r="A149">
        <v>6</v>
      </c>
      <c r="B149" t="s">
        <v>94</v>
      </c>
      <c r="C149">
        <v>2014</v>
      </c>
      <c r="D149">
        <v>0</v>
      </c>
    </row>
    <row r="150" spans="1:4" x14ac:dyDescent="0.25">
      <c r="A150">
        <v>6</v>
      </c>
      <c r="B150" t="s">
        <v>95</v>
      </c>
      <c r="C150">
        <v>2014</v>
      </c>
      <c r="D150">
        <v>0</v>
      </c>
    </row>
    <row r="151" spans="1:4" x14ac:dyDescent="0.25">
      <c r="A151">
        <v>6</v>
      </c>
      <c r="B151" t="s">
        <v>96</v>
      </c>
      <c r="C151">
        <v>2014</v>
      </c>
      <c r="D151">
        <v>237</v>
      </c>
    </row>
    <row r="152" spans="1:4" x14ac:dyDescent="0.25">
      <c r="A152">
        <v>7</v>
      </c>
      <c r="B152" t="s">
        <v>72</v>
      </c>
      <c r="C152">
        <v>2014</v>
      </c>
      <c r="D152">
        <v>9</v>
      </c>
    </row>
    <row r="153" spans="1:4" x14ac:dyDescent="0.25">
      <c r="A153">
        <v>7</v>
      </c>
      <c r="B153" t="s">
        <v>73</v>
      </c>
      <c r="C153">
        <v>2014</v>
      </c>
      <c r="D153">
        <v>2</v>
      </c>
    </row>
    <row r="154" spans="1:4" x14ac:dyDescent="0.25">
      <c r="A154">
        <v>7</v>
      </c>
      <c r="B154" t="s">
        <v>74</v>
      </c>
      <c r="C154">
        <v>2014</v>
      </c>
      <c r="D154">
        <v>1</v>
      </c>
    </row>
    <row r="155" spans="1:4" x14ac:dyDescent="0.25">
      <c r="A155">
        <v>7</v>
      </c>
      <c r="B155" t="s">
        <v>75</v>
      </c>
      <c r="C155">
        <v>2014</v>
      </c>
      <c r="D155">
        <v>1</v>
      </c>
    </row>
    <row r="156" spans="1:4" x14ac:dyDescent="0.25">
      <c r="A156">
        <v>7</v>
      </c>
      <c r="B156" t="s">
        <v>76</v>
      </c>
      <c r="C156">
        <v>2014</v>
      </c>
      <c r="D156">
        <v>11</v>
      </c>
    </row>
    <row r="157" spans="1:4" x14ac:dyDescent="0.25">
      <c r="A157">
        <v>7</v>
      </c>
      <c r="B157" t="s">
        <v>77</v>
      </c>
      <c r="C157">
        <v>2014</v>
      </c>
      <c r="D157">
        <v>13</v>
      </c>
    </row>
    <row r="158" spans="1:4" x14ac:dyDescent="0.25">
      <c r="A158">
        <v>7</v>
      </c>
      <c r="B158" t="s">
        <v>78</v>
      </c>
      <c r="C158">
        <v>2014</v>
      </c>
      <c r="D158">
        <v>0</v>
      </c>
    </row>
    <row r="159" spans="1:4" x14ac:dyDescent="0.25">
      <c r="A159">
        <v>7</v>
      </c>
      <c r="B159" t="s">
        <v>79</v>
      </c>
      <c r="C159">
        <v>2014</v>
      </c>
      <c r="D159">
        <v>9</v>
      </c>
    </row>
    <row r="160" spans="1:4" x14ac:dyDescent="0.25">
      <c r="A160">
        <v>7</v>
      </c>
      <c r="B160" t="s">
        <v>80</v>
      </c>
      <c r="C160">
        <v>2014</v>
      </c>
      <c r="D160">
        <v>0</v>
      </c>
    </row>
    <row r="161" spans="1:4" x14ac:dyDescent="0.25">
      <c r="A161">
        <v>7</v>
      </c>
      <c r="B161" t="s">
        <v>81</v>
      </c>
      <c r="C161">
        <v>2014</v>
      </c>
      <c r="D161">
        <v>0</v>
      </c>
    </row>
    <row r="162" spans="1:4" x14ac:dyDescent="0.25">
      <c r="A162">
        <v>7</v>
      </c>
      <c r="B162" t="s">
        <v>82</v>
      </c>
      <c r="C162">
        <v>2014</v>
      </c>
      <c r="D162">
        <v>0</v>
      </c>
    </row>
    <row r="163" spans="1:4" x14ac:dyDescent="0.25">
      <c r="A163">
        <v>7</v>
      </c>
      <c r="B163" t="s">
        <v>83</v>
      </c>
      <c r="C163">
        <v>2014</v>
      </c>
      <c r="D163">
        <v>0</v>
      </c>
    </row>
    <row r="164" spans="1:4" x14ac:dyDescent="0.25">
      <c r="A164">
        <v>7</v>
      </c>
      <c r="B164" t="s">
        <v>84</v>
      </c>
      <c r="C164">
        <v>2014</v>
      </c>
      <c r="D164">
        <v>0</v>
      </c>
    </row>
    <row r="165" spans="1:4" x14ac:dyDescent="0.25">
      <c r="A165">
        <v>7</v>
      </c>
      <c r="B165" t="s">
        <v>85</v>
      </c>
      <c r="C165">
        <v>2014</v>
      </c>
      <c r="D165">
        <v>0</v>
      </c>
    </row>
    <row r="166" spans="1:4" x14ac:dyDescent="0.25">
      <c r="A166">
        <v>7</v>
      </c>
      <c r="B166" t="s">
        <v>86</v>
      </c>
      <c r="C166">
        <v>2014</v>
      </c>
      <c r="D166">
        <v>0</v>
      </c>
    </row>
    <row r="167" spans="1:4" x14ac:dyDescent="0.25">
      <c r="A167">
        <v>7</v>
      </c>
      <c r="B167" t="s">
        <v>87</v>
      </c>
      <c r="C167">
        <v>2014</v>
      </c>
      <c r="D167">
        <v>76</v>
      </c>
    </row>
    <row r="168" spans="1:4" x14ac:dyDescent="0.25">
      <c r="A168">
        <v>7</v>
      </c>
      <c r="B168" t="s">
        <v>88</v>
      </c>
      <c r="C168">
        <v>2014</v>
      </c>
      <c r="D168">
        <v>0</v>
      </c>
    </row>
    <row r="169" spans="1:4" x14ac:dyDescent="0.25">
      <c r="A169">
        <v>7</v>
      </c>
      <c r="B169" t="s">
        <v>89</v>
      </c>
      <c r="C169">
        <v>2014</v>
      </c>
      <c r="D169">
        <v>0</v>
      </c>
    </row>
    <row r="170" spans="1:4" x14ac:dyDescent="0.25">
      <c r="A170">
        <v>7</v>
      </c>
      <c r="B170" t="s">
        <v>90</v>
      </c>
      <c r="C170">
        <v>2014</v>
      </c>
      <c r="D170">
        <v>0</v>
      </c>
    </row>
    <row r="171" spans="1:4" x14ac:dyDescent="0.25">
      <c r="A171">
        <v>7</v>
      </c>
      <c r="B171" t="s">
        <v>91</v>
      </c>
      <c r="C171">
        <v>2014</v>
      </c>
      <c r="D171">
        <v>0</v>
      </c>
    </row>
    <row r="172" spans="1:4" x14ac:dyDescent="0.25">
      <c r="A172">
        <v>7</v>
      </c>
      <c r="B172" t="s">
        <v>92</v>
      </c>
      <c r="C172">
        <v>2014</v>
      </c>
      <c r="D172">
        <v>0</v>
      </c>
    </row>
    <row r="173" spans="1:4" x14ac:dyDescent="0.25">
      <c r="A173">
        <v>7</v>
      </c>
      <c r="B173" t="s">
        <v>93</v>
      </c>
      <c r="C173">
        <v>2014</v>
      </c>
      <c r="D173">
        <v>33</v>
      </c>
    </row>
    <row r="174" spans="1:4" x14ac:dyDescent="0.25">
      <c r="A174">
        <v>7</v>
      </c>
      <c r="B174" t="s">
        <v>94</v>
      </c>
      <c r="C174">
        <v>2014</v>
      </c>
      <c r="D174">
        <v>0</v>
      </c>
    </row>
    <row r="175" spans="1:4" x14ac:dyDescent="0.25">
      <c r="A175">
        <v>7</v>
      </c>
      <c r="B175" t="s">
        <v>95</v>
      </c>
      <c r="C175">
        <v>2014</v>
      </c>
      <c r="D175">
        <v>0</v>
      </c>
    </row>
    <row r="176" spans="1:4" x14ac:dyDescent="0.25">
      <c r="A176">
        <v>7</v>
      </c>
      <c r="B176" t="s">
        <v>96</v>
      </c>
      <c r="C176">
        <v>2014</v>
      </c>
      <c r="D176">
        <v>135</v>
      </c>
    </row>
    <row r="177" spans="1:4" x14ac:dyDescent="0.25">
      <c r="A177">
        <v>8</v>
      </c>
      <c r="B177" t="s">
        <v>72</v>
      </c>
      <c r="C177">
        <v>2014</v>
      </c>
      <c r="D177">
        <v>31</v>
      </c>
    </row>
    <row r="178" spans="1:4" x14ac:dyDescent="0.25">
      <c r="A178">
        <v>8</v>
      </c>
      <c r="B178" t="s">
        <v>73</v>
      </c>
      <c r="C178">
        <v>2014</v>
      </c>
      <c r="D178">
        <v>0</v>
      </c>
    </row>
    <row r="179" spans="1:4" x14ac:dyDescent="0.25">
      <c r="A179">
        <v>8</v>
      </c>
      <c r="B179" t="s">
        <v>74</v>
      </c>
      <c r="C179">
        <v>2014</v>
      </c>
      <c r="D179">
        <v>0</v>
      </c>
    </row>
    <row r="180" spans="1:4" x14ac:dyDescent="0.25">
      <c r="A180">
        <v>8</v>
      </c>
      <c r="B180" t="s">
        <v>75</v>
      </c>
      <c r="C180">
        <v>2014</v>
      </c>
      <c r="D180">
        <v>0</v>
      </c>
    </row>
    <row r="181" spans="1:4" x14ac:dyDescent="0.25">
      <c r="A181">
        <v>8</v>
      </c>
      <c r="B181" t="s">
        <v>76</v>
      </c>
      <c r="C181">
        <v>2014</v>
      </c>
      <c r="D181">
        <v>0</v>
      </c>
    </row>
    <row r="182" spans="1:4" x14ac:dyDescent="0.25">
      <c r="A182">
        <v>8</v>
      </c>
      <c r="B182" t="s">
        <v>77</v>
      </c>
      <c r="C182">
        <v>2014</v>
      </c>
      <c r="D182">
        <v>0</v>
      </c>
    </row>
    <row r="183" spans="1:4" x14ac:dyDescent="0.25">
      <c r="A183">
        <v>8</v>
      </c>
      <c r="B183" t="s">
        <v>78</v>
      </c>
      <c r="C183">
        <v>2014</v>
      </c>
      <c r="D183">
        <v>0</v>
      </c>
    </row>
    <row r="184" spans="1:4" x14ac:dyDescent="0.25">
      <c r="A184">
        <v>8</v>
      </c>
      <c r="B184" t="s">
        <v>79</v>
      </c>
      <c r="C184">
        <v>2014</v>
      </c>
      <c r="D184">
        <v>55</v>
      </c>
    </row>
    <row r="185" spans="1:4" x14ac:dyDescent="0.25">
      <c r="A185">
        <v>8</v>
      </c>
      <c r="B185" t="s">
        <v>80</v>
      </c>
      <c r="C185">
        <v>2014</v>
      </c>
      <c r="D185">
        <v>0</v>
      </c>
    </row>
    <row r="186" spans="1:4" x14ac:dyDescent="0.25">
      <c r="A186">
        <v>8</v>
      </c>
      <c r="B186" t="s">
        <v>81</v>
      </c>
      <c r="C186">
        <v>2014</v>
      </c>
      <c r="D186">
        <v>0</v>
      </c>
    </row>
    <row r="187" spans="1:4" x14ac:dyDescent="0.25">
      <c r="A187">
        <v>8</v>
      </c>
      <c r="B187" t="s">
        <v>82</v>
      </c>
      <c r="C187">
        <v>2014</v>
      </c>
      <c r="D187">
        <v>0</v>
      </c>
    </row>
    <row r="188" spans="1:4" x14ac:dyDescent="0.25">
      <c r="A188">
        <v>8</v>
      </c>
      <c r="B188" t="s">
        <v>83</v>
      </c>
      <c r="C188">
        <v>2014</v>
      </c>
      <c r="D188">
        <v>0</v>
      </c>
    </row>
    <row r="189" spans="1:4" x14ac:dyDescent="0.25">
      <c r="A189">
        <v>8</v>
      </c>
      <c r="B189" t="s">
        <v>84</v>
      </c>
      <c r="C189">
        <v>2014</v>
      </c>
      <c r="D189">
        <v>0</v>
      </c>
    </row>
    <row r="190" spans="1:4" x14ac:dyDescent="0.25">
      <c r="A190">
        <v>8</v>
      </c>
      <c r="B190" t="s">
        <v>85</v>
      </c>
      <c r="C190">
        <v>2014</v>
      </c>
      <c r="D190">
        <v>0</v>
      </c>
    </row>
    <row r="191" spans="1:4" x14ac:dyDescent="0.25">
      <c r="A191">
        <v>8</v>
      </c>
      <c r="B191" t="s">
        <v>86</v>
      </c>
      <c r="C191">
        <v>2014</v>
      </c>
      <c r="D191">
        <v>0</v>
      </c>
    </row>
    <row r="192" spans="1:4" x14ac:dyDescent="0.25">
      <c r="A192">
        <v>8</v>
      </c>
      <c r="B192" t="s">
        <v>87</v>
      </c>
      <c r="C192">
        <v>2014</v>
      </c>
      <c r="D192">
        <v>0</v>
      </c>
    </row>
    <row r="193" spans="1:4" x14ac:dyDescent="0.25">
      <c r="A193">
        <v>8</v>
      </c>
      <c r="B193" t="s">
        <v>88</v>
      </c>
      <c r="C193">
        <v>2014</v>
      </c>
      <c r="D193">
        <v>0</v>
      </c>
    </row>
    <row r="194" spans="1:4" x14ac:dyDescent="0.25">
      <c r="A194">
        <v>8</v>
      </c>
      <c r="B194" t="s">
        <v>89</v>
      </c>
      <c r="C194">
        <v>2014</v>
      </c>
      <c r="D194">
        <v>0</v>
      </c>
    </row>
    <row r="195" spans="1:4" x14ac:dyDescent="0.25">
      <c r="A195">
        <v>8</v>
      </c>
      <c r="B195" t="s">
        <v>90</v>
      </c>
      <c r="C195">
        <v>2014</v>
      </c>
      <c r="D195">
        <v>0</v>
      </c>
    </row>
    <row r="196" spans="1:4" x14ac:dyDescent="0.25">
      <c r="A196">
        <v>8</v>
      </c>
      <c r="B196" t="s">
        <v>91</v>
      </c>
      <c r="C196">
        <v>2014</v>
      </c>
      <c r="D196">
        <v>0</v>
      </c>
    </row>
    <row r="197" spans="1:4" x14ac:dyDescent="0.25">
      <c r="A197">
        <v>8</v>
      </c>
      <c r="B197" t="s">
        <v>92</v>
      </c>
      <c r="C197">
        <v>2014</v>
      </c>
      <c r="D197">
        <v>0</v>
      </c>
    </row>
    <row r="198" spans="1:4" x14ac:dyDescent="0.25">
      <c r="A198">
        <v>8</v>
      </c>
      <c r="B198" t="s">
        <v>93</v>
      </c>
      <c r="C198">
        <v>2014</v>
      </c>
      <c r="D198">
        <v>16</v>
      </c>
    </row>
    <row r="199" spans="1:4" x14ac:dyDescent="0.25">
      <c r="A199">
        <v>8</v>
      </c>
      <c r="B199" t="s">
        <v>94</v>
      </c>
      <c r="C199">
        <v>2014</v>
      </c>
      <c r="D199">
        <v>0</v>
      </c>
    </row>
    <row r="200" spans="1:4" x14ac:dyDescent="0.25">
      <c r="A200">
        <v>8</v>
      </c>
      <c r="B200" t="s">
        <v>95</v>
      </c>
      <c r="C200">
        <v>2014</v>
      </c>
      <c r="D200">
        <v>0</v>
      </c>
    </row>
    <row r="201" spans="1:4" x14ac:dyDescent="0.25">
      <c r="A201">
        <v>8</v>
      </c>
      <c r="B201" t="s">
        <v>96</v>
      </c>
      <c r="C201">
        <v>2014</v>
      </c>
      <c r="D201">
        <v>160</v>
      </c>
    </row>
    <row r="202" spans="1:4" x14ac:dyDescent="0.25">
      <c r="A202">
        <v>9</v>
      </c>
      <c r="B202" t="s">
        <v>72</v>
      </c>
      <c r="C202">
        <v>2014</v>
      </c>
      <c r="D202">
        <v>0</v>
      </c>
    </row>
    <row r="203" spans="1:4" x14ac:dyDescent="0.25">
      <c r="A203">
        <v>9</v>
      </c>
      <c r="B203" t="s">
        <v>73</v>
      </c>
      <c r="C203">
        <v>2014</v>
      </c>
      <c r="D203">
        <v>0</v>
      </c>
    </row>
    <row r="204" spans="1:4" x14ac:dyDescent="0.25">
      <c r="A204">
        <v>9</v>
      </c>
      <c r="B204" t="s">
        <v>74</v>
      </c>
      <c r="C204">
        <v>2014</v>
      </c>
      <c r="D204">
        <v>0</v>
      </c>
    </row>
    <row r="205" spans="1:4" x14ac:dyDescent="0.25">
      <c r="A205">
        <v>9</v>
      </c>
      <c r="B205" t="s">
        <v>75</v>
      </c>
      <c r="C205">
        <v>2014</v>
      </c>
      <c r="D205">
        <v>0</v>
      </c>
    </row>
    <row r="206" spans="1:4" x14ac:dyDescent="0.25">
      <c r="A206">
        <v>9</v>
      </c>
      <c r="B206" t="s">
        <v>76</v>
      </c>
      <c r="C206">
        <v>2014</v>
      </c>
      <c r="D206">
        <v>0</v>
      </c>
    </row>
    <row r="207" spans="1:4" x14ac:dyDescent="0.25">
      <c r="A207">
        <v>9</v>
      </c>
      <c r="B207" t="s">
        <v>77</v>
      </c>
      <c r="C207">
        <v>2014</v>
      </c>
      <c r="D207">
        <v>0</v>
      </c>
    </row>
    <row r="208" spans="1:4" x14ac:dyDescent="0.25">
      <c r="A208">
        <v>9</v>
      </c>
      <c r="B208" t="s">
        <v>78</v>
      </c>
      <c r="C208">
        <v>2014</v>
      </c>
      <c r="D208">
        <v>0</v>
      </c>
    </row>
    <row r="209" spans="1:4" x14ac:dyDescent="0.25">
      <c r="A209">
        <v>9</v>
      </c>
      <c r="B209" t="s">
        <v>79</v>
      </c>
      <c r="C209">
        <v>2014</v>
      </c>
      <c r="D209">
        <v>37</v>
      </c>
    </row>
    <row r="210" spans="1:4" x14ac:dyDescent="0.25">
      <c r="A210">
        <v>9</v>
      </c>
      <c r="B210" t="s">
        <v>80</v>
      </c>
      <c r="C210">
        <v>2014</v>
      </c>
      <c r="D210">
        <v>0</v>
      </c>
    </row>
    <row r="211" spans="1:4" x14ac:dyDescent="0.25">
      <c r="A211">
        <v>9</v>
      </c>
      <c r="B211" t="s">
        <v>81</v>
      </c>
      <c r="C211">
        <v>2014</v>
      </c>
      <c r="D211">
        <v>0</v>
      </c>
    </row>
    <row r="212" spans="1:4" x14ac:dyDescent="0.25">
      <c r="A212">
        <v>9</v>
      </c>
      <c r="B212" t="s">
        <v>82</v>
      </c>
      <c r="C212">
        <v>2014</v>
      </c>
      <c r="D212">
        <v>0</v>
      </c>
    </row>
    <row r="213" spans="1:4" x14ac:dyDescent="0.25">
      <c r="A213">
        <v>9</v>
      </c>
      <c r="B213" t="s">
        <v>83</v>
      </c>
      <c r="C213">
        <v>2014</v>
      </c>
      <c r="D213">
        <v>0</v>
      </c>
    </row>
    <row r="214" spans="1:4" x14ac:dyDescent="0.25">
      <c r="A214">
        <v>9</v>
      </c>
      <c r="B214" t="s">
        <v>84</v>
      </c>
      <c r="C214">
        <v>2014</v>
      </c>
      <c r="D214">
        <v>0</v>
      </c>
    </row>
    <row r="215" spans="1:4" x14ac:dyDescent="0.25">
      <c r="A215">
        <v>9</v>
      </c>
      <c r="B215" t="s">
        <v>85</v>
      </c>
      <c r="C215">
        <v>2014</v>
      </c>
      <c r="D215">
        <v>0</v>
      </c>
    </row>
    <row r="216" spans="1:4" x14ac:dyDescent="0.25">
      <c r="A216">
        <v>9</v>
      </c>
      <c r="B216" t="s">
        <v>86</v>
      </c>
      <c r="C216">
        <v>2014</v>
      </c>
      <c r="D216">
        <v>0</v>
      </c>
    </row>
    <row r="217" spans="1:4" x14ac:dyDescent="0.25">
      <c r="A217">
        <v>9</v>
      </c>
      <c r="B217" t="s">
        <v>87</v>
      </c>
      <c r="C217">
        <v>2014</v>
      </c>
      <c r="D217">
        <v>0</v>
      </c>
    </row>
    <row r="218" spans="1:4" x14ac:dyDescent="0.25">
      <c r="A218">
        <v>9</v>
      </c>
      <c r="B218" t="s">
        <v>88</v>
      </c>
      <c r="C218">
        <v>2014</v>
      </c>
      <c r="D218">
        <v>0</v>
      </c>
    </row>
    <row r="219" spans="1:4" x14ac:dyDescent="0.25">
      <c r="A219">
        <v>9</v>
      </c>
      <c r="B219" t="s">
        <v>89</v>
      </c>
      <c r="C219">
        <v>2014</v>
      </c>
      <c r="D219">
        <v>0</v>
      </c>
    </row>
    <row r="220" spans="1:4" x14ac:dyDescent="0.25">
      <c r="A220">
        <v>9</v>
      </c>
      <c r="B220" t="s">
        <v>90</v>
      </c>
      <c r="C220">
        <v>2014</v>
      </c>
      <c r="D220">
        <v>0</v>
      </c>
    </row>
    <row r="221" spans="1:4" x14ac:dyDescent="0.25">
      <c r="A221">
        <v>9</v>
      </c>
      <c r="B221" t="s">
        <v>91</v>
      </c>
      <c r="C221">
        <v>2014</v>
      </c>
      <c r="D221">
        <v>0</v>
      </c>
    </row>
    <row r="222" spans="1:4" x14ac:dyDescent="0.25">
      <c r="A222">
        <v>9</v>
      </c>
      <c r="B222" t="s">
        <v>92</v>
      </c>
      <c r="C222">
        <v>2014</v>
      </c>
      <c r="D222">
        <v>0</v>
      </c>
    </row>
    <row r="223" spans="1:4" x14ac:dyDescent="0.25">
      <c r="A223">
        <v>9</v>
      </c>
      <c r="B223" t="s">
        <v>93</v>
      </c>
      <c r="C223">
        <v>2014</v>
      </c>
      <c r="D223">
        <v>1</v>
      </c>
    </row>
    <row r="224" spans="1:4" x14ac:dyDescent="0.25">
      <c r="A224">
        <v>9</v>
      </c>
      <c r="B224" t="s">
        <v>94</v>
      </c>
      <c r="C224">
        <v>2014</v>
      </c>
      <c r="D224">
        <v>0</v>
      </c>
    </row>
    <row r="225" spans="1:4" x14ac:dyDescent="0.25">
      <c r="A225">
        <v>9</v>
      </c>
      <c r="B225" t="s">
        <v>95</v>
      </c>
      <c r="C225">
        <v>2014</v>
      </c>
      <c r="D225">
        <v>0</v>
      </c>
    </row>
    <row r="226" spans="1:4" x14ac:dyDescent="0.25">
      <c r="A226">
        <v>9</v>
      </c>
      <c r="B226" t="s">
        <v>96</v>
      </c>
      <c r="C226">
        <v>2014</v>
      </c>
      <c r="D226">
        <v>113</v>
      </c>
    </row>
    <row r="227" spans="1:4" x14ac:dyDescent="0.25">
      <c r="A227">
        <v>10</v>
      </c>
      <c r="B227" t="s">
        <v>72</v>
      </c>
      <c r="C227">
        <v>2014</v>
      </c>
      <c r="D227">
        <v>46</v>
      </c>
    </row>
    <row r="228" spans="1:4" x14ac:dyDescent="0.25">
      <c r="A228">
        <v>10</v>
      </c>
      <c r="B228" t="s">
        <v>73</v>
      </c>
      <c r="C228">
        <v>2014</v>
      </c>
      <c r="D228">
        <v>1</v>
      </c>
    </row>
    <row r="229" spans="1:4" x14ac:dyDescent="0.25">
      <c r="A229">
        <v>10</v>
      </c>
      <c r="B229" t="s">
        <v>74</v>
      </c>
      <c r="C229">
        <v>2014</v>
      </c>
      <c r="D229">
        <v>0</v>
      </c>
    </row>
    <row r="230" spans="1:4" x14ac:dyDescent="0.25">
      <c r="A230">
        <v>10</v>
      </c>
      <c r="B230" t="s">
        <v>75</v>
      </c>
      <c r="C230">
        <v>2014</v>
      </c>
      <c r="D230">
        <v>0</v>
      </c>
    </row>
    <row r="231" spans="1:4" x14ac:dyDescent="0.25">
      <c r="A231">
        <v>10</v>
      </c>
      <c r="B231" t="s">
        <v>76</v>
      </c>
      <c r="C231">
        <v>2014</v>
      </c>
      <c r="D231">
        <v>0</v>
      </c>
    </row>
    <row r="232" spans="1:4" x14ac:dyDescent="0.25">
      <c r="A232">
        <v>10</v>
      </c>
      <c r="B232" t="s">
        <v>77</v>
      </c>
      <c r="C232">
        <v>2014</v>
      </c>
      <c r="D232">
        <v>0</v>
      </c>
    </row>
    <row r="233" spans="1:4" x14ac:dyDescent="0.25">
      <c r="A233">
        <v>10</v>
      </c>
      <c r="B233" t="s">
        <v>78</v>
      </c>
      <c r="C233">
        <v>2014</v>
      </c>
      <c r="D233">
        <v>0</v>
      </c>
    </row>
    <row r="234" spans="1:4" x14ac:dyDescent="0.25">
      <c r="A234">
        <v>10</v>
      </c>
      <c r="B234" t="s">
        <v>79</v>
      </c>
      <c r="C234">
        <v>2014</v>
      </c>
      <c r="D234">
        <v>150</v>
      </c>
    </row>
    <row r="235" spans="1:4" x14ac:dyDescent="0.25">
      <c r="A235">
        <v>10</v>
      </c>
      <c r="B235" t="s">
        <v>80</v>
      </c>
      <c r="C235">
        <v>2014</v>
      </c>
      <c r="D235">
        <v>0</v>
      </c>
    </row>
    <row r="236" spans="1:4" x14ac:dyDescent="0.25">
      <c r="A236">
        <v>10</v>
      </c>
      <c r="B236" t="s">
        <v>81</v>
      </c>
      <c r="C236">
        <v>2014</v>
      </c>
      <c r="D236">
        <v>0</v>
      </c>
    </row>
    <row r="237" spans="1:4" x14ac:dyDescent="0.25">
      <c r="A237">
        <v>10</v>
      </c>
      <c r="B237" t="s">
        <v>82</v>
      </c>
      <c r="C237">
        <v>2014</v>
      </c>
      <c r="D237">
        <v>0</v>
      </c>
    </row>
    <row r="238" spans="1:4" x14ac:dyDescent="0.25">
      <c r="A238">
        <v>10</v>
      </c>
      <c r="B238" t="s">
        <v>83</v>
      </c>
      <c r="C238">
        <v>2014</v>
      </c>
      <c r="D238">
        <v>0</v>
      </c>
    </row>
    <row r="239" spans="1:4" x14ac:dyDescent="0.25">
      <c r="A239">
        <v>10</v>
      </c>
      <c r="B239" t="s">
        <v>84</v>
      </c>
      <c r="C239">
        <v>2014</v>
      </c>
      <c r="D239">
        <v>0</v>
      </c>
    </row>
    <row r="240" spans="1:4" x14ac:dyDescent="0.25">
      <c r="A240">
        <v>10</v>
      </c>
      <c r="B240" t="s">
        <v>85</v>
      </c>
      <c r="C240">
        <v>2014</v>
      </c>
      <c r="D240">
        <v>0</v>
      </c>
    </row>
    <row r="241" spans="1:4" x14ac:dyDescent="0.25">
      <c r="A241">
        <v>10</v>
      </c>
      <c r="B241" t="s">
        <v>86</v>
      </c>
      <c r="C241">
        <v>2014</v>
      </c>
      <c r="D241">
        <v>0</v>
      </c>
    </row>
    <row r="242" spans="1:4" x14ac:dyDescent="0.25">
      <c r="A242">
        <v>10</v>
      </c>
      <c r="B242" t="s">
        <v>87</v>
      </c>
      <c r="C242">
        <v>2014</v>
      </c>
      <c r="D242">
        <v>1</v>
      </c>
    </row>
    <row r="243" spans="1:4" x14ac:dyDescent="0.25">
      <c r="A243">
        <v>10</v>
      </c>
      <c r="B243" t="s">
        <v>88</v>
      </c>
      <c r="C243">
        <v>2014</v>
      </c>
      <c r="D243">
        <v>0</v>
      </c>
    </row>
    <row r="244" spans="1:4" x14ac:dyDescent="0.25">
      <c r="A244">
        <v>10</v>
      </c>
      <c r="B244" t="s">
        <v>89</v>
      </c>
      <c r="C244">
        <v>2014</v>
      </c>
      <c r="D244">
        <v>0</v>
      </c>
    </row>
    <row r="245" spans="1:4" x14ac:dyDescent="0.25">
      <c r="A245">
        <v>10</v>
      </c>
      <c r="B245" t="s">
        <v>90</v>
      </c>
      <c r="C245">
        <v>2014</v>
      </c>
      <c r="D245">
        <v>0</v>
      </c>
    </row>
    <row r="246" spans="1:4" x14ac:dyDescent="0.25">
      <c r="A246">
        <v>10</v>
      </c>
      <c r="B246" t="s">
        <v>91</v>
      </c>
      <c r="C246">
        <v>2014</v>
      </c>
      <c r="D246">
        <v>0</v>
      </c>
    </row>
    <row r="247" spans="1:4" x14ac:dyDescent="0.25">
      <c r="A247">
        <v>10</v>
      </c>
      <c r="B247" t="s">
        <v>92</v>
      </c>
      <c r="C247">
        <v>2014</v>
      </c>
      <c r="D247">
        <v>0</v>
      </c>
    </row>
    <row r="248" spans="1:4" x14ac:dyDescent="0.25">
      <c r="A248">
        <v>10</v>
      </c>
      <c r="B248" t="s">
        <v>93</v>
      </c>
      <c r="C248">
        <v>2014</v>
      </c>
      <c r="D248">
        <v>7</v>
      </c>
    </row>
    <row r="249" spans="1:4" x14ac:dyDescent="0.25">
      <c r="A249">
        <v>10</v>
      </c>
      <c r="B249" t="s">
        <v>94</v>
      </c>
      <c r="C249">
        <v>2014</v>
      </c>
      <c r="D249">
        <v>0</v>
      </c>
    </row>
    <row r="250" spans="1:4" x14ac:dyDescent="0.25">
      <c r="A250">
        <v>10</v>
      </c>
      <c r="B250" t="s">
        <v>95</v>
      </c>
      <c r="C250">
        <v>2014</v>
      </c>
      <c r="D250">
        <v>0</v>
      </c>
    </row>
    <row r="251" spans="1:4" x14ac:dyDescent="0.25">
      <c r="A251">
        <v>10</v>
      </c>
      <c r="B251" t="s">
        <v>96</v>
      </c>
      <c r="C251">
        <v>2014</v>
      </c>
      <c r="D251">
        <v>141</v>
      </c>
    </row>
    <row r="252" spans="1:4" x14ac:dyDescent="0.25">
      <c r="A252">
        <v>11</v>
      </c>
      <c r="B252" t="s">
        <v>72</v>
      </c>
      <c r="C252">
        <v>2014</v>
      </c>
      <c r="D252">
        <v>21</v>
      </c>
    </row>
    <row r="253" spans="1:4" x14ac:dyDescent="0.25">
      <c r="A253">
        <v>11</v>
      </c>
      <c r="B253" t="s">
        <v>73</v>
      </c>
      <c r="C253">
        <v>2014</v>
      </c>
      <c r="D253">
        <v>0</v>
      </c>
    </row>
    <row r="254" spans="1:4" x14ac:dyDescent="0.25">
      <c r="A254">
        <v>11</v>
      </c>
      <c r="B254" t="s">
        <v>74</v>
      </c>
      <c r="C254">
        <v>2014</v>
      </c>
      <c r="D254">
        <v>0</v>
      </c>
    </row>
    <row r="255" spans="1:4" x14ac:dyDescent="0.25">
      <c r="A255">
        <v>11</v>
      </c>
      <c r="B255" t="s">
        <v>75</v>
      </c>
      <c r="C255">
        <v>2014</v>
      </c>
      <c r="D255">
        <v>0</v>
      </c>
    </row>
    <row r="256" spans="1:4" x14ac:dyDescent="0.25">
      <c r="A256">
        <v>11</v>
      </c>
      <c r="B256" t="s">
        <v>76</v>
      </c>
      <c r="C256">
        <v>2014</v>
      </c>
      <c r="D256">
        <v>8</v>
      </c>
    </row>
    <row r="257" spans="1:4" x14ac:dyDescent="0.25">
      <c r="A257">
        <v>11</v>
      </c>
      <c r="B257" t="s">
        <v>77</v>
      </c>
      <c r="C257">
        <v>2014</v>
      </c>
      <c r="D257">
        <v>1</v>
      </c>
    </row>
    <row r="258" spans="1:4" x14ac:dyDescent="0.25">
      <c r="A258">
        <v>11</v>
      </c>
      <c r="B258" t="s">
        <v>78</v>
      </c>
      <c r="C258">
        <v>2014</v>
      </c>
      <c r="D258">
        <v>0</v>
      </c>
    </row>
    <row r="259" spans="1:4" x14ac:dyDescent="0.25">
      <c r="A259">
        <v>11</v>
      </c>
      <c r="B259" t="s">
        <v>79</v>
      </c>
      <c r="C259">
        <v>2014</v>
      </c>
      <c r="D259">
        <v>94</v>
      </c>
    </row>
    <row r="260" spans="1:4" x14ac:dyDescent="0.25">
      <c r="A260">
        <v>11</v>
      </c>
      <c r="B260" t="s">
        <v>80</v>
      </c>
      <c r="C260">
        <v>2014</v>
      </c>
      <c r="D260">
        <v>0</v>
      </c>
    </row>
    <row r="261" spans="1:4" x14ac:dyDescent="0.25">
      <c r="A261">
        <v>11</v>
      </c>
      <c r="B261" t="s">
        <v>81</v>
      </c>
      <c r="C261">
        <v>2014</v>
      </c>
      <c r="D261">
        <v>0</v>
      </c>
    </row>
    <row r="262" spans="1:4" x14ac:dyDescent="0.25">
      <c r="A262">
        <v>11</v>
      </c>
      <c r="B262" t="s">
        <v>82</v>
      </c>
      <c r="C262">
        <v>2014</v>
      </c>
      <c r="D262">
        <v>0</v>
      </c>
    </row>
    <row r="263" spans="1:4" x14ac:dyDescent="0.25">
      <c r="A263">
        <v>11</v>
      </c>
      <c r="B263" t="s">
        <v>83</v>
      </c>
      <c r="C263">
        <v>2014</v>
      </c>
      <c r="D263">
        <v>0</v>
      </c>
    </row>
    <row r="264" spans="1:4" x14ac:dyDescent="0.25">
      <c r="A264">
        <v>11</v>
      </c>
      <c r="B264" t="s">
        <v>84</v>
      </c>
      <c r="C264">
        <v>2014</v>
      </c>
      <c r="D264">
        <v>0</v>
      </c>
    </row>
    <row r="265" spans="1:4" x14ac:dyDescent="0.25">
      <c r="A265">
        <v>11</v>
      </c>
      <c r="B265" t="s">
        <v>85</v>
      </c>
      <c r="C265">
        <v>2014</v>
      </c>
      <c r="D265">
        <v>0</v>
      </c>
    </row>
    <row r="266" spans="1:4" x14ac:dyDescent="0.25">
      <c r="A266">
        <v>11</v>
      </c>
      <c r="B266" t="s">
        <v>86</v>
      </c>
      <c r="C266">
        <v>2014</v>
      </c>
      <c r="D266">
        <v>0</v>
      </c>
    </row>
    <row r="267" spans="1:4" x14ac:dyDescent="0.25">
      <c r="A267">
        <v>11</v>
      </c>
      <c r="B267" t="s">
        <v>87</v>
      </c>
      <c r="C267">
        <v>2014</v>
      </c>
      <c r="D267">
        <v>1</v>
      </c>
    </row>
    <row r="268" spans="1:4" x14ac:dyDescent="0.25">
      <c r="A268">
        <v>11</v>
      </c>
      <c r="B268" t="s">
        <v>88</v>
      </c>
      <c r="C268">
        <v>2014</v>
      </c>
      <c r="D268">
        <v>0</v>
      </c>
    </row>
    <row r="269" spans="1:4" x14ac:dyDescent="0.25">
      <c r="A269">
        <v>11</v>
      </c>
      <c r="B269" t="s">
        <v>89</v>
      </c>
      <c r="C269">
        <v>2014</v>
      </c>
      <c r="D269">
        <v>0</v>
      </c>
    </row>
    <row r="270" spans="1:4" x14ac:dyDescent="0.25">
      <c r="A270">
        <v>11</v>
      </c>
      <c r="B270" t="s">
        <v>90</v>
      </c>
      <c r="C270">
        <v>2014</v>
      </c>
      <c r="D270">
        <v>0</v>
      </c>
    </row>
    <row r="271" spans="1:4" x14ac:dyDescent="0.25">
      <c r="A271">
        <v>11</v>
      </c>
      <c r="B271" t="s">
        <v>91</v>
      </c>
      <c r="C271">
        <v>2014</v>
      </c>
      <c r="D271">
        <v>0</v>
      </c>
    </row>
    <row r="272" spans="1:4" x14ac:dyDescent="0.25">
      <c r="A272">
        <v>11</v>
      </c>
      <c r="B272" t="s">
        <v>92</v>
      </c>
      <c r="C272">
        <v>2014</v>
      </c>
      <c r="D272">
        <v>0</v>
      </c>
    </row>
    <row r="273" spans="1:4" x14ac:dyDescent="0.25">
      <c r="A273">
        <v>11</v>
      </c>
      <c r="B273" t="s">
        <v>93</v>
      </c>
      <c r="C273">
        <v>2014</v>
      </c>
      <c r="D273">
        <v>0</v>
      </c>
    </row>
    <row r="274" spans="1:4" x14ac:dyDescent="0.25">
      <c r="A274">
        <v>11</v>
      </c>
      <c r="B274" t="s">
        <v>94</v>
      </c>
      <c r="C274">
        <v>2014</v>
      </c>
      <c r="D274">
        <v>0</v>
      </c>
    </row>
    <row r="275" spans="1:4" x14ac:dyDescent="0.25">
      <c r="A275">
        <v>11</v>
      </c>
      <c r="B275" t="s">
        <v>95</v>
      </c>
      <c r="C275">
        <v>2014</v>
      </c>
      <c r="D275">
        <v>0</v>
      </c>
    </row>
    <row r="276" spans="1:4" x14ac:dyDescent="0.25">
      <c r="A276">
        <v>11</v>
      </c>
      <c r="B276" t="s">
        <v>96</v>
      </c>
      <c r="C276">
        <v>2014</v>
      </c>
      <c r="D276">
        <v>411</v>
      </c>
    </row>
    <row r="277" spans="1:4" x14ac:dyDescent="0.25">
      <c r="A277">
        <v>12</v>
      </c>
      <c r="B277" t="s">
        <v>72</v>
      </c>
      <c r="C277">
        <v>2014</v>
      </c>
      <c r="D277">
        <v>1</v>
      </c>
    </row>
    <row r="278" spans="1:4" x14ac:dyDescent="0.25">
      <c r="A278">
        <v>12</v>
      </c>
      <c r="B278" t="s">
        <v>73</v>
      </c>
      <c r="C278">
        <v>2014</v>
      </c>
      <c r="D278">
        <v>2</v>
      </c>
    </row>
    <row r="279" spans="1:4" x14ac:dyDescent="0.25">
      <c r="A279">
        <v>12</v>
      </c>
      <c r="B279" t="s">
        <v>74</v>
      </c>
      <c r="C279">
        <v>2014</v>
      </c>
      <c r="D279">
        <v>0</v>
      </c>
    </row>
    <row r="280" spans="1:4" x14ac:dyDescent="0.25">
      <c r="A280">
        <v>12</v>
      </c>
      <c r="B280" t="s">
        <v>75</v>
      </c>
      <c r="C280">
        <v>2014</v>
      </c>
      <c r="D280">
        <v>1</v>
      </c>
    </row>
    <row r="281" spans="1:4" x14ac:dyDescent="0.25">
      <c r="A281">
        <v>12</v>
      </c>
      <c r="B281" t="s">
        <v>76</v>
      </c>
      <c r="C281">
        <v>2014</v>
      </c>
      <c r="D281">
        <v>0</v>
      </c>
    </row>
    <row r="282" spans="1:4" x14ac:dyDescent="0.25">
      <c r="A282">
        <v>12</v>
      </c>
      <c r="B282" t="s">
        <v>77</v>
      </c>
      <c r="C282">
        <v>2014</v>
      </c>
      <c r="D282">
        <v>0</v>
      </c>
    </row>
    <row r="283" spans="1:4" x14ac:dyDescent="0.25">
      <c r="A283">
        <v>12</v>
      </c>
      <c r="B283" t="s">
        <v>78</v>
      </c>
      <c r="C283">
        <v>2014</v>
      </c>
      <c r="D283">
        <v>0</v>
      </c>
    </row>
    <row r="284" spans="1:4" x14ac:dyDescent="0.25">
      <c r="A284">
        <v>12</v>
      </c>
      <c r="B284" t="s">
        <v>79</v>
      </c>
      <c r="C284">
        <v>2014</v>
      </c>
      <c r="D284">
        <v>33</v>
      </c>
    </row>
    <row r="285" spans="1:4" x14ac:dyDescent="0.25">
      <c r="A285">
        <v>12</v>
      </c>
      <c r="B285" t="s">
        <v>80</v>
      </c>
      <c r="C285">
        <v>2014</v>
      </c>
      <c r="D285">
        <v>0</v>
      </c>
    </row>
    <row r="286" spans="1:4" x14ac:dyDescent="0.25">
      <c r="A286">
        <v>12</v>
      </c>
      <c r="B286" t="s">
        <v>81</v>
      </c>
      <c r="C286">
        <v>2014</v>
      </c>
      <c r="D286">
        <v>0</v>
      </c>
    </row>
    <row r="287" spans="1:4" x14ac:dyDescent="0.25">
      <c r="A287">
        <v>12</v>
      </c>
      <c r="B287" t="s">
        <v>82</v>
      </c>
      <c r="C287">
        <v>2014</v>
      </c>
      <c r="D287">
        <v>0</v>
      </c>
    </row>
    <row r="288" spans="1:4" x14ac:dyDescent="0.25">
      <c r="A288">
        <v>12</v>
      </c>
      <c r="B288" t="s">
        <v>83</v>
      </c>
      <c r="C288">
        <v>2014</v>
      </c>
      <c r="D288">
        <v>0</v>
      </c>
    </row>
    <row r="289" spans="1:4" x14ac:dyDescent="0.25">
      <c r="A289">
        <v>12</v>
      </c>
      <c r="B289" t="s">
        <v>84</v>
      </c>
      <c r="C289">
        <v>2014</v>
      </c>
      <c r="D289">
        <v>0</v>
      </c>
    </row>
    <row r="290" spans="1:4" x14ac:dyDescent="0.25">
      <c r="A290">
        <v>12</v>
      </c>
      <c r="B290" t="s">
        <v>85</v>
      </c>
      <c r="C290">
        <v>2014</v>
      </c>
      <c r="D290">
        <v>0</v>
      </c>
    </row>
    <row r="291" spans="1:4" x14ac:dyDescent="0.25">
      <c r="A291">
        <v>12</v>
      </c>
      <c r="B291" t="s">
        <v>86</v>
      </c>
      <c r="C291">
        <v>2014</v>
      </c>
      <c r="D291">
        <v>0</v>
      </c>
    </row>
    <row r="292" spans="1:4" x14ac:dyDescent="0.25">
      <c r="A292">
        <v>12</v>
      </c>
      <c r="B292" t="s">
        <v>87</v>
      </c>
      <c r="C292">
        <v>2014</v>
      </c>
      <c r="D292">
        <v>178</v>
      </c>
    </row>
    <row r="293" spans="1:4" x14ac:dyDescent="0.25">
      <c r="A293">
        <v>12</v>
      </c>
      <c r="B293" t="s">
        <v>88</v>
      </c>
      <c r="C293">
        <v>2014</v>
      </c>
      <c r="D293">
        <v>2</v>
      </c>
    </row>
    <row r="294" spans="1:4" x14ac:dyDescent="0.25">
      <c r="A294">
        <v>12</v>
      </c>
      <c r="B294" t="s">
        <v>89</v>
      </c>
      <c r="C294">
        <v>2014</v>
      </c>
      <c r="D294">
        <v>3</v>
      </c>
    </row>
    <row r="295" spans="1:4" x14ac:dyDescent="0.25">
      <c r="A295">
        <v>12</v>
      </c>
      <c r="B295" t="s">
        <v>90</v>
      </c>
      <c r="C295">
        <v>2014</v>
      </c>
      <c r="D295">
        <v>0</v>
      </c>
    </row>
    <row r="296" spans="1:4" x14ac:dyDescent="0.25">
      <c r="A296">
        <v>12</v>
      </c>
      <c r="B296" t="s">
        <v>91</v>
      </c>
      <c r="C296">
        <v>2014</v>
      </c>
      <c r="D296">
        <v>0</v>
      </c>
    </row>
    <row r="297" spans="1:4" x14ac:dyDescent="0.25">
      <c r="A297">
        <v>12</v>
      </c>
      <c r="B297" t="s">
        <v>92</v>
      </c>
      <c r="C297">
        <v>2014</v>
      </c>
      <c r="D297">
        <v>0</v>
      </c>
    </row>
    <row r="298" spans="1:4" x14ac:dyDescent="0.25">
      <c r="A298">
        <v>12</v>
      </c>
      <c r="B298" t="s">
        <v>93</v>
      </c>
      <c r="C298">
        <v>2014</v>
      </c>
      <c r="D298">
        <v>0</v>
      </c>
    </row>
    <row r="299" spans="1:4" x14ac:dyDescent="0.25">
      <c r="A299">
        <v>12</v>
      </c>
      <c r="B299" t="s">
        <v>94</v>
      </c>
      <c r="C299">
        <v>2014</v>
      </c>
      <c r="D299">
        <v>0</v>
      </c>
    </row>
    <row r="300" spans="1:4" x14ac:dyDescent="0.25">
      <c r="A300">
        <v>12</v>
      </c>
      <c r="B300" t="s">
        <v>95</v>
      </c>
      <c r="C300">
        <v>2014</v>
      </c>
      <c r="D300">
        <v>0</v>
      </c>
    </row>
    <row r="301" spans="1:4" x14ac:dyDescent="0.25">
      <c r="A301">
        <v>12</v>
      </c>
      <c r="B301" t="s">
        <v>96</v>
      </c>
      <c r="C301">
        <v>2014</v>
      </c>
      <c r="D301">
        <v>43</v>
      </c>
    </row>
    <row r="302" spans="1:4" x14ac:dyDescent="0.25">
      <c r="A302">
        <v>13</v>
      </c>
      <c r="B302" t="s">
        <v>72</v>
      </c>
      <c r="C302">
        <v>2014</v>
      </c>
      <c r="D302">
        <v>3</v>
      </c>
    </row>
    <row r="303" spans="1:4" x14ac:dyDescent="0.25">
      <c r="A303">
        <v>13</v>
      </c>
      <c r="B303" t="s">
        <v>73</v>
      </c>
      <c r="C303">
        <v>2014</v>
      </c>
      <c r="D303">
        <v>0</v>
      </c>
    </row>
    <row r="304" spans="1:4" x14ac:dyDescent="0.25">
      <c r="A304">
        <v>13</v>
      </c>
      <c r="B304" t="s">
        <v>74</v>
      </c>
      <c r="C304">
        <v>2014</v>
      </c>
      <c r="D304">
        <v>0</v>
      </c>
    </row>
    <row r="305" spans="1:4" x14ac:dyDescent="0.25">
      <c r="A305">
        <v>13</v>
      </c>
      <c r="B305" t="s">
        <v>75</v>
      </c>
      <c r="C305">
        <v>2014</v>
      </c>
      <c r="D305">
        <v>0</v>
      </c>
    </row>
    <row r="306" spans="1:4" x14ac:dyDescent="0.25">
      <c r="A306">
        <v>13</v>
      </c>
      <c r="B306" t="s">
        <v>76</v>
      </c>
      <c r="C306">
        <v>2014</v>
      </c>
      <c r="D306">
        <v>0</v>
      </c>
    </row>
    <row r="307" spans="1:4" x14ac:dyDescent="0.25">
      <c r="A307">
        <v>13</v>
      </c>
      <c r="B307" t="s">
        <v>77</v>
      </c>
      <c r="C307">
        <v>2014</v>
      </c>
      <c r="D307">
        <v>0</v>
      </c>
    </row>
    <row r="308" spans="1:4" x14ac:dyDescent="0.25">
      <c r="A308">
        <v>13</v>
      </c>
      <c r="B308" t="s">
        <v>78</v>
      </c>
      <c r="C308">
        <v>2014</v>
      </c>
      <c r="D308">
        <v>0</v>
      </c>
    </row>
    <row r="309" spans="1:4" x14ac:dyDescent="0.25">
      <c r="A309">
        <v>13</v>
      </c>
      <c r="B309" t="s">
        <v>79</v>
      </c>
      <c r="C309">
        <v>2014</v>
      </c>
      <c r="D309">
        <v>7</v>
      </c>
    </row>
    <row r="310" spans="1:4" x14ac:dyDescent="0.25">
      <c r="A310">
        <v>13</v>
      </c>
      <c r="B310" t="s">
        <v>80</v>
      </c>
      <c r="C310">
        <v>2014</v>
      </c>
      <c r="D310">
        <v>0</v>
      </c>
    </row>
    <row r="311" spans="1:4" x14ac:dyDescent="0.25">
      <c r="A311">
        <v>13</v>
      </c>
      <c r="B311" t="s">
        <v>81</v>
      </c>
      <c r="C311">
        <v>2014</v>
      </c>
      <c r="D311">
        <v>48</v>
      </c>
    </row>
    <row r="312" spans="1:4" x14ac:dyDescent="0.25">
      <c r="A312">
        <v>13</v>
      </c>
      <c r="B312" t="s">
        <v>82</v>
      </c>
      <c r="C312">
        <v>2014</v>
      </c>
      <c r="D312">
        <v>0</v>
      </c>
    </row>
    <row r="313" spans="1:4" x14ac:dyDescent="0.25">
      <c r="A313">
        <v>13</v>
      </c>
      <c r="B313" t="s">
        <v>83</v>
      </c>
      <c r="C313">
        <v>2014</v>
      </c>
      <c r="D313">
        <v>0</v>
      </c>
    </row>
    <row r="314" spans="1:4" x14ac:dyDescent="0.25">
      <c r="A314">
        <v>13</v>
      </c>
      <c r="B314" t="s">
        <v>84</v>
      </c>
      <c r="C314">
        <v>2014</v>
      </c>
      <c r="D314">
        <v>0</v>
      </c>
    </row>
    <row r="315" spans="1:4" x14ac:dyDescent="0.25">
      <c r="A315">
        <v>13</v>
      </c>
      <c r="B315" t="s">
        <v>85</v>
      </c>
      <c r="C315">
        <v>2014</v>
      </c>
      <c r="D315">
        <v>0</v>
      </c>
    </row>
    <row r="316" spans="1:4" x14ac:dyDescent="0.25">
      <c r="A316">
        <v>13</v>
      </c>
      <c r="B316" t="s">
        <v>86</v>
      </c>
      <c r="C316">
        <v>2014</v>
      </c>
      <c r="D316">
        <v>0</v>
      </c>
    </row>
    <row r="317" spans="1:4" x14ac:dyDescent="0.25">
      <c r="A317">
        <v>13</v>
      </c>
      <c r="B317" t="s">
        <v>87</v>
      </c>
      <c r="C317">
        <v>2014</v>
      </c>
      <c r="D317">
        <v>46</v>
      </c>
    </row>
    <row r="318" spans="1:4" x14ac:dyDescent="0.25">
      <c r="A318">
        <v>13</v>
      </c>
      <c r="B318" t="s">
        <v>88</v>
      </c>
      <c r="C318">
        <v>2014</v>
      </c>
      <c r="D318">
        <v>0</v>
      </c>
    </row>
    <row r="319" spans="1:4" x14ac:dyDescent="0.25">
      <c r="A319">
        <v>13</v>
      </c>
      <c r="B319" t="s">
        <v>89</v>
      </c>
      <c r="C319">
        <v>2014</v>
      </c>
      <c r="D319">
        <v>0</v>
      </c>
    </row>
    <row r="320" spans="1:4" x14ac:dyDescent="0.25">
      <c r="A320">
        <v>13</v>
      </c>
      <c r="B320" t="s">
        <v>90</v>
      </c>
      <c r="C320">
        <v>2014</v>
      </c>
      <c r="D320">
        <v>0</v>
      </c>
    </row>
    <row r="321" spans="1:4" x14ac:dyDescent="0.25">
      <c r="A321">
        <v>13</v>
      </c>
      <c r="B321" t="s">
        <v>91</v>
      </c>
      <c r="C321">
        <v>2014</v>
      </c>
      <c r="D321">
        <v>0</v>
      </c>
    </row>
    <row r="322" spans="1:4" x14ac:dyDescent="0.25">
      <c r="A322">
        <v>13</v>
      </c>
      <c r="B322" t="s">
        <v>92</v>
      </c>
      <c r="C322">
        <v>2014</v>
      </c>
      <c r="D322">
        <v>0</v>
      </c>
    </row>
    <row r="323" spans="1:4" x14ac:dyDescent="0.25">
      <c r="A323">
        <v>13</v>
      </c>
      <c r="B323" t="s">
        <v>93</v>
      </c>
      <c r="C323">
        <v>2014</v>
      </c>
      <c r="D323">
        <v>20</v>
      </c>
    </row>
    <row r="324" spans="1:4" x14ac:dyDescent="0.25">
      <c r="A324">
        <v>13</v>
      </c>
      <c r="B324" t="s">
        <v>94</v>
      </c>
      <c r="C324">
        <v>2014</v>
      </c>
      <c r="D324">
        <v>0</v>
      </c>
    </row>
    <row r="325" spans="1:4" x14ac:dyDescent="0.25">
      <c r="A325">
        <v>13</v>
      </c>
      <c r="B325" t="s">
        <v>95</v>
      </c>
      <c r="C325">
        <v>2014</v>
      </c>
      <c r="D325">
        <v>0</v>
      </c>
    </row>
    <row r="326" spans="1:4" x14ac:dyDescent="0.25">
      <c r="A326">
        <v>13</v>
      </c>
      <c r="B326" t="s">
        <v>96</v>
      </c>
      <c r="C326">
        <v>2014</v>
      </c>
      <c r="D326">
        <v>53</v>
      </c>
    </row>
    <row r="327" spans="1:4" x14ac:dyDescent="0.25">
      <c r="A327">
        <v>14</v>
      </c>
      <c r="B327" t="s">
        <v>72</v>
      </c>
      <c r="C327">
        <v>2014</v>
      </c>
      <c r="D327">
        <v>4</v>
      </c>
    </row>
    <row r="328" spans="1:4" x14ac:dyDescent="0.25">
      <c r="A328">
        <v>14</v>
      </c>
      <c r="B328" t="s">
        <v>73</v>
      </c>
      <c r="C328">
        <v>2014</v>
      </c>
      <c r="D328">
        <v>1</v>
      </c>
    </row>
    <row r="329" spans="1:4" x14ac:dyDescent="0.25">
      <c r="A329">
        <v>14</v>
      </c>
      <c r="B329" t="s">
        <v>74</v>
      </c>
      <c r="C329">
        <v>2014</v>
      </c>
      <c r="D329">
        <v>0</v>
      </c>
    </row>
    <row r="330" spans="1:4" x14ac:dyDescent="0.25">
      <c r="A330">
        <v>14</v>
      </c>
      <c r="B330" t="s">
        <v>75</v>
      </c>
      <c r="C330">
        <v>2014</v>
      </c>
      <c r="D330">
        <v>0</v>
      </c>
    </row>
    <row r="331" spans="1:4" x14ac:dyDescent="0.25">
      <c r="A331">
        <v>14</v>
      </c>
      <c r="B331" t="s">
        <v>76</v>
      </c>
      <c r="C331">
        <v>2014</v>
      </c>
      <c r="D331">
        <v>0</v>
      </c>
    </row>
    <row r="332" spans="1:4" x14ac:dyDescent="0.25">
      <c r="A332">
        <v>14</v>
      </c>
      <c r="B332" t="s">
        <v>77</v>
      </c>
      <c r="C332">
        <v>2014</v>
      </c>
      <c r="D332">
        <v>0</v>
      </c>
    </row>
    <row r="333" spans="1:4" x14ac:dyDescent="0.25">
      <c r="A333">
        <v>14</v>
      </c>
      <c r="B333" t="s">
        <v>78</v>
      </c>
      <c r="C333">
        <v>2014</v>
      </c>
      <c r="D333">
        <v>0</v>
      </c>
    </row>
    <row r="334" spans="1:4" x14ac:dyDescent="0.25">
      <c r="A334">
        <v>14</v>
      </c>
      <c r="B334" t="s">
        <v>79</v>
      </c>
      <c r="C334">
        <v>2014</v>
      </c>
      <c r="D334">
        <v>51</v>
      </c>
    </row>
    <row r="335" spans="1:4" x14ac:dyDescent="0.25">
      <c r="A335">
        <v>14</v>
      </c>
      <c r="B335" t="s">
        <v>80</v>
      </c>
      <c r="C335">
        <v>2014</v>
      </c>
      <c r="D335">
        <v>0</v>
      </c>
    </row>
    <row r="336" spans="1:4" x14ac:dyDescent="0.25">
      <c r="A336">
        <v>14</v>
      </c>
      <c r="B336" t="s">
        <v>81</v>
      </c>
      <c r="C336">
        <v>2014</v>
      </c>
      <c r="D336">
        <v>0</v>
      </c>
    </row>
    <row r="337" spans="1:4" x14ac:dyDescent="0.25">
      <c r="A337">
        <v>14</v>
      </c>
      <c r="B337" t="s">
        <v>82</v>
      </c>
      <c r="C337">
        <v>2014</v>
      </c>
      <c r="D337">
        <v>0</v>
      </c>
    </row>
    <row r="338" spans="1:4" x14ac:dyDescent="0.25">
      <c r="A338">
        <v>14</v>
      </c>
      <c r="B338" t="s">
        <v>83</v>
      </c>
      <c r="C338">
        <v>2014</v>
      </c>
      <c r="D338">
        <v>0</v>
      </c>
    </row>
    <row r="339" spans="1:4" x14ac:dyDescent="0.25">
      <c r="A339">
        <v>14</v>
      </c>
      <c r="B339" t="s">
        <v>84</v>
      </c>
      <c r="C339">
        <v>2014</v>
      </c>
      <c r="D339">
        <v>0</v>
      </c>
    </row>
    <row r="340" spans="1:4" x14ac:dyDescent="0.25">
      <c r="A340">
        <v>14</v>
      </c>
      <c r="B340" t="s">
        <v>85</v>
      </c>
      <c r="C340">
        <v>2014</v>
      </c>
      <c r="D340">
        <v>0</v>
      </c>
    </row>
    <row r="341" spans="1:4" x14ac:dyDescent="0.25">
      <c r="A341">
        <v>14</v>
      </c>
      <c r="B341" t="s">
        <v>86</v>
      </c>
      <c r="C341">
        <v>2014</v>
      </c>
      <c r="D341">
        <v>0</v>
      </c>
    </row>
    <row r="342" spans="1:4" x14ac:dyDescent="0.25">
      <c r="A342">
        <v>14</v>
      </c>
      <c r="B342" t="s">
        <v>87</v>
      </c>
      <c r="C342">
        <v>2014</v>
      </c>
      <c r="D342">
        <v>0</v>
      </c>
    </row>
    <row r="343" spans="1:4" x14ac:dyDescent="0.25">
      <c r="A343">
        <v>14</v>
      </c>
      <c r="B343" t="s">
        <v>88</v>
      </c>
      <c r="C343">
        <v>2014</v>
      </c>
      <c r="D343">
        <v>0</v>
      </c>
    </row>
    <row r="344" spans="1:4" x14ac:dyDescent="0.25">
      <c r="A344">
        <v>14</v>
      </c>
      <c r="B344" t="s">
        <v>89</v>
      </c>
      <c r="C344">
        <v>2014</v>
      </c>
      <c r="D344">
        <v>0</v>
      </c>
    </row>
    <row r="345" spans="1:4" x14ac:dyDescent="0.25">
      <c r="A345">
        <v>14</v>
      </c>
      <c r="B345" t="s">
        <v>90</v>
      </c>
      <c r="C345">
        <v>2014</v>
      </c>
      <c r="D345">
        <v>0</v>
      </c>
    </row>
    <row r="346" spans="1:4" x14ac:dyDescent="0.25">
      <c r="A346">
        <v>14</v>
      </c>
      <c r="B346" t="s">
        <v>91</v>
      </c>
      <c r="C346">
        <v>2014</v>
      </c>
      <c r="D346">
        <v>0</v>
      </c>
    </row>
    <row r="347" spans="1:4" x14ac:dyDescent="0.25">
      <c r="A347">
        <v>14</v>
      </c>
      <c r="B347" t="s">
        <v>92</v>
      </c>
      <c r="C347">
        <v>2014</v>
      </c>
      <c r="D347">
        <v>0</v>
      </c>
    </row>
    <row r="348" spans="1:4" x14ac:dyDescent="0.25">
      <c r="A348">
        <v>14</v>
      </c>
      <c r="B348" t="s">
        <v>93</v>
      </c>
      <c r="C348">
        <v>2014</v>
      </c>
      <c r="D348">
        <v>11</v>
      </c>
    </row>
    <row r="349" spans="1:4" x14ac:dyDescent="0.25">
      <c r="A349">
        <v>14</v>
      </c>
      <c r="B349" t="s">
        <v>94</v>
      </c>
      <c r="C349">
        <v>2014</v>
      </c>
      <c r="D349">
        <v>0</v>
      </c>
    </row>
    <row r="350" spans="1:4" x14ac:dyDescent="0.25">
      <c r="A350">
        <v>14</v>
      </c>
      <c r="B350" t="s">
        <v>95</v>
      </c>
      <c r="C350">
        <v>2014</v>
      </c>
      <c r="D350">
        <v>0</v>
      </c>
    </row>
    <row r="351" spans="1:4" x14ac:dyDescent="0.25">
      <c r="A351">
        <v>14</v>
      </c>
      <c r="B351" t="s">
        <v>96</v>
      </c>
      <c r="C351">
        <v>2014</v>
      </c>
      <c r="D351">
        <v>141</v>
      </c>
    </row>
    <row r="352" spans="1:4" x14ac:dyDescent="0.25">
      <c r="A352">
        <v>15</v>
      </c>
      <c r="B352" t="s">
        <v>72</v>
      </c>
      <c r="C352">
        <v>2014</v>
      </c>
      <c r="D352">
        <v>13</v>
      </c>
    </row>
    <row r="353" spans="1:4" x14ac:dyDescent="0.25">
      <c r="A353">
        <v>15</v>
      </c>
      <c r="B353" t="s">
        <v>73</v>
      </c>
      <c r="C353">
        <v>2014</v>
      </c>
      <c r="D353">
        <v>3</v>
      </c>
    </row>
    <row r="354" spans="1:4" x14ac:dyDescent="0.25">
      <c r="A354">
        <v>15</v>
      </c>
      <c r="B354" t="s">
        <v>74</v>
      </c>
      <c r="C354">
        <v>2014</v>
      </c>
      <c r="D354">
        <v>0</v>
      </c>
    </row>
    <row r="355" spans="1:4" x14ac:dyDescent="0.25">
      <c r="A355">
        <v>15</v>
      </c>
      <c r="B355" t="s">
        <v>75</v>
      </c>
      <c r="C355">
        <v>2014</v>
      </c>
      <c r="D355">
        <v>0</v>
      </c>
    </row>
    <row r="356" spans="1:4" x14ac:dyDescent="0.25">
      <c r="A356">
        <v>15</v>
      </c>
      <c r="B356" t="s">
        <v>76</v>
      </c>
      <c r="C356">
        <v>2014</v>
      </c>
      <c r="D356">
        <v>0</v>
      </c>
    </row>
    <row r="357" spans="1:4" x14ac:dyDescent="0.25">
      <c r="A357">
        <v>15</v>
      </c>
      <c r="B357" t="s">
        <v>77</v>
      </c>
      <c r="C357">
        <v>2014</v>
      </c>
      <c r="D357">
        <v>0</v>
      </c>
    </row>
    <row r="358" spans="1:4" x14ac:dyDescent="0.25">
      <c r="A358">
        <v>15</v>
      </c>
      <c r="B358" t="s">
        <v>78</v>
      </c>
      <c r="C358">
        <v>2014</v>
      </c>
      <c r="D358">
        <v>0</v>
      </c>
    </row>
    <row r="359" spans="1:4" x14ac:dyDescent="0.25">
      <c r="A359">
        <v>15</v>
      </c>
      <c r="B359" t="s">
        <v>79</v>
      </c>
      <c r="C359">
        <v>2014</v>
      </c>
      <c r="D359">
        <v>36</v>
      </c>
    </row>
    <row r="360" spans="1:4" x14ac:dyDescent="0.25">
      <c r="A360">
        <v>15</v>
      </c>
      <c r="B360" t="s">
        <v>80</v>
      </c>
      <c r="C360">
        <v>2014</v>
      </c>
      <c r="D360">
        <v>0</v>
      </c>
    </row>
    <row r="361" spans="1:4" x14ac:dyDescent="0.25">
      <c r="A361">
        <v>15</v>
      </c>
      <c r="B361" t="s">
        <v>81</v>
      </c>
      <c r="C361">
        <v>2014</v>
      </c>
      <c r="D361">
        <v>0</v>
      </c>
    </row>
    <row r="362" spans="1:4" x14ac:dyDescent="0.25">
      <c r="A362">
        <v>15</v>
      </c>
      <c r="B362" t="s">
        <v>82</v>
      </c>
      <c r="C362">
        <v>2014</v>
      </c>
      <c r="D362">
        <v>0</v>
      </c>
    </row>
    <row r="363" spans="1:4" x14ac:dyDescent="0.25">
      <c r="A363">
        <v>15</v>
      </c>
      <c r="B363" t="s">
        <v>83</v>
      </c>
      <c r="C363">
        <v>2014</v>
      </c>
      <c r="D363">
        <v>0</v>
      </c>
    </row>
    <row r="364" spans="1:4" x14ac:dyDescent="0.25">
      <c r="A364">
        <v>15</v>
      </c>
      <c r="B364" t="s">
        <v>84</v>
      </c>
      <c r="C364">
        <v>2014</v>
      </c>
      <c r="D364">
        <v>0</v>
      </c>
    </row>
    <row r="365" spans="1:4" x14ac:dyDescent="0.25">
      <c r="A365">
        <v>15</v>
      </c>
      <c r="B365" t="s">
        <v>85</v>
      </c>
      <c r="C365">
        <v>2014</v>
      </c>
      <c r="D365">
        <v>0</v>
      </c>
    </row>
    <row r="366" spans="1:4" x14ac:dyDescent="0.25">
      <c r="A366">
        <v>15</v>
      </c>
      <c r="B366" t="s">
        <v>86</v>
      </c>
      <c r="C366">
        <v>2014</v>
      </c>
      <c r="D366">
        <v>0</v>
      </c>
    </row>
    <row r="367" spans="1:4" x14ac:dyDescent="0.25">
      <c r="A367">
        <v>15</v>
      </c>
      <c r="B367" t="s">
        <v>87</v>
      </c>
      <c r="C367">
        <v>2014</v>
      </c>
      <c r="D367">
        <v>0</v>
      </c>
    </row>
    <row r="368" spans="1:4" x14ac:dyDescent="0.25">
      <c r="A368">
        <v>15</v>
      </c>
      <c r="B368" t="s">
        <v>88</v>
      </c>
      <c r="C368">
        <v>2014</v>
      </c>
      <c r="D368">
        <v>0</v>
      </c>
    </row>
    <row r="369" spans="1:4" x14ac:dyDescent="0.25">
      <c r="A369">
        <v>15</v>
      </c>
      <c r="B369" t="s">
        <v>89</v>
      </c>
      <c r="C369">
        <v>2014</v>
      </c>
      <c r="D369">
        <v>0</v>
      </c>
    </row>
    <row r="370" spans="1:4" x14ac:dyDescent="0.25">
      <c r="A370">
        <v>15</v>
      </c>
      <c r="B370" t="s">
        <v>90</v>
      </c>
      <c r="C370">
        <v>2014</v>
      </c>
      <c r="D370">
        <v>0</v>
      </c>
    </row>
    <row r="371" spans="1:4" x14ac:dyDescent="0.25">
      <c r="A371">
        <v>15</v>
      </c>
      <c r="B371" t="s">
        <v>91</v>
      </c>
      <c r="C371">
        <v>2014</v>
      </c>
      <c r="D371">
        <v>0</v>
      </c>
    </row>
    <row r="372" spans="1:4" x14ac:dyDescent="0.25">
      <c r="A372">
        <v>15</v>
      </c>
      <c r="B372" t="s">
        <v>92</v>
      </c>
      <c r="C372">
        <v>2014</v>
      </c>
      <c r="D372">
        <v>0</v>
      </c>
    </row>
    <row r="373" spans="1:4" x14ac:dyDescent="0.25">
      <c r="A373">
        <v>15</v>
      </c>
      <c r="B373" t="s">
        <v>93</v>
      </c>
      <c r="C373">
        <v>2014</v>
      </c>
      <c r="D373">
        <v>7</v>
      </c>
    </row>
    <row r="374" spans="1:4" x14ac:dyDescent="0.25">
      <c r="A374">
        <v>15</v>
      </c>
      <c r="B374" t="s">
        <v>94</v>
      </c>
      <c r="C374">
        <v>2014</v>
      </c>
      <c r="D374">
        <v>0</v>
      </c>
    </row>
    <row r="375" spans="1:4" x14ac:dyDescent="0.25">
      <c r="A375">
        <v>15</v>
      </c>
      <c r="B375" t="s">
        <v>95</v>
      </c>
      <c r="C375">
        <v>2014</v>
      </c>
      <c r="D375">
        <v>0</v>
      </c>
    </row>
    <row r="376" spans="1:4" x14ac:dyDescent="0.25">
      <c r="A376">
        <v>15</v>
      </c>
      <c r="B376" t="s">
        <v>96</v>
      </c>
      <c r="C376">
        <v>2014</v>
      </c>
      <c r="D376">
        <v>175</v>
      </c>
    </row>
    <row r="377" spans="1:4" x14ac:dyDescent="0.25">
      <c r="A377">
        <v>16</v>
      </c>
      <c r="B377" t="s">
        <v>72</v>
      </c>
      <c r="C377">
        <v>2014</v>
      </c>
      <c r="D377">
        <v>0</v>
      </c>
    </row>
    <row r="378" spans="1:4" x14ac:dyDescent="0.25">
      <c r="A378">
        <v>16</v>
      </c>
      <c r="B378" t="s">
        <v>73</v>
      </c>
      <c r="C378">
        <v>2014</v>
      </c>
      <c r="D378">
        <v>0</v>
      </c>
    </row>
    <row r="379" spans="1:4" x14ac:dyDescent="0.25">
      <c r="A379">
        <v>16</v>
      </c>
      <c r="B379" t="s">
        <v>74</v>
      </c>
      <c r="C379">
        <v>2014</v>
      </c>
      <c r="D379">
        <v>0</v>
      </c>
    </row>
    <row r="380" spans="1:4" x14ac:dyDescent="0.25">
      <c r="A380">
        <v>16</v>
      </c>
      <c r="B380" t="s">
        <v>75</v>
      </c>
      <c r="C380">
        <v>2014</v>
      </c>
      <c r="D380">
        <v>0</v>
      </c>
    </row>
    <row r="381" spans="1:4" x14ac:dyDescent="0.25">
      <c r="A381">
        <v>16</v>
      </c>
      <c r="B381" t="s">
        <v>76</v>
      </c>
      <c r="C381">
        <v>2014</v>
      </c>
      <c r="D381">
        <v>0</v>
      </c>
    </row>
    <row r="382" spans="1:4" x14ac:dyDescent="0.25">
      <c r="A382">
        <v>16</v>
      </c>
      <c r="B382" t="s">
        <v>77</v>
      </c>
      <c r="C382">
        <v>2014</v>
      </c>
      <c r="D382">
        <v>0</v>
      </c>
    </row>
    <row r="383" spans="1:4" x14ac:dyDescent="0.25">
      <c r="A383">
        <v>16</v>
      </c>
      <c r="B383" t="s">
        <v>78</v>
      </c>
      <c r="C383">
        <v>2014</v>
      </c>
      <c r="D383">
        <v>0</v>
      </c>
    </row>
    <row r="384" spans="1:4" x14ac:dyDescent="0.25">
      <c r="A384">
        <v>16</v>
      </c>
      <c r="B384" t="s">
        <v>79</v>
      </c>
      <c r="C384">
        <v>2014</v>
      </c>
      <c r="D384">
        <v>123</v>
      </c>
    </row>
    <row r="385" spans="1:4" x14ac:dyDescent="0.25">
      <c r="A385">
        <v>16</v>
      </c>
      <c r="B385" t="s">
        <v>80</v>
      </c>
      <c r="C385">
        <v>2014</v>
      </c>
      <c r="D385">
        <v>0</v>
      </c>
    </row>
    <row r="386" spans="1:4" x14ac:dyDescent="0.25">
      <c r="A386">
        <v>16</v>
      </c>
      <c r="B386" t="s">
        <v>81</v>
      </c>
      <c r="C386">
        <v>2014</v>
      </c>
      <c r="D386">
        <v>1</v>
      </c>
    </row>
    <row r="387" spans="1:4" x14ac:dyDescent="0.25">
      <c r="A387">
        <v>16</v>
      </c>
      <c r="B387" t="s">
        <v>82</v>
      </c>
      <c r="C387">
        <v>2014</v>
      </c>
      <c r="D387">
        <v>0</v>
      </c>
    </row>
    <row r="388" spans="1:4" x14ac:dyDescent="0.25">
      <c r="A388">
        <v>16</v>
      </c>
      <c r="B388" t="s">
        <v>83</v>
      </c>
      <c r="C388">
        <v>2014</v>
      </c>
      <c r="D388">
        <v>0</v>
      </c>
    </row>
    <row r="389" spans="1:4" x14ac:dyDescent="0.25">
      <c r="A389">
        <v>16</v>
      </c>
      <c r="B389" t="s">
        <v>84</v>
      </c>
      <c r="C389">
        <v>2014</v>
      </c>
      <c r="D389">
        <v>0</v>
      </c>
    </row>
    <row r="390" spans="1:4" x14ac:dyDescent="0.25">
      <c r="A390">
        <v>16</v>
      </c>
      <c r="B390" t="s">
        <v>85</v>
      </c>
      <c r="C390">
        <v>2014</v>
      </c>
      <c r="D390">
        <v>0</v>
      </c>
    </row>
    <row r="391" spans="1:4" x14ac:dyDescent="0.25">
      <c r="A391">
        <v>16</v>
      </c>
      <c r="B391" t="s">
        <v>86</v>
      </c>
      <c r="C391">
        <v>2014</v>
      </c>
      <c r="D391">
        <v>0</v>
      </c>
    </row>
    <row r="392" spans="1:4" x14ac:dyDescent="0.25">
      <c r="A392">
        <v>16</v>
      </c>
      <c r="B392" t="s">
        <v>87</v>
      </c>
      <c r="C392">
        <v>2014</v>
      </c>
      <c r="D392">
        <v>0</v>
      </c>
    </row>
    <row r="393" spans="1:4" x14ac:dyDescent="0.25">
      <c r="A393">
        <v>16</v>
      </c>
      <c r="B393" t="s">
        <v>88</v>
      </c>
      <c r="C393">
        <v>2014</v>
      </c>
      <c r="D393">
        <v>0</v>
      </c>
    </row>
    <row r="394" spans="1:4" x14ac:dyDescent="0.25">
      <c r="A394">
        <v>16</v>
      </c>
      <c r="B394" t="s">
        <v>89</v>
      </c>
      <c r="C394">
        <v>2014</v>
      </c>
      <c r="D394">
        <v>0</v>
      </c>
    </row>
    <row r="395" spans="1:4" x14ac:dyDescent="0.25">
      <c r="A395">
        <v>16</v>
      </c>
      <c r="B395" t="s">
        <v>90</v>
      </c>
      <c r="C395">
        <v>2014</v>
      </c>
      <c r="D395">
        <v>0</v>
      </c>
    </row>
    <row r="396" spans="1:4" x14ac:dyDescent="0.25">
      <c r="A396">
        <v>16</v>
      </c>
      <c r="B396" t="s">
        <v>91</v>
      </c>
      <c r="C396">
        <v>2014</v>
      </c>
      <c r="D396">
        <v>0</v>
      </c>
    </row>
    <row r="397" spans="1:4" x14ac:dyDescent="0.25">
      <c r="A397">
        <v>16</v>
      </c>
      <c r="B397" t="s">
        <v>92</v>
      </c>
      <c r="C397">
        <v>2014</v>
      </c>
      <c r="D397">
        <v>0</v>
      </c>
    </row>
    <row r="398" spans="1:4" x14ac:dyDescent="0.25">
      <c r="A398">
        <v>16</v>
      </c>
      <c r="B398" t="s">
        <v>93</v>
      </c>
      <c r="C398">
        <v>2014</v>
      </c>
      <c r="D398">
        <v>0</v>
      </c>
    </row>
    <row r="399" spans="1:4" x14ac:dyDescent="0.25">
      <c r="A399">
        <v>16</v>
      </c>
      <c r="B399" t="s">
        <v>94</v>
      </c>
      <c r="C399">
        <v>2014</v>
      </c>
      <c r="D399">
        <v>0</v>
      </c>
    </row>
    <row r="400" spans="1:4" x14ac:dyDescent="0.25">
      <c r="A400">
        <v>16</v>
      </c>
      <c r="B400" t="s">
        <v>95</v>
      </c>
      <c r="C400">
        <v>2014</v>
      </c>
      <c r="D400">
        <v>0</v>
      </c>
    </row>
    <row r="401" spans="1:4" x14ac:dyDescent="0.25">
      <c r="A401">
        <v>16</v>
      </c>
      <c r="B401" t="s">
        <v>96</v>
      </c>
      <c r="C401">
        <v>2014</v>
      </c>
      <c r="D401">
        <v>260</v>
      </c>
    </row>
    <row r="402" spans="1:4" x14ac:dyDescent="0.25">
      <c r="A402">
        <v>17</v>
      </c>
      <c r="B402" t="s">
        <v>72</v>
      </c>
      <c r="C402">
        <v>2014</v>
      </c>
      <c r="D402">
        <v>0</v>
      </c>
    </row>
    <row r="403" spans="1:4" x14ac:dyDescent="0.25">
      <c r="A403">
        <v>17</v>
      </c>
      <c r="B403" t="s">
        <v>73</v>
      </c>
      <c r="C403">
        <v>2014</v>
      </c>
      <c r="D403">
        <v>0</v>
      </c>
    </row>
    <row r="404" spans="1:4" x14ac:dyDescent="0.25">
      <c r="A404">
        <v>17</v>
      </c>
      <c r="B404" t="s">
        <v>74</v>
      </c>
      <c r="C404">
        <v>2014</v>
      </c>
      <c r="D404">
        <v>0</v>
      </c>
    </row>
    <row r="405" spans="1:4" x14ac:dyDescent="0.25">
      <c r="A405">
        <v>17</v>
      </c>
      <c r="B405" t="s">
        <v>75</v>
      </c>
      <c r="C405">
        <v>2014</v>
      </c>
      <c r="D405">
        <v>0</v>
      </c>
    </row>
    <row r="406" spans="1:4" x14ac:dyDescent="0.25">
      <c r="A406">
        <v>17</v>
      </c>
      <c r="B406" t="s">
        <v>76</v>
      </c>
      <c r="C406">
        <v>2014</v>
      </c>
      <c r="D406">
        <v>0</v>
      </c>
    </row>
    <row r="407" spans="1:4" x14ac:dyDescent="0.25">
      <c r="A407">
        <v>17</v>
      </c>
      <c r="B407" t="s">
        <v>77</v>
      </c>
      <c r="C407">
        <v>2014</v>
      </c>
      <c r="D407">
        <v>0</v>
      </c>
    </row>
    <row r="408" spans="1:4" x14ac:dyDescent="0.25">
      <c r="A408">
        <v>17</v>
      </c>
      <c r="B408" t="s">
        <v>78</v>
      </c>
      <c r="C408">
        <v>2014</v>
      </c>
      <c r="D408">
        <v>0</v>
      </c>
    </row>
    <row r="409" spans="1:4" x14ac:dyDescent="0.25">
      <c r="A409">
        <v>17</v>
      </c>
      <c r="B409" t="s">
        <v>79</v>
      </c>
      <c r="C409">
        <v>2014</v>
      </c>
      <c r="D409">
        <v>225</v>
      </c>
    </row>
    <row r="410" spans="1:4" x14ac:dyDescent="0.25">
      <c r="A410">
        <v>17</v>
      </c>
      <c r="B410" t="s">
        <v>80</v>
      </c>
      <c r="C410">
        <v>2014</v>
      </c>
      <c r="D410">
        <v>0</v>
      </c>
    </row>
    <row r="411" spans="1:4" x14ac:dyDescent="0.25">
      <c r="A411">
        <v>17</v>
      </c>
      <c r="B411" t="s">
        <v>81</v>
      </c>
      <c r="C411">
        <v>2014</v>
      </c>
      <c r="D411">
        <v>0</v>
      </c>
    </row>
    <row r="412" spans="1:4" x14ac:dyDescent="0.25">
      <c r="A412">
        <v>17</v>
      </c>
      <c r="B412" t="s">
        <v>82</v>
      </c>
      <c r="C412">
        <v>2014</v>
      </c>
      <c r="D412">
        <v>0</v>
      </c>
    </row>
    <row r="413" spans="1:4" x14ac:dyDescent="0.25">
      <c r="A413">
        <v>17</v>
      </c>
      <c r="B413" t="s">
        <v>83</v>
      </c>
      <c r="C413">
        <v>2014</v>
      </c>
      <c r="D413">
        <v>0</v>
      </c>
    </row>
    <row r="414" spans="1:4" x14ac:dyDescent="0.25">
      <c r="A414">
        <v>17</v>
      </c>
      <c r="B414" t="s">
        <v>84</v>
      </c>
      <c r="C414">
        <v>2014</v>
      </c>
      <c r="D414">
        <v>0</v>
      </c>
    </row>
    <row r="415" spans="1:4" x14ac:dyDescent="0.25">
      <c r="A415">
        <v>17</v>
      </c>
      <c r="B415" t="s">
        <v>85</v>
      </c>
      <c r="C415">
        <v>2014</v>
      </c>
      <c r="D415">
        <v>0</v>
      </c>
    </row>
    <row r="416" spans="1:4" x14ac:dyDescent="0.25">
      <c r="A416">
        <v>17</v>
      </c>
      <c r="B416" t="s">
        <v>86</v>
      </c>
      <c r="C416">
        <v>2014</v>
      </c>
      <c r="D416">
        <v>0</v>
      </c>
    </row>
    <row r="417" spans="1:4" x14ac:dyDescent="0.25">
      <c r="A417">
        <v>17</v>
      </c>
      <c r="B417" t="s">
        <v>87</v>
      </c>
      <c r="C417">
        <v>2014</v>
      </c>
      <c r="D417">
        <v>0</v>
      </c>
    </row>
    <row r="418" spans="1:4" x14ac:dyDescent="0.25">
      <c r="A418">
        <v>17</v>
      </c>
      <c r="B418" t="s">
        <v>88</v>
      </c>
      <c r="C418">
        <v>2014</v>
      </c>
      <c r="D418">
        <v>0</v>
      </c>
    </row>
    <row r="419" spans="1:4" x14ac:dyDescent="0.25">
      <c r="A419">
        <v>17</v>
      </c>
      <c r="B419" t="s">
        <v>89</v>
      </c>
      <c r="C419">
        <v>2014</v>
      </c>
      <c r="D419">
        <v>0</v>
      </c>
    </row>
    <row r="420" spans="1:4" x14ac:dyDescent="0.25">
      <c r="A420">
        <v>17</v>
      </c>
      <c r="B420" t="s">
        <v>90</v>
      </c>
      <c r="C420">
        <v>2014</v>
      </c>
      <c r="D420">
        <v>0</v>
      </c>
    </row>
    <row r="421" spans="1:4" x14ac:dyDescent="0.25">
      <c r="A421">
        <v>17</v>
      </c>
      <c r="B421" t="s">
        <v>91</v>
      </c>
      <c r="C421">
        <v>2014</v>
      </c>
      <c r="D421">
        <v>0</v>
      </c>
    </row>
    <row r="422" spans="1:4" x14ac:dyDescent="0.25">
      <c r="A422">
        <v>17</v>
      </c>
      <c r="B422" t="s">
        <v>92</v>
      </c>
      <c r="C422">
        <v>2014</v>
      </c>
      <c r="D422">
        <v>0</v>
      </c>
    </row>
    <row r="423" spans="1:4" x14ac:dyDescent="0.25">
      <c r="A423">
        <v>17</v>
      </c>
      <c r="B423" t="s">
        <v>93</v>
      </c>
      <c r="C423">
        <v>2014</v>
      </c>
      <c r="D423">
        <v>3</v>
      </c>
    </row>
    <row r="424" spans="1:4" x14ac:dyDescent="0.25">
      <c r="A424">
        <v>17</v>
      </c>
      <c r="B424" t="s">
        <v>94</v>
      </c>
      <c r="C424">
        <v>2014</v>
      </c>
      <c r="D424">
        <v>0</v>
      </c>
    </row>
    <row r="425" spans="1:4" x14ac:dyDescent="0.25">
      <c r="A425">
        <v>17</v>
      </c>
      <c r="B425" t="s">
        <v>95</v>
      </c>
      <c r="C425">
        <v>2014</v>
      </c>
      <c r="D425">
        <v>0</v>
      </c>
    </row>
    <row r="426" spans="1:4" x14ac:dyDescent="0.25">
      <c r="A426">
        <v>17</v>
      </c>
      <c r="B426" t="s">
        <v>96</v>
      </c>
      <c r="C426">
        <v>2014</v>
      </c>
      <c r="D426">
        <v>146</v>
      </c>
    </row>
    <row r="427" spans="1:4" x14ac:dyDescent="0.25">
      <c r="A427">
        <v>18</v>
      </c>
      <c r="B427" t="s">
        <v>72</v>
      </c>
      <c r="C427">
        <v>2014</v>
      </c>
      <c r="D427">
        <v>0</v>
      </c>
    </row>
    <row r="428" spans="1:4" x14ac:dyDescent="0.25">
      <c r="A428">
        <v>18</v>
      </c>
      <c r="B428" t="s">
        <v>73</v>
      </c>
      <c r="C428">
        <v>2014</v>
      </c>
      <c r="D428">
        <v>0</v>
      </c>
    </row>
    <row r="429" spans="1:4" x14ac:dyDescent="0.25">
      <c r="A429">
        <v>18</v>
      </c>
      <c r="B429" t="s">
        <v>74</v>
      </c>
      <c r="C429">
        <v>2014</v>
      </c>
      <c r="D429">
        <v>0</v>
      </c>
    </row>
    <row r="430" spans="1:4" x14ac:dyDescent="0.25">
      <c r="A430">
        <v>18</v>
      </c>
      <c r="B430" t="s">
        <v>75</v>
      </c>
      <c r="C430">
        <v>2014</v>
      </c>
      <c r="D430">
        <v>0</v>
      </c>
    </row>
    <row r="431" spans="1:4" x14ac:dyDescent="0.25">
      <c r="A431">
        <v>18</v>
      </c>
      <c r="B431" t="s">
        <v>76</v>
      </c>
      <c r="C431">
        <v>2014</v>
      </c>
      <c r="D431">
        <v>0</v>
      </c>
    </row>
    <row r="432" spans="1:4" x14ac:dyDescent="0.25">
      <c r="A432">
        <v>18</v>
      </c>
      <c r="B432" t="s">
        <v>77</v>
      </c>
      <c r="C432">
        <v>2014</v>
      </c>
      <c r="D432">
        <v>0</v>
      </c>
    </row>
    <row r="433" spans="1:4" x14ac:dyDescent="0.25">
      <c r="A433">
        <v>18</v>
      </c>
      <c r="B433" t="s">
        <v>78</v>
      </c>
      <c r="C433">
        <v>2014</v>
      </c>
      <c r="D433">
        <v>0</v>
      </c>
    </row>
    <row r="434" spans="1:4" x14ac:dyDescent="0.25">
      <c r="A434">
        <v>18</v>
      </c>
      <c r="B434" t="s">
        <v>79</v>
      </c>
      <c r="C434">
        <v>2014</v>
      </c>
      <c r="D434">
        <v>60</v>
      </c>
    </row>
    <row r="435" spans="1:4" x14ac:dyDescent="0.25">
      <c r="A435">
        <v>18</v>
      </c>
      <c r="B435" t="s">
        <v>80</v>
      </c>
      <c r="C435">
        <v>2014</v>
      </c>
      <c r="D435">
        <v>0</v>
      </c>
    </row>
    <row r="436" spans="1:4" x14ac:dyDescent="0.25">
      <c r="A436">
        <v>18</v>
      </c>
      <c r="B436" t="s">
        <v>81</v>
      </c>
      <c r="C436">
        <v>2014</v>
      </c>
      <c r="D436">
        <v>0</v>
      </c>
    </row>
    <row r="437" spans="1:4" x14ac:dyDescent="0.25">
      <c r="A437">
        <v>18</v>
      </c>
      <c r="B437" t="s">
        <v>82</v>
      </c>
      <c r="C437">
        <v>2014</v>
      </c>
      <c r="D437">
        <v>0</v>
      </c>
    </row>
    <row r="438" spans="1:4" x14ac:dyDescent="0.25">
      <c r="A438">
        <v>18</v>
      </c>
      <c r="B438" t="s">
        <v>83</v>
      </c>
      <c r="C438">
        <v>2014</v>
      </c>
      <c r="D438">
        <v>0</v>
      </c>
    </row>
    <row r="439" spans="1:4" x14ac:dyDescent="0.25">
      <c r="A439">
        <v>18</v>
      </c>
      <c r="B439" t="s">
        <v>84</v>
      </c>
      <c r="C439">
        <v>2014</v>
      </c>
      <c r="D439">
        <v>0</v>
      </c>
    </row>
    <row r="440" spans="1:4" x14ac:dyDescent="0.25">
      <c r="A440">
        <v>18</v>
      </c>
      <c r="B440" t="s">
        <v>85</v>
      </c>
      <c r="C440">
        <v>2014</v>
      </c>
      <c r="D440">
        <v>0</v>
      </c>
    </row>
    <row r="441" spans="1:4" x14ac:dyDescent="0.25">
      <c r="A441">
        <v>18</v>
      </c>
      <c r="B441" t="s">
        <v>86</v>
      </c>
      <c r="C441">
        <v>2014</v>
      </c>
      <c r="D441">
        <v>0</v>
      </c>
    </row>
    <row r="442" spans="1:4" x14ac:dyDescent="0.25">
      <c r="A442">
        <v>18</v>
      </c>
      <c r="B442" t="s">
        <v>87</v>
      </c>
      <c r="C442">
        <v>2014</v>
      </c>
      <c r="D442">
        <v>0</v>
      </c>
    </row>
    <row r="443" spans="1:4" x14ac:dyDescent="0.25">
      <c r="A443">
        <v>18</v>
      </c>
      <c r="B443" t="s">
        <v>88</v>
      </c>
      <c r="C443">
        <v>2014</v>
      </c>
      <c r="D443">
        <v>0</v>
      </c>
    </row>
    <row r="444" spans="1:4" x14ac:dyDescent="0.25">
      <c r="A444">
        <v>18</v>
      </c>
      <c r="B444" t="s">
        <v>89</v>
      </c>
      <c r="C444">
        <v>2014</v>
      </c>
      <c r="D444">
        <v>0</v>
      </c>
    </row>
    <row r="445" spans="1:4" x14ac:dyDescent="0.25">
      <c r="A445">
        <v>18</v>
      </c>
      <c r="B445" t="s">
        <v>90</v>
      </c>
      <c r="C445">
        <v>2014</v>
      </c>
      <c r="D445">
        <v>0</v>
      </c>
    </row>
    <row r="446" spans="1:4" x14ac:dyDescent="0.25">
      <c r="A446">
        <v>18</v>
      </c>
      <c r="B446" t="s">
        <v>91</v>
      </c>
      <c r="C446">
        <v>2014</v>
      </c>
      <c r="D446">
        <v>0</v>
      </c>
    </row>
    <row r="447" spans="1:4" x14ac:dyDescent="0.25">
      <c r="A447">
        <v>18</v>
      </c>
      <c r="B447" t="s">
        <v>92</v>
      </c>
      <c r="C447">
        <v>2014</v>
      </c>
      <c r="D447">
        <v>0</v>
      </c>
    </row>
    <row r="448" spans="1:4" x14ac:dyDescent="0.25">
      <c r="A448">
        <v>18</v>
      </c>
      <c r="B448" t="s">
        <v>93</v>
      </c>
      <c r="C448">
        <v>2014</v>
      </c>
      <c r="D448">
        <v>0</v>
      </c>
    </row>
    <row r="449" spans="1:4" x14ac:dyDescent="0.25">
      <c r="A449">
        <v>18</v>
      </c>
      <c r="B449" t="s">
        <v>94</v>
      </c>
      <c r="C449">
        <v>2014</v>
      </c>
      <c r="D449">
        <v>0</v>
      </c>
    </row>
    <row r="450" spans="1:4" x14ac:dyDescent="0.25">
      <c r="A450">
        <v>18</v>
      </c>
      <c r="B450" t="s">
        <v>95</v>
      </c>
      <c r="C450">
        <v>2014</v>
      </c>
      <c r="D450">
        <v>0</v>
      </c>
    </row>
    <row r="451" spans="1:4" x14ac:dyDescent="0.25">
      <c r="A451">
        <v>18</v>
      </c>
      <c r="B451" t="s">
        <v>96</v>
      </c>
      <c r="C451">
        <v>2014</v>
      </c>
      <c r="D451">
        <v>146</v>
      </c>
    </row>
    <row r="452" spans="1:4" x14ac:dyDescent="0.25">
      <c r="A452">
        <v>19</v>
      </c>
      <c r="B452" t="s">
        <v>72</v>
      </c>
      <c r="C452">
        <v>2014</v>
      </c>
      <c r="D452">
        <v>0</v>
      </c>
    </row>
    <row r="453" spans="1:4" x14ac:dyDescent="0.25">
      <c r="A453">
        <v>19</v>
      </c>
      <c r="B453" t="s">
        <v>73</v>
      </c>
      <c r="C453">
        <v>2014</v>
      </c>
      <c r="D453">
        <v>0</v>
      </c>
    </row>
    <row r="454" spans="1:4" x14ac:dyDescent="0.25">
      <c r="A454">
        <v>19</v>
      </c>
      <c r="B454" t="s">
        <v>74</v>
      </c>
      <c r="C454">
        <v>2014</v>
      </c>
      <c r="D454">
        <v>0</v>
      </c>
    </row>
    <row r="455" spans="1:4" x14ac:dyDescent="0.25">
      <c r="A455">
        <v>19</v>
      </c>
      <c r="B455" t="s">
        <v>75</v>
      </c>
      <c r="C455">
        <v>2014</v>
      </c>
      <c r="D455">
        <v>0</v>
      </c>
    </row>
    <row r="456" spans="1:4" x14ac:dyDescent="0.25">
      <c r="A456">
        <v>19</v>
      </c>
      <c r="B456" t="s">
        <v>76</v>
      </c>
      <c r="C456">
        <v>2014</v>
      </c>
      <c r="D456">
        <v>0</v>
      </c>
    </row>
    <row r="457" spans="1:4" x14ac:dyDescent="0.25">
      <c r="A457">
        <v>19</v>
      </c>
      <c r="B457" t="s">
        <v>77</v>
      </c>
      <c r="C457">
        <v>2014</v>
      </c>
      <c r="D457">
        <v>0</v>
      </c>
    </row>
    <row r="458" spans="1:4" x14ac:dyDescent="0.25">
      <c r="A458">
        <v>19</v>
      </c>
      <c r="B458" t="s">
        <v>78</v>
      </c>
      <c r="C458">
        <v>2014</v>
      </c>
      <c r="D458">
        <v>0</v>
      </c>
    </row>
    <row r="459" spans="1:4" x14ac:dyDescent="0.25">
      <c r="A459">
        <v>19</v>
      </c>
      <c r="B459" t="s">
        <v>79</v>
      </c>
      <c r="C459">
        <v>2014</v>
      </c>
      <c r="D459">
        <v>180</v>
      </c>
    </row>
    <row r="460" spans="1:4" x14ac:dyDescent="0.25">
      <c r="A460">
        <v>19</v>
      </c>
      <c r="B460" t="s">
        <v>80</v>
      </c>
      <c r="C460">
        <v>2014</v>
      </c>
      <c r="D460">
        <v>0</v>
      </c>
    </row>
    <row r="461" spans="1:4" x14ac:dyDescent="0.25">
      <c r="A461">
        <v>19</v>
      </c>
      <c r="B461" t="s">
        <v>81</v>
      </c>
      <c r="C461">
        <v>2014</v>
      </c>
      <c r="D461">
        <v>0</v>
      </c>
    </row>
    <row r="462" spans="1:4" x14ac:dyDescent="0.25">
      <c r="A462">
        <v>19</v>
      </c>
      <c r="B462" t="s">
        <v>82</v>
      </c>
      <c r="C462">
        <v>2014</v>
      </c>
      <c r="D462">
        <v>0</v>
      </c>
    </row>
    <row r="463" spans="1:4" x14ac:dyDescent="0.25">
      <c r="A463">
        <v>19</v>
      </c>
      <c r="B463" t="s">
        <v>83</v>
      </c>
      <c r="C463">
        <v>2014</v>
      </c>
      <c r="D463">
        <v>0</v>
      </c>
    </row>
    <row r="464" spans="1:4" x14ac:dyDescent="0.25">
      <c r="A464">
        <v>19</v>
      </c>
      <c r="B464" t="s">
        <v>84</v>
      </c>
      <c r="C464">
        <v>2014</v>
      </c>
      <c r="D464">
        <v>0</v>
      </c>
    </row>
    <row r="465" spans="1:4" x14ac:dyDescent="0.25">
      <c r="A465">
        <v>19</v>
      </c>
      <c r="B465" t="s">
        <v>85</v>
      </c>
      <c r="C465">
        <v>2014</v>
      </c>
      <c r="D465">
        <v>0</v>
      </c>
    </row>
    <row r="466" spans="1:4" x14ac:dyDescent="0.25">
      <c r="A466">
        <v>19</v>
      </c>
      <c r="B466" t="s">
        <v>86</v>
      </c>
      <c r="C466">
        <v>2014</v>
      </c>
      <c r="D466">
        <v>0</v>
      </c>
    </row>
    <row r="467" spans="1:4" x14ac:dyDescent="0.25">
      <c r="A467">
        <v>19</v>
      </c>
      <c r="B467" t="s">
        <v>87</v>
      </c>
      <c r="C467">
        <v>2014</v>
      </c>
      <c r="D467">
        <v>0</v>
      </c>
    </row>
    <row r="468" spans="1:4" x14ac:dyDescent="0.25">
      <c r="A468">
        <v>19</v>
      </c>
      <c r="B468" t="s">
        <v>88</v>
      </c>
      <c r="C468">
        <v>2014</v>
      </c>
      <c r="D468">
        <v>0</v>
      </c>
    </row>
    <row r="469" spans="1:4" x14ac:dyDescent="0.25">
      <c r="A469">
        <v>19</v>
      </c>
      <c r="B469" t="s">
        <v>89</v>
      </c>
      <c r="C469">
        <v>2014</v>
      </c>
      <c r="D469">
        <v>0</v>
      </c>
    </row>
    <row r="470" spans="1:4" x14ac:dyDescent="0.25">
      <c r="A470">
        <v>19</v>
      </c>
      <c r="B470" t="s">
        <v>90</v>
      </c>
      <c r="C470">
        <v>2014</v>
      </c>
      <c r="D470">
        <v>0</v>
      </c>
    </row>
    <row r="471" spans="1:4" x14ac:dyDescent="0.25">
      <c r="A471">
        <v>19</v>
      </c>
      <c r="B471" t="s">
        <v>91</v>
      </c>
      <c r="C471">
        <v>2014</v>
      </c>
      <c r="D471">
        <v>0</v>
      </c>
    </row>
    <row r="472" spans="1:4" x14ac:dyDescent="0.25">
      <c r="A472">
        <v>19</v>
      </c>
      <c r="B472" t="s">
        <v>92</v>
      </c>
      <c r="C472">
        <v>2014</v>
      </c>
      <c r="D472">
        <v>0</v>
      </c>
    </row>
    <row r="473" spans="1:4" x14ac:dyDescent="0.25">
      <c r="A473">
        <v>19</v>
      </c>
      <c r="B473" t="s">
        <v>93</v>
      </c>
      <c r="C473">
        <v>2014</v>
      </c>
      <c r="D473">
        <v>0</v>
      </c>
    </row>
    <row r="474" spans="1:4" x14ac:dyDescent="0.25">
      <c r="A474">
        <v>19</v>
      </c>
      <c r="B474" t="s">
        <v>94</v>
      </c>
      <c r="C474">
        <v>2014</v>
      </c>
      <c r="D474">
        <v>0</v>
      </c>
    </row>
    <row r="475" spans="1:4" x14ac:dyDescent="0.25">
      <c r="A475">
        <v>19</v>
      </c>
      <c r="B475" t="s">
        <v>95</v>
      </c>
      <c r="C475">
        <v>2014</v>
      </c>
      <c r="D475">
        <v>0</v>
      </c>
    </row>
    <row r="476" spans="1:4" x14ac:dyDescent="0.25">
      <c r="A476">
        <v>19</v>
      </c>
      <c r="B476" t="s">
        <v>96</v>
      </c>
      <c r="C476">
        <v>2014</v>
      </c>
      <c r="D476">
        <v>257</v>
      </c>
    </row>
    <row r="477" spans="1:4" x14ac:dyDescent="0.25">
      <c r="A477">
        <v>20</v>
      </c>
      <c r="B477" t="s">
        <v>72</v>
      </c>
      <c r="C477">
        <v>2014</v>
      </c>
      <c r="D477">
        <v>0</v>
      </c>
    </row>
    <row r="478" spans="1:4" x14ac:dyDescent="0.25">
      <c r="A478">
        <v>20</v>
      </c>
      <c r="B478" t="s">
        <v>73</v>
      </c>
      <c r="C478">
        <v>2014</v>
      </c>
      <c r="D478">
        <v>0</v>
      </c>
    </row>
    <row r="479" spans="1:4" x14ac:dyDescent="0.25">
      <c r="A479">
        <v>20</v>
      </c>
      <c r="B479" t="s">
        <v>74</v>
      </c>
      <c r="C479">
        <v>2014</v>
      </c>
      <c r="D479">
        <v>0</v>
      </c>
    </row>
    <row r="480" spans="1:4" x14ac:dyDescent="0.25">
      <c r="A480">
        <v>20</v>
      </c>
      <c r="B480" t="s">
        <v>75</v>
      </c>
      <c r="C480">
        <v>2014</v>
      </c>
      <c r="D480">
        <v>0</v>
      </c>
    </row>
    <row r="481" spans="1:4" x14ac:dyDescent="0.25">
      <c r="A481">
        <v>20</v>
      </c>
      <c r="B481" t="s">
        <v>76</v>
      </c>
      <c r="C481">
        <v>2014</v>
      </c>
      <c r="D481">
        <v>0</v>
      </c>
    </row>
    <row r="482" spans="1:4" x14ac:dyDescent="0.25">
      <c r="A482">
        <v>20</v>
      </c>
      <c r="B482" t="s">
        <v>77</v>
      </c>
      <c r="C482">
        <v>2014</v>
      </c>
      <c r="D482">
        <v>0</v>
      </c>
    </row>
    <row r="483" spans="1:4" x14ac:dyDescent="0.25">
      <c r="A483">
        <v>20</v>
      </c>
      <c r="B483" t="s">
        <v>78</v>
      </c>
      <c r="C483">
        <v>2014</v>
      </c>
      <c r="D483">
        <v>0</v>
      </c>
    </row>
    <row r="484" spans="1:4" x14ac:dyDescent="0.25">
      <c r="A484">
        <v>20</v>
      </c>
      <c r="B484" t="s">
        <v>79</v>
      </c>
      <c r="C484">
        <v>2014</v>
      </c>
      <c r="D484">
        <v>176</v>
      </c>
    </row>
    <row r="485" spans="1:4" x14ac:dyDescent="0.25">
      <c r="A485">
        <v>20</v>
      </c>
      <c r="B485" t="s">
        <v>80</v>
      </c>
      <c r="C485">
        <v>2014</v>
      </c>
      <c r="D485">
        <v>0</v>
      </c>
    </row>
    <row r="486" spans="1:4" x14ac:dyDescent="0.25">
      <c r="A486">
        <v>20</v>
      </c>
      <c r="B486" t="s">
        <v>81</v>
      </c>
      <c r="C486">
        <v>2014</v>
      </c>
      <c r="D486">
        <v>0</v>
      </c>
    </row>
    <row r="487" spans="1:4" x14ac:dyDescent="0.25">
      <c r="A487">
        <v>20</v>
      </c>
      <c r="B487" t="s">
        <v>82</v>
      </c>
      <c r="C487">
        <v>2014</v>
      </c>
      <c r="D487">
        <v>0</v>
      </c>
    </row>
    <row r="488" spans="1:4" x14ac:dyDescent="0.25">
      <c r="A488">
        <v>20</v>
      </c>
      <c r="B488" t="s">
        <v>83</v>
      </c>
      <c r="C488">
        <v>2014</v>
      </c>
      <c r="D488">
        <v>0</v>
      </c>
    </row>
    <row r="489" spans="1:4" x14ac:dyDescent="0.25">
      <c r="A489">
        <v>20</v>
      </c>
      <c r="B489" t="s">
        <v>84</v>
      </c>
      <c r="C489">
        <v>2014</v>
      </c>
      <c r="D489">
        <v>0</v>
      </c>
    </row>
    <row r="490" spans="1:4" x14ac:dyDescent="0.25">
      <c r="A490">
        <v>20</v>
      </c>
      <c r="B490" t="s">
        <v>85</v>
      </c>
      <c r="C490">
        <v>2014</v>
      </c>
      <c r="D490">
        <v>0</v>
      </c>
    </row>
    <row r="491" spans="1:4" x14ac:dyDescent="0.25">
      <c r="A491">
        <v>20</v>
      </c>
      <c r="B491" t="s">
        <v>86</v>
      </c>
      <c r="C491">
        <v>2014</v>
      </c>
      <c r="D491">
        <v>0</v>
      </c>
    </row>
    <row r="492" spans="1:4" x14ac:dyDescent="0.25">
      <c r="A492">
        <v>20</v>
      </c>
      <c r="B492" t="s">
        <v>87</v>
      </c>
      <c r="C492">
        <v>2014</v>
      </c>
      <c r="D492">
        <v>0</v>
      </c>
    </row>
    <row r="493" spans="1:4" x14ac:dyDescent="0.25">
      <c r="A493">
        <v>20</v>
      </c>
      <c r="B493" t="s">
        <v>88</v>
      </c>
      <c r="C493">
        <v>2014</v>
      </c>
      <c r="D493">
        <v>0</v>
      </c>
    </row>
    <row r="494" spans="1:4" x14ac:dyDescent="0.25">
      <c r="A494">
        <v>20</v>
      </c>
      <c r="B494" t="s">
        <v>89</v>
      </c>
      <c r="C494">
        <v>2014</v>
      </c>
      <c r="D494">
        <v>0</v>
      </c>
    </row>
    <row r="495" spans="1:4" x14ac:dyDescent="0.25">
      <c r="A495">
        <v>20</v>
      </c>
      <c r="B495" t="s">
        <v>90</v>
      </c>
      <c r="C495">
        <v>2014</v>
      </c>
      <c r="D495">
        <v>0</v>
      </c>
    </row>
    <row r="496" spans="1:4" x14ac:dyDescent="0.25">
      <c r="A496">
        <v>20</v>
      </c>
      <c r="B496" t="s">
        <v>91</v>
      </c>
      <c r="C496">
        <v>2014</v>
      </c>
      <c r="D496">
        <v>0</v>
      </c>
    </row>
    <row r="497" spans="1:4" x14ac:dyDescent="0.25">
      <c r="A497">
        <v>20</v>
      </c>
      <c r="B497" t="s">
        <v>92</v>
      </c>
      <c r="C497">
        <v>2014</v>
      </c>
      <c r="D497">
        <v>0</v>
      </c>
    </row>
    <row r="498" spans="1:4" x14ac:dyDescent="0.25">
      <c r="A498">
        <v>20</v>
      </c>
      <c r="B498" t="s">
        <v>93</v>
      </c>
      <c r="C498">
        <v>2014</v>
      </c>
      <c r="D498">
        <v>2</v>
      </c>
    </row>
    <row r="499" spans="1:4" x14ac:dyDescent="0.25">
      <c r="A499">
        <v>20</v>
      </c>
      <c r="B499" t="s">
        <v>94</v>
      </c>
      <c r="C499">
        <v>2014</v>
      </c>
      <c r="D499">
        <v>0</v>
      </c>
    </row>
    <row r="500" spans="1:4" x14ac:dyDescent="0.25">
      <c r="A500">
        <v>20</v>
      </c>
      <c r="B500" t="s">
        <v>95</v>
      </c>
      <c r="C500">
        <v>2014</v>
      </c>
      <c r="D500">
        <v>1</v>
      </c>
    </row>
    <row r="501" spans="1:4" x14ac:dyDescent="0.25">
      <c r="A501">
        <v>20</v>
      </c>
      <c r="B501" t="s">
        <v>96</v>
      </c>
      <c r="C501">
        <v>2014</v>
      </c>
      <c r="D501">
        <v>201</v>
      </c>
    </row>
    <row r="502" spans="1:4" x14ac:dyDescent="0.25">
      <c r="A502">
        <v>21</v>
      </c>
      <c r="B502" t="s">
        <v>72</v>
      </c>
      <c r="C502">
        <v>2014</v>
      </c>
      <c r="D502">
        <v>35</v>
      </c>
    </row>
    <row r="503" spans="1:4" x14ac:dyDescent="0.25">
      <c r="A503">
        <v>21</v>
      </c>
      <c r="B503" t="s">
        <v>73</v>
      </c>
      <c r="C503">
        <v>2014</v>
      </c>
      <c r="D503">
        <v>0</v>
      </c>
    </row>
    <row r="504" spans="1:4" x14ac:dyDescent="0.25">
      <c r="A504">
        <v>21</v>
      </c>
      <c r="B504" t="s">
        <v>74</v>
      </c>
      <c r="C504">
        <v>2014</v>
      </c>
      <c r="D504">
        <v>0</v>
      </c>
    </row>
    <row r="505" spans="1:4" x14ac:dyDescent="0.25">
      <c r="A505">
        <v>21</v>
      </c>
      <c r="B505" t="s">
        <v>75</v>
      </c>
      <c r="C505">
        <v>2014</v>
      </c>
      <c r="D505">
        <v>0</v>
      </c>
    </row>
    <row r="506" spans="1:4" x14ac:dyDescent="0.25">
      <c r="A506">
        <v>21</v>
      </c>
      <c r="B506" t="s">
        <v>76</v>
      </c>
      <c r="C506">
        <v>2014</v>
      </c>
      <c r="D506">
        <v>0</v>
      </c>
    </row>
    <row r="507" spans="1:4" x14ac:dyDescent="0.25">
      <c r="A507">
        <v>21</v>
      </c>
      <c r="B507" t="s">
        <v>77</v>
      </c>
      <c r="C507">
        <v>2014</v>
      </c>
      <c r="D507">
        <v>0</v>
      </c>
    </row>
    <row r="508" spans="1:4" x14ac:dyDescent="0.25">
      <c r="A508">
        <v>21</v>
      </c>
      <c r="B508" t="s">
        <v>78</v>
      </c>
      <c r="C508">
        <v>2014</v>
      </c>
      <c r="D508">
        <v>0</v>
      </c>
    </row>
    <row r="509" spans="1:4" x14ac:dyDescent="0.25">
      <c r="A509">
        <v>21</v>
      </c>
      <c r="B509" t="s">
        <v>79</v>
      </c>
      <c r="C509">
        <v>2014</v>
      </c>
      <c r="D509">
        <v>118</v>
      </c>
    </row>
    <row r="510" spans="1:4" x14ac:dyDescent="0.25">
      <c r="A510">
        <v>21</v>
      </c>
      <c r="B510" t="s">
        <v>80</v>
      </c>
      <c r="C510">
        <v>2014</v>
      </c>
      <c r="D510">
        <v>0</v>
      </c>
    </row>
    <row r="511" spans="1:4" x14ac:dyDescent="0.25">
      <c r="A511">
        <v>21</v>
      </c>
      <c r="B511" t="s">
        <v>81</v>
      </c>
      <c r="C511">
        <v>2014</v>
      </c>
      <c r="D511">
        <v>0</v>
      </c>
    </row>
    <row r="512" spans="1:4" x14ac:dyDescent="0.25">
      <c r="A512">
        <v>21</v>
      </c>
      <c r="B512" t="s">
        <v>82</v>
      </c>
      <c r="C512">
        <v>2014</v>
      </c>
      <c r="D512">
        <v>0</v>
      </c>
    </row>
    <row r="513" spans="1:4" x14ac:dyDescent="0.25">
      <c r="A513">
        <v>21</v>
      </c>
      <c r="B513" t="s">
        <v>83</v>
      </c>
      <c r="C513">
        <v>2014</v>
      </c>
      <c r="D513">
        <v>0</v>
      </c>
    </row>
    <row r="514" spans="1:4" x14ac:dyDescent="0.25">
      <c r="A514">
        <v>21</v>
      </c>
      <c r="B514" t="s">
        <v>84</v>
      </c>
      <c r="C514">
        <v>2014</v>
      </c>
      <c r="D514">
        <v>0</v>
      </c>
    </row>
    <row r="515" spans="1:4" x14ac:dyDescent="0.25">
      <c r="A515">
        <v>21</v>
      </c>
      <c r="B515" t="s">
        <v>85</v>
      </c>
      <c r="C515">
        <v>2014</v>
      </c>
      <c r="D515">
        <v>0</v>
      </c>
    </row>
    <row r="516" spans="1:4" x14ac:dyDescent="0.25">
      <c r="A516">
        <v>21</v>
      </c>
      <c r="B516" t="s">
        <v>86</v>
      </c>
      <c r="C516">
        <v>2014</v>
      </c>
      <c r="D516">
        <v>0</v>
      </c>
    </row>
    <row r="517" spans="1:4" x14ac:dyDescent="0.25">
      <c r="A517">
        <v>21</v>
      </c>
      <c r="B517" t="s">
        <v>87</v>
      </c>
      <c r="C517">
        <v>2014</v>
      </c>
      <c r="D517">
        <v>0</v>
      </c>
    </row>
    <row r="518" spans="1:4" x14ac:dyDescent="0.25">
      <c r="A518">
        <v>21</v>
      </c>
      <c r="B518" t="s">
        <v>88</v>
      </c>
      <c r="C518">
        <v>2014</v>
      </c>
      <c r="D518">
        <v>0</v>
      </c>
    </row>
    <row r="519" spans="1:4" x14ac:dyDescent="0.25">
      <c r="A519">
        <v>21</v>
      </c>
      <c r="B519" t="s">
        <v>89</v>
      </c>
      <c r="C519">
        <v>2014</v>
      </c>
      <c r="D519">
        <v>0</v>
      </c>
    </row>
    <row r="520" spans="1:4" x14ac:dyDescent="0.25">
      <c r="A520">
        <v>21</v>
      </c>
      <c r="B520" t="s">
        <v>90</v>
      </c>
      <c r="C520">
        <v>2014</v>
      </c>
      <c r="D520">
        <v>0</v>
      </c>
    </row>
    <row r="521" spans="1:4" x14ac:dyDescent="0.25">
      <c r="A521">
        <v>21</v>
      </c>
      <c r="B521" t="s">
        <v>91</v>
      </c>
      <c r="C521">
        <v>2014</v>
      </c>
      <c r="D521">
        <v>0</v>
      </c>
    </row>
    <row r="522" spans="1:4" x14ac:dyDescent="0.25">
      <c r="A522">
        <v>21</v>
      </c>
      <c r="B522" t="s">
        <v>92</v>
      </c>
      <c r="C522">
        <v>2014</v>
      </c>
      <c r="D522">
        <v>0</v>
      </c>
    </row>
    <row r="523" spans="1:4" x14ac:dyDescent="0.25">
      <c r="A523">
        <v>21</v>
      </c>
      <c r="B523" t="s">
        <v>93</v>
      </c>
      <c r="C523">
        <v>2014</v>
      </c>
      <c r="D523">
        <v>0</v>
      </c>
    </row>
    <row r="524" spans="1:4" x14ac:dyDescent="0.25">
      <c r="A524">
        <v>21</v>
      </c>
      <c r="B524" t="s">
        <v>94</v>
      </c>
      <c r="C524">
        <v>2014</v>
      </c>
      <c r="D524">
        <v>0</v>
      </c>
    </row>
    <row r="525" spans="1:4" x14ac:dyDescent="0.25">
      <c r="A525">
        <v>21</v>
      </c>
      <c r="B525" t="s">
        <v>95</v>
      </c>
      <c r="C525">
        <v>2014</v>
      </c>
      <c r="D525">
        <v>0</v>
      </c>
    </row>
    <row r="526" spans="1:4" x14ac:dyDescent="0.25">
      <c r="A526">
        <v>21</v>
      </c>
      <c r="B526" t="s">
        <v>96</v>
      </c>
      <c r="C526">
        <v>2014</v>
      </c>
      <c r="D526">
        <v>365</v>
      </c>
    </row>
    <row r="527" spans="1:4" x14ac:dyDescent="0.25">
      <c r="A527">
        <v>22</v>
      </c>
      <c r="B527" t="s">
        <v>72</v>
      </c>
      <c r="C527">
        <v>2014</v>
      </c>
      <c r="D527">
        <v>8</v>
      </c>
    </row>
    <row r="528" spans="1:4" x14ac:dyDescent="0.25">
      <c r="A528">
        <v>22</v>
      </c>
      <c r="B528" t="s">
        <v>73</v>
      </c>
      <c r="C528">
        <v>2014</v>
      </c>
      <c r="D528">
        <v>2</v>
      </c>
    </row>
    <row r="529" spans="1:4" x14ac:dyDescent="0.25">
      <c r="A529">
        <v>22</v>
      </c>
      <c r="B529" t="s">
        <v>74</v>
      </c>
      <c r="C529">
        <v>2014</v>
      </c>
      <c r="D529">
        <v>0</v>
      </c>
    </row>
    <row r="530" spans="1:4" x14ac:dyDescent="0.25">
      <c r="A530">
        <v>22</v>
      </c>
      <c r="B530" t="s">
        <v>75</v>
      </c>
      <c r="C530">
        <v>2014</v>
      </c>
      <c r="D530">
        <v>0</v>
      </c>
    </row>
    <row r="531" spans="1:4" x14ac:dyDescent="0.25">
      <c r="A531">
        <v>22</v>
      </c>
      <c r="B531" t="s">
        <v>76</v>
      </c>
      <c r="C531">
        <v>2014</v>
      </c>
      <c r="D531">
        <v>0</v>
      </c>
    </row>
    <row r="532" spans="1:4" x14ac:dyDescent="0.25">
      <c r="A532">
        <v>22</v>
      </c>
      <c r="B532" t="s">
        <v>77</v>
      </c>
      <c r="C532">
        <v>2014</v>
      </c>
      <c r="D532">
        <v>0</v>
      </c>
    </row>
    <row r="533" spans="1:4" x14ac:dyDescent="0.25">
      <c r="A533">
        <v>22</v>
      </c>
      <c r="B533" t="s">
        <v>78</v>
      </c>
      <c r="C533">
        <v>2014</v>
      </c>
      <c r="D533">
        <v>0</v>
      </c>
    </row>
    <row r="534" spans="1:4" x14ac:dyDescent="0.25">
      <c r="A534">
        <v>22</v>
      </c>
      <c r="B534" t="s">
        <v>79</v>
      </c>
      <c r="C534">
        <v>2014</v>
      </c>
      <c r="D534">
        <v>150</v>
      </c>
    </row>
    <row r="535" spans="1:4" x14ac:dyDescent="0.25">
      <c r="A535">
        <v>22</v>
      </c>
      <c r="B535" t="s">
        <v>80</v>
      </c>
      <c r="C535">
        <v>2014</v>
      </c>
      <c r="D535">
        <v>0</v>
      </c>
    </row>
    <row r="536" spans="1:4" x14ac:dyDescent="0.25">
      <c r="A536">
        <v>22</v>
      </c>
      <c r="B536" t="s">
        <v>81</v>
      </c>
      <c r="C536">
        <v>2014</v>
      </c>
      <c r="D536">
        <v>0</v>
      </c>
    </row>
    <row r="537" spans="1:4" x14ac:dyDescent="0.25">
      <c r="A537">
        <v>22</v>
      </c>
      <c r="B537" t="s">
        <v>82</v>
      </c>
      <c r="C537">
        <v>2014</v>
      </c>
      <c r="D537">
        <v>0</v>
      </c>
    </row>
    <row r="538" spans="1:4" x14ac:dyDescent="0.25">
      <c r="A538">
        <v>22</v>
      </c>
      <c r="B538" t="s">
        <v>83</v>
      </c>
      <c r="C538">
        <v>2014</v>
      </c>
      <c r="D538">
        <v>0</v>
      </c>
    </row>
    <row r="539" spans="1:4" x14ac:dyDescent="0.25">
      <c r="A539">
        <v>22</v>
      </c>
      <c r="B539" t="s">
        <v>84</v>
      </c>
      <c r="C539">
        <v>2014</v>
      </c>
      <c r="D539">
        <v>0</v>
      </c>
    </row>
    <row r="540" spans="1:4" x14ac:dyDescent="0.25">
      <c r="A540">
        <v>22</v>
      </c>
      <c r="B540" t="s">
        <v>85</v>
      </c>
      <c r="C540">
        <v>2014</v>
      </c>
      <c r="D540">
        <v>0</v>
      </c>
    </row>
    <row r="541" spans="1:4" x14ac:dyDescent="0.25">
      <c r="A541">
        <v>22</v>
      </c>
      <c r="B541" t="s">
        <v>86</v>
      </c>
      <c r="C541">
        <v>2014</v>
      </c>
      <c r="D541">
        <v>0</v>
      </c>
    </row>
    <row r="542" spans="1:4" x14ac:dyDescent="0.25">
      <c r="A542">
        <v>22</v>
      </c>
      <c r="B542" t="s">
        <v>87</v>
      </c>
      <c r="C542">
        <v>2014</v>
      </c>
      <c r="D542">
        <v>0</v>
      </c>
    </row>
    <row r="543" spans="1:4" x14ac:dyDescent="0.25">
      <c r="A543">
        <v>22</v>
      </c>
      <c r="B543" t="s">
        <v>88</v>
      </c>
      <c r="C543">
        <v>2014</v>
      </c>
      <c r="D543">
        <v>0</v>
      </c>
    </row>
    <row r="544" spans="1:4" x14ac:dyDescent="0.25">
      <c r="A544">
        <v>22</v>
      </c>
      <c r="B544" t="s">
        <v>89</v>
      </c>
      <c r="C544">
        <v>2014</v>
      </c>
      <c r="D544">
        <v>4</v>
      </c>
    </row>
    <row r="545" spans="1:4" x14ac:dyDescent="0.25">
      <c r="A545">
        <v>22</v>
      </c>
      <c r="B545" t="s">
        <v>90</v>
      </c>
      <c r="C545">
        <v>2014</v>
      </c>
      <c r="D545">
        <v>0</v>
      </c>
    </row>
    <row r="546" spans="1:4" x14ac:dyDescent="0.25">
      <c r="A546">
        <v>22</v>
      </c>
      <c r="B546" t="s">
        <v>91</v>
      </c>
      <c r="C546">
        <v>2014</v>
      </c>
      <c r="D546">
        <v>0</v>
      </c>
    </row>
    <row r="547" spans="1:4" x14ac:dyDescent="0.25">
      <c r="A547">
        <v>22</v>
      </c>
      <c r="B547" t="s">
        <v>92</v>
      </c>
      <c r="C547">
        <v>2014</v>
      </c>
      <c r="D547">
        <v>0</v>
      </c>
    </row>
    <row r="548" spans="1:4" x14ac:dyDescent="0.25">
      <c r="A548">
        <v>22</v>
      </c>
      <c r="B548" t="s">
        <v>93</v>
      </c>
      <c r="C548">
        <v>2014</v>
      </c>
      <c r="D548">
        <v>8</v>
      </c>
    </row>
    <row r="549" spans="1:4" x14ac:dyDescent="0.25">
      <c r="A549">
        <v>22</v>
      </c>
      <c r="B549" t="s">
        <v>94</v>
      </c>
      <c r="C549">
        <v>2014</v>
      </c>
      <c r="D549">
        <v>0</v>
      </c>
    </row>
    <row r="550" spans="1:4" x14ac:dyDescent="0.25">
      <c r="A550">
        <v>22</v>
      </c>
      <c r="B550" t="s">
        <v>95</v>
      </c>
      <c r="C550">
        <v>2014</v>
      </c>
      <c r="D550">
        <v>0</v>
      </c>
    </row>
    <row r="551" spans="1:4" x14ac:dyDescent="0.25">
      <c r="A551">
        <v>22</v>
      </c>
      <c r="B551" t="s">
        <v>96</v>
      </c>
      <c r="C551">
        <v>2014</v>
      </c>
      <c r="D551">
        <v>365</v>
      </c>
    </row>
    <row r="552" spans="1:4" x14ac:dyDescent="0.25">
      <c r="A552">
        <v>23</v>
      </c>
      <c r="B552" t="s">
        <v>72</v>
      </c>
      <c r="C552">
        <v>2014</v>
      </c>
      <c r="D552">
        <v>0</v>
      </c>
    </row>
    <row r="553" spans="1:4" x14ac:dyDescent="0.25">
      <c r="A553">
        <v>23</v>
      </c>
      <c r="B553" t="s">
        <v>73</v>
      </c>
      <c r="C553">
        <v>2014</v>
      </c>
      <c r="D553">
        <v>0</v>
      </c>
    </row>
    <row r="554" spans="1:4" x14ac:dyDescent="0.25">
      <c r="A554">
        <v>23</v>
      </c>
      <c r="B554" t="s">
        <v>74</v>
      </c>
      <c r="C554">
        <v>2014</v>
      </c>
      <c r="D554">
        <v>0</v>
      </c>
    </row>
    <row r="555" spans="1:4" x14ac:dyDescent="0.25">
      <c r="A555">
        <v>23</v>
      </c>
      <c r="B555" t="s">
        <v>75</v>
      </c>
      <c r="C555">
        <v>2014</v>
      </c>
      <c r="D555">
        <v>0</v>
      </c>
    </row>
    <row r="556" spans="1:4" x14ac:dyDescent="0.25">
      <c r="A556">
        <v>23</v>
      </c>
      <c r="B556" t="s">
        <v>76</v>
      </c>
      <c r="C556">
        <v>2014</v>
      </c>
      <c r="D556">
        <v>0</v>
      </c>
    </row>
    <row r="557" spans="1:4" x14ac:dyDescent="0.25">
      <c r="A557">
        <v>23</v>
      </c>
      <c r="B557" t="s">
        <v>77</v>
      </c>
      <c r="C557">
        <v>2014</v>
      </c>
      <c r="D557">
        <v>0</v>
      </c>
    </row>
    <row r="558" spans="1:4" x14ac:dyDescent="0.25">
      <c r="A558">
        <v>23</v>
      </c>
      <c r="B558" t="s">
        <v>78</v>
      </c>
      <c r="C558">
        <v>2014</v>
      </c>
      <c r="D558">
        <v>0</v>
      </c>
    </row>
    <row r="559" spans="1:4" x14ac:dyDescent="0.25">
      <c r="A559">
        <v>23</v>
      </c>
      <c r="B559" t="s">
        <v>79</v>
      </c>
      <c r="C559">
        <v>2014</v>
      </c>
      <c r="D559">
        <v>258</v>
      </c>
    </row>
    <row r="560" spans="1:4" x14ac:dyDescent="0.25">
      <c r="A560">
        <v>23</v>
      </c>
      <c r="B560" t="s">
        <v>80</v>
      </c>
      <c r="C560">
        <v>2014</v>
      </c>
      <c r="D560">
        <v>0</v>
      </c>
    </row>
    <row r="561" spans="1:4" x14ac:dyDescent="0.25">
      <c r="A561">
        <v>23</v>
      </c>
      <c r="B561" t="s">
        <v>81</v>
      </c>
      <c r="C561">
        <v>2014</v>
      </c>
      <c r="D561">
        <v>0</v>
      </c>
    </row>
    <row r="562" spans="1:4" x14ac:dyDescent="0.25">
      <c r="A562">
        <v>23</v>
      </c>
      <c r="B562" t="s">
        <v>82</v>
      </c>
      <c r="C562">
        <v>2014</v>
      </c>
      <c r="D562">
        <v>0</v>
      </c>
    </row>
    <row r="563" spans="1:4" x14ac:dyDescent="0.25">
      <c r="A563">
        <v>23</v>
      </c>
      <c r="B563" t="s">
        <v>83</v>
      </c>
      <c r="C563">
        <v>2014</v>
      </c>
      <c r="D563">
        <v>0</v>
      </c>
    </row>
    <row r="564" spans="1:4" x14ac:dyDescent="0.25">
      <c r="A564">
        <v>23</v>
      </c>
      <c r="B564" t="s">
        <v>84</v>
      </c>
      <c r="C564">
        <v>2014</v>
      </c>
      <c r="D564">
        <v>0</v>
      </c>
    </row>
    <row r="565" spans="1:4" x14ac:dyDescent="0.25">
      <c r="A565">
        <v>23</v>
      </c>
      <c r="B565" t="s">
        <v>85</v>
      </c>
      <c r="C565">
        <v>2014</v>
      </c>
      <c r="D565">
        <v>0</v>
      </c>
    </row>
    <row r="566" spans="1:4" x14ac:dyDescent="0.25">
      <c r="A566">
        <v>23</v>
      </c>
      <c r="B566" t="s">
        <v>86</v>
      </c>
      <c r="C566">
        <v>2014</v>
      </c>
      <c r="D566">
        <v>0</v>
      </c>
    </row>
    <row r="567" spans="1:4" x14ac:dyDescent="0.25">
      <c r="A567">
        <v>23</v>
      </c>
      <c r="B567" t="s">
        <v>87</v>
      </c>
      <c r="C567">
        <v>2014</v>
      </c>
      <c r="D567">
        <v>0</v>
      </c>
    </row>
    <row r="568" spans="1:4" x14ac:dyDescent="0.25">
      <c r="A568">
        <v>23</v>
      </c>
      <c r="B568" t="s">
        <v>88</v>
      </c>
      <c r="C568">
        <v>2014</v>
      </c>
      <c r="D568">
        <v>0</v>
      </c>
    </row>
    <row r="569" spans="1:4" x14ac:dyDescent="0.25">
      <c r="A569">
        <v>23</v>
      </c>
      <c r="B569" t="s">
        <v>89</v>
      </c>
      <c r="C569">
        <v>2014</v>
      </c>
      <c r="D569">
        <v>0</v>
      </c>
    </row>
    <row r="570" spans="1:4" x14ac:dyDescent="0.25">
      <c r="A570">
        <v>23</v>
      </c>
      <c r="B570" t="s">
        <v>90</v>
      </c>
      <c r="C570">
        <v>2014</v>
      </c>
      <c r="D570">
        <v>0</v>
      </c>
    </row>
    <row r="571" spans="1:4" x14ac:dyDescent="0.25">
      <c r="A571">
        <v>23</v>
      </c>
      <c r="B571" t="s">
        <v>91</v>
      </c>
      <c r="C571">
        <v>2014</v>
      </c>
      <c r="D571">
        <v>0</v>
      </c>
    </row>
    <row r="572" spans="1:4" x14ac:dyDescent="0.25">
      <c r="A572">
        <v>23</v>
      </c>
      <c r="B572" t="s">
        <v>92</v>
      </c>
      <c r="C572">
        <v>2014</v>
      </c>
      <c r="D572">
        <v>0</v>
      </c>
    </row>
    <row r="573" spans="1:4" x14ac:dyDescent="0.25">
      <c r="A573">
        <v>23</v>
      </c>
      <c r="B573" t="s">
        <v>93</v>
      </c>
      <c r="C573">
        <v>2014</v>
      </c>
      <c r="D573">
        <v>10</v>
      </c>
    </row>
    <row r="574" spans="1:4" x14ac:dyDescent="0.25">
      <c r="A574">
        <v>23</v>
      </c>
      <c r="B574" t="s">
        <v>94</v>
      </c>
      <c r="C574">
        <v>2014</v>
      </c>
      <c r="D574">
        <v>0</v>
      </c>
    </row>
    <row r="575" spans="1:4" x14ac:dyDescent="0.25">
      <c r="A575">
        <v>23</v>
      </c>
      <c r="B575" t="s">
        <v>95</v>
      </c>
      <c r="C575">
        <v>2014</v>
      </c>
      <c r="D575">
        <v>0</v>
      </c>
    </row>
    <row r="576" spans="1:4" x14ac:dyDescent="0.25">
      <c r="A576">
        <v>23</v>
      </c>
      <c r="B576" t="s">
        <v>96</v>
      </c>
      <c r="C576">
        <v>2014</v>
      </c>
      <c r="D576">
        <v>76</v>
      </c>
    </row>
    <row r="577" spans="1:4" x14ac:dyDescent="0.25">
      <c r="A577">
        <v>24</v>
      </c>
      <c r="B577" t="s">
        <v>72</v>
      </c>
      <c r="C577">
        <v>2014</v>
      </c>
      <c r="D577">
        <v>0</v>
      </c>
    </row>
    <row r="578" spans="1:4" x14ac:dyDescent="0.25">
      <c r="A578">
        <v>24</v>
      </c>
      <c r="B578" t="s">
        <v>73</v>
      </c>
      <c r="C578">
        <v>2014</v>
      </c>
      <c r="D578">
        <v>0</v>
      </c>
    </row>
    <row r="579" spans="1:4" x14ac:dyDescent="0.25">
      <c r="A579">
        <v>24</v>
      </c>
      <c r="B579" t="s">
        <v>74</v>
      </c>
      <c r="C579">
        <v>2014</v>
      </c>
      <c r="D579">
        <v>0</v>
      </c>
    </row>
    <row r="580" spans="1:4" x14ac:dyDescent="0.25">
      <c r="A580">
        <v>24</v>
      </c>
      <c r="B580" t="s">
        <v>75</v>
      </c>
      <c r="C580">
        <v>2014</v>
      </c>
      <c r="D580">
        <v>0</v>
      </c>
    </row>
    <row r="581" spans="1:4" x14ac:dyDescent="0.25">
      <c r="A581">
        <v>24</v>
      </c>
      <c r="B581" t="s">
        <v>76</v>
      </c>
      <c r="C581">
        <v>2014</v>
      </c>
      <c r="D581">
        <v>0</v>
      </c>
    </row>
    <row r="582" spans="1:4" x14ac:dyDescent="0.25">
      <c r="A582">
        <v>24</v>
      </c>
      <c r="B582" t="s">
        <v>77</v>
      </c>
      <c r="C582">
        <v>2014</v>
      </c>
      <c r="D582">
        <v>0</v>
      </c>
    </row>
    <row r="583" spans="1:4" x14ac:dyDescent="0.25">
      <c r="A583">
        <v>24</v>
      </c>
      <c r="B583" t="s">
        <v>78</v>
      </c>
      <c r="C583">
        <v>2014</v>
      </c>
      <c r="D583">
        <v>0</v>
      </c>
    </row>
    <row r="584" spans="1:4" x14ac:dyDescent="0.25">
      <c r="A584">
        <v>24</v>
      </c>
      <c r="B584" t="s">
        <v>79</v>
      </c>
      <c r="C584">
        <v>2014</v>
      </c>
      <c r="D584">
        <v>253</v>
      </c>
    </row>
    <row r="585" spans="1:4" x14ac:dyDescent="0.25">
      <c r="A585">
        <v>24</v>
      </c>
      <c r="B585" t="s">
        <v>80</v>
      </c>
      <c r="C585">
        <v>2014</v>
      </c>
      <c r="D585">
        <v>0</v>
      </c>
    </row>
    <row r="586" spans="1:4" x14ac:dyDescent="0.25">
      <c r="A586">
        <v>24</v>
      </c>
      <c r="B586" t="s">
        <v>81</v>
      </c>
      <c r="C586">
        <v>2014</v>
      </c>
      <c r="D586">
        <v>0</v>
      </c>
    </row>
    <row r="587" spans="1:4" x14ac:dyDescent="0.25">
      <c r="A587">
        <v>24</v>
      </c>
      <c r="B587" t="s">
        <v>82</v>
      </c>
      <c r="C587">
        <v>2014</v>
      </c>
      <c r="D587">
        <v>0</v>
      </c>
    </row>
    <row r="588" spans="1:4" x14ac:dyDescent="0.25">
      <c r="A588">
        <v>24</v>
      </c>
      <c r="B588" t="s">
        <v>83</v>
      </c>
      <c r="C588">
        <v>2014</v>
      </c>
      <c r="D588">
        <v>0</v>
      </c>
    </row>
    <row r="589" spans="1:4" x14ac:dyDescent="0.25">
      <c r="A589">
        <v>24</v>
      </c>
      <c r="B589" t="s">
        <v>84</v>
      </c>
      <c r="C589">
        <v>2014</v>
      </c>
      <c r="D589">
        <v>0</v>
      </c>
    </row>
    <row r="590" spans="1:4" x14ac:dyDescent="0.25">
      <c r="A590">
        <v>24</v>
      </c>
      <c r="B590" t="s">
        <v>85</v>
      </c>
      <c r="C590">
        <v>2014</v>
      </c>
      <c r="D590">
        <v>0</v>
      </c>
    </row>
    <row r="591" spans="1:4" x14ac:dyDescent="0.25">
      <c r="A591">
        <v>24</v>
      </c>
      <c r="B591" t="s">
        <v>86</v>
      </c>
      <c r="C591">
        <v>2014</v>
      </c>
      <c r="D591">
        <v>0</v>
      </c>
    </row>
    <row r="592" spans="1:4" x14ac:dyDescent="0.25">
      <c r="A592">
        <v>24</v>
      </c>
      <c r="B592" t="s">
        <v>87</v>
      </c>
      <c r="C592">
        <v>2014</v>
      </c>
      <c r="D592">
        <v>0</v>
      </c>
    </row>
    <row r="593" spans="1:4" x14ac:dyDescent="0.25">
      <c r="A593">
        <v>24</v>
      </c>
      <c r="B593" t="s">
        <v>88</v>
      </c>
      <c r="C593">
        <v>2014</v>
      </c>
      <c r="D593">
        <v>0</v>
      </c>
    </row>
    <row r="594" spans="1:4" x14ac:dyDescent="0.25">
      <c r="A594">
        <v>24</v>
      </c>
      <c r="B594" t="s">
        <v>89</v>
      </c>
      <c r="C594">
        <v>2014</v>
      </c>
      <c r="D594">
        <v>0</v>
      </c>
    </row>
    <row r="595" spans="1:4" x14ac:dyDescent="0.25">
      <c r="A595">
        <v>24</v>
      </c>
      <c r="B595" t="s">
        <v>90</v>
      </c>
      <c r="C595">
        <v>2014</v>
      </c>
      <c r="D595">
        <v>0</v>
      </c>
    </row>
    <row r="596" spans="1:4" x14ac:dyDescent="0.25">
      <c r="A596">
        <v>24</v>
      </c>
      <c r="B596" t="s">
        <v>91</v>
      </c>
      <c r="C596">
        <v>2014</v>
      </c>
      <c r="D596">
        <v>0</v>
      </c>
    </row>
    <row r="597" spans="1:4" x14ac:dyDescent="0.25">
      <c r="A597">
        <v>24</v>
      </c>
      <c r="B597" t="s">
        <v>92</v>
      </c>
      <c r="C597">
        <v>2014</v>
      </c>
      <c r="D597">
        <v>0</v>
      </c>
    </row>
    <row r="598" spans="1:4" x14ac:dyDescent="0.25">
      <c r="A598">
        <v>24</v>
      </c>
      <c r="B598" t="s">
        <v>93</v>
      </c>
      <c r="C598">
        <v>2014</v>
      </c>
      <c r="D598">
        <v>1</v>
      </c>
    </row>
    <row r="599" spans="1:4" x14ac:dyDescent="0.25">
      <c r="A599">
        <v>24</v>
      </c>
      <c r="B599" t="s">
        <v>94</v>
      </c>
      <c r="C599">
        <v>2014</v>
      </c>
      <c r="D599">
        <v>0</v>
      </c>
    </row>
    <row r="600" spans="1:4" x14ac:dyDescent="0.25">
      <c r="A600">
        <v>24</v>
      </c>
      <c r="B600" t="s">
        <v>95</v>
      </c>
      <c r="C600">
        <v>2014</v>
      </c>
      <c r="D600">
        <v>0</v>
      </c>
    </row>
    <row r="601" spans="1:4" x14ac:dyDescent="0.25">
      <c r="A601">
        <v>24</v>
      </c>
      <c r="B601" t="s">
        <v>96</v>
      </c>
      <c r="C601">
        <v>2014</v>
      </c>
      <c r="D601">
        <v>202</v>
      </c>
    </row>
    <row r="602" spans="1:4" x14ac:dyDescent="0.25">
      <c r="A602">
        <v>25</v>
      </c>
      <c r="B602" t="s">
        <v>72</v>
      </c>
      <c r="C602">
        <v>2014</v>
      </c>
      <c r="D602">
        <v>6</v>
      </c>
    </row>
    <row r="603" spans="1:4" x14ac:dyDescent="0.25">
      <c r="A603">
        <v>25</v>
      </c>
      <c r="B603" t="s">
        <v>73</v>
      </c>
      <c r="C603">
        <v>2014</v>
      </c>
      <c r="D603">
        <v>12</v>
      </c>
    </row>
    <row r="604" spans="1:4" x14ac:dyDescent="0.25">
      <c r="A604">
        <v>25</v>
      </c>
      <c r="B604" t="s">
        <v>74</v>
      </c>
      <c r="C604">
        <v>2014</v>
      </c>
      <c r="D604">
        <v>0</v>
      </c>
    </row>
    <row r="605" spans="1:4" x14ac:dyDescent="0.25">
      <c r="A605">
        <v>25</v>
      </c>
      <c r="B605" t="s">
        <v>75</v>
      </c>
      <c r="C605">
        <v>2014</v>
      </c>
      <c r="D605">
        <v>0</v>
      </c>
    </row>
    <row r="606" spans="1:4" x14ac:dyDescent="0.25">
      <c r="A606">
        <v>25</v>
      </c>
      <c r="B606" t="s">
        <v>76</v>
      </c>
      <c r="C606">
        <v>2014</v>
      </c>
      <c r="D606">
        <v>0</v>
      </c>
    </row>
    <row r="607" spans="1:4" x14ac:dyDescent="0.25">
      <c r="A607">
        <v>25</v>
      </c>
      <c r="B607" t="s">
        <v>77</v>
      </c>
      <c r="C607">
        <v>2014</v>
      </c>
      <c r="D607">
        <v>0</v>
      </c>
    </row>
    <row r="608" spans="1:4" x14ac:dyDescent="0.25">
      <c r="A608">
        <v>25</v>
      </c>
      <c r="B608" t="s">
        <v>78</v>
      </c>
      <c r="C608">
        <v>2014</v>
      </c>
      <c r="D608">
        <v>0</v>
      </c>
    </row>
    <row r="609" spans="1:4" x14ac:dyDescent="0.25">
      <c r="A609">
        <v>25</v>
      </c>
      <c r="B609" t="s">
        <v>79</v>
      </c>
      <c r="C609">
        <v>2014</v>
      </c>
      <c r="D609">
        <v>97</v>
      </c>
    </row>
    <row r="610" spans="1:4" x14ac:dyDescent="0.25">
      <c r="A610">
        <v>25</v>
      </c>
      <c r="B610" t="s">
        <v>80</v>
      </c>
      <c r="C610">
        <v>2014</v>
      </c>
      <c r="D610">
        <v>0</v>
      </c>
    </row>
    <row r="611" spans="1:4" x14ac:dyDescent="0.25">
      <c r="A611">
        <v>25</v>
      </c>
      <c r="B611" t="s">
        <v>81</v>
      </c>
      <c r="C611">
        <v>2014</v>
      </c>
      <c r="D611">
        <v>0</v>
      </c>
    </row>
    <row r="612" spans="1:4" x14ac:dyDescent="0.25">
      <c r="A612">
        <v>25</v>
      </c>
      <c r="B612" t="s">
        <v>82</v>
      </c>
      <c r="C612">
        <v>2014</v>
      </c>
      <c r="D612">
        <v>0</v>
      </c>
    </row>
    <row r="613" spans="1:4" x14ac:dyDescent="0.25">
      <c r="A613">
        <v>25</v>
      </c>
      <c r="B613" t="s">
        <v>83</v>
      </c>
      <c r="C613">
        <v>2014</v>
      </c>
      <c r="D613">
        <v>0</v>
      </c>
    </row>
    <row r="614" spans="1:4" x14ac:dyDescent="0.25">
      <c r="A614">
        <v>25</v>
      </c>
      <c r="B614" t="s">
        <v>84</v>
      </c>
      <c r="C614">
        <v>2014</v>
      </c>
      <c r="D614">
        <v>0</v>
      </c>
    </row>
    <row r="615" spans="1:4" x14ac:dyDescent="0.25">
      <c r="A615">
        <v>25</v>
      </c>
      <c r="B615" t="s">
        <v>85</v>
      </c>
      <c r="C615">
        <v>2014</v>
      </c>
      <c r="D615">
        <v>0</v>
      </c>
    </row>
    <row r="616" spans="1:4" x14ac:dyDescent="0.25">
      <c r="A616">
        <v>25</v>
      </c>
      <c r="B616" t="s">
        <v>86</v>
      </c>
      <c r="C616">
        <v>2014</v>
      </c>
      <c r="D616">
        <v>0</v>
      </c>
    </row>
    <row r="617" spans="1:4" x14ac:dyDescent="0.25">
      <c r="A617">
        <v>25</v>
      </c>
      <c r="B617" t="s">
        <v>87</v>
      </c>
      <c r="C617">
        <v>2014</v>
      </c>
      <c r="D617">
        <v>10</v>
      </c>
    </row>
    <row r="618" spans="1:4" x14ac:dyDescent="0.25">
      <c r="A618">
        <v>25</v>
      </c>
      <c r="B618" t="s">
        <v>88</v>
      </c>
      <c r="C618">
        <v>2014</v>
      </c>
      <c r="D618">
        <v>0</v>
      </c>
    </row>
    <row r="619" spans="1:4" x14ac:dyDescent="0.25">
      <c r="A619">
        <v>25</v>
      </c>
      <c r="B619" t="s">
        <v>89</v>
      </c>
      <c r="C619">
        <v>2014</v>
      </c>
      <c r="D619">
        <v>0</v>
      </c>
    </row>
    <row r="620" spans="1:4" x14ac:dyDescent="0.25">
      <c r="A620">
        <v>25</v>
      </c>
      <c r="B620" t="s">
        <v>90</v>
      </c>
      <c r="C620">
        <v>2014</v>
      </c>
      <c r="D620">
        <v>9</v>
      </c>
    </row>
    <row r="621" spans="1:4" x14ac:dyDescent="0.25">
      <c r="A621">
        <v>25</v>
      </c>
      <c r="B621" t="s">
        <v>91</v>
      </c>
      <c r="C621">
        <v>2014</v>
      </c>
      <c r="D621">
        <v>0</v>
      </c>
    </row>
    <row r="622" spans="1:4" x14ac:dyDescent="0.25">
      <c r="A622">
        <v>25</v>
      </c>
      <c r="B622" t="s">
        <v>92</v>
      </c>
      <c r="C622">
        <v>2014</v>
      </c>
      <c r="D622">
        <v>0</v>
      </c>
    </row>
    <row r="623" spans="1:4" x14ac:dyDescent="0.25">
      <c r="A623">
        <v>25</v>
      </c>
      <c r="B623" t="s">
        <v>93</v>
      </c>
      <c r="C623">
        <v>2014</v>
      </c>
      <c r="D623">
        <v>24</v>
      </c>
    </row>
    <row r="624" spans="1:4" x14ac:dyDescent="0.25">
      <c r="A624">
        <v>25</v>
      </c>
      <c r="B624" t="s">
        <v>94</v>
      </c>
      <c r="C624">
        <v>2014</v>
      </c>
      <c r="D624">
        <v>0</v>
      </c>
    </row>
    <row r="625" spans="1:4" x14ac:dyDescent="0.25">
      <c r="A625">
        <v>25</v>
      </c>
      <c r="B625" t="s">
        <v>95</v>
      </c>
      <c r="C625">
        <v>2014</v>
      </c>
      <c r="D625">
        <v>0</v>
      </c>
    </row>
    <row r="626" spans="1:4" x14ac:dyDescent="0.25">
      <c r="A626">
        <v>25</v>
      </c>
      <c r="B626" t="s">
        <v>96</v>
      </c>
      <c r="C626">
        <v>2014</v>
      </c>
      <c r="D626">
        <v>213</v>
      </c>
    </row>
    <row r="627" spans="1:4" x14ac:dyDescent="0.25">
      <c r="A627">
        <v>26</v>
      </c>
      <c r="B627" t="s">
        <v>72</v>
      </c>
      <c r="C627">
        <v>2014</v>
      </c>
      <c r="D627">
        <v>3</v>
      </c>
    </row>
    <row r="628" spans="1:4" x14ac:dyDescent="0.25">
      <c r="A628">
        <v>26</v>
      </c>
      <c r="B628" t="s">
        <v>73</v>
      </c>
      <c r="C628">
        <v>2014</v>
      </c>
      <c r="D628">
        <v>1</v>
      </c>
    </row>
    <row r="629" spans="1:4" x14ac:dyDescent="0.25">
      <c r="A629">
        <v>26</v>
      </c>
      <c r="B629" t="s">
        <v>74</v>
      </c>
      <c r="C629">
        <v>2014</v>
      </c>
      <c r="D629">
        <v>0</v>
      </c>
    </row>
    <row r="630" spans="1:4" x14ac:dyDescent="0.25">
      <c r="A630">
        <v>26</v>
      </c>
      <c r="B630" t="s">
        <v>75</v>
      </c>
      <c r="C630">
        <v>2014</v>
      </c>
      <c r="D630">
        <v>0</v>
      </c>
    </row>
    <row r="631" spans="1:4" x14ac:dyDescent="0.25">
      <c r="A631">
        <v>26</v>
      </c>
      <c r="B631" t="s">
        <v>76</v>
      </c>
      <c r="C631">
        <v>2014</v>
      </c>
      <c r="D631">
        <v>0</v>
      </c>
    </row>
    <row r="632" spans="1:4" x14ac:dyDescent="0.25">
      <c r="A632">
        <v>26</v>
      </c>
      <c r="B632" t="s">
        <v>77</v>
      </c>
      <c r="C632">
        <v>2014</v>
      </c>
      <c r="D632">
        <v>0</v>
      </c>
    </row>
    <row r="633" spans="1:4" x14ac:dyDescent="0.25">
      <c r="A633">
        <v>26</v>
      </c>
      <c r="B633" t="s">
        <v>78</v>
      </c>
      <c r="C633">
        <v>2014</v>
      </c>
      <c r="D633">
        <v>0</v>
      </c>
    </row>
    <row r="634" spans="1:4" x14ac:dyDescent="0.25">
      <c r="A634">
        <v>26</v>
      </c>
      <c r="B634" t="s">
        <v>79</v>
      </c>
      <c r="C634">
        <v>2014</v>
      </c>
      <c r="D634">
        <v>117</v>
      </c>
    </row>
    <row r="635" spans="1:4" x14ac:dyDescent="0.25">
      <c r="A635">
        <v>26</v>
      </c>
      <c r="B635" t="s">
        <v>80</v>
      </c>
      <c r="C635">
        <v>2014</v>
      </c>
      <c r="D635">
        <v>0</v>
      </c>
    </row>
    <row r="636" spans="1:4" x14ac:dyDescent="0.25">
      <c r="A636">
        <v>26</v>
      </c>
      <c r="B636" t="s">
        <v>81</v>
      </c>
      <c r="C636">
        <v>2014</v>
      </c>
      <c r="D636">
        <v>0</v>
      </c>
    </row>
    <row r="637" spans="1:4" x14ac:dyDescent="0.25">
      <c r="A637">
        <v>26</v>
      </c>
      <c r="B637" t="s">
        <v>82</v>
      </c>
      <c r="C637">
        <v>2014</v>
      </c>
      <c r="D637">
        <v>0</v>
      </c>
    </row>
    <row r="638" spans="1:4" x14ac:dyDescent="0.25">
      <c r="A638">
        <v>26</v>
      </c>
      <c r="B638" t="s">
        <v>83</v>
      </c>
      <c r="C638">
        <v>2014</v>
      </c>
      <c r="D638">
        <v>0</v>
      </c>
    </row>
    <row r="639" spans="1:4" x14ac:dyDescent="0.25">
      <c r="A639">
        <v>26</v>
      </c>
      <c r="B639" t="s">
        <v>84</v>
      </c>
      <c r="C639">
        <v>2014</v>
      </c>
      <c r="D639">
        <v>0</v>
      </c>
    </row>
    <row r="640" spans="1:4" x14ac:dyDescent="0.25">
      <c r="A640">
        <v>26</v>
      </c>
      <c r="B640" t="s">
        <v>85</v>
      </c>
      <c r="C640">
        <v>2014</v>
      </c>
      <c r="D640">
        <v>0</v>
      </c>
    </row>
    <row r="641" spans="1:4" x14ac:dyDescent="0.25">
      <c r="A641">
        <v>26</v>
      </c>
      <c r="B641" t="s">
        <v>86</v>
      </c>
      <c r="C641">
        <v>2014</v>
      </c>
      <c r="D641">
        <v>0</v>
      </c>
    </row>
    <row r="642" spans="1:4" x14ac:dyDescent="0.25">
      <c r="A642">
        <v>26</v>
      </c>
      <c r="B642" t="s">
        <v>87</v>
      </c>
      <c r="C642">
        <v>2014</v>
      </c>
      <c r="D642">
        <v>7</v>
      </c>
    </row>
    <row r="643" spans="1:4" x14ac:dyDescent="0.25">
      <c r="A643">
        <v>26</v>
      </c>
      <c r="B643" t="s">
        <v>88</v>
      </c>
      <c r="C643">
        <v>2014</v>
      </c>
      <c r="D643">
        <v>0</v>
      </c>
    </row>
    <row r="644" spans="1:4" x14ac:dyDescent="0.25">
      <c r="A644">
        <v>26</v>
      </c>
      <c r="B644" t="s">
        <v>89</v>
      </c>
      <c r="C644">
        <v>2014</v>
      </c>
      <c r="D644">
        <v>0</v>
      </c>
    </row>
    <row r="645" spans="1:4" x14ac:dyDescent="0.25">
      <c r="A645">
        <v>26</v>
      </c>
      <c r="B645" t="s">
        <v>90</v>
      </c>
      <c r="C645">
        <v>2014</v>
      </c>
      <c r="D645">
        <v>0</v>
      </c>
    </row>
    <row r="646" spans="1:4" x14ac:dyDescent="0.25">
      <c r="A646">
        <v>26</v>
      </c>
      <c r="B646" t="s">
        <v>91</v>
      </c>
      <c r="C646">
        <v>2014</v>
      </c>
      <c r="D646">
        <v>0</v>
      </c>
    </row>
    <row r="647" spans="1:4" x14ac:dyDescent="0.25">
      <c r="A647">
        <v>26</v>
      </c>
      <c r="B647" t="s">
        <v>92</v>
      </c>
      <c r="C647">
        <v>2014</v>
      </c>
      <c r="D647">
        <v>0</v>
      </c>
    </row>
    <row r="648" spans="1:4" x14ac:dyDescent="0.25">
      <c r="A648">
        <v>26</v>
      </c>
      <c r="B648" t="s">
        <v>93</v>
      </c>
      <c r="C648">
        <v>2014</v>
      </c>
      <c r="D648">
        <v>30</v>
      </c>
    </row>
    <row r="649" spans="1:4" x14ac:dyDescent="0.25">
      <c r="A649">
        <v>26</v>
      </c>
      <c r="B649" t="s">
        <v>94</v>
      </c>
      <c r="C649">
        <v>2014</v>
      </c>
      <c r="D649">
        <v>0</v>
      </c>
    </row>
    <row r="650" spans="1:4" x14ac:dyDescent="0.25">
      <c r="A650">
        <v>26</v>
      </c>
      <c r="B650" t="s">
        <v>95</v>
      </c>
      <c r="C650">
        <v>2014</v>
      </c>
      <c r="D650">
        <v>0</v>
      </c>
    </row>
    <row r="651" spans="1:4" x14ac:dyDescent="0.25">
      <c r="A651">
        <v>26</v>
      </c>
      <c r="B651" t="s">
        <v>96</v>
      </c>
      <c r="C651">
        <v>2014</v>
      </c>
      <c r="D651">
        <v>122</v>
      </c>
    </row>
    <row r="652" spans="1:4" x14ac:dyDescent="0.25">
      <c r="A652">
        <v>27</v>
      </c>
      <c r="B652" t="s">
        <v>72</v>
      </c>
      <c r="C652">
        <v>2014</v>
      </c>
      <c r="D652">
        <v>0</v>
      </c>
    </row>
    <row r="653" spans="1:4" x14ac:dyDescent="0.25">
      <c r="A653">
        <v>27</v>
      </c>
      <c r="B653" t="s">
        <v>73</v>
      </c>
      <c r="C653">
        <v>2014</v>
      </c>
      <c r="D653">
        <v>0</v>
      </c>
    </row>
    <row r="654" spans="1:4" x14ac:dyDescent="0.25">
      <c r="A654">
        <v>27</v>
      </c>
      <c r="B654" t="s">
        <v>74</v>
      </c>
      <c r="C654">
        <v>2014</v>
      </c>
      <c r="D654">
        <v>0</v>
      </c>
    </row>
    <row r="655" spans="1:4" x14ac:dyDescent="0.25">
      <c r="A655">
        <v>27</v>
      </c>
      <c r="B655" t="s">
        <v>75</v>
      </c>
      <c r="C655">
        <v>2014</v>
      </c>
      <c r="D655">
        <v>0</v>
      </c>
    </row>
    <row r="656" spans="1:4" x14ac:dyDescent="0.25">
      <c r="A656">
        <v>27</v>
      </c>
      <c r="B656" t="s">
        <v>76</v>
      </c>
      <c r="C656">
        <v>2014</v>
      </c>
      <c r="D656">
        <v>0</v>
      </c>
    </row>
    <row r="657" spans="1:4" x14ac:dyDescent="0.25">
      <c r="A657">
        <v>27</v>
      </c>
      <c r="B657" t="s">
        <v>77</v>
      </c>
      <c r="C657">
        <v>2014</v>
      </c>
      <c r="D657">
        <v>0</v>
      </c>
    </row>
    <row r="658" spans="1:4" x14ac:dyDescent="0.25">
      <c r="A658">
        <v>27</v>
      </c>
      <c r="B658" t="s">
        <v>78</v>
      </c>
      <c r="C658">
        <v>2014</v>
      </c>
      <c r="D658">
        <v>0</v>
      </c>
    </row>
    <row r="659" spans="1:4" x14ac:dyDescent="0.25">
      <c r="A659">
        <v>27</v>
      </c>
      <c r="B659" t="s">
        <v>79</v>
      </c>
      <c r="C659">
        <v>2014</v>
      </c>
      <c r="D659">
        <v>223</v>
      </c>
    </row>
    <row r="660" spans="1:4" x14ac:dyDescent="0.25">
      <c r="A660">
        <v>27</v>
      </c>
      <c r="B660" t="s">
        <v>80</v>
      </c>
      <c r="C660">
        <v>2014</v>
      </c>
      <c r="D660">
        <v>0</v>
      </c>
    </row>
    <row r="661" spans="1:4" x14ac:dyDescent="0.25">
      <c r="A661">
        <v>27</v>
      </c>
      <c r="B661" t="s">
        <v>81</v>
      </c>
      <c r="C661">
        <v>2014</v>
      </c>
      <c r="D661">
        <v>0</v>
      </c>
    </row>
    <row r="662" spans="1:4" x14ac:dyDescent="0.25">
      <c r="A662">
        <v>27</v>
      </c>
      <c r="B662" t="s">
        <v>82</v>
      </c>
      <c r="C662">
        <v>2014</v>
      </c>
      <c r="D662">
        <v>0</v>
      </c>
    </row>
    <row r="663" spans="1:4" x14ac:dyDescent="0.25">
      <c r="A663">
        <v>27</v>
      </c>
      <c r="B663" t="s">
        <v>83</v>
      </c>
      <c r="C663">
        <v>2014</v>
      </c>
      <c r="D663">
        <v>0</v>
      </c>
    </row>
    <row r="664" spans="1:4" x14ac:dyDescent="0.25">
      <c r="A664">
        <v>27</v>
      </c>
      <c r="B664" t="s">
        <v>84</v>
      </c>
      <c r="C664">
        <v>2014</v>
      </c>
      <c r="D664">
        <v>0</v>
      </c>
    </row>
    <row r="665" spans="1:4" x14ac:dyDescent="0.25">
      <c r="A665">
        <v>27</v>
      </c>
      <c r="B665" t="s">
        <v>85</v>
      </c>
      <c r="C665">
        <v>2014</v>
      </c>
      <c r="D665">
        <v>0</v>
      </c>
    </row>
    <row r="666" spans="1:4" x14ac:dyDescent="0.25">
      <c r="A666">
        <v>27</v>
      </c>
      <c r="B666" t="s">
        <v>86</v>
      </c>
      <c r="C666">
        <v>2014</v>
      </c>
      <c r="D666">
        <v>0</v>
      </c>
    </row>
    <row r="667" spans="1:4" x14ac:dyDescent="0.25">
      <c r="A667">
        <v>27</v>
      </c>
      <c r="B667" t="s">
        <v>87</v>
      </c>
      <c r="C667">
        <v>2014</v>
      </c>
      <c r="D667">
        <v>0</v>
      </c>
    </row>
    <row r="668" spans="1:4" x14ac:dyDescent="0.25">
      <c r="A668">
        <v>27</v>
      </c>
      <c r="B668" t="s">
        <v>88</v>
      </c>
      <c r="C668">
        <v>2014</v>
      </c>
      <c r="D668">
        <v>0</v>
      </c>
    </row>
    <row r="669" spans="1:4" x14ac:dyDescent="0.25">
      <c r="A669">
        <v>27</v>
      </c>
      <c r="B669" t="s">
        <v>89</v>
      </c>
      <c r="C669">
        <v>2014</v>
      </c>
      <c r="D669">
        <v>0</v>
      </c>
    </row>
    <row r="670" spans="1:4" x14ac:dyDescent="0.25">
      <c r="A670">
        <v>27</v>
      </c>
      <c r="B670" t="s">
        <v>90</v>
      </c>
      <c r="C670">
        <v>2014</v>
      </c>
      <c r="D670">
        <v>0</v>
      </c>
    </row>
    <row r="671" spans="1:4" x14ac:dyDescent="0.25">
      <c r="A671">
        <v>27</v>
      </c>
      <c r="B671" t="s">
        <v>91</v>
      </c>
      <c r="C671">
        <v>2014</v>
      </c>
      <c r="D671">
        <v>0</v>
      </c>
    </row>
    <row r="672" spans="1:4" x14ac:dyDescent="0.25">
      <c r="A672">
        <v>27</v>
      </c>
      <c r="B672" t="s">
        <v>92</v>
      </c>
      <c r="C672">
        <v>2014</v>
      </c>
      <c r="D672">
        <v>0</v>
      </c>
    </row>
    <row r="673" spans="1:4" x14ac:dyDescent="0.25">
      <c r="A673">
        <v>27</v>
      </c>
      <c r="B673" t="s">
        <v>93</v>
      </c>
      <c r="C673">
        <v>2014</v>
      </c>
      <c r="D673">
        <v>6</v>
      </c>
    </row>
    <row r="674" spans="1:4" x14ac:dyDescent="0.25">
      <c r="A674">
        <v>27</v>
      </c>
      <c r="B674" t="s">
        <v>94</v>
      </c>
      <c r="C674">
        <v>2014</v>
      </c>
      <c r="D674">
        <v>0</v>
      </c>
    </row>
    <row r="675" spans="1:4" x14ac:dyDescent="0.25">
      <c r="A675">
        <v>27</v>
      </c>
      <c r="B675" t="s">
        <v>95</v>
      </c>
      <c r="C675">
        <v>2014</v>
      </c>
      <c r="D675">
        <v>0</v>
      </c>
    </row>
    <row r="676" spans="1:4" x14ac:dyDescent="0.25">
      <c r="A676">
        <v>27</v>
      </c>
      <c r="B676" t="s">
        <v>96</v>
      </c>
      <c r="C676">
        <v>2014</v>
      </c>
      <c r="D676">
        <v>178</v>
      </c>
    </row>
    <row r="677" spans="1:4" x14ac:dyDescent="0.25">
      <c r="A677">
        <v>28</v>
      </c>
      <c r="B677" t="s">
        <v>72</v>
      </c>
      <c r="C677">
        <v>2014</v>
      </c>
      <c r="D677">
        <v>1</v>
      </c>
    </row>
    <row r="678" spans="1:4" x14ac:dyDescent="0.25">
      <c r="A678">
        <v>28</v>
      </c>
      <c r="B678" t="s">
        <v>73</v>
      </c>
      <c r="C678">
        <v>2014</v>
      </c>
      <c r="D678">
        <v>0</v>
      </c>
    </row>
    <row r="679" spans="1:4" x14ac:dyDescent="0.25">
      <c r="A679">
        <v>28</v>
      </c>
      <c r="B679" t="s">
        <v>74</v>
      </c>
      <c r="C679">
        <v>2014</v>
      </c>
      <c r="D679">
        <v>0</v>
      </c>
    </row>
    <row r="680" spans="1:4" x14ac:dyDescent="0.25">
      <c r="A680">
        <v>28</v>
      </c>
      <c r="B680" t="s">
        <v>75</v>
      </c>
      <c r="C680">
        <v>2014</v>
      </c>
      <c r="D680">
        <v>0</v>
      </c>
    </row>
    <row r="681" spans="1:4" x14ac:dyDescent="0.25">
      <c r="A681">
        <v>28</v>
      </c>
      <c r="B681" t="s">
        <v>76</v>
      </c>
      <c r="C681">
        <v>2014</v>
      </c>
      <c r="D681">
        <v>0</v>
      </c>
    </row>
    <row r="682" spans="1:4" x14ac:dyDescent="0.25">
      <c r="A682">
        <v>28</v>
      </c>
      <c r="B682" t="s">
        <v>77</v>
      </c>
      <c r="C682">
        <v>2014</v>
      </c>
      <c r="D682">
        <v>0</v>
      </c>
    </row>
    <row r="683" spans="1:4" x14ac:dyDescent="0.25">
      <c r="A683">
        <v>28</v>
      </c>
      <c r="B683" t="s">
        <v>78</v>
      </c>
      <c r="C683">
        <v>2014</v>
      </c>
      <c r="D683">
        <v>0</v>
      </c>
    </row>
    <row r="684" spans="1:4" x14ac:dyDescent="0.25">
      <c r="A684">
        <v>28</v>
      </c>
      <c r="B684" t="s">
        <v>79</v>
      </c>
      <c r="C684">
        <v>2014</v>
      </c>
      <c r="D684">
        <v>644</v>
      </c>
    </row>
    <row r="685" spans="1:4" x14ac:dyDescent="0.25">
      <c r="A685">
        <v>28</v>
      </c>
      <c r="B685" t="s">
        <v>80</v>
      </c>
      <c r="C685">
        <v>2014</v>
      </c>
      <c r="D685">
        <v>0</v>
      </c>
    </row>
    <row r="686" spans="1:4" x14ac:dyDescent="0.25">
      <c r="A686">
        <v>28</v>
      </c>
      <c r="B686" t="s">
        <v>81</v>
      </c>
      <c r="C686">
        <v>2014</v>
      </c>
      <c r="D686">
        <v>9</v>
      </c>
    </row>
    <row r="687" spans="1:4" x14ac:dyDescent="0.25">
      <c r="A687">
        <v>28</v>
      </c>
      <c r="B687" t="s">
        <v>82</v>
      </c>
      <c r="C687">
        <v>2014</v>
      </c>
      <c r="D687">
        <v>0</v>
      </c>
    </row>
    <row r="688" spans="1:4" x14ac:dyDescent="0.25">
      <c r="A688">
        <v>28</v>
      </c>
      <c r="B688" t="s">
        <v>83</v>
      </c>
      <c r="C688">
        <v>2014</v>
      </c>
      <c r="D688">
        <v>0</v>
      </c>
    </row>
    <row r="689" spans="1:4" x14ac:dyDescent="0.25">
      <c r="A689">
        <v>28</v>
      </c>
      <c r="B689" t="s">
        <v>84</v>
      </c>
      <c r="C689">
        <v>2014</v>
      </c>
      <c r="D689">
        <v>0</v>
      </c>
    </row>
    <row r="690" spans="1:4" x14ac:dyDescent="0.25">
      <c r="A690">
        <v>28</v>
      </c>
      <c r="B690" t="s">
        <v>85</v>
      </c>
      <c r="C690">
        <v>2014</v>
      </c>
      <c r="D690">
        <v>0</v>
      </c>
    </row>
    <row r="691" spans="1:4" x14ac:dyDescent="0.25">
      <c r="A691">
        <v>28</v>
      </c>
      <c r="B691" t="s">
        <v>86</v>
      </c>
      <c r="C691">
        <v>2014</v>
      </c>
      <c r="D691">
        <v>0</v>
      </c>
    </row>
    <row r="692" spans="1:4" x14ac:dyDescent="0.25">
      <c r="A692">
        <v>28</v>
      </c>
      <c r="B692" t="s">
        <v>87</v>
      </c>
      <c r="C692">
        <v>2014</v>
      </c>
      <c r="D692">
        <v>2</v>
      </c>
    </row>
    <row r="693" spans="1:4" x14ac:dyDescent="0.25">
      <c r="A693">
        <v>28</v>
      </c>
      <c r="B693" t="s">
        <v>88</v>
      </c>
      <c r="C693">
        <v>2014</v>
      </c>
      <c r="D693">
        <v>0</v>
      </c>
    </row>
    <row r="694" spans="1:4" x14ac:dyDescent="0.25">
      <c r="A694">
        <v>28</v>
      </c>
      <c r="B694" t="s">
        <v>89</v>
      </c>
      <c r="C694">
        <v>2014</v>
      </c>
      <c r="D694">
        <v>0</v>
      </c>
    </row>
    <row r="695" spans="1:4" x14ac:dyDescent="0.25">
      <c r="A695">
        <v>28</v>
      </c>
      <c r="B695" t="s">
        <v>90</v>
      </c>
      <c r="C695">
        <v>2014</v>
      </c>
      <c r="D695">
        <v>0</v>
      </c>
    </row>
    <row r="696" spans="1:4" x14ac:dyDescent="0.25">
      <c r="A696">
        <v>28</v>
      </c>
      <c r="B696" t="s">
        <v>91</v>
      </c>
      <c r="C696">
        <v>2014</v>
      </c>
      <c r="D696">
        <v>0</v>
      </c>
    </row>
    <row r="697" spans="1:4" x14ac:dyDescent="0.25">
      <c r="A697">
        <v>28</v>
      </c>
      <c r="B697" t="s">
        <v>92</v>
      </c>
      <c r="C697">
        <v>2014</v>
      </c>
      <c r="D697">
        <v>0</v>
      </c>
    </row>
    <row r="698" spans="1:4" x14ac:dyDescent="0.25">
      <c r="A698">
        <v>28</v>
      </c>
      <c r="B698" t="s">
        <v>93</v>
      </c>
      <c r="C698">
        <v>2014</v>
      </c>
      <c r="D698">
        <v>15</v>
      </c>
    </row>
    <row r="699" spans="1:4" x14ac:dyDescent="0.25">
      <c r="A699">
        <v>28</v>
      </c>
      <c r="B699" t="s">
        <v>94</v>
      </c>
      <c r="C699">
        <v>2014</v>
      </c>
      <c r="D699">
        <v>0</v>
      </c>
    </row>
    <row r="700" spans="1:4" x14ac:dyDescent="0.25">
      <c r="A700">
        <v>28</v>
      </c>
      <c r="B700" t="s">
        <v>95</v>
      </c>
      <c r="C700">
        <v>2014</v>
      </c>
      <c r="D700">
        <v>0</v>
      </c>
    </row>
    <row r="701" spans="1:4" x14ac:dyDescent="0.25">
      <c r="A701">
        <v>28</v>
      </c>
      <c r="B701" t="s">
        <v>96</v>
      </c>
      <c r="C701">
        <v>2014</v>
      </c>
      <c r="D701">
        <v>7</v>
      </c>
    </row>
    <row r="702" spans="1:4" x14ac:dyDescent="0.25">
      <c r="A702">
        <v>29</v>
      </c>
      <c r="B702" t="s">
        <v>72</v>
      </c>
      <c r="C702">
        <v>2014</v>
      </c>
      <c r="D702">
        <v>47</v>
      </c>
    </row>
    <row r="703" spans="1:4" x14ac:dyDescent="0.25">
      <c r="A703">
        <v>29</v>
      </c>
      <c r="B703" t="s">
        <v>73</v>
      </c>
      <c r="C703">
        <v>2014</v>
      </c>
      <c r="D703">
        <v>3</v>
      </c>
    </row>
    <row r="704" spans="1:4" x14ac:dyDescent="0.25">
      <c r="A704">
        <v>29</v>
      </c>
      <c r="B704" t="s">
        <v>74</v>
      </c>
      <c r="C704">
        <v>2014</v>
      </c>
      <c r="D704">
        <v>0</v>
      </c>
    </row>
    <row r="705" spans="1:4" x14ac:dyDescent="0.25">
      <c r="A705">
        <v>29</v>
      </c>
      <c r="B705" t="s">
        <v>75</v>
      </c>
      <c r="C705">
        <v>2014</v>
      </c>
      <c r="D705">
        <v>0</v>
      </c>
    </row>
    <row r="706" spans="1:4" x14ac:dyDescent="0.25">
      <c r="A706">
        <v>29</v>
      </c>
      <c r="B706" t="s">
        <v>76</v>
      </c>
      <c r="C706">
        <v>2014</v>
      </c>
      <c r="D706">
        <v>0</v>
      </c>
    </row>
    <row r="707" spans="1:4" x14ac:dyDescent="0.25">
      <c r="A707">
        <v>29</v>
      </c>
      <c r="B707" t="s">
        <v>77</v>
      </c>
      <c r="C707">
        <v>2014</v>
      </c>
      <c r="D707">
        <v>0</v>
      </c>
    </row>
    <row r="708" spans="1:4" x14ac:dyDescent="0.25">
      <c r="A708">
        <v>29</v>
      </c>
      <c r="B708" t="s">
        <v>78</v>
      </c>
      <c r="C708">
        <v>2014</v>
      </c>
      <c r="D708">
        <v>0</v>
      </c>
    </row>
    <row r="709" spans="1:4" x14ac:dyDescent="0.25">
      <c r="A709">
        <v>29</v>
      </c>
      <c r="B709" t="s">
        <v>79</v>
      </c>
      <c r="C709">
        <v>2014</v>
      </c>
      <c r="D709">
        <v>21</v>
      </c>
    </row>
    <row r="710" spans="1:4" x14ac:dyDescent="0.25">
      <c r="A710">
        <v>29</v>
      </c>
      <c r="B710" t="s">
        <v>80</v>
      </c>
      <c r="C710">
        <v>2014</v>
      </c>
      <c r="D710">
        <v>0</v>
      </c>
    </row>
    <row r="711" spans="1:4" x14ac:dyDescent="0.25">
      <c r="A711">
        <v>29</v>
      </c>
      <c r="B711" t="s">
        <v>81</v>
      </c>
      <c r="C711">
        <v>2014</v>
      </c>
      <c r="D711">
        <v>0</v>
      </c>
    </row>
    <row r="712" spans="1:4" x14ac:dyDescent="0.25">
      <c r="A712">
        <v>29</v>
      </c>
      <c r="B712" t="s">
        <v>82</v>
      </c>
      <c r="C712">
        <v>2014</v>
      </c>
      <c r="D712">
        <v>0</v>
      </c>
    </row>
    <row r="713" spans="1:4" x14ac:dyDescent="0.25">
      <c r="A713">
        <v>29</v>
      </c>
      <c r="B713" t="s">
        <v>83</v>
      </c>
      <c r="C713">
        <v>2014</v>
      </c>
      <c r="D713">
        <v>0</v>
      </c>
    </row>
    <row r="714" spans="1:4" x14ac:dyDescent="0.25">
      <c r="A714">
        <v>29</v>
      </c>
      <c r="B714" t="s">
        <v>84</v>
      </c>
      <c r="C714">
        <v>2014</v>
      </c>
      <c r="D714">
        <v>0</v>
      </c>
    </row>
    <row r="715" spans="1:4" x14ac:dyDescent="0.25">
      <c r="A715">
        <v>29</v>
      </c>
      <c r="B715" t="s">
        <v>85</v>
      </c>
      <c r="C715">
        <v>2014</v>
      </c>
      <c r="D715">
        <v>0</v>
      </c>
    </row>
    <row r="716" spans="1:4" x14ac:dyDescent="0.25">
      <c r="A716">
        <v>29</v>
      </c>
      <c r="B716" t="s">
        <v>86</v>
      </c>
      <c r="C716">
        <v>2014</v>
      </c>
      <c r="D716">
        <v>0</v>
      </c>
    </row>
    <row r="717" spans="1:4" x14ac:dyDescent="0.25">
      <c r="A717">
        <v>29</v>
      </c>
      <c r="B717" t="s">
        <v>87</v>
      </c>
      <c r="C717">
        <v>2014</v>
      </c>
      <c r="D717">
        <v>1</v>
      </c>
    </row>
    <row r="718" spans="1:4" x14ac:dyDescent="0.25">
      <c r="A718">
        <v>29</v>
      </c>
      <c r="B718" t="s">
        <v>88</v>
      </c>
      <c r="C718">
        <v>2014</v>
      </c>
      <c r="D718">
        <v>0</v>
      </c>
    </row>
    <row r="719" spans="1:4" x14ac:dyDescent="0.25">
      <c r="A719">
        <v>29</v>
      </c>
      <c r="B719" t="s">
        <v>89</v>
      </c>
      <c r="C719">
        <v>2014</v>
      </c>
      <c r="D719">
        <v>0</v>
      </c>
    </row>
    <row r="720" spans="1:4" x14ac:dyDescent="0.25">
      <c r="A720">
        <v>29</v>
      </c>
      <c r="B720" t="s">
        <v>90</v>
      </c>
      <c r="C720">
        <v>2014</v>
      </c>
      <c r="D720">
        <v>0</v>
      </c>
    </row>
    <row r="721" spans="1:4" x14ac:dyDescent="0.25">
      <c r="A721">
        <v>29</v>
      </c>
      <c r="B721" t="s">
        <v>91</v>
      </c>
      <c r="C721">
        <v>2014</v>
      </c>
      <c r="D721">
        <v>0</v>
      </c>
    </row>
    <row r="722" spans="1:4" x14ac:dyDescent="0.25">
      <c r="A722">
        <v>29</v>
      </c>
      <c r="B722" t="s">
        <v>92</v>
      </c>
      <c r="C722">
        <v>2014</v>
      </c>
      <c r="D722">
        <v>0</v>
      </c>
    </row>
    <row r="723" spans="1:4" x14ac:dyDescent="0.25">
      <c r="A723">
        <v>29</v>
      </c>
      <c r="B723" t="s">
        <v>93</v>
      </c>
      <c r="C723">
        <v>2014</v>
      </c>
      <c r="D723">
        <v>15</v>
      </c>
    </row>
    <row r="724" spans="1:4" x14ac:dyDescent="0.25">
      <c r="A724">
        <v>29</v>
      </c>
      <c r="B724" t="s">
        <v>94</v>
      </c>
      <c r="C724">
        <v>2014</v>
      </c>
      <c r="D724">
        <v>0</v>
      </c>
    </row>
    <row r="725" spans="1:4" x14ac:dyDescent="0.25">
      <c r="A725">
        <v>29</v>
      </c>
      <c r="B725" t="s">
        <v>95</v>
      </c>
      <c r="C725">
        <v>2014</v>
      </c>
      <c r="D725">
        <v>0</v>
      </c>
    </row>
    <row r="726" spans="1:4" x14ac:dyDescent="0.25">
      <c r="A726">
        <v>29</v>
      </c>
      <c r="B726" t="s">
        <v>96</v>
      </c>
      <c r="C726">
        <v>2014</v>
      </c>
      <c r="D726">
        <v>193</v>
      </c>
    </row>
    <row r="727" spans="1:4" x14ac:dyDescent="0.25">
      <c r="A727">
        <v>30</v>
      </c>
      <c r="B727" t="s">
        <v>72</v>
      </c>
      <c r="C727">
        <v>2014</v>
      </c>
      <c r="D727">
        <v>0</v>
      </c>
    </row>
    <row r="728" spans="1:4" x14ac:dyDescent="0.25">
      <c r="A728">
        <v>30</v>
      </c>
      <c r="B728" t="s">
        <v>73</v>
      </c>
      <c r="C728">
        <v>2014</v>
      </c>
      <c r="D728">
        <v>0</v>
      </c>
    </row>
    <row r="729" spans="1:4" x14ac:dyDescent="0.25">
      <c r="A729">
        <v>30</v>
      </c>
      <c r="B729" t="s">
        <v>74</v>
      </c>
      <c r="C729">
        <v>2014</v>
      </c>
      <c r="D729">
        <v>0</v>
      </c>
    </row>
    <row r="730" spans="1:4" x14ac:dyDescent="0.25">
      <c r="A730">
        <v>30</v>
      </c>
      <c r="B730" t="s">
        <v>75</v>
      </c>
      <c r="C730">
        <v>2014</v>
      </c>
      <c r="D730">
        <v>0</v>
      </c>
    </row>
    <row r="731" spans="1:4" x14ac:dyDescent="0.25">
      <c r="A731">
        <v>30</v>
      </c>
      <c r="B731" t="s">
        <v>76</v>
      </c>
      <c r="C731">
        <v>2014</v>
      </c>
      <c r="D731">
        <v>0</v>
      </c>
    </row>
    <row r="732" spans="1:4" x14ac:dyDescent="0.25">
      <c r="A732">
        <v>30</v>
      </c>
      <c r="B732" t="s">
        <v>77</v>
      </c>
      <c r="C732">
        <v>2014</v>
      </c>
      <c r="D732">
        <v>0</v>
      </c>
    </row>
    <row r="733" spans="1:4" x14ac:dyDescent="0.25">
      <c r="A733">
        <v>30</v>
      </c>
      <c r="B733" t="s">
        <v>78</v>
      </c>
      <c r="C733">
        <v>2014</v>
      </c>
      <c r="D733">
        <v>0</v>
      </c>
    </row>
    <row r="734" spans="1:4" x14ac:dyDescent="0.25">
      <c r="A734">
        <v>30</v>
      </c>
      <c r="B734" t="s">
        <v>79</v>
      </c>
      <c r="C734">
        <v>2014</v>
      </c>
      <c r="D734">
        <v>113</v>
      </c>
    </row>
    <row r="735" spans="1:4" x14ac:dyDescent="0.25">
      <c r="A735">
        <v>30</v>
      </c>
      <c r="B735" t="s">
        <v>80</v>
      </c>
      <c r="C735">
        <v>2014</v>
      </c>
      <c r="D735">
        <v>0</v>
      </c>
    </row>
    <row r="736" spans="1:4" x14ac:dyDescent="0.25">
      <c r="A736">
        <v>30</v>
      </c>
      <c r="B736" t="s">
        <v>81</v>
      </c>
      <c r="C736">
        <v>2014</v>
      </c>
      <c r="D736">
        <v>0</v>
      </c>
    </row>
    <row r="737" spans="1:4" x14ac:dyDescent="0.25">
      <c r="A737">
        <v>30</v>
      </c>
      <c r="B737" t="s">
        <v>82</v>
      </c>
      <c r="C737">
        <v>2014</v>
      </c>
      <c r="D737">
        <v>0</v>
      </c>
    </row>
    <row r="738" spans="1:4" x14ac:dyDescent="0.25">
      <c r="A738">
        <v>30</v>
      </c>
      <c r="B738" t="s">
        <v>83</v>
      </c>
      <c r="C738">
        <v>2014</v>
      </c>
      <c r="D738">
        <v>0</v>
      </c>
    </row>
    <row r="739" spans="1:4" x14ac:dyDescent="0.25">
      <c r="A739">
        <v>30</v>
      </c>
      <c r="B739" t="s">
        <v>84</v>
      </c>
      <c r="C739">
        <v>2014</v>
      </c>
      <c r="D739">
        <v>0</v>
      </c>
    </row>
    <row r="740" spans="1:4" x14ac:dyDescent="0.25">
      <c r="A740">
        <v>30</v>
      </c>
      <c r="B740" t="s">
        <v>85</v>
      </c>
      <c r="C740">
        <v>2014</v>
      </c>
      <c r="D740">
        <v>0</v>
      </c>
    </row>
    <row r="741" spans="1:4" x14ac:dyDescent="0.25">
      <c r="A741">
        <v>30</v>
      </c>
      <c r="B741" t="s">
        <v>86</v>
      </c>
      <c r="C741">
        <v>2014</v>
      </c>
      <c r="D741">
        <v>0</v>
      </c>
    </row>
    <row r="742" spans="1:4" x14ac:dyDescent="0.25">
      <c r="A742">
        <v>30</v>
      </c>
      <c r="B742" t="s">
        <v>87</v>
      </c>
      <c r="C742">
        <v>2014</v>
      </c>
      <c r="D742">
        <v>1</v>
      </c>
    </row>
    <row r="743" spans="1:4" x14ac:dyDescent="0.25">
      <c r="A743">
        <v>30</v>
      </c>
      <c r="B743" t="s">
        <v>88</v>
      </c>
      <c r="C743">
        <v>2014</v>
      </c>
      <c r="D743">
        <v>0</v>
      </c>
    </row>
    <row r="744" spans="1:4" x14ac:dyDescent="0.25">
      <c r="A744">
        <v>30</v>
      </c>
      <c r="B744" t="s">
        <v>89</v>
      </c>
      <c r="C744">
        <v>2014</v>
      </c>
      <c r="D744">
        <v>0</v>
      </c>
    </row>
    <row r="745" spans="1:4" x14ac:dyDescent="0.25">
      <c r="A745">
        <v>30</v>
      </c>
      <c r="B745" t="s">
        <v>90</v>
      </c>
      <c r="C745">
        <v>2014</v>
      </c>
      <c r="D745">
        <v>0</v>
      </c>
    </row>
    <row r="746" spans="1:4" x14ac:dyDescent="0.25">
      <c r="A746">
        <v>30</v>
      </c>
      <c r="B746" t="s">
        <v>91</v>
      </c>
      <c r="C746">
        <v>2014</v>
      </c>
      <c r="D746">
        <v>0</v>
      </c>
    </row>
    <row r="747" spans="1:4" x14ac:dyDescent="0.25">
      <c r="A747">
        <v>30</v>
      </c>
      <c r="B747" t="s">
        <v>92</v>
      </c>
      <c r="C747">
        <v>2014</v>
      </c>
      <c r="D747">
        <v>0</v>
      </c>
    </row>
    <row r="748" spans="1:4" x14ac:dyDescent="0.25">
      <c r="A748">
        <v>30</v>
      </c>
      <c r="B748" t="s">
        <v>93</v>
      </c>
      <c r="C748">
        <v>2014</v>
      </c>
      <c r="D748">
        <v>15</v>
      </c>
    </row>
    <row r="749" spans="1:4" x14ac:dyDescent="0.25">
      <c r="A749">
        <v>30</v>
      </c>
      <c r="B749" t="s">
        <v>94</v>
      </c>
      <c r="C749">
        <v>2014</v>
      </c>
      <c r="D749">
        <v>0</v>
      </c>
    </row>
    <row r="750" spans="1:4" x14ac:dyDescent="0.25">
      <c r="A750">
        <v>30</v>
      </c>
      <c r="B750" t="s">
        <v>95</v>
      </c>
      <c r="C750">
        <v>2014</v>
      </c>
      <c r="D750">
        <v>0</v>
      </c>
    </row>
    <row r="751" spans="1:4" x14ac:dyDescent="0.25">
      <c r="A751">
        <v>30</v>
      </c>
      <c r="B751" t="s">
        <v>96</v>
      </c>
      <c r="C751">
        <v>2014</v>
      </c>
      <c r="D751">
        <v>63</v>
      </c>
    </row>
    <row r="752" spans="1:4" x14ac:dyDescent="0.25">
      <c r="A752">
        <v>31</v>
      </c>
      <c r="B752" t="s">
        <v>72</v>
      </c>
      <c r="C752">
        <v>2014</v>
      </c>
      <c r="D752">
        <v>4</v>
      </c>
    </row>
    <row r="753" spans="1:4" x14ac:dyDescent="0.25">
      <c r="A753">
        <v>31</v>
      </c>
      <c r="B753" t="s">
        <v>73</v>
      </c>
      <c r="C753">
        <v>2014</v>
      </c>
      <c r="D753">
        <v>0</v>
      </c>
    </row>
    <row r="754" spans="1:4" x14ac:dyDescent="0.25">
      <c r="A754">
        <v>31</v>
      </c>
      <c r="B754" t="s">
        <v>74</v>
      </c>
      <c r="C754">
        <v>2014</v>
      </c>
      <c r="D754">
        <v>1</v>
      </c>
    </row>
    <row r="755" spans="1:4" x14ac:dyDescent="0.25">
      <c r="A755">
        <v>31</v>
      </c>
      <c r="B755" t="s">
        <v>75</v>
      </c>
      <c r="C755">
        <v>2014</v>
      </c>
      <c r="D755">
        <v>0</v>
      </c>
    </row>
    <row r="756" spans="1:4" x14ac:dyDescent="0.25">
      <c r="A756">
        <v>31</v>
      </c>
      <c r="B756" t="s">
        <v>76</v>
      </c>
      <c r="C756">
        <v>2014</v>
      </c>
      <c r="D756">
        <v>0</v>
      </c>
    </row>
    <row r="757" spans="1:4" x14ac:dyDescent="0.25">
      <c r="A757">
        <v>31</v>
      </c>
      <c r="B757" t="s">
        <v>77</v>
      </c>
      <c r="C757">
        <v>2014</v>
      </c>
      <c r="D757">
        <v>0</v>
      </c>
    </row>
    <row r="758" spans="1:4" x14ac:dyDescent="0.25">
      <c r="A758">
        <v>31</v>
      </c>
      <c r="B758" t="s">
        <v>78</v>
      </c>
      <c r="C758">
        <v>2014</v>
      </c>
      <c r="D758">
        <v>0</v>
      </c>
    </row>
    <row r="759" spans="1:4" x14ac:dyDescent="0.25">
      <c r="A759">
        <v>31</v>
      </c>
      <c r="B759" t="s">
        <v>79</v>
      </c>
      <c r="C759">
        <v>2014</v>
      </c>
      <c r="D759">
        <v>206</v>
      </c>
    </row>
    <row r="760" spans="1:4" x14ac:dyDescent="0.25">
      <c r="A760">
        <v>31</v>
      </c>
      <c r="B760" t="s">
        <v>80</v>
      </c>
      <c r="C760">
        <v>2014</v>
      </c>
      <c r="D760">
        <v>0</v>
      </c>
    </row>
    <row r="761" spans="1:4" x14ac:dyDescent="0.25">
      <c r="A761">
        <v>31</v>
      </c>
      <c r="B761" t="s">
        <v>81</v>
      </c>
      <c r="C761">
        <v>2014</v>
      </c>
      <c r="D761">
        <v>5</v>
      </c>
    </row>
    <row r="762" spans="1:4" x14ac:dyDescent="0.25">
      <c r="A762">
        <v>31</v>
      </c>
      <c r="B762" t="s">
        <v>82</v>
      </c>
      <c r="C762">
        <v>2014</v>
      </c>
      <c r="D762">
        <v>0</v>
      </c>
    </row>
    <row r="763" spans="1:4" x14ac:dyDescent="0.25">
      <c r="A763">
        <v>31</v>
      </c>
      <c r="B763" t="s">
        <v>83</v>
      </c>
      <c r="C763">
        <v>2014</v>
      </c>
      <c r="D763">
        <v>0</v>
      </c>
    </row>
    <row r="764" spans="1:4" x14ac:dyDescent="0.25">
      <c r="A764">
        <v>31</v>
      </c>
      <c r="B764" t="s">
        <v>84</v>
      </c>
      <c r="C764">
        <v>2014</v>
      </c>
      <c r="D764">
        <v>0</v>
      </c>
    </row>
    <row r="765" spans="1:4" x14ac:dyDescent="0.25">
      <c r="A765">
        <v>31</v>
      </c>
      <c r="B765" t="s">
        <v>85</v>
      </c>
      <c r="C765">
        <v>2014</v>
      </c>
      <c r="D765">
        <v>0</v>
      </c>
    </row>
    <row r="766" spans="1:4" x14ac:dyDescent="0.25">
      <c r="A766">
        <v>31</v>
      </c>
      <c r="B766" t="s">
        <v>86</v>
      </c>
      <c r="C766">
        <v>2014</v>
      </c>
      <c r="D766">
        <v>0</v>
      </c>
    </row>
    <row r="767" spans="1:4" x14ac:dyDescent="0.25">
      <c r="A767">
        <v>31</v>
      </c>
      <c r="B767" t="s">
        <v>87</v>
      </c>
      <c r="C767">
        <v>2014</v>
      </c>
      <c r="D767">
        <v>0</v>
      </c>
    </row>
    <row r="768" spans="1:4" x14ac:dyDescent="0.25">
      <c r="A768">
        <v>31</v>
      </c>
      <c r="B768" t="s">
        <v>88</v>
      </c>
      <c r="C768">
        <v>2014</v>
      </c>
      <c r="D768">
        <v>0</v>
      </c>
    </row>
    <row r="769" spans="1:4" x14ac:dyDescent="0.25">
      <c r="A769">
        <v>31</v>
      </c>
      <c r="B769" t="s">
        <v>89</v>
      </c>
      <c r="C769">
        <v>2014</v>
      </c>
      <c r="D769">
        <v>0</v>
      </c>
    </row>
    <row r="770" spans="1:4" x14ac:dyDescent="0.25">
      <c r="A770">
        <v>31</v>
      </c>
      <c r="B770" t="s">
        <v>90</v>
      </c>
      <c r="C770">
        <v>2014</v>
      </c>
      <c r="D770">
        <v>0</v>
      </c>
    </row>
    <row r="771" spans="1:4" x14ac:dyDescent="0.25">
      <c r="A771">
        <v>31</v>
      </c>
      <c r="B771" t="s">
        <v>91</v>
      </c>
      <c r="C771">
        <v>2014</v>
      </c>
      <c r="D771">
        <v>0</v>
      </c>
    </row>
    <row r="772" spans="1:4" x14ac:dyDescent="0.25">
      <c r="A772">
        <v>31</v>
      </c>
      <c r="B772" t="s">
        <v>92</v>
      </c>
      <c r="C772">
        <v>2014</v>
      </c>
      <c r="D772">
        <v>0</v>
      </c>
    </row>
    <row r="773" spans="1:4" x14ac:dyDescent="0.25">
      <c r="A773">
        <v>31</v>
      </c>
      <c r="B773" t="s">
        <v>93</v>
      </c>
      <c r="C773">
        <v>2014</v>
      </c>
      <c r="D773">
        <v>0</v>
      </c>
    </row>
    <row r="774" spans="1:4" x14ac:dyDescent="0.25">
      <c r="A774">
        <v>31</v>
      </c>
      <c r="B774" t="s">
        <v>94</v>
      </c>
      <c r="C774">
        <v>2014</v>
      </c>
      <c r="D774">
        <v>0</v>
      </c>
    </row>
    <row r="775" spans="1:4" x14ac:dyDescent="0.25">
      <c r="A775">
        <v>31</v>
      </c>
      <c r="B775" t="s">
        <v>95</v>
      </c>
      <c r="C775">
        <v>2014</v>
      </c>
      <c r="D775">
        <v>5</v>
      </c>
    </row>
    <row r="776" spans="1:4" x14ac:dyDescent="0.25">
      <c r="A776">
        <v>31</v>
      </c>
      <c r="B776" t="s">
        <v>96</v>
      </c>
      <c r="C776">
        <v>2014</v>
      </c>
      <c r="D776">
        <v>476</v>
      </c>
    </row>
    <row r="777" spans="1:4" x14ac:dyDescent="0.25">
      <c r="A777">
        <v>32</v>
      </c>
      <c r="B777" t="s">
        <v>72</v>
      </c>
      <c r="C777">
        <v>2014</v>
      </c>
      <c r="D777">
        <v>0</v>
      </c>
    </row>
    <row r="778" spans="1:4" x14ac:dyDescent="0.25">
      <c r="A778">
        <v>32</v>
      </c>
      <c r="B778" t="s">
        <v>73</v>
      </c>
      <c r="C778">
        <v>2014</v>
      </c>
      <c r="D778">
        <v>0</v>
      </c>
    </row>
    <row r="779" spans="1:4" x14ac:dyDescent="0.25">
      <c r="A779">
        <v>32</v>
      </c>
      <c r="B779" t="s">
        <v>74</v>
      </c>
      <c r="C779">
        <v>2014</v>
      </c>
      <c r="D779">
        <v>0</v>
      </c>
    </row>
    <row r="780" spans="1:4" x14ac:dyDescent="0.25">
      <c r="A780">
        <v>32</v>
      </c>
      <c r="B780" t="s">
        <v>75</v>
      </c>
      <c r="C780">
        <v>2014</v>
      </c>
      <c r="D780">
        <v>0</v>
      </c>
    </row>
    <row r="781" spans="1:4" x14ac:dyDescent="0.25">
      <c r="A781">
        <v>32</v>
      </c>
      <c r="B781" t="s">
        <v>76</v>
      </c>
      <c r="C781">
        <v>2014</v>
      </c>
      <c r="D781">
        <v>0</v>
      </c>
    </row>
    <row r="782" spans="1:4" x14ac:dyDescent="0.25">
      <c r="A782">
        <v>32</v>
      </c>
      <c r="B782" t="s">
        <v>77</v>
      </c>
      <c r="C782">
        <v>2014</v>
      </c>
      <c r="D782">
        <v>0</v>
      </c>
    </row>
    <row r="783" spans="1:4" x14ac:dyDescent="0.25">
      <c r="A783">
        <v>32</v>
      </c>
      <c r="B783" t="s">
        <v>78</v>
      </c>
      <c r="C783">
        <v>2014</v>
      </c>
      <c r="D783">
        <v>0</v>
      </c>
    </row>
    <row r="784" spans="1:4" x14ac:dyDescent="0.25">
      <c r="A784">
        <v>32</v>
      </c>
      <c r="B784" t="s">
        <v>79</v>
      </c>
      <c r="C784">
        <v>2014</v>
      </c>
      <c r="D784">
        <v>235</v>
      </c>
    </row>
    <row r="785" spans="1:4" x14ac:dyDescent="0.25">
      <c r="A785">
        <v>32</v>
      </c>
      <c r="B785" t="s">
        <v>80</v>
      </c>
      <c r="C785">
        <v>2014</v>
      </c>
      <c r="D785">
        <v>0</v>
      </c>
    </row>
    <row r="786" spans="1:4" x14ac:dyDescent="0.25">
      <c r="A786">
        <v>32</v>
      </c>
      <c r="B786" t="s">
        <v>81</v>
      </c>
      <c r="C786">
        <v>2014</v>
      </c>
      <c r="D786">
        <v>0</v>
      </c>
    </row>
    <row r="787" spans="1:4" x14ac:dyDescent="0.25">
      <c r="A787">
        <v>32</v>
      </c>
      <c r="B787" t="s">
        <v>82</v>
      </c>
      <c r="C787">
        <v>2014</v>
      </c>
      <c r="D787">
        <v>0</v>
      </c>
    </row>
    <row r="788" spans="1:4" x14ac:dyDescent="0.25">
      <c r="A788">
        <v>32</v>
      </c>
      <c r="B788" t="s">
        <v>83</v>
      </c>
      <c r="C788">
        <v>2014</v>
      </c>
      <c r="D788">
        <v>0</v>
      </c>
    </row>
    <row r="789" spans="1:4" x14ac:dyDescent="0.25">
      <c r="A789">
        <v>32</v>
      </c>
      <c r="B789" t="s">
        <v>84</v>
      </c>
      <c r="C789">
        <v>2014</v>
      </c>
      <c r="D789">
        <v>0</v>
      </c>
    </row>
    <row r="790" spans="1:4" x14ac:dyDescent="0.25">
      <c r="A790">
        <v>32</v>
      </c>
      <c r="B790" t="s">
        <v>85</v>
      </c>
      <c r="C790">
        <v>2014</v>
      </c>
      <c r="D790">
        <v>0</v>
      </c>
    </row>
    <row r="791" spans="1:4" x14ac:dyDescent="0.25">
      <c r="A791">
        <v>32</v>
      </c>
      <c r="B791" t="s">
        <v>86</v>
      </c>
      <c r="C791">
        <v>2014</v>
      </c>
      <c r="D791">
        <v>0</v>
      </c>
    </row>
    <row r="792" spans="1:4" x14ac:dyDescent="0.25">
      <c r="A792">
        <v>32</v>
      </c>
      <c r="B792" t="s">
        <v>87</v>
      </c>
      <c r="C792">
        <v>2014</v>
      </c>
      <c r="D792">
        <v>0</v>
      </c>
    </row>
    <row r="793" spans="1:4" x14ac:dyDescent="0.25">
      <c r="A793">
        <v>32</v>
      </c>
      <c r="B793" t="s">
        <v>88</v>
      </c>
      <c r="C793">
        <v>2014</v>
      </c>
      <c r="D793">
        <v>0</v>
      </c>
    </row>
    <row r="794" spans="1:4" x14ac:dyDescent="0.25">
      <c r="A794">
        <v>32</v>
      </c>
      <c r="B794" t="s">
        <v>89</v>
      </c>
      <c r="C794">
        <v>2014</v>
      </c>
      <c r="D794">
        <v>0</v>
      </c>
    </row>
    <row r="795" spans="1:4" x14ac:dyDescent="0.25">
      <c r="A795">
        <v>32</v>
      </c>
      <c r="B795" t="s">
        <v>90</v>
      </c>
      <c r="C795">
        <v>2014</v>
      </c>
      <c r="D795">
        <v>0</v>
      </c>
    </row>
    <row r="796" spans="1:4" x14ac:dyDescent="0.25">
      <c r="A796">
        <v>32</v>
      </c>
      <c r="B796" t="s">
        <v>91</v>
      </c>
      <c r="C796">
        <v>2014</v>
      </c>
      <c r="D796">
        <v>0</v>
      </c>
    </row>
    <row r="797" spans="1:4" x14ac:dyDescent="0.25">
      <c r="A797">
        <v>32</v>
      </c>
      <c r="B797" t="s">
        <v>92</v>
      </c>
      <c r="C797">
        <v>2014</v>
      </c>
      <c r="D797">
        <v>0</v>
      </c>
    </row>
    <row r="798" spans="1:4" x14ac:dyDescent="0.25">
      <c r="A798">
        <v>32</v>
      </c>
      <c r="B798" t="s">
        <v>93</v>
      </c>
      <c r="C798">
        <v>2014</v>
      </c>
      <c r="D798">
        <v>0</v>
      </c>
    </row>
    <row r="799" spans="1:4" x14ac:dyDescent="0.25">
      <c r="A799">
        <v>32</v>
      </c>
      <c r="B799" t="s">
        <v>94</v>
      </c>
      <c r="C799">
        <v>2014</v>
      </c>
      <c r="D799">
        <v>0</v>
      </c>
    </row>
    <row r="800" spans="1:4" x14ac:dyDescent="0.25">
      <c r="A800">
        <v>32</v>
      </c>
      <c r="B800" t="s">
        <v>95</v>
      </c>
      <c r="C800">
        <v>2014</v>
      </c>
      <c r="D800">
        <v>0</v>
      </c>
    </row>
    <row r="801" spans="1:4" x14ac:dyDescent="0.25">
      <c r="A801">
        <v>32</v>
      </c>
      <c r="B801" t="s">
        <v>96</v>
      </c>
      <c r="C801">
        <v>2014</v>
      </c>
      <c r="D801">
        <v>316</v>
      </c>
    </row>
    <row r="802" spans="1:4" x14ac:dyDescent="0.25">
      <c r="A802">
        <v>33</v>
      </c>
      <c r="B802" t="s">
        <v>72</v>
      </c>
      <c r="C802">
        <v>2014</v>
      </c>
      <c r="D802">
        <v>0</v>
      </c>
    </row>
    <row r="803" spans="1:4" x14ac:dyDescent="0.25">
      <c r="A803">
        <v>33</v>
      </c>
      <c r="B803" t="s">
        <v>73</v>
      </c>
      <c r="C803">
        <v>2014</v>
      </c>
      <c r="D803">
        <v>2</v>
      </c>
    </row>
    <row r="804" spans="1:4" x14ac:dyDescent="0.25">
      <c r="A804">
        <v>33</v>
      </c>
      <c r="B804" t="s">
        <v>74</v>
      </c>
      <c r="C804">
        <v>2014</v>
      </c>
      <c r="D804">
        <v>0</v>
      </c>
    </row>
    <row r="805" spans="1:4" x14ac:dyDescent="0.25">
      <c r="A805">
        <v>33</v>
      </c>
      <c r="B805" t="s">
        <v>75</v>
      </c>
      <c r="C805">
        <v>2014</v>
      </c>
      <c r="D805">
        <v>0</v>
      </c>
    </row>
    <row r="806" spans="1:4" x14ac:dyDescent="0.25">
      <c r="A806">
        <v>33</v>
      </c>
      <c r="B806" t="s">
        <v>76</v>
      </c>
      <c r="C806">
        <v>2014</v>
      </c>
      <c r="D806">
        <v>0</v>
      </c>
    </row>
    <row r="807" spans="1:4" x14ac:dyDescent="0.25">
      <c r="A807">
        <v>33</v>
      </c>
      <c r="B807" t="s">
        <v>77</v>
      </c>
      <c r="C807">
        <v>2014</v>
      </c>
      <c r="D807">
        <v>0</v>
      </c>
    </row>
    <row r="808" spans="1:4" x14ac:dyDescent="0.25">
      <c r="A808">
        <v>33</v>
      </c>
      <c r="B808" t="s">
        <v>78</v>
      </c>
      <c r="C808">
        <v>2014</v>
      </c>
      <c r="D808">
        <v>0</v>
      </c>
    </row>
    <row r="809" spans="1:4" x14ac:dyDescent="0.25">
      <c r="A809">
        <v>33</v>
      </c>
      <c r="B809" t="s">
        <v>79</v>
      </c>
      <c r="C809">
        <v>2014</v>
      </c>
      <c r="D809">
        <v>429</v>
      </c>
    </row>
    <row r="810" spans="1:4" x14ac:dyDescent="0.25">
      <c r="A810">
        <v>33</v>
      </c>
      <c r="B810" t="s">
        <v>80</v>
      </c>
      <c r="C810">
        <v>2014</v>
      </c>
      <c r="D810">
        <v>0</v>
      </c>
    </row>
    <row r="811" spans="1:4" x14ac:dyDescent="0.25">
      <c r="A811">
        <v>33</v>
      </c>
      <c r="B811" t="s">
        <v>81</v>
      </c>
      <c r="C811">
        <v>2014</v>
      </c>
      <c r="D811">
        <v>26</v>
      </c>
    </row>
    <row r="812" spans="1:4" x14ac:dyDescent="0.25">
      <c r="A812">
        <v>33</v>
      </c>
      <c r="B812" t="s">
        <v>82</v>
      </c>
      <c r="C812">
        <v>2014</v>
      </c>
      <c r="D812">
        <v>0</v>
      </c>
    </row>
    <row r="813" spans="1:4" x14ac:dyDescent="0.25">
      <c r="A813">
        <v>33</v>
      </c>
      <c r="B813" t="s">
        <v>83</v>
      </c>
      <c r="C813">
        <v>2014</v>
      </c>
      <c r="D813">
        <v>0</v>
      </c>
    </row>
    <row r="814" spans="1:4" x14ac:dyDescent="0.25">
      <c r="A814">
        <v>33</v>
      </c>
      <c r="B814" t="s">
        <v>84</v>
      </c>
      <c r="C814">
        <v>2014</v>
      </c>
      <c r="D814">
        <v>0</v>
      </c>
    </row>
    <row r="815" spans="1:4" x14ac:dyDescent="0.25">
      <c r="A815">
        <v>33</v>
      </c>
      <c r="B815" t="s">
        <v>85</v>
      </c>
      <c r="C815">
        <v>2014</v>
      </c>
      <c r="D815">
        <v>0</v>
      </c>
    </row>
    <row r="816" spans="1:4" x14ac:dyDescent="0.25">
      <c r="A816">
        <v>33</v>
      </c>
      <c r="B816" t="s">
        <v>86</v>
      </c>
      <c r="C816">
        <v>2014</v>
      </c>
      <c r="D816">
        <v>0</v>
      </c>
    </row>
    <row r="817" spans="1:4" x14ac:dyDescent="0.25">
      <c r="A817">
        <v>33</v>
      </c>
      <c r="B817" t="s">
        <v>87</v>
      </c>
      <c r="C817">
        <v>2014</v>
      </c>
      <c r="D817">
        <v>0</v>
      </c>
    </row>
    <row r="818" spans="1:4" x14ac:dyDescent="0.25">
      <c r="A818">
        <v>33</v>
      </c>
      <c r="B818" t="s">
        <v>88</v>
      </c>
      <c r="C818">
        <v>2014</v>
      </c>
      <c r="D818">
        <v>0</v>
      </c>
    </row>
    <row r="819" spans="1:4" x14ac:dyDescent="0.25">
      <c r="A819">
        <v>33</v>
      </c>
      <c r="B819" t="s">
        <v>89</v>
      </c>
      <c r="C819">
        <v>2014</v>
      </c>
      <c r="D819">
        <v>0</v>
      </c>
    </row>
    <row r="820" spans="1:4" x14ac:dyDescent="0.25">
      <c r="A820">
        <v>33</v>
      </c>
      <c r="B820" t="s">
        <v>90</v>
      </c>
      <c r="C820">
        <v>2014</v>
      </c>
      <c r="D820">
        <v>0</v>
      </c>
    </row>
    <row r="821" spans="1:4" x14ac:dyDescent="0.25">
      <c r="A821">
        <v>33</v>
      </c>
      <c r="B821" t="s">
        <v>91</v>
      </c>
      <c r="C821">
        <v>2014</v>
      </c>
      <c r="D821">
        <v>0</v>
      </c>
    </row>
    <row r="822" spans="1:4" x14ac:dyDescent="0.25">
      <c r="A822">
        <v>33</v>
      </c>
      <c r="B822" t="s">
        <v>92</v>
      </c>
      <c r="C822">
        <v>2014</v>
      </c>
      <c r="D822">
        <v>0</v>
      </c>
    </row>
    <row r="823" spans="1:4" x14ac:dyDescent="0.25">
      <c r="A823">
        <v>33</v>
      </c>
      <c r="B823" t="s">
        <v>93</v>
      </c>
      <c r="C823">
        <v>2014</v>
      </c>
      <c r="D823">
        <v>8</v>
      </c>
    </row>
    <row r="824" spans="1:4" x14ac:dyDescent="0.25">
      <c r="A824">
        <v>33</v>
      </c>
      <c r="B824" t="s">
        <v>94</v>
      </c>
      <c r="C824">
        <v>2014</v>
      </c>
      <c r="D824">
        <v>0</v>
      </c>
    </row>
    <row r="825" spans="1:4" x14ac:dyDescent="0.25">
      <c r="A825">
        <v>33</v>
      </c>
      <c r="B825" t="s">
        <v>95</v>
      </c>
      <c r="C825">
        <v>2014</v>
      </c>
      <c r="D825">
        <v>0</v>
      </c>
    </row>
    <row r="826" spans="1:4" x14ac:dyDescent="0.25">
      <c r="A826">
        <v>33</v>
      </c>
      <c r="B826" t="s">
        <v>96</v>
      </c>
      <c r="C826">
        <v>2014</v>
      </c>
      <c r="D826">
        <v>161</v>
      </c>
    </row>
    <row r="827" spans="1:4" x14ac:dyDescent="0.25">
      <c r="A827">
        <v>34</v>
      </c>
      <c r="B827" t="s">
        <v>72</v>
      </c>
      <c r="C827">
        <v>2014</v>
      </c>
      <c r="D827">
        <v>0</v>
      </c>
    </row>
    <row r="828" spans="1:4" x14ac:dyDescent="0.25">
      <c r="A828">
        <v>34</v>
      </c>
      <c r="B828" t="s">
        <v>73</v>
      </c>
      <c r="C828">
        <v>2014</v>
      </c>
      <c r="D828">
        <v>0</v>
      </c>
    </row>
    <row r="829" spans="1:4" x14ac:dyDescent="0.25">
      <c r="A829">
        <v>34</v>
      </c>
      <c r="B829" t="s">
        <v>74</v>
      </c>
      <c r="C829">
        <v>2014</v>
      </c>
      <c r="D829">
        <v>0</v>
      </c>
    </row>
    <row r="830" spans="1:4" x14ac:dyDescent="0.25">
      <c r="A830">
        <v>34</v>
      </c>
      <c r="B830" t="s">
        <v>75</v>
      </c>
      <c r="C830">
        <v>2014</v>
      </c>
      <c r="D830">
        <v>0</v>
      </c>
    </row>
    <row r="831" spans="1:4" x14ac:dyDescent="0.25">
      <c r="A831">
        <v>34</v>
      </c>
      <c r="B831" t="s">
        <v>76</v>
      </c>
      <c r="C831">
        <v>2014</v>
      </c>
      <c r="D831">
        <v>0</v>
      </c>
    </row>
    <row r="832" spans="1:4" x14ac:dyDescent="0.25">
      <c r="A832">
        <v>34</v>
      </c>
      <c r="B832" t="s">
        <v>77</v>
      </c>
      <c r="C832">
        <v>2014</v>
      </c>
      <c r="D832">
        <v>0</v>
      </c>
    </row>
    <row r="833" spans="1:4" x14ac:dyDescent="0.25">
      <c r="A833">
        <v>34</v>
      </c>
      <c r="B833" t="s">
        <v>78</v>
      </c>
      <c r="C833">
        <v>2014</v>
      </c>
      <c r="D833">
        <v>0</v>
      </c>
    </row>
    <row r="834" spans="1:4" x14ac:dyDescent="0.25">
      <c r="A834">
        <v>34</v>
      </c>
      <c r="B834" t="s">
        <v>79</v>
      </c>
      <c r="C834">
        <v>2014</v>
      </c>
      <c r="D834">
        <v>421</v>
      </c>
    </row>
    <row r="835" spans="1:4" x14ac:dyDescent="0.25">
      <c r="A835">
        <v>34</v>
      </c>
      <c r="B835" t="s">
        <v>80</v>
      </c>
      <c r="C835">
        <v>2014</v>
      </c>
      <c r="D835">
        <v>0</v>
      </c>
    </row>
    <row r="836" spans="1:4" x14ac:dyDescent="0.25">
      <c r="A836">
        <v>34</v>
      </c>
      <c r="B836" t="s">
        <v>81</v>
      </c>
      <c r="C836">
        <v>2014</v>
      </c>
      <c r="D836">
        <v>0</v>
      </c>
    </row>
    <row r="837" spans="1:4" x14ac:dyDescent="0.25">
      <c r="A837">
        <v>34</v>
      </c>
      <c r="B837" t="s">
        <v>82</v>
      </c>
      <c r="C837">
        <v>2014</v>
      </c>
      <c r="D837">
        <v>0</v>
      </c>
    </row>
    <row r="838" spans="1:4" x14ac:dyDescent="0.25">
      <c r="A838">
        <v>34</v>
      </c>
      <c r="B838" t="s">
        <v>83</v>
      </c>
      <c r="C838">
        <v>2014</v>
      </c>
      <c r="D838">
        <v>0</v>
      </c>
    </row>
    <row r="839" spans="1:4" x14ac:dyDescent="0.25">
      <c r="A839">
        <v>34</v>
      </c>
      <c r="B839" t="s">
        <v>84</v>
      </c>
      <c r="C839">
        <v>2014</v>
      </c>
      <c r="D839">
        <v>0</v>
      </c>
    </row>
    <row r="840" spans="1:4" x14ac:dyDescent="0.25">
      <c r="A840">
        <v>34</v>
      </c>
      <c r="B840" t="s">
        <v>85</v>
      </c>
      <c r="C840">
        <v>2014</v>
      </c>
      <c r="D840">
        <v>0</v>
      </c>
    </row>
    <row r="841" spans="1:4" x14ac:dyDescent="0.25">
      <c r="A841">
        <v>34</v>
      </c>
      <c r="B841" t="s">
        <v>86</v>
      </c>
      <c r="C841">
        <v>2014</v>
      </c>
      <c r="D841">
        <v>0</v>
      </c>
    </row>
    <row r="842" spans="1:4" x14ac:dyDescent="0.25">
      <c r="A842">
        <v>34</v>
      </c>
      <c r="B842" t="s">
        <v>87</v>
      </c>
      <c r="C842">
        <v>2014</v>
      </c>
      <c r="D842">
        <v>0</v>
      </c>
    </row>
    <row r="843" spans="1:4" x14ac:dyDescent="0.25">
      <c r="A843">
        <v>34</v>
      </c>
      <c r="B843" t="s">
        <v>88</v>
      </c>
      <c r="C843">
        <v>2014</v>
      </c>
      <c r="D843">
        <v>0</v>
      </c>
    </row>
    <row r="844" spans="1:4" x14ac:dyDescent="0.25">
      <c r="A844">
        <v>34</v>
      </c>
      <c r="B844" t="s">
        <v>89</v>
      </c>
      <c r="C844">
        <v>2014</v>
      </c>
      <c r="D844">
        <v>0</v>
      </c>
    </row>
    <row r="845" spans="1:4" x14ac:dyDescent="0.25">
      <c r="A845">
        <v>34</v>
      </c>
      <c r="B845" t="s">
        <v>90</v>
      </c>
      <c r="C845">
        <v>2014</v>
      </c>
      <c r="D845">
        <v>0</v>
      </c>
    </row>
    <row r="846" spans="1:4" x14ac:dyDescent="0.25">
      <c r="A846">
        <v>34</v>
      </c>
      <c r="B846" t="s">
        <v>91</v>
      </c>
      <c r="C846">
        <v>2014</v>
      </c>
      <c r="D846">
        <v>0</v>
      </c>
    </row>
    <row r="847" spans="1:4" x14ac:dyDescent="0.25">
      <c r="A847">
        <v>34</v>
      </c>
      <c r="B847" t="s">
        <v>92</v>
      </c>
      <c r="C847">
        <v>2014</v>
      </c>
      <c r="D847">
        <v>0</v>
      </c>
    </row>
    <row r="848" spans="1:4" x14ac:dyDescent="0.25">
      <c r="A848">
        <v>34</v>
      </c>
      <c r="B848" t="s">
        <v>93</v>
      </c>
      <c r="C848">
        <v>2014</v>
      </c>
      <c r="D848">
        <v>2</v>
      </c>
    </row>
    <row r="849" spans="1:4" x14ac:dyDescent="0.25">
      <c r="A849">
        <v>34</v>
      </c>
      <c r="B849" t="s">
        <v>94</v>
      </c>
      <c r="C849">
        <v>2014</v>
      </c>
      <c r="D849">
        <v>0</v>
      </c>
    </row>
    <row r="850" spans="1:4" x14ac:dyDescent="0.25">
      <c r="A850">
        <v>34</v>
      </c>
      <c r="B850" t="s">
        <v>95</v>
      </c>
      <c r="C850">
        <v>2014</v>
      </c>
      <c r="D850">
        <v>0</v>
      </c>
    </row>
    <row r="851" spans="1:4" x14ac:dyDescent="0.25">
      <c r="A851">
        <v>34</v>
      </c>
      <c r="B851" t="s">
        <v>96</v>
      </c>
      <c r="C851">
        <v>2014</v>
      </c>
      <c r="D851">
        <v>122</v>
      </c>
    </row>
    <row r="852" spans="1:4" x14ac:dyDescent="0.25">
      <c r="A852">
        <v>35</v>
      </c>
      <c r="B852" t="s">
        <v>72</v>
      </c>
      <c r="C852">
        <v>2014</v>
      </c>
      <c r="D852">
        <v>0</v>
      </c>
    </row>
    <row r="853" spans="1:4" x14ac:dyDescent="0.25">
      <c r="A853">
        <v>35</v>
      </c>
      <c r="B853" t="s">
        <v>73</v>
      </c>
      <c r="C853">
        <v>2014</v>
      </c>
      <c r="D853">
        <v>9</v>
      </c>
    </row>
    <row r="854" spans="1:4" x14ac:dyDescent="0.25">
      <c r="A854">
        <v>35</v>
      </c>
      <c r="B854" t="s">
        <v>74</v>
      </c>
      <c r="C854">
        <v>2014</v>
      </c>
      <c r="D854">
        <v>0</v>
      </c>
    </row>
    <row r="855" spans="1:4" x14ac:dyDescent="0.25">
      <c r="A855">
        <v>35</v>
      </c>
      <c r="B855" t="s">
        <v>75</v>
      </c>
      <c r="C855">
        <v>2014</v>
      </c>
      <c r="D855">
        <v>0</v>
      </c>
    </row>
    <row r="856" spans="1:4" x14ac:dyDescent="0.25">
      <c r="A856">
        <v>35</v>
      </c>
      <c r="B856" t="s">
        <v>76</v>
      </c>
      <c r="C856">
        <v>2014</v>
      </c>
      <c r="D856">
        <v>9</v>
      </c>
    </row>
    <row r="857" spans="1:4" x14ac:dyDescent="0.25">
      <c r="A857">
        <v>35</v>
      </c>
      <c r="B857" t="s">
        <v>77</v>
      </c>
      <c r="C857">
        <v>2014</v>
      </c>
      <c r="D857">
        <v>0</v>
      </c>
    </row>
    <row r="858" spans="1:4" x14ac:dyDescent="0.25">
      <c r="A858">
        <v>35</v>
      </c>
      <c r="B858" t="s">
        <v>78</v>
      </c>
      <c r="C858">
        <v>2014</v>
      </c>
      <c r="D858">
        <v>0</v>
      </c>
    </row>
    <row r="859" spans="1:4" x14ac:dyDescent="0.25">
      <c r="A859">
        <v>35</v>
      </c>
      <c r="B859" t="s">
        <v>79</v>
      </c>
      <c r="C859">
        <v>2014</v>
      </c>
      <c r="D859">
        <v>108</v>
      </c>
    </row>
    <row r="860" spans="1:4" x14ac:dyDescent="0.25">
      <c r="A860">
        <v>35</v>
      </c>
      <c r="B860" t="s">
        <v>80</v>
      </c>
      <c r="C860">
        <v>2014</v>
      </c>
      <c r="D860">
        <v>0</v>
      </c>
    </row>
    <row r="861" spans="1:4" x14ac:dyDescent="0.25">
      <c r="A861">
        <v>35</v>
      </c>
      <c r="B861" t="s">
        <v>81</v>
      </c>
      <c r="C861">
        <v>2014</v>
      </c>
      <c r="D861">
        <v>0</v>
      </c>
    </row>
    <row r="862" spans="1:4" x14ac:dyDescent="0.25">
      <c r="A862">
        <v>35</v>
      </c>
      <c r="B862" t="s">
        <v>82</v>
      </c>
      <c r="C862">
        <v>2014</v>
      </c>
      <c r="D862">
        <v>0</v>
      </c>
    </row>
    <row r="863" spans="1:4" x14ac:dyDescent="0.25">
      <c r="A863">
        <v>35</v>
      </c>
      <c r="B863" t="s">
        <v>83</v>
      </c>
      <c r="C863">
        <v>2014</v>
      </c>
      <c r="D863">
        <v>0</v>
      </c>
    </row>
    <row r="864" spans="1:4" x14ac:dyDescent="0.25">
      <c r="A864">
        <v>35</v>
      </c>
      <c r="B864" t="s">
        <v>84</v>
      </c>
      <c r="C864">
        <v>2014</v>
      </c>
      <c r="D864">
        <v>0</v>
      </c>
    </row>
    <row r="865" spans="1:4" x14ac:dyDescent="0.25">
      <c r="A865">
        <v>35</v>
      </c>
      <c r="B865" t="s">
        <v>85</v>
      </c>
      <c r="C865">
        <v>2014</v>
      </c>
      <c r="D865">
        <v>0</v>
      </c>
    </row>
    <row r="866" spans="1:4" x14ac:dyDescent="0.25">
      <c r="A866">
        <v>35</v>
      </c>
      <c r="B866" t="s">
        <v>86</v>
      </c>
      <c r="C866">
        <v>2014</v>
      </c>
      <c r="D866">
        <v>0</v>
      </c>
    </row>
    <row r="867" spans="1:4" x14ac:dyDescent="0.25">
      <c r="A867">
        <v>35</v>
      </c>
      <c r="B867" t="s">
        <v>87</v>
      </c>
      <c r="C867">
        <v>2014</v>
      </c>
      <c r="D867">
        <v>0</v>
      </c>
    </row>
    <row r="868" spans="1:4" x14ac:dyDescent="0.25">
      <c r="A868">
        <v>35</v>
      </c>
      <c r="B868" t="s">
        <v>88</v>
      </c>
      <c r="C868">
        <v>2014</v>
      </c>
      <c r="D868">
        <v>0</v>
      </c>
    </row>
    <row r="869" spans="1:4" x14ac:dyDescent="0.25">
      <c r="A869">
        <v>35</v>
      </c>
      <c r="B869" t="s">
        <v>89</v>
      </c>
      <c r="C869">
        <v>2014</v>
      </c>
      <c r="D869">
        <v>0</v>
      </c>
    </row>
    <row r="870" spans="1:4" x14ac:dyDescent="0.25">
      <c r="A870">
        <v>35</v>
      </c>
      <c r="B870" t="s">
        <v>90</v>
      </c>
      <c r="C870">
        <v>2014</v>
      </c>
      <c r="D870">
        <v>0</v>
      </c>
    </row>
    <row r="871" spans="1:4" x14ac:dyDescent="0.25">
      <c r="A871">
        <v>35</v>
      </c>
      <c r="B871" t="s">
        <v>91</v>
      </c>
      <c r="C871">
        <v>2014</v>
      </c>
      <c r="D871">
        <v>0</v>
      </c>
    </row>
    <row r="872" spans="1:4" x14ac:dyDescent="0.25">
      <c r="A872">
        <v>35</v>
      </c>
      <c r="B872" t="s">
        <v>92</v>
      </c>
      <c r="C872">
        <v>2014</v>
      </c>
      <c r="D872">
        <v>0</v>
      </c>
    </row>
    <row r="873" spans="1:4" x14ac:dyDescent="0.25">
      <c r="A873">
        <v>35</v>
      </c>
      <c r="B873" t="s">
        <v>93</v>
      </c>
      <c r="C873">
        <v>2014</v>
      </c>
      <c r="D873">
        <v>0</v>
      </c>
    </row>
    <row r="874" spans="1:4" x14ac:dyDescent="0.25">
      <c r="A874">
        <v>35</v>
      </c>
      <c r="B874" t="s">
        <v>94</v>
      </c>
      <c r="C874">
        <v>2014</v>
      </c>
      <c r="D874">
        <v>0</v>
      </c>
    </row>
    <row r="875" spans="1:4" x14ac:dyDescent="0.25">
      <c r="A875">
        <v>35</v>
      </c>
      <c r="B875" t="s">
        <v>95</v>
      </c>
      <c r="C875">
        <v>2014</v>
      </c>
      <c r="D875">
        <v>1</v>
      </c>
    </row>
    <row r="876" spans="1:4" x14ac:dyDescent="0.25">
      <c r="A876">
        <v>35</v>
      </c>
      <c r="B876" t="s">
        <v>96</v>
      </c>
      <c r="C876">
        <v>2014</v>
      </c>
      <c r="D876">
        <v>84</v>
      </c>
    </row>
    <row r="877" spans="1:4" x14ac:dyDescent="0.25">
      <c r="A877">
        <v>36</v>
      </c>
      <c r="B877" t="s">
        <v>72</v>
      </c>
      <c r="C877">
        <v>2014</v>
      </c>
      <c r="D877">
        <v>2</v>
      </c>
    </row>
    <row r="878" spans="1:4" x14ac:dyDescent="0.25">
      <c r="A878">
        <v>36</v>
      </c>
      <c r="B878" t="s">
        <v>73</v>
      </c>
      <c r="C878">
        <v>2014</v>
      </c>
      <c r="D878">
        <v>0</v>
      </c>
    </row>
    <row r="879" spans="1:4" x14ac:dyDescent="0.25">
      <c r="A879">
        <v>36</v>
      </c>
      <c r="B879" t="s">
        <v>74</v>
      </c>
      <c r="C879">
        <v>2014</v>
      </c>
      <c r="D879">
        <v>0</v>
      </c>
    </row>
    <row r="880" spans="1:4" x14ac:dyDescent="0.25">
      <c r="A880">
        <v>36</v>
      </c>
      <c r="B880" t="s">
        <v>75</v>
      </c>
      <c r="C880">
        <v>2014</v>
      </c>
      <c r="D880">
        <v>1</v>
      </c>
    </row>
    <row r="881" spans="1:4" x14ac:dyDescent="0.25">
      <c r="A881">
        <v>36</v>
      </c>
      <c r="B881" t="s">
        <v>76</v>
      </c>
      <c r="C881">
        <v>2014</v>
      </c>
      <c r="D881">
        <v>0</v>
      </c>
    </row>
    <row r="882" spans="1:4" x14ac:dyDescent="0.25">
      <c r="A882">
        <v>36</v>
      </c>
      <c r="B882" t="s">
        <v>77</v>
      </c>
      <c r="C882">
        <v>2014</v>
      </c>
      <c r="D882">
        <v>0</v>
      </c>
    </row>
    <row r="883" spans="1:4" x14ac:dyDescent="0.25">
      <c r="A883">
        <v>36</v>
      </c>
      <c r="B883" t="s">
        <v>78</v>
      </c>
      <c r="C883">
        <v>2014</v>
      </c>
      <c r="D883">
        <v>0</v>
      </c>
    </row>
    <row r="884" spans="1:4" x14ac:dyDescent="0.25">
      <c r="A884">
        <v>36</v>
      </c>
      <c r="B884" t="s">
        <v>79</v>
      </c>
      <c r="C884">
        <v>2014</v>
      </c>
      <c r="D884">
        <v>125</v>
      </c>
    </row>
    <row r="885" spans="1:4" x14ac:dyDescent="0.25">
      <c r="A885">
        <v>36</v>
      </c>
      <c r="B885" t="s">
        <v>80</v>
      </c>
      <c r="C885">
        <v>2014</v>
      </c>
      <c r="D885">
        <v>0</v>
      </c>
    </row>
    <row r="886" spans="1:4" x14ac:dyDescent="0.25">
      <c r="A886">
        <v>36</v>
      </c>
      <c r="B886" t="s">
        <v>81</v>
      </c>
      <c r="C886">
        <v>2014</v>
      </c>
      <c r="D886">
        <v>0</v>
      </c>
    </row>
    <row r="887" spans="1:4" x14ac:dyDescent="0.25">
      <c r="A887">
        <v>36</v>
      </c>
      <c r="B887" t="s">
        <v>82</v>
      </c>
      <c r="C887">
        <v>2014</v>
      </c>
      <c r="D887">
        <v>0</v>
      </c>
    </row>
    <row r="888" spans="1:4" x14ac:dyDescent="0.25">
      <c r="A888">
        <v>36</v>
      </c>
      <c r="B888" t="s">
        <v>83</v>
      </c>
      <c r="C888">
        <v>2014</v>
      </c>
      <c r="D888">
        <v>0</v>
      </c>
    </row>
    <row r="889" spans="1:4" x14ac:dyDescent="0.25">
      <c r="A889">
        <v>36</v>
      </c>
      <c r="B889" t="s">
        <v>84</v>
      </c>
      <c r="C889">
        <v>2014</v>
      </c>
      <c r="D889">
        <v>0</v>
      </c>
    </row>
    <row r="890" spans="1:4" x14ac:dyDescent="0.25">
      <c r="A890">
        <v>36</v>
      </c>
      <c r="B890" t="s">
        <v>85</v>
      </c>
      <c r="C890">
        <v>2014</v>
      </c>
      <c r="D890">
        <v>0</v>
      </c>
    </row>
    <row r="891" spans="1:4" x14ac:dyDescent="0.25">
      <c r="A891">
        <v>36</v>
      </c>
      <c r="B891" t="s">
        <v>86</v>
      </c>
      <c r="C891">
        <v>2014</v>
      </c>
      <c r="D891">
        <v>0</v>
      </c>
    </row>
    <row r="892" spans="1:4" x14ac:dyDescent="0.25">
      <c r="A892">
        <v>36</v>
      </c>
      <c r="B892" t="s">
        <v>87</v>
      </c>
      <c r="C892">
        <v>2014</v>
      </c>
      <c r="D892">
        <v>0</v>
      </c>
    </row>
    <row r="893" spans="1:4" x14ac:dyDescent="0.25">
      <c r="A893">
        <v>36</v>
      </c>
      <c r="B893" t="s">
        <v>88</v>
      </c>
      <c r="C893">
        <v>2014</v>
      </c>
      <c r="D893">
        <v>0</v>
      </c>
    </row>
    <row r="894" spans="1:4" x14ac:dyDescent="0.25">
      <c r="A894">
        <v>36</v>
      </c>
      <c r="B894" t="s">
        <v>89</v>
      </c>
      <c r="C894">
        <v>2014</v>
      </c>
      <c r="D894">
        <v>0</v>
      </c>
    </row>
    <row r="895" spans="1:4" x14ac:dyDescent="0.25">
      <c r="A895">
        <v>36</v>
      </c>
      <c r="B895" t="s">
        <v>90</v>
      </c>
      <c r="C895">
        <v>2014</v>
      </c>
      <c r="D895">
        <v>0</v>
      </c>
    </row>
    <row r="896" spans="1:4" x14ac:dyDescent="0.25">
      <c r="A896">
        <v>36</v>
      </c>
      <c r="B896" t="s">
        <v>91</v>
      </c>
      <c r="C896">
        <v>2014</v>
      </c>
      <c r="D896">
        <v>0</v>
      </c>
    </row>
    <row r="897" spans="1:4" x14ac:dyDescent="0.25">
      <c r="A897">
        <v>36</v>
      </c>
      <c r="B897" t="s">
        <v>92</v>
      </c>
      <c r="C897">
        <v>2014</v>
      </c>
      <c r="D897">
        <v>0</v>
      </c>
    </row>
    <row r="898" spans="1:4" x14ac:dyDescent="0.25">
      <c r="A898">
        <v>36</v>
      </c>
      <c r="B898" t="s">
        <v>93</v>
      </c>
      <c r="C898">
        <v>2014</v>
      </c>
      <c r="D898">
        <v>2</v>
      </c>
    </row>
    <row r="899" spans="1:4" x14ac:dyDescent="0.25">
      <c r="A899">
        <v>36</v>
      </c>
      <c r="B899" t="s">
        <v>94</v>
      </c>
      <c r="C899">
        <v>2014</v>
      </c>
      <c r="D899">
        <v>0</v>
      </c>
    </row>
    <row r="900" spans="1:4" x14ac:dyDescent="0.25">
      <c r="A900">
        <v>36</v>
      </c>
      <c r="B900" t="s">
        <v>95</v>
      </c>
      <c r="C900">
        <v>2014</v>
      </c>
      <c r="D900">
        <v>3</v>
      </c>
    </row>
    <row r="901" spans="1:4" x14ac:dyDescent="0.25">
      <c r="A901">
        <v>36</v>
      </c>
      <c r="B901" t="s">
        <v>96</v>
      </c>
      <c r="C901">
        <v>2014</v>
      </c>
      <c r="D901">
        <v>375</v>
      </c>
    </row>
    <row r="902" spans="1:4" x14ac:dyDescent="0.25">
      <c r="A902">
        <v>37</v>
      </c>
      <c r="B902" t="s">
        <v>72</v>
      </c>
      <c r="C902">
        <v>2014</v>
      </c>
      <c r="D902">
        <v>0</v>
      </c>
    </row>
    <row r="903" spans="1:4" x14ac:dyDescent="0.25">
      <c r="A903">
        <v>37</v>
      </c>
      <c r="B903" t="s">
        <v>73</v>
      </c>
      <c r="C903">
        <v>2014</v>
      </c>
      <c r="D903">
        <v>0</v>
      </c>
    </row>
    <row r="904" spans="1:4" x14ac:dyDescent="0.25">
      <c r="A904">
        <v>37</v>
      </c>
      <c r="B904" t="s">
        <v>74</v>
      </c>
      <c r="C904">
        <v>2014</v>
      </c>
      <c r="D904">
        <v>0</v>
      </c>
    </row>
    <row r="905" spans="1:4" x14ac:dyDescent="0.25">
      <c r="A905">
        <v>37</v>
      </c>
      <c r="B905" t="s">
        <v>75</v>
      </c>
      <c r="C905">
        <v>2014</v>
      </c>
      <c r="D905">
        <v>0</v>
      </c>
    </row>
    <row r="906" spans="1:4" x14ac:dyDescent="0.25">
      <c r="A906">
        <v>37</v>
      </c>
      <c r="B906" t="s">
        <v>76</v>
      </c>
      <c r="C906">
        <v>2014</v>
      </c>
      <c r="D906">
        <v>0</v>
      </c>
    </row>
    <row r="907" spans="1:4" x14ac:dyDescent="0.25">
      <c r="A907">
        <v>37</v>
      </c>
      <c r="B907" t="s">
        <v>77</v>
      </c>
      <c r="C907">
        <v>2014</v>
      </c>
      <c r="D907">
        <v>0</v>
      </c>
    </row>
    <row r="908" spans="1:4" x14ac:dyDescent="0.25">
      <c r="A908">
        <v>37</v>
      </c>
      <c r="B908" t="s">
        <v>78</v>
      </c>
      <c r="C908">
        <v>2014</v>
      </c>
      <c r="D908">
        <v>0</v>
      </c>
    </row>
    <row r="909" spans="1:4" x14ac:dyDescent="0.25">
      <c r="A909">
        <v>37</v>
      </c>
      <c r="B909" t="s">
        <v>79</v>
      </c>
      <c r="C909">
        <v>2014</v>
      </c>
      <c r="D909">
        <v>486</v>
      </c>
    </row>
    <row r="910" spans="1:4" x14ac:dyDescent="0.25">
      <c r="A910">
        <v>37</v>
      </c>
      <c r="B910" t="s">
        <v>80</v>
      </c>
      <c r="C910">
        <v>2014</v>
      </c>
      <c r="D910">
        <v>0</v>
      </c>
    </row>
    <row r="911" spans="1:4" x14ac:dyDescent="0.25">
      <c r="A911">
        <v>37</v>
      </c>
      <c r="B911" t="s">
        <v>81</v>
      </c>
      <c r="C911">
        <v>2014</v>
      </c>
      <c r="D911">
        <v>0</v>
      </c>
    </row>
    <row r="912" spans="1:4" x14ac:dyDescent="0.25">
      <c r="A912">
        <v>37</v>
      </c>
      <c r="B912" t="s">
        <v>82</v>
      </c>
      <c r="C912">
        <v>2014</v>
      </c>
      <c r="D912">
        <v>0</v>
      </c>
    </row>
    <row r="913" spans="1:4" x14ac:dyDescent="0.25">
      <c r="A913">
        <v>37</v>
      </c>
      <c r="B913" t="s">
        <v>83</v>
      </c>
      <c r="C913">
        <v>2014</v>
      </c>
      <c r="D913">
        <v>0</v>
      </c>
    </row>
    <row r="914" spans="1:4" x14ac:dyDescent="0.25">
      <c r="A914">
        <v>37</v>
      </c>
      <c r="B914" t="s">
        <v>84</v>
      </c>
      <c r="C914">
        <v>2014</v>
      </c>
      <c r="D914">
        <v>0</v>
      </c>
    </row>
    <row r="915" spans="1:4" x14ac:dyDescent="0.25">
      <c r="A915">
        <v>37</v>
      </c>
      <c r="B915" t="s">
        <v>85</v>
      </c>
      <c r="C915">
        <v>2014</v>
      </c>
      <c r="D915">
        <v>0</v>
      </c>
    </row>
    <row r="916" spans="1:4" x14ac:dyDescent="0.25">
      <c r="A916">
        <v>37</v>
      </c>
      <c r="B916" t="s">
        <v>86</v>
      </c>
      <c r="C916">
        <v>2014</v>
      </c>
      <c r="D916">
        <v>0</v>
      </c>
    </row>
    <row r="917" spans="1:4" x14ac:dyDescent="0.25">
      <c r="A917">
        <v>37</v>
      </c>
      <c r="B917" t="s">
        <v>87</v>
      </c>
      <c r="C917">
        <v>2014</v>
      </c>
      <c r="D917">
        <v>0</v>
      </c>
    </row>
    <row r="918" spans="1:4" x14ac:dyDescent="0.25">
      <c r="A918">
        <v>37</v>
      </c>
      <c r="B918" t="s">
        <v>88</v>
      </c>
      <c r="C918">
        <v>2014</v>
      </c>
      <c r="D918">
        <v>0</v>
      </c>
    </row>
    <row r="919" spans="1:4" x14ac:dyDescent="0.25">
      <c r="A919">
        <v>37</v>
      </c>
      <c r="B919" t="s">
        <v>89</v>
      </c>
      <c r="C919">
        <v>2014</v>
      </c>
      <c r="D919">
        <v>0</v>
      </c>
    </row>
    <row r="920" spans="1:4" x14ac:dyDescent="0.25">
      <c r="A920">
        <v>37</v>
      </c>
      <c r="B920" t="s">
        <v>90</v>
      </c>
      <c r="C920">
        <v>2014</v>
      </c>
      <c r="D920">
        <v>0</v>
      </c>
    </row>
    <row r="921" spans="1:4" x14ac:dyDescent="0.25">
      <c r="A921">
        <v>37</v>
      </c>
      <c r="B921" t="s">
        <v>91</v>
      </c>
      <c r="C921">
        <v>2014</v>
      </c>
      <c r="D921">
        <v>0</v>
      </c>
    </row>
    <row r="922" spans="1:4" x14ac:dyDescent="0.25">
      <c r="A922">
        <v>37</v>
      </c>
      <c r="B922" t="s">
        <v>92</v>
      </c>
      <c r="C922">
        <v>2014</v>
      </c>
      <c r="D922">
        <v>0</v>
      </c>
    </row>
    <row r="923" spans="1:4" x14ac:dyDescent="0.25">
      <c r="A923">
        <v>37</v>
      </c>
      <c r="B923" t="s">
        <v>93</v>
      </c>
      <c r="C923">
        <v>2014</v>
      </c>
      <c r="D923">
        <v>11</v>
      </c>
    </row>
    <row r="924" spans="1:4" x14ac:dyDescent="0.25">
      <c r="A924">
        <v>37</v>
      </c>
      <c r="B924" t="s">
        <v>94</v>
      </c>
      <c r="C924">
        <v>2014</v>
      </c>
      <c r="D924">
        <v>0</v>
      </c>
    </row>
    <row r="925" spans="1:4" x14ac:dyDescent="0.25">
      <c r="A925">
        <v>37</v>
      </c>
      <c r="B925" t="s">
        <v>95</v>
      </c>
      <c r="C925">
        <v>2014</v>
      </c>
      <c r="D925">
        <v>0</v>
      </c>
    </row>
    <row r="926" spans="1:4" x14ac:dyDescent="0.25">
      <c r="A926">
        <v>37</v>
      </c>
      <c r="B926" t="s">
        <v>96</v>
      </c>
      <c r="C926">
        <v>2014</v>
      </c>
      <c r="D926">
        <v>225</v>
      </c>
    </row>
    <row r="927" spans="1:4" x14ac:dyDescent="0.25">
      <c r="A927">
        <v>38</v>
      </c>
      <c r="B927" t="s">
        <v>72</v>
      </c>
      <c r="C927">
        <v>2014</v>
      </c>
      <c r="D927">
        <v>0</v>
      </c>
    </row>
    <row r="928" spans="1:4" x14ac:dyDescent="0.25">
      <c r="A928">
        <v>38</v>
      </c>
      <c r="B928" t="s">
        <v>73</v>
      </c>
      <c r="C928">
        <v>2014</v>
      </c>
      <c r="D928">
        <v>0</v>
      </c>
    </row>
    <row r="929" spans="1:4" x14ac:dyDescent="0.25">
      <c r="A929">
        <v>38</v>
      </c>
      <c r="B929" t="s">
        <v>74</v>
      </c>
      <c r="C929">
        <v>2014</v>
      </c>
      <c r="D929">
        <v>0</v>
      </c>
    </row>
    <row r="930" spans="1:4" x14ac:dyDescent="0.25">
      <c r="A930">
        <v>38</v>
      </c>
      <c r="B930" t="s">
        <v>75</v>
      </c>
      <c r="C930">
        <v>2014</v>
      </c>
      <c r="D930">
        <v>0</v>
      </c>
    </row>
    <row r="931" spans="1:4" x14ac:dyDescent="0.25">
      <c r="A931">
        <v>38</v>
      </c>
      <c r="B931" t="s">
        <v>76</v>
      </c>
      <c r="C931">
        <v>2014</v>
      </c>
      <c r="D931">
        <v>0</v>
      </c>
    </row>
    <row r="932" spans="1:4" x14ac:dyDescent="0.25">
      <c r="A932">
        <v>38</v>
      </c>
      <c r="B932" t="s">
        <v>77</v>
      </c>
      <c r="C932">
        <v>2014</v>
      </c>
      <c r="D932">
        <v>0</v>
      </c>
    </row>
    <row r="933" spans="1:4" x14ac:dyDescent="0.25">
      <c r="A933">
        <v>38</v>
      </c>
      <c r="B933" t="s">
        <v>78</v>
      </c>
      <c r="C933">
        <v>2014</v>
      </c>
      <c r="D933">
        <v>0</v>
      </c>
    </row>
    <row r="934" spans="1:4" x14ac:dyDescent="0.25">
      <c r="A934">
        <v>38</v>
      </c>
      <c r="B934" t="s">
        <v>79</v>
      </c>
      <c r="C934">
        <v>2014</v>
      </c>
      <c r="D934">
        <v>43</v>
      </c>
    </row>
    <row r="935" spans="1:4" x14ac:dyDescent="0.25">
      <c r="A935">
        <v>38</v>
      </c>
      <c r="B935" t="s">
        <v>80</v>
      </c>
      <c r="C935">
        <v>2014</v>
      </c>
      <c r="D935">
        <v>0</v>
      </c>
    </row>
    <row r="936" spans="1:4" x14ac:dyDescent="0.25">
      <c r="A936">
        <v>38</v>
      </c>
      <c r="B936" t="s">
        <v>81</v>
      </c>
      <c r="C936">
        <v>2014</v>
      </c>
      <c r="D936">
        <v>0</v>
      </c>
    </row>
    <row r="937" spans="1:4" x14ac:dyDescent="0.25">
      <c r="A937">
        <v>38</v>
      </c>
      <c r="B937" t="s">
        <v>82</v>
      </c>
      <c r="C937">
        <v>2014</v>
      </c>
      <c r="D937">
        <v>0</v>
      </c>
    </row>
    <row r="938" spans="1:4" x14ac:dyDescent="0.25">
      <c r="A938">
        <v>38</v>
      </c>
      <c r="B938" t="s">
        <v>83</v>
      </c>
      <c r="C938">
        <v>2014</v>
      </c>
      <c r="D938">
        <v>0</v>
      </c>
    </row>
    <row r="939" spans="1:4" x14ac:dyDescent="0.25">
      <c r="A939">
        <v>38</v>
      </c>
      <c r="B939" t="s">
        <v>84</v>
      </c>
      <c r="C939">
        <v>2014</v>
      </c>
      <c r="D939">
        <v>0</v>
      </c>
    </row>
    <row r="940" spans="1:4" x14ac:dyDescent="0.25">
      <c r="A940">
        <v>38</v>
      </c>
      <c r="B940" t="s">
        <v>85</v>
      </c>
      <c r="C940">
        <v>2014</v>
      </c>
      <c r="D940">
        <v>0</v>
      </c>
    </row>
    <row r="941" spans="1:4" x14ac:dyDescent="0.25">
      <c r="A941">
        <v>38</v>
      </c>
      <c r="B941" t="s">
        <v>86</v>
      </c>
      <c r="C941">
        <v>2014</v>
      </c>
      <c r="D941">
        <v>0</v>
      </c>
    </row>
    <row r="942" spans="1:4" x14ac:dyDescent="0.25">
      <c r="A942">
        <v>38</v>
      </c>
      <c r="B942" t="s">
        <v>87</v>
      </c>
      <c r="C942">
        <v>2014</v>
      </c>
      <c r="D942">
        <v>0</v>
      </c>
    </row>
    <row r="943" spans="1:4" x14ac:dyDescent="0.25">
      <c r="A943">
        <v>38</v>
      </c>
      <c r="B943" t="s">
        <v>88</v>
      </c>
      <c r="C943">
        <v>2014</v>
      </c>
      <c r="D943">
        <v>0</v>
      </c>
    </row>
    <row r="944" spans="1:4" x14ac:dyDescent="0.25">
      <c r="A944">
        <v>38</v>
      </c>
      <c r="B944" t="s">
        <v>89</v>
      </c>
      <c r="C944">
        <v>2014</v>
      </c>
      <c r="D944">
        <v>0</v>
      </c>
    </row>
    <row r="945" spans="1:4" x14ac:dyDescent="0.25">
      <c r="A945">
        <v>38</v>
      </c>
      <c r="B945" t="s">
        <v>90</v>
      </c>
      <c r="C945">
        <v>2014</v>
      </c>
      <c r="D945">
        <v>0</v>
      </c>
    </row>
    <row r="946" spans="1:4" x14ac:dyDescent="0.25">
      <c r="A946">
        <v>38</v>
      </c>
      <c r="B946" t="s">
        <v>91</v>
      </c>
      <c r="C946">
        <v>2014</v>
      </c>
      <c r="D946">
        <v>0</v>
      </c>
    </row>
    <row r="947" spans="1:4" x14ac:dyDescent="0.25">
      <c r="A947">
        <v>38</v>
      </c>
      <c r="B947" t="s">
        <v>92</v>
      </c>
      <c r="C947">
        <v>2014</v>
      </c>
      <c r="D947">
        <v>0</v>
      </c>
    </row>
    <row r="948" spans="1:4" x14ac:dyDescent="0.25">
      <c r="A948">
        <v>38</v>
      </c>
      <c r="B948" t="s">
        <v>93</v>
      </c>
      <c r="C948">
        <v>2014</v>
      </c>
      <c r="D948">
        <v>0</v>
      </c>
    </row>
    <row r="949" spans="1:4" x14ac:dyDescent="0.25">
      <c r="A949">
        <v>38</v>
      </c>
      <c r="B949" t="s">
        <v>94</v>
      </c>
      <c r="C949">
        <v>2014</v>
      </c>
      <c r="D949">
        <v>0</v>
      </c>
    </row>
    <row r="950" spans="1:4" x14ac:dyDescent="0.25">
      <c r="A950">
        <v>38</v>
      </c>
      <c r="B950" t="s">
        <v>95</v>
      </c>
      <c r="C950">
        <v>2014</v>
      </c>
      <c r="D950">
        <v>0</v>
      </c>
    </row>
    <row r="951" spans="1:4" x14ac:dyDescent="0.25">
      <c r="A951">
        <v>38</v>
      </c>
      <c r="B951" t="s">
        <v>96</v>
      </c>
      <c r="C951">
        <v>2014</v>
      </c>
      <c r="D951">
        <v>25</v>
      </c>
    </row>
    <row r="952" spans="1:4" x14ac:dyDescent="0.25">
      <c r="A952">
        <v>39</v>
      </c>
      <c r="B952" t="s">
        <v>72</v>
      </c>
      <c r="C952">
        <v>2014</v>
      </c>
      <c r="D952">
        <v>0</v>
      </c>
    </row>
    <row r="953" spans="1:4" x14ac:dyDescent="0.25">
      <c r="A953">
        <v>39</v>
      </c>
      <c r="B953" t="s">
        <v>73</v>
      </c>
      <c r="C953">
        <v>2014</v>
      </c>
      <c r="D953">
        <v>6</v>
      </c>
    </row>
    <row r="954" spans="1:4" x14ac:dyDescent="0.25">
      <c r="A954">
        <v>39</v>
      </c>
      <c r="B954" t="s">
        <v>74</v>
      </c>
      <c r="C954">
        <v>2014</v>
      </c>
      <c r="D954">
        <v>0</v>
      </c>
    </row>
    <row r="955" spans="1:4" x14ac:dyDescent="0.25">
      <c r="A955">
        <v>39</v>
      </c>
      <c r="B955" t="s">
        <v>75</v>
      </c>
      <c r="C955">
        <v>2014</v>
      </c>
      <c r="D955">
        <v>0</v>
      </c>
    </row>
    <row r="956" spans="1:4" x14ac:dyDescent="0.25">
      <c r="A956">
        <v>39</v>
      </c>
      <c r="B956" t="s">
        <v>76</v>
      </c>
      <c r="C956">
        <v>2014</v>
      </c>
      <c r="D956">
        <v>0</v>
      </c>
    </row>
    <row r="957" spans="1:4" x14ac:dyDescent="0.25">
      <c r="A957">
        <v>39</v>
      </c>
      <c r="B957" t="s">
        <v>77</v>
      </c>
      <c r="C957">
        <v>2014</v>
      </c>
      <c r="D957">
        <v>0</v>
      </c>
    </row>
    <row r="958" spans="1:4" x14ac:dyDescent="0.25">
      <c r="A958">
        <v>39</v>
      </c>
      <c r="B958" t="s">
        <v>78</v>
      </c>
      <c r="C958">
        <v>2014</v>
      </c>
      <c r="D958">
        <v>0</v>
      </c>
    </row>
    <row r="959" spans="1:4" x14ac:dyDescent="0.25">
      <c r="A959">
        <v>39</v>
      </c>
      <c r="B959" t="s">
        <v>79</v>
      </c>
      <c r="C959">
        <v>2014</v>
      </c>
      <c r="D959">
        <v>132</v>
      </c>
    </row>
    <row r="960" spans="1:4" x14ac:dyDescent="0.25">
      <c r="A960">
        <v>39</v>
      </c>
      <c r="B960" t="s">
        <v>80</v>
      </c>
      <c r="C960">
        <v>2014</v>
      </c>
      <c r="D960">
        <v>0</v>
      </c>
    </row>
    <row r="961" spans="1:4" x14ac:dyDescent="0.25">
      <c r="A961">
        <v>39</v>
      </c>
      <c r="B961" t="s">
        <v>81</v>
      </c>
      <c r="C961">
        <v>2014</v>
      </c>
      <c r="D961">
        <v>0</v>
      </c>
    </row>
    <row r="962" spans="1:4" x14ac:dyDescent="0.25">
      <c r="A962">
        <v>39</v>
      </c>
      <c r="B962" t="s">
        <v>82</v>
      </c>
      <c r="C962">
        <v>2014</v>
      </c>
      <c r="D962">
        <v>0</v>
      </c>
    </row>
    <row r="963" spans="1:4" x14ac:dyDescent="0.25">
      <c r="A963">
        <v>39</v>
      </c>
      <c r="B963" t="s">
        <v>83</v>
      </c>
      <c r="C963">
        <v>2014</v>
      </c>
      <c r="D963">
        <v>0</v>
      </c>
    </row>
    <row r="964" spans="1:4" x14ac:dyDescent="0.25">
      <c r="A964">
        <v>39</v>
      </c>
      <c r="B964" t="s">
        <v>84</v>
      </c>
      <c r="C964">
        <v>2014</v>
      </c>
      <c r="D964">
        <v>0</v>
      </c>
    </row>
    <row r="965" spans="1:4" x14ac:dyDescent="0.25">
      <c r="A965">
        <v>39</v>
      </c>
      <c r="B965" t="s">
        <v>85</v>
      </c>
      <c r="C965">
        <v>2014</v>
      </c>
      <c r="D965">
        <v>0</v>
      </c>
    </row>
    <row r="966" spans="1:4" x14ac:dyDescent="0.25">
      <c r="A966">
        <v>39</v>
      </c>
      <c r="B966" t="s">
        <v>86</v>
      </c>
      <c r="C966">
        <v>2014</v>
      </c>
      <c r="D966">
        <v>0</v>
      </c>
    </row>
    <row r="967" spans="1:4" x14ac:dyDescent="0.25">
      <c r="A967">
        <v>39</v>
      </c>
      <c r="B967" t="s">
        <v>87</v>
      </c>
      <c r="C967">
        <v>2014</v>
      </c>
      <c r="D967">
        <v>1</v>
      </c>
    </row>
    <row r="968" spans="1:4" x14ac:dyDescent="0.25">
      <c r="A968">
        <v>39</v>
      </c>
      <c r="B968" t="s">
        <v>88</v>
      </c>
      <c r="C968">
        <v>2014</v>
      </c>
      <c r="D968">
        <v>0</v>
      </c>
    </row>
    <row r="969" spans="1:4" x14ac:dyDescent="0.25">
      <c r="A969">
        <v>39</v>
      </c>
      <c r="B969" t="s">
        <v>89</v>
      </c>
      <c r="C969">
        <v>2014</v>
      </c>
      <c r="D969">
        <v>0</v>
      </c>
    </row>
    <row r="970" spans="1:4" x14ac:dyDescent="0.25">
      <c r="A970">
        <v>39</v>
      </c>
      <c r="B970" t="s">
        <v>90</v>
      </c>
      <c r="C970">
        <v>2014</v>
      </c>
      <c r="D970">
        <v>0</v>
      </c>
    </row>
    <row r="971" spans="1:4" x14ac:dyDescent="0.25">
      <c r="A971">
        <v>39</v>
      </c>
      <c r="B971" t="s">
        <v>91</v>
      </c>
      <c r="C971">
        <v>2014</v>
      </c>
      <c r="D971">
        <v>0</v>
      </c>
    </row>
    <row r="972" spans="1:4" x14ac:dyDescent="0.25">
      <c r="A972">
        <v>39</v>
      </c>
      <c r="B972" t="s">
        <v>92</v>
      </c>
      <c r="C972">
        <v>2014</v>
      </c>
      <c r="D972">
        <v>0</v>
      </c>
    </row>
    <row r="973" spans="1:4" x14ac:dyDescent="0.25">
      <c r="A973">
        <v>39</v>
      </c>
      <c r="B973" t="s">
        <v>93</v>
      </c>
      <c r="C973">
        <v>2014</v>
      </c>
      <c r="D973">
        <v>8</v>
      </c>
    </row>
    <row r="974" spans="1:4" x14ac:dyDescent="0.25">
      <c r="A974">
        <v>39</v>
      </c>
      <c r="B974" t="s">
        <v>94</v>
      </c>
      <c r="C974">
        <v>2014</v>
      </c>
      <c r="D974">
        <v>0</v>
      </c>
    </row>
    <row r="975" spans="1:4" x14ac:dyDescent="0.25">
      <c r="A975">
        <v>39</v>
      </c>
      <c r="B975" t="s">
        <v>95</v>
      </c>
      <c r="C975">
        <v>2014</v>
      </c>
      <c r="D975">
        <v>0</v>
      </c>
    </row>
    <row r="976" spans="1:4" x14ac:dyDescent="0.25">
      <c r="A976">
        <v>39</v>
      </c>
      <c r="B976" t="s">
        <v>96</v>
      </c>
      <c r="C976">
        <v>2014</v>
      </c>
      <c r="D976">
        <v>110</v>
      </c>
    </row>
    <row r="977" spans="1:4" x14ac:dyDescent="0.25">
      <c r="A977">
        <v>40</v>
      </c>
      <c r="B977" t="s">
        <v>72</v>
      </c>
      <c r="C977">
        <v>2014</v>
      </c>
      <c r="D977">
        <v>2</v>
      </c>
    </row>
    <row r="978" spans="1:4" x14ac:dyDescent="0.25">
      <c r="A978">
        <v>40</v>
      </c>
      <c r="B978" t="s">
        <v>73</v>
      </c>
      <c r="C978">
        <v>2014</v>
      </c>
      <c r="D978">
        <v>2</v>
      </c>
    </row>
    <row r="979" spans="1:4" x14ac:dyDescent="0.25">
      <c r="A979">
        <v>40</v>
      </c>
      <c r="B979" t="s">
        <v>74</v>
      </c>
      <c r="C979">
        <v>2014</v>
      </c>
      <c r="D979">
        <v>0</v>
      </c>
    </row>
    <row r="980" spans="1:4" x14ac:dyDescent="0.25">
      <c r="A980">
        <v>40</v>
      </c>
      <c r="B980" t="s">
        <v>75</v>
      </c>
      <c r="C980">
        <v>2014</v>
      </c>
      <c r="D980">
        <v>0</v>
      </c>
    </row>
    <row r="981" spans="1:4" x14ac:dyDescent="0.25">
      <c r="A981">
        <v>40</v>
      </c>
      <c r="B981" t="s">
        <v>76</v>
      </c>
      <c r="C981">
        <v>2014</v>
      </c>
      <c r="D981">
        <v>0</v>
      </c>
    </row>
    <row r="982" spans="1:4" x14ac:dyDescent="0.25">
      <c r="A982">
        <v>40</v>
      </c>
      <c r="B982" t="s">
        <v>77</v>
      </c>
      <c r="C982">
        <v>2014</v>
      </c>
      <c r="D982">
        <v>0</v>
      </c>
    </row>
    <row r="983" spans="1:4" x14ac:dyDescent="0.25">
      <c r="A983">
        <v>40</v>
      </c>
      <c r="B983" t="s">
        <v>78</v>
      </c>
      <c r="C983">
        <v>2014</v>
      </c>
      <c r="D983">
        <v>0</v>
      </c>
    </row>
    <row r="984" spans="1:4" x14ac:dyDescent="0.25">
      <c r="A984">
        <v>40</v>
      </c>
      <c r="B984" t="s">
        <v>79</v>
      </c>
      <c r="C984">
        <v>2014</v>
      </c>
      <c r="D984">
        <v>289</v>
      </c>
    </row>
    <row r="985" spans="1:4" x14ac:dyDescent="0.25">
      <c r="A985">
        <v>40</v>
      </c>
      <c r="B985" t="s">
        <v>80</v>
      </c>
      <c r="C985">
        <v>2014</v>
      </c>
      <c r="D985">
        <v>0</v>
      </c>
    </row>
    <row r="986" spans="1:4" x14ac:dyDescent="0.25">
      <c r="A986">
        <v>40</v>
      </c>
      <c r="B986" t="s">
        <v>81</v>
      </c>
      <c r="C986">
        <v>2014</v>
      </c>
      <c r="D986">
        <v>0</v>
      </c>
    </row>
    <row r="987" spans="1:4" x14ac:dyDescent="0.25">
      <c r="A987">
        <v>40</v>
      </c>
      <c r="B987" t="s">
        <v>82</v>
      </c>
      <c r="C987">
        <v>2014</v>
      </c>
      <c r="D987">
        <v>0</v>
      </c>
    </row>
    <row r="988" spans="1:4" x14ac:dyDescent="0.25">
      <c r="A988">
        <v>40</v>
      </c>
      <c r="B988" t="s">
        <v>83</v>
      </c>
      <c r="C988">
        <v>2014</v>
      </c>
      <c r="D988">
        <v>0</v>
      </c>
    </row>
    <row r="989" spans="1:4" x14ac:dyDescent="0.25">
      <c r="A989">
        <v>40</v>
      </c>
      <c r="B989" t="s">
        <v>84</v>
      </c>
      <c r="C989">
        <v>2014</v>
      </c>
      <c r="D989">
        <v>0</v>
      </c>
    </row>
    <row r="990" spans="1:4" x14ac:dyDescent="0.25">
      <c r="A990">
        <v>40</v>
      </c>
      <c r="B990" t="s">
        <v>85</v>
      </c>
      <c r="C990">
        <v>2014</v>
      </c>
      <c r="D990">
        <v>0</v>
      </c>
    </row>
    <row r="991" spans="1:4" x14ac:dyDescent="0.25">
      <c r="A991">
        <v>40</v>
      </c>
      <c r="B991" t="s">
        <v>86</v>
      </c>
      <c r="C991">
        <v>2014</v>
      </c>
      <c r="D991">
        <v>0</v>
      </c>
    </row>
    <row r="992" spans="1:4" x14ac:dyDescent="0.25">
      <c r="A992">
        <v>40</v>
      </c>
      <c r="B992" t="s">
        <v>87</v>
      </c>
      <c r="C992">
        <v>2014</v>
      </c>
      <c r="D992">
        <v>4</v>
      </c>
    </row>
    <row r="993" spans="1:4" x14ac:dyDescent="0.25">
      <c r="A993">
        <v>40</v>
      </c>
      <c r="B993" t="s">
        <v>88</v>
      </c>
      <c r="C993">
        <v>2014</v>
      </c>
      <c r="D993">
        <v>0</v>
      </c>
    </row>
    <row r="994" spans="1:4" x14ac:dyDescent="0.25">
      <c r="A994">
        <v>40</v>
      </c>
      <c r="B994" t="s">
        <v>89</v>
      </c>
      <c r="C994">
        <v>2014</v>
      </c>
      <c r="D994">
        <v>0</v>
      </c>
    </row>
    <row r="995" spans="1:4" x14ac:dyDescent="0.25">
      <c r="A995">
        <v>40</v>
      </c>
      <c r="B995" t="s">
        <v>90</v>
      </c>
      <c r="C995">
        <v>2014</v>
      </c>
      <c r="D995">
        <v>0</v>
      </c>
    </row>
    <row r="996" spans="1:4" x14ac:dyDescent="0.25">
      <c r="A996">
        <v>40</v>
      </c>
      <c r="B996" t="s">
        <v>91</v>
      </c>
      <c r="C996">
        <v>2014</v>
      </c>
      <c r="D996">
        <v>0</v>
      </c>
    </row>
    <row r="997" spans="1:4" x14ac:dyDescent="0.25">
      <c r="A997">
        <v>40</v>
      </c>
      <c r="B997" t="s">
        <v>92</v>
      </c>
      <c r="C997">
        <v>2014</v>
      </c>
      <c r="D997">
        <v>0</v>
      </c>
    </row>
    <row r="998" spans="1:4" x14ac:dyDescent="0.25">
      <c r="A998">
        <v>40</v>
      </c>
      <c r="B998" t="s">
        <v>93</v>
      </c>
      <c r="C998">
        <v>2014</v>
      </c>
      <c r="D998">
        <v>5</v>
      </c>
    </row>
    <row r="999" spans="1:4" x14ac:dyDescent="0.25">
      <c r="A999">
        <v>40</v>
      </c>
      <c r="B999" t="s">
        <v>94</v>
      </c>
      <c r="C999">
        <v>2014</v>
      </c>
      <c r="D999">
        <v>0</v>
      </c>
    </row>
    <row r="1000" spans="1:4" x14ac:dyDescent="0.25">
      <c r="A1000">
        <v>40</v>
      </c>
      <c r="B1000" t="s">
        <v>95</v>
      </c>
      <c r="C1000">
        <v>2014</v>
      </c>
      <c r="D1000">
        <v>0</v>
      </c>
    </row>
    <row r="1001" spans="1:4" x14ac:dyDescent="0.25">
      <c r="A1001">
        <v>40</v>
      </c>
      <c r="B1001" t="s">
        <v>96</v>
      </c>
      <c r="C1001">
        <v>2014</v>
      </c>
      <c r="D1001">
        <v>147</v>
      </c>
    </row>
    <row r="1002" spans="1:4" x14ac:dyDescent="0.25">
      <c r="A1002">
        <v>41</v>
      </c>
      <c r="B1002" t="s">
        <v>72</v>
      </c>
      <c r="C1002">
        <v>2014</v>
      </c>
      <c r="D1002">
        <v>0</v>
      </c>
    </row>
    <row r="1003" spans="1:4" x14ac:dyDescent="0.25">
      <c r="A1003">
        <v>41</v>
      </c>
      <c r="B1003" t="s">
        <v>73</v>
      </c>
      <c r="C1003">
        <v>2014</v>
      </c>
      <c r="D1003">
        <v>0</v>
      </c>
    </row>
    <row r="1004" spans="1:4" x14ac:dyDescent="0.25">
      <c r="A1004">
        <v>41</v>
      </c>
      <c r="B1004" t="s">
        <v>74</v>
      </c>
      <c r="C1004">
        <v>2014</v>
      </c>
      <c r="D1004">
        <v>0</v>
      </c>
    </row>
    <row r="1005" spans="1:4" x14ac:dyDescent="0.25">
      <c r="A1005">
        <v>41</v>
      </c>
      <c r="B1005" t="s">
        <v>75</v>
      </c>
      <c r="C1005">
        <v>2014</v>
      </c>
      <c r="D1005">
        <v>0</v>
      </c>
    </row>
    <row r="1006" spans="1:4" x14ac:dyDescent="0.25">
      <c r="A1006">
        <v>41</v>
      </c>
      <c r="B1006" t="s">
        <v>76</v>
      </c>
      <c r="C1006">
        <v>2014</v>
      </c>
      <c r="D1006">
        <v>0</v>
      </c>
    </row>
    <row r="1007" spans="1:4" x14ac:dyDescent="0.25">
      <c r="A1007">
        <v>41</v>
      </c>
      <c r="B1007" t="s">
        <v>77</v>
      </c>
      <c r="C1007">
        <v>2014</v>
      </c>
      <c r="D1007">
        <v>0</v>
      </c>
    </row>
    <row r="1008" spans="1:4" x14ac:dyDescent="0.25">
      <c r="A1008">
        <v>41</v>
      </c>
      <c r="B1008" t="s">
        <v>78</v>
      </c>
      <c r="C1008">
        <v>2014</v>
      </c>
      <c r="D1008">
        <v>0</v>
      </c>
    </row>
    <row r="1009" spans="1:4" x14ac:dyDescent="0.25">
      <c r="A1009">
        <v>41</v>
      </c>
      <c r="B1009" t="s">
        <v>79</v>
      </c>
      <c r="C1009">
        <v>2014</v>
      </c>
      <c r="D1009">
        <v>618</v>
      </c>
    </row>
    <row r="1010" spans="1:4" x14ac:dyDescent="0.25">
      <c r="A1010">
        <v>41</v>
      </c>
      <c r="B1010" t="s">
        <v>80</v>
      </c>
      <c r="C1010">
        <v>2014</v>
      </c>
      <c r="D1010">
        <v>0</v>
      </c>
    </row>
    <row r="1011" spans="1:4" x14ac:dyDescent="0.25">
      <c r="A1011">
        <v>41</v>
      </c>
      <c r="B1011" t="s">
        <v>81</v>
      </c>
      <c r="C1011">
        <v>2014</v>
      </c>
      <c r="D1011">
        <v>0</v>
      </c>
    </row>
    <row r="1012" spans="1:4" x14ac:dyDescent="0.25">
      <c r="A1012">
        <v>41</v>
      </c>
      <c r="B1012" t="s">
        <v>82</v>
      </c>
      <c r="C1012">
        <v>2014</v>
      </c>
      <c r="D1012">
        <v>0</v>
      </c>
    </row>
    <row r="1013" spans="1:4" x14ac:dyDescent="0.25">
      <c r="A1013">
        <v>41</v>
      </c>
      <c r="B1013" t="s">
        <v>83</v>
      </c>
      <c r="C1013">
        <v>2014</v>
      </c>
      <c r="D1013">
        <v>0</v>
      </c>
    </row>
    <row r="1014" spans="1:4" x14ac:dyDescent="0.25">
      <c r="A1014">
        <v>41</v>
      </c>
      <c r="B1014" t="s">
        <v>84</v>
      </c>
      <c r="C1014">
        <v>2014</v>
      </c>
      <c r="D1014">
        <v>0</v>
      </c>
    </row>
    <row r="1015" spans="1:4" x14ac:dyDescent="0.25">
      <c r="A1015">
        <v>41</v>
      </c>
      <c r="B1015" t="s">
        <v>85</v>
      </c>
      <c r="C1015">
        <v>2014</v>
      </c>
      <c r="D1015">
        <v>0</v>
      </c>
    </row>
    <row r="1016" spans="1:4" x14ac:dyDescent="0.25">
      <c r="A1016">
        <v>41</v>
      </c>
      <c r="B1016" t="s">
        <v>86</v>
      </c>
      <c r="C1016">
        <v>2014</v>
      </c>
      <c r="D1016">
        <v>0</v>
      </c>
    </row>
    <row r="1017" spans="1:4" x14ac:dyDescent="0.25">
      <c r="A1017">
        <v>41</v>
      </c>
      <c r="B1017" t="s">
        <v>87</v>
      </c>
      <c r="C1017">
        <v>2014</v>
      </c>
      <c r="D1017">
        <v>0</v>
      </c>
    </row>
    <row r="1018" spans="1:4" x14ac:dyDescent="0.25">
      <c r="A1018">
        <v>41</v>
      </c>
      <c r="B1018" t="s">
        <v>88</v>
      </c>
      <c r="C1018">
        <v>2014</v>
      </c>
      <c r="D1018">
        <v>0</v>
      </c>
    </row>
    <row r="1019" spans="1:4" x14ac:dyDescent="0.25">
      <c r="A1019">
        <v>41</v>
      </c>
      <c r="B1019" t="s">
        <v>89</v>
      </c>
      <c r="C1019">
        <v>2014</v>
      </c>
      <c r="D1019">
        <v>0</v>
      </c>
    </row>
    <row r="1020" spans="1:4" x14ac:dyDescent="0.25">
      <c r="A1020">
        <v>41</v>
      </c>
      <c r="B1020" t="s">
        <v>90</v>
      </c>
      <c r="C1020">
        <v>2014</v>
      </c>
      <c r="D1020">
        <v>0</v>
      </c>
    </row>
    <row r="1021" spans="1:4" x14ac:dyDescent="0.25">
      <c r="A1021">
        <v>41</v>
      </c>
      <c r="B1021" t="s">
        <v>91</v>
      </c>
      <c r="C1021">
        <v>2014</v>
      </c>
      <c r="D1021">
        <v>0</v>
      </c>
    </row>
    <row r="1022" spans="1:4" x14ac:dyDescent="0.25">
      <c r="A1022">
        <v>41</v>
      </c>
      <c r="B1022" t="s">
        <v>92</v>
      </c>
      <c r="C1022">
        <v>2014</v>
      </c>
      <c r="D1022">
        <v>0</v>
      </c>
    </row>
    <row r="1023" spans="1:4" x14ac:dyDescent="0.25">
      <c r="A1023">
        <v>41</v>
      </c>
      <c r="B1023" t="s">
        <v>93</v>
      </c>
      <c r="C1023">
        <v>2014</v>
      </c>
      <c r="D1023">
        <v>0</v>
      </c>
    </row>
    <row r="1024" spans="1:4" x14ac:dyDescent="0.25">
      <c r="A1024">
        <v>41</v>
      </c>
      <c r="B1024" t="s">
        <v>94</v>
      </c>
      <c r="C1024">
        <v>2014</v>
      </c>
      <c r="D1024">
        <v>0</v>
      </c>
    </row>
    <row r="1025" spans="1:4" x14ac:dyDescent="0.25">
      <c r="A1025">
        <v>41</v>
      </c>
      <c r="B1025" t="s">
        <v>95</v>
      </c>
      <c r="C1025">
        <v>2014</v>
      </c>
      <c r="D1025">
        <v>0</v>
      </c>
    </row>
    <row r="1026" spans="1:4" x14ac:dyDescent="0.25">
      <c r="A1026">
        <v>41</v>
      </c>
      <c r="B1026" t="s">
        <v>96</v>
      </c>
      <c r="C1026">
        <v>2014</v>
      </c>
      <c r="D1026">
        <v>22</v>
      </c>
    </row>
    <row r="1027" spans="1:4" x14ac:dyDescent="0.25">
      <c r="A1027">
        <v>42</v>
      </c>
      <c r="B1027" t="s">
        <v>72</v>
      </c>
      <c r="C1027">
        <v>2014</v>
      </c>
      <c r="D1027">
        <v>0</v>
      </c>
    </row>
    <row r="1028" spans="1:4" x14ac:dyDescent="0.25">
      <c r="A1028">
        <v>42</v>
      </c>
      <c r="B1028" t="s">
        <v>73</v>
      </c>
      <c r="C1028">
        <v>2014</v>
      </c>
      <c r="D1028">
        <v>0</v>
      </c>
    </row>
    <row r="1029" spans="1:4" x14ac:dyDescent="0.25">
      <c r="A1029">
        <v>42</v>
      </c>
      <c r="B1029" t="s">
        <v>74</v>
      </c>
      <c r="C1029">
        <v>2014</v>
      </c>
      <c r="D1029">
        <v>0</v>
      </c>
    </row>
    <row r="1030" spans="1:4" x14ac:dyDescent="0.25">
      <c r="A1030">
        <v>42</v>
      </c>
      <c r="B1030" t="s">
        <v>75</v>
      </c>
      <c r="C1030">
        <v>2014</v>
      </c>
      <c r="D1030">
        <v>0</v>
      </c>
    </row>
    <row r="1031" spans="1:4" x14ac:dyDescent="0.25">
      <c r="A1031">
        <v>42</v>
      </c>
      <c r="B1031" t="s">
        <v>76</v>
      </c>
      <c r="C1031">
        <v>2014</v>
      </c>
      <c r="D1031">
        <v>0</v>
      </c>
    </row>
    <row r="1032" spans="1:4" x14ac:dyDescent="0.25">
      <c r="A1032">
        <v>42</v>
      </c>
      <c r="B1032" t="s">
        <v>77</v>
      </c>
      <c r="C1032">
        <v>2014</v>
      </c>
      <c r="D1032">
        <v>0</v>
      </c>
    </row>
    <row r="1033" spans="1:4" x14ac:dyDescent="0.25">
      <c r="A1033">
        <v>42</v>
      </c>
      <c r="B1033" t="s">
        <v>78</v>
      </c>
      <c r="C1033">
        <v>2014</v>
      </c>
      <c r="D1033">
        <v>0</v>
      </c>
    </row>
    <row r="1034" spans="1:4" x14ac:dyDescent="0.25">
      <c r="A1034">
        <v>42</v>
      </c>
      <c r="B1034" t="s">
        <v>79</v>
      </c>
      <c r="C1034">
        <v>2014</v>
      </c>
      <c r="D1034">
        <v>163</v>
      </c>
    </row>
    <row r="1035" spans="1:4" x14ac:dyDescent="0.25">
      <c r="A1035">
        <v>42</v>
      </c>
      <c r="B1035" t="s">
        <v>80</v>
      </c>
      <c r="C1035">
        <v>2014</v>
      </c>
      <c r="D1035">
        <v>0</v>
      </c>
    </row>
    <row r="1036" spans="1:4" x14ac:dyDescent="0.25">
      <c r="A1036">
        <v>42</v>
      </c>
      <c r="B1036" t="s">
        <v>81</v>
      </c>
      <c r="C1036">
        <v>2014</v>
      </c>
      <c r="D1036">
        <v>0</v>
      </c>
    </row>
    <row r="1037" spans="1:4" x14ac:dyDescent="0.25">
      <c r="A1037">
        <v>42</v>
      </c>
      <c r="B1037" t="s">
        <v>82</v>
      </c>
      <c r="C1037">
        <v>2014</v>
      </c>
      <c r="D1037">
        <v>0</v>
      </c>
    </row>
    <row r="1038" spans="1:4" x14ac:dyDescent="0.25">
      <c r="A1038">
        <v>42</v>
      </c>
      <c r="B1038" t="s">
        <v>83</v>
      </c>
      <c r="C1038">
        <v>2014</v>
      </c>
      <c r="D1038">
        <v>0</v>
      </c>
    </row>
    <row r="1039" spans="1:4" x14ac:dyDescent="0.25">
      <c r="A1039">
        <v>42</v>
      </c>
      <c r="B1039" t="s">
        <v>84</v>
      </c>
      <c r="C1039">
        <v>2014</v>
      </c>
      <c r="D1039">
        <v>0</v>
      </c>
    </row>
    <row r="1040" spans="1:4" x14ac:dyDescent="0.25">
      <c r="A1040">
        <v>42</v>
      </c>
      <c r="B1040" t="s">
        <v>85</v>
      </c>
      <c r="C1040">
        <v>2014</v>
      </c>
      <c r="D1040">
        <v>0</v>
      </c>
    </row>
    <row r="1041" spans="1:4" x14ac:dyDescent="0.25">
      <c r="A1041">
        <v>42</v>
      </c>
      <c r="B1041" t="s">
        <v>86</v>
      </c>
      <c r="C1041">
        <v>2014</v>
      </c>
      <c r="D1041">
        <v>0</v>
      </c>
    </row>
    <row r="1042" spans="1:4" x14ac:dyDescent="0.25">
      <c r="A1042">
        <v>42</v>
      </c>
      <c r="B1042" t="s">
        <v>87</v>
      </c>
      <c r="C1042">
        <v>2014</v>
      </c>
      <c r="D1042">
        <v>0</v>
      </c>
    </row>
    <row r="1043" spans="1:4" x14ac:dyDescent="0.25">
      <c r="A1043">
        <v>42</v>
      </c>
      <c r="B1043" t="s">
        <v>88</v>
      </c>
      <c r="C1043">
        <v>2014</v>
      </c>
      <c r="D1043">
        <v>0</v>
      </c>
    </row>
    <row r="1044" spans="1:4" x14ac:dyDescent="0.25">
      <c r="A1044">
        <v>42</v>
      </c>
      <c r="B1044" t="s">
        <v>89</v>
      </c>
      <c r="C1044">
        <v>2014</v>
      </c>
      <c r="D1044">
        <v>0</v>
      </c>
    </row>
    <row r="1045" spans="1:4" x14ac:dyDescent="0.25">
      <c r="A1045">
        <v>42</v>
      </c>
      <c r="B1045" t="s">
        <v>90</v>
      </c>
      <c r="C1045">
        <v>2014</v>
      </c>
      <c r="D1045">
        <v>0</v>
      </c>
    </row>
    <row r="1046" spans="1:4" x14ac:dyDescent="0.25">
      <c r="A1046">
        <v>42</v>
      </c>
      <c r="B1046" t="s">
        <v>91</v>
      </c>
      <c r="C1046">
        <v>2014</v>
      </c>
      <c r="D1046">
        <v>0</v>
      </c>
    </row>
    <row r="1047" spans="1:4" x14ac:dyDescent="0.25">
      <c r="A1047">
        <v>42</v>
      </c>
      <c r="B1047" t="s">
        <v>92</v>
      </c>
      <c r="C1047">
        <v>2014</v>
      </c>
      <c r="D1047">
        <v>0</v>
      </c>
    </row>
    <row r="1048" spans="1:4" x14ac:dyDescent="0.25">
      <c r="A1048">
        <v>42</v>
      </c>
      <c r="B1048" t="s">
        <v>93</v>
      </c>
      <c r="C1048">
        <v>2014</v>
      </c>
      <c r="D1048">
        <v>3</v>
      </c>
    </row>
    <row r="1049" spans="1:4" x14ac:dyDescent="0.25">
      <c r="A1049">
        <v>42</v>
      </c>
      <c r="B1049" t="s">
        <v>94</v>
      </c>
      <c r="C1049">
        <v>2014</v>
      </c>
      <c r="D1049">
        <v>0</v>
      </c>
    </row>
    <row r="1050" spans="1:4" x14ac:dyDescent="0.25">
      <c r="A1050">
        <v>42</v>
      </c>
      <c r="B1050" t="s">
        <v>95</v>
      </c>
      <c r="C1050">
        <v>2014</v>
      </c>
      <c r="D1050">
        <v>0</v>
      </c>
    </row>
    <row r="1051" spans="1:4" x14ac:dyDescent="0.25">
      <c r="A1051">
        <v>42</v>
      </c>
      <c r="B1051" t="s">
        <v>96</v>
      </c>
      <c r="C1051">
        <v>2014</v>
      </c>
      <c r="D1051">
        <v>55</v>
      </c>
    </row>
    <row r="1052" spans="1:4" x14ac:dyDescent="0.25">
      <c r="A1052">
        <v>43</v>
      </c>
      <c r="B1052" t="s">
        <v>72</v>
      </c>
      <c r="C1052">
        <v>2014</v>
      </c>
      <c r="D1052">
        <v>0</v>
      </c>
    </row>
    <row r="1053" spans="1:4" x14ac:dyDescent="0.25">
      <c r="A1053">
        <v>43</v>
      </c>
      <c r="B1053" t="s">
        <v>73</v>
      </c>
      <c r="C1053">
        <v>2014</v>
      </c>
      <c r="D1053">
        <v>0</v>
      </c>
    </row>
    <row r="1054" spans="1:4" x14ac:dyDescent="0.25">
      <c r="A1054">
        <v>43</v>
      </c>
      <c r="B1054" t="s">
        <v>74</v>
      </c>
      <c r="C1054">
        <v>2014</v>
      </c>
      <c r="D1054">
        <v>0</v>
      </c>
    </row>
    <row r="1055" spans="1:4" x14ac:dyDescent="0.25">
      <c r="A1055">
        <v>43</v>
      </c>
      <c r="B1055" t="s">
        <v>75</v>
      </c>
      <c r="C1055">
        <v>2014</v>
      </c>
      <c r="D1055">
        <v>0</v>
      </c>
    </row>
    <row r="1056" spans="1:4" x14ac:dyDescent="0.25">
      <c r="A1056">
        <v>43</v>
      </c>
      <c r="B1056" t="s">
        <v>76</v>
      </c>
      <c r="C1056">
        <v>2014</v>
      </c>
      <c r="D1056">
        <v>0</v>
      </c>
    </row>
    <row r="1057" spans="1:4" x14ac:dyDescent="0.25">
      <c r="A1057">
        <v>43</v>
      </c>
      <c r="B1057" t="s">
        <v>77</v>
      </c>
      <c r="C1057">
        <v>2014</v>
      </c>
      <c r="D1057">
        <v>0</v>
      </c>
    </row>
    <row r="1058" spans="1:4" x14ac:dyDescent="0.25">
      <c r="A1058">
        <v>43</v>
      </c>
      <c r="B1058" t="s">
        <v>78</v>
      </c>
      <c r="C1058">
        <v>2014</v>
      </c>
      <c r="D1058">
        <v>0</v>
      </c>
    </row>
    <row r="1059" spans="1:4" x14ac:dyDescent="0.25">
      <c r="A1059">
        <v>43</v>
      </c>
      <c r="B1059" t="s">
        <v>79</v>
      </c>
      <c r="C1059">
        <v>2014</v>
      </c>
      <c r="D1059">
        <v>46</v>
      </c>
    </row>
    <row r="1060" spans="1:4" x14ac:dyDescent="0.25">
      <c r="A1060">
        <v>43</v>
      </c>
      <c r="B1060" t="s">
        <v>80</v>
      </c>
      <c r="C1060">
        <v>2014</v>
      </c>
      <c r="D1060">
        <v>0</v>
      </c>
    </row>
    <row r="1061" spans="1:4" x14ac:dyDescent="0.25">
      <c r="A1061">
        <v>43</v>
      </c>
      <c r="B1061" t="s">
        <v>81</v>
      </c>
      <c r="C1061">
        <v>2014</v>
      </c>
      <c r="D1061">
        <v>0</v>
      </c>
    </row>
    <row r="1062" spans="1:4" x14ac:dyDescent="0.25">
      <c r="A1062">
        <v>43</v>
      </c>
      <c r="B1062" t="s">
        <v>82</v>
      </c>
      <c r="C1062">
        <v>2014</v>
      </c>
      <c r="D1062">
        <v>0</v>
      </c>
    </row>
    <row r="1063" spans="1:4" x14ac:dyDescent="0.25">
      <c r="A1063">
        <v>43</v>
      </c>
      <c r="B1063" t="s">
        <v>83</v>
      </c>
      <c r="C1063">
        <v>2014</v>
      </c>
      <c r="D1063">
        <v>0</v>
      </c>
    </row>
    <row r="1064" spans="1:4" x14ac:dyDescent="0.25">
      <c r="A1064">
        <v>43</v>
      </c>
      <c r="B1064" t="s">
        <v>84</v>
      </c>
      <c r="C1064">
        <v>2014</v>
      </c>
      <c r="D1064">
        <v>0</v>
      </c>
    </row>
    <row r="1065" spans="1:4" x14ac:dyDescent="0.25">
      <c r="A1065">
        <v>43</v>
      </c>
      <c r="B1065" t="s">
        <v>85</v>
      </c>
      <c r="C1065">
        <v>2014</v>
      </c>
      <c r="D1065">
        <v>0</v>
      </c>
    </row>
    <row r="1066" spans="1:4" x14ac:dyDescent="0.25">
      <c r="A1066">
        <v>43</v>
      </c>
      <c r="B1066" t="s">
        <v>86</v>
      </c>
      <c r="C1066">
        <v>2014</v>
      </c>
      <c r="D1066">
        <v>0</v>
      </c>
    </row>
    <row r="1067" spans="1:4" x14ac:dyDescent="0.25">
      <c r="A1067">
        <v>43</v>
      </c>
      <c r="B1067" t="s">
        <v>87</v>
      </c>
      <c r="C1067">
        <v>2014</v>
      </c>
      <c r="D1067">
        <v>1</v>
      </c>
    </row>
    <row r="1068" spans="1:4" x14ac:dyDescent="0.25">
      <c r="A1068">
        <v>43</v>
      </c>
      <c r="B1068" t="s">
        <v>88</v>
      </c>
      <c r="C1068">
        <v>2014</v>
      </c>
      <c r="D1068">
        <v>0</v>
      </c>
    </row>
    <row r="1069" spans="1:4" x14ac:dyDescent="0.25">
      <c r="A1069">
        <v>43</v>
      </c>
      <c r="B1069" t="s">
        <v>89</v>
      </c>
      <c r="C1069">
        <v>2014</v>
      </c>
      <c r="D1069">
        <v>0</v>
      </c>
    </row>
    <row r="1070" spans="1:4" x14ac:dyDescent="0.25">
      <c r="A1070">
        <v>43</v>
      </c>
      <c r="B1070" t="s">
        <v>90</v>
      </c>
      <c r="C1070">
        <v>2014</v>
      </c>
      <c r="D1070">
        <v>0</v>
      </c>
    </row>
    <row r="1071" spans="1:4" x14ac:dyDescent="0.25">
      <c r="A1071">
        <v>43</v>
      </c>
      <c r="B1071" t="s">
        <v>91</v>
      </c>
      <c r="C1071">
        <v>2014</v>
      </c>
      <c r="D1071">
        <v>0</v>
      </c>
    </row>
    <row r="1072" spans="1:4" x14ac:dyDescent="0.25">
      <c r="A1072">
        <v>43</v>
      </c>
      <c r="B1072" t="s">
        <v>92</v>
      </c>
      <c r="C1072">
        <v>2014</v>
      </c>
      <c r="D1072">
        <v>0</v>
      </c>
    </row>
    <row r="1073" spans="1:4" x14ac:dyDescent="0.25">
      <c r="A1073">
        <v>43</v>
      </c>
      <c r="B1073" t="s">
        <v>93</v>
      </c>
      <c r="C1073">
        <v>2014</v>
      </c>
      <c r="D1073">
        <v>1</v>
      </c>
    </row>
    <row r="1074" spans="1:4" x14ac:dyDescent="0.25">
      <c r="A1074">
        <v>43</v>
      </c>
      <c r="B1074" t="s">
        <v>94</v>
      </c>
      <c r="C1074">
        <v>2014</v>
      </c>
      <c r="D1074">
        <v>0</v>
      </c>
    </row>
    <row r="1075" spans="1:4" x14ac:dyDescent="0.25">
      <c r="A1075">
        <v>43</v>
      </c>
      <c r="B1075" t="s">
        <v>95</v>
      </c>
      <c r="C1075">
        <v>2014</v>
      </c>
      <c r="D1075">
        <v>2</v>
      </c>
    </row>
    <row r="1076" spans="1:4" x14ac:dyDescent="0.25">
      <c r="A1076">
        <v>43</v>
      </c>
      <c r="B1076" t="s">
        <v>96</v>
      </c>
      <c r="C1076">
        <v>2014</v>
      </c>
      <c r="D1076">
        <v>133</v>
      </c>
    </row>
    <row r="1077" spans="1:4" x14ac:dyDescent="0.25">
      <c r="A1077">
        <v>44</v>
      </c>
      <c r="B1077" t="s">
        <v>72</v>
      </c>
      <c r="C1077">
        <v>2014</v>
      </c>
      <c r="D1077">
        <v>0</v>
      </c>
    </row>
    <row r="1078" spans="1:4" x14ac:dyDescent="0.25">
      <c r="A1078">
        <v>44</v>
      </c>
      <c r="B1078" t="s">
        <v>73</v>
      </c>
      <c r="C1078">
        <v>2014</v>
      </c>
      <c r="D1078">
        <v>0</v>
      </c>
    </row>
    <row r="1079" spans="1:4" x14ac:dyDescent="0.25">
      <c r="A1079">
        <v>44</v>
      </c>
      <c r="B1079" t="s">
        <v>74</v>
      </c>
      <c r="C1079">
        <v>2014</v>
      </c>
      <c r="D1079">
        <v>0</v>
      </c>
    </row>
    <row r="1080" spans="1:4" x14ac:dyDescent="0.25">
      <c r="A1080">
        <v>44</v>
      </c>
      <c r="B1080" t="s">
        <v>75</v>
      </c>
      <c r="C1080">
        <v>2014</v>
      </c>
      <c r="D1080">
        <v>0</v>
      </c>
    </row>
    <row r="1081" spans="1:4" x14ac:dyDescent="0.25">
      <c r="A1081">
        <v>44</v>
      </c>
      <c r="B1081" t="s">
        <v>76</v>
      </c>
      <c r="C1081">
        <v>2014</v>
      </c>
      <c r="D1081">
        <v>0</v>
      </c>
    </row>
    <row r="1082" spans="1:4" x14ac:dyDescent="0.25">
      <c r="A1082">
        <v>44</v>
      </c>
      <c r="B1082" t="s">
        <v>77</v>
      </c>
      <c r="C1082">
        <v>2014</v>
      </c>
      <c r="D1082">
        <v>0</v>
      </c>
    </row>
    <row r="1083" spans="1:4" x14ac:dyDescent="0.25">
      <c r="A1083">
        <v>44</v>
      </c>
      <c r="B1083" t="s">
        <v>78</v>
      </c>
      <c r="C1083">
        <v>2014</v>
      </c>
      <c r="D1083">
        <v>0</v>
      </c>
    </row>
    <row r="1084" spans="1:4" x14ac:dyDescent="0.25">
      <c r="A1084">
        <v>44</v>
      </c>
      <c r="B1084" t="s">
        <v>79</v>
      </c>
      <c r="C1084">
        <v>2014</v>
      </c>
      <c r="D1084">
        <v>530</v>
      </c>
    </row>
    <row r="1085" spans="1:4" x14ac:dyDescent="0.25">
      <c r="A1085">
        <v>44</v>
      </c>
      <c r="B1085" t="s">
        <v>80</v>
      </c>
      <c r="C1085">
        <v>2014</v>
      </c>
      <c r="D1085">
        <v>0</v>
      </c>
    </row>
    <row r="1086" spans="1:4" x14ac:dyDescent="0.25">
      <c r="A1086">
        <v>44</v>
      </c>
      <c r="B1086" t="s">
        <v>81</v>
      </c>
      <c r="C1086">
        <v>2014</v>
      </c>
      <c r="D1086">
        <v>10</v>
      </c>
    </row>
    <row r="1087" spans="1:4" x14ac:dyDescent="0.25">
      <c r="A1087">
        <v>44</v>
      </c>
      <c r="B1087" t="s">
        <v>82</v>
      </c>
      <c r="C1087">
        <v>2014</v>
      </c>
      <c r="D1087">
        <v>0</v>
      </c>
    </row>
    <row r="1088" spans="1:4" x14ac:dyDescent="0.25">
      <c r="A1088">
        <v>44</v>
      </c>
      <c r="B1088" t="s">
        <v>83</v>
      </c>
      <c r="C1088">
        <v>2014</v>
      </c>
      <c r="D1088">
        <v>0</v>
      </c>
    </row>
    <row r="1089" spans="1:4" x14ac:dyDescent="0.25">
      <c r="A1089">
        <v>44</v>
      </c>
      <c r="B1089" t="s">
        <v>84</v>
      </c>
      <c r="C1089">
        <v>2014</v>
      </c>
      <c r="D1089">
        <v>0</v>
      </c>
    </row>
    <row r="1090" spans="1:4" x14ac:dyDescent="0.25">
      <c r="A1090">
        <v>44</v>
      </c>
      <c r="B1090" t="s">
        <v>85</v>
      </c>
      <c r="C1090">
        <v>2014</v>
      </c>
      <c r="D1090">
        <v>3</v>
      </c>
    </row>
    <row r="1091" spans="1:4" x14ac:dyDescent="0.25">
      <c r="A1091">
        <v>44</v>
      </c>
      <c r="B1091" t="s">
        <v>86</v>
      </c>
      <c r="C1091">
        <v>2014</v>
      </c>
      <c r="D1091">
        <v>0</v>
      </c>
    </row>
    <row r="1092" spans="1:4" x14ac:dyDescent="0.25">
      <c r="A1092">
        <v>44</v>
      </c>
      <c r="B1092" t="s">
        <v>87</v>
      </c>
      <c r="C1092">
        <v>2014</v>
      </c>
      <c r="D1092">
        <v>0</v>
      </c>
    </row>
    <row r="1093" spans="1:4" x14ac:dyDescent="0.25">
      <c r="A1093">
        <v>44</v>
      </c>
      <c r="B1093" t="s">
        <v>88</v>
      </c>
      <c r="C1093">
        <v>2014</v>
      </c>
      <c r="D1093">
        <v>0</v>
      </c>
    </row>
    <row r="1094" spans="1:4" x14ac:dyDescent="0.25">
      <c r="A1094">
        <v>44</v>
      </c>
      <c r="B1094" t="s">
        <v>89</v>
      </c>
      <c r="C1094">
        <v>2014</v>
      </c>
      <c r="D1094">
        <v>0</v>
      </c>
    </row>
    <row r="1095" spans="1:4" x14ac:dyDescent="0.25">
      <c r="A1095">
        <v>44</v>
      </c>
      <c r="B1095" t="s">
        <v>90</v>
      </c>
      <c r="C1095">
        <v>2014</v>
      </c>
      <c r="D1095">
        <v>0</v>
      </c>
    </row>
    <row r="1096" spans="1:4" x14ac:dyDescent="0.25">
      <c r="A1096">
        <v>44</v>
      </c>
      <c r="B1096" t="s">
        <v>91</v>
      </c>
      <c r="C1096">
        <v>2014</v>
      </c>
      <c r="D1096">
        <v>0</v>
      </c>
    </row>
    <row r="1097" spans="1:4" x14ac:dyDescent="0.25">
      <c r="A1097">
        <v>44</v>
      </c>
      <c r="B1097" t="s">
        <v>92</v>
      </c>
      <c r="C1097">
        <v>2014</v>
      </c>
      <c r="D1097">
        <v>0</v>
      </c>
    </row>
    <row r="1098" spans="1:4" x14ac:dyDescent="0.25">
      <c r="A1098">
        <v>44</v>
      </c>
      <c r="B1098" t="s">
        <v>93</v>
      </c>
      <c r="C1098">
        <v>2014</v>
      </c>
      <c r="D1098">
        <v>0</v>
      </c>
    </row>
    <row r="1099" spans="1:4" x14ac:dyDescent="0.25">
      <c r="A1099">
        <v>44</v>
      </c>
      <c r="B1099" t="s">
        <v>94</v>
      </c>
      <c r="C1099">
        <v>2014</v>
      </c>
      <c r="D1099">
        <v>0</v>
      </c>
    </row>
    <row r="1100" spans="1:4" x14ac:dyDescent="0.25">
      <c r="A1100">
        <v>44</v>
      </c>
      <c r="B1100" t="s">
        <v>95</v>
      </c>
      <c r="C1100">
        <v>2014</v>
      </c>
      <c r="D1100">
        <v>0</v>
      </c>
    </row>
    <row r="1101" spans="1:4" x14ac:dyDescent="0.25">
      <c r="A1101">
        <v>44</v>
      </c>
      <c r="B1101" t="s">
        <v>96</v>
      </c>
      <c r="C1101">
        <v>2014</v>
      </c>
      <c r="D1101">
        <v>7</v>
      </c>
    </row>
    <row r="1102" spans="1:4" x14ac:dyDescent="0.25">
      <c r="A1102">
        <v>45</v>
      </c>
      <c r="B1102" t="s">
        <v>72</v>
      </c>
      <c r="C1102">
        <v>2014</v>
      </c>
      <c r="D1102">
        <v>0</v>
      </c>
    </row>
    <row r="1103" spans="1:4" x14ac:dyDescent="0.25">
      <c r="A1103">
        <v>45</v>
      </c>
      <c r="B1103" t="s">
        <v>73</v>
      </c>
      <c r="C1103">
        <v>2014</v>
      </c>
      <c r="D1103">
        <v>0</v>
      </c>
    </row>
    <row r="1104" spans="1:4" x14ac:dyDescent="0.25">
      <c r="A1104">
        <v>45</v>
      </c>
      <c r="B1104" t="s">
        <v>74</v>
      </c>
      <c r="C1104">
        <v>2014</v>
      </c>
      <c r="D1104">
        <v>0</v>
      </c>
    </row>
    <row r="1105" spans="1:4" x14ac:dyDescent="0.25">
      <c r="A1105">
        <v>45</v>
      </c>
      <c r="B1105" t="s">
        <v>75</v>
      </c>
      <c r="C1105">
        <v>2014</v>
      </c>
      <c r="D1105">
        <v>0</v>
      </c>
    </row>
    <row r="1106" spans="1:4" x14ac:dyDescent="0.25">
      <c r="A1106">
        <v>45</v>
      </c>
      <c r="B1106" t="s">
        <v>76</v>
      </c>
      <c r="C1106">
        <v>2014</v>
      </c>
      <c r="D1106">
        <v>0</v>
      </c>
    </row>
    <row r="1107" spans="1:4" x14ac:dyDescent="0.25">
      <c r="A1107">
        <v>45</v>
      </c>
      <c r="B1107" t="s">
        <v>77</v>
      </c>
      <c r="C1107">
        <v>2014</v>
      </c>
      <c r="D1107">
        <v>0</v>
      </c>
    </row>
    <row r="1108" spans="1:4" x14ac:dyDescent="0.25">
      <c r="A1108">
        <v>45</v>
      </c>
      <c r="B1108" t="s">
        <v>78</v>
      </c>
      <c r="C1108">
        <v>2014</v>
      </c>
      <c r="D1108">
        <v>0</v>
      </c>
    </row>
    <row r="1109" spans="1:4" x14ac:dyDescent="0.25">
      <c r="A1109">
        <v>45</v>
      </c>
      <c r="B1109" t="s">
        <v>79</v>
      </c>
      <c r="C1109">
        <v>2014</v>
      </c>
      <c r="D1109">
        <v>540</v>
      </c>
    </row>
    <row r="1110" spans="1:4" x14ac:dyDescent="0.25">
      <c r="A1110">
        <v>45</v>
      </c>
      <c r="B1110" t="s">
        <v>80</v>
      </c>
      <c r="C1110">
        <v>2014</v>
      </c>
      <c r="D1110">
        <v>0</v>
      </c>
    </row>
    <row r="1111" spans="1:4" x14ac:dyDescent="0.25">
      <c r="A1111">
        <v>45</v>
      </c>
      <c r="B1111" t="s">
        <v>81</v>
      </c>
      <c r="C1111">
        <v>2014</v>
      </c>
      <c r="D1111">
        <v>0</v>
      </c>
    </row>
    <row r="1112" spans="1:4" x14ac:dyDescent="0.25">
      <c r="A1112">
        <v>45</v>
      </c>
      <c r="B1112" t="s">
        <v>82</v>
      </c>
      <c r="C1112">
        <v>2014</v>
      </c>
      <c r="D1112">
        <v>0</v>
      </c>
    </row>
    <row r="1113" spans="1:4" x14ac:dyDescent="0.25">
      <c r="A1113">
        <v>45</v>
      </c>
      <c r="B1113" t="s">
        <v>83</v>
      </c>
      <c r="C1113">
        <v>2014</v>
      </c>
      <c r="D1113">
        <v>0</v>
      </c>
    </row>
    <row r="1114" spans="1:4" x14ac:dyDescent="0.25">
      <c r="A1114">
        <v>45</v>
      </c>
      <c r="B1114" t="s">
        <v>84</v>
      </c>
      <c r="C1114">
        <v>2014</v>
      </c>
      <c r="D1114">
        <v>0</v>
      </c>
    </row>
    <row r="1115" spans="1:4" x14ac:dyDescent="0.25">
      <c r="A1115">
        <v>45</v>
      </c>
      <c r="B1115" t="s">
        <v>85</v>
      </c>
      <c r="C1115">
        <v>2014</v>
      </c>
      <c r="D1115">
        <v>0</v>
      </c>
    </row>
    <row r="1116" spans="1:4" x14ac:dyDescent="0.25">
      <c r="A1116">
        <v>45</v>
      </c>
      <c r="B1116" t="s">
        <v>86</v>
      </c>
      <c r="C1116">
        <v>2014</v>
      </c>
      <c r="D1116">
        <v>0</v>
      </c>
    </row>
    <row r="1117" spans="1:4" x14ac:dyDescent="0.25">
      <c r="A1117">
        <v>45</v>
      </c>
      <c r="B1117" t="s">
        <v>87</v>
      </c>
      <c r="C1117">
        <v>2014</v>
      </c>
      <c r="D1117">
        <v>0</v>
      </c>
    </row>
    <row r="1118" spans="1:4" x14ac:dyDescent="0.25">
      <c r="A1118">
        <v>45</v>
      </c>
      <c r="B1118" t="s">
        <v>88</v>
      </c>
      <c r="C1118">
        <v>2014</v>
      </c>
      <c r="D1118">
        <v>0</v>
      </c>
    </row>
    <row r="1119" spans="1:4" x14ac:dyDescent="0.25">
      <c r="A1119">
        <v>45</v>
      </c>
      <c r="B1119" t="s">
        <v>89</v>
      </c>
      <c r="C1119">
        <v>2014</v>
      </c>
      <c r="D1119">
        <v>0</v>
      </c>
    </row>
    <row r="1120" spans="1:4" x14ac:dyDescent="0.25">
      <c r="A1120">
        <v>45</v>
      </c>
      <c r="B1120" t="s">
        <v>90</v>
      </c>
      <c r="C1120">
        <v>2014</v>
      </c>
      <c r="D1120">
        <v>0</v>
      </c>
    </row>
    <row r="1121" spans="1:4" x14ac:dyDescent="0.25">
      <c r="A1121">
        <v>45</v>
      </c>
      <c r="B1121" t="s">
        <v>91</v>
      </c>
      <c r="C1121">
        <v>2014</v>
      </c>
      <c r="D1121">
        <v>0</v>
      </c>
    </row>
    <row r="1122" spans="1:4" x14ac:dyDescent="0.25">
      <c r="A1122">
        <v>45</v>
      </c>
      <c r="B1122" t="s">
        <v>92</v>
      </c>
      <c r="C1122">
        <v>2014</v>
      </c>
      <c r="D1122">
        <v>0</v>
      </c>
    </row>
    <row r="1123" spans="1:4" x14ac:dyDescent="0.25">
      <c r="A1123">
        <v>45</v>
      </c>
      <c r="B1123" t="s">
        <v>93</v>
      </c>
      <c r="C1123">
        <v>2014</v>
      </c>
      <c r="D1123">
        <v>0</v>
      </c>
    </row>
    <row r="1124" spans="1:4" x14ac:dyDescent="0.25">
      <c r="A1124">
        <v>45</v>
      </c>
      <c r="B1124" t="s">
        <v>94</v>
      </c>
      <c r="C1124">
        <v>2014</v>
      </c>
      <c r="D1124">
        <v>0</v>
      </c>
    </row>
    <row r="1125" spans="1:4" x14ac:dyDescent="0.25">
      <c r="A1125">
        <v>45</v>
      </c>
      <c r="B1125" t="s">
        <v>95</v>
      </c>
      <c r="C1125">
        <v>2014</v>
      </c>
      <c r="D1125">
        <v>0</v>
      </c>
    </row>
    <row r="1126" spans="1:4" x14ac:dyDescent="0.25">
      <c r="A1126">
        <v>45</v>
      </c>
      <c r="B1126" t="s">
        <v>96</v>
      </c>
      <c r="C1126">
        <v>2014</v>
      </c>
      <c r="D1126">
        <v>149</v>
      </c>
    </row>
    <row r="1127" spans="1:4" x14ac:dyDescent="0.25">
      <c r="A1127">
        <v>46</v>
      </c>
      <c r="B1127" t="s">
        <v>72</v>
      </c>
      <c r="C1127">
        <v>2014</v>
      </c>
      <c r="D1127">
        <v>0</v>
      </c>
    </row>
    <row r="1128" spans="1:4" x14ac:dyDescent="0.25">
      <c r="A1128">
        <v>46</v>
      </c>
      <c r="B1128" t="s">
        <v>73</v>
      </c>
      <c r="C1128">
        <v>2014</v>
      </c>
      <c r="D1128">
        <v>0</v>
      </c>
    </row>
    <row r="1129" spans="1:4" x14ac:dyDescent="0.25">
      <c r="A1129">
        <v>46</v>
      </c>
      <c r="B1129" t="s">
        <v>74</v>
      </c>
      <c r="C1129">
        <v>2014</v>
      </c>
      <c r="D1129">
        <v>0</v>
      </c>
    </row>
    <row r="1130" spans="1:4" x14ac:dyDescent="0.25">
      <c r="A1130">
        <v>46</v>
      </c>
      <c r="B1130" t="s">
        <v>75</v>
      </c>
      <c r="C1130">
        <v>2014</v>
      </c>
      <c r="D1130">
        <v>0</v>
      </c>
    </row>
    <row r="1131" spans="1:4" x14ac:dyDescent="0.25">
      <c r="A1131">
        <v>46</v>
      </c>
      <c r="B1131" t="s">
        <v>76</v>
      </c>
      <c r="C1131">
        <v>2014</v>
      </c>
      <c r="D1131">
        <v>0</v>
      </c>
    </row>
    <row r="1132" spans="1:4" x14ac:dyDescent="0.25">
      <c r="A1132">
        <v>46</v>
      </c>
      <c r="B1132" t="s">
        <v>77</v>
      </c>
      <c r="C1132">
        <v>2014</v>
      </c>
      <c r="D1132">
        <v>0</v>
      </c>
    </row>
    <row r="1133" spans="1:4" x14ac:dyDescent="0.25">
      <c r="A1133">
        <v>46</v>
      </c>
      <c r="B1133" t="s">
        <v>78</v>
      </c>
      <c r="C1133">
        <v>2014</v>
      </c>
      <c r="D1133">
        <v>0</v>
      </c>
    </row>
    <row r="1134" spans="1:4" x14ac:dyDescent="0.25">
      <c r="A1134">
        <v>46</v>
      </c>
      <c r="B1134" t="s">
        <v>79</v>
      </c>
      <c r="C1134">
        <v>2014</v>
      </c>
      <c r="D1134">
        <v>124</v>
      </c>
    </row>
    <row r="1135" spans="1:4" x14ac:dyDescent="0.25">
      <c r="A1135">
        <v>46</v>
      </c>
      <c r="B1135" t="s">
        <v>80</v>
      </c>
      <c r="C1135">
        <v>2014</v>
      </c>
      <c r="D1135">
        <v>0</v>
      </c>
    </row>
    <row r="1136" spans="1:4" x14ac:dyDescent="0.25">
      <c r="A1136">
        <v>46</v>
      </c>
      <c r="B1136" t="s">
        <v>81</v>
      </c>
      <c r="C1136">
        <v>2014</v>
      </c>
      <c r="D1136">
        <v>27</v>
      </c>
    </row>
    <row r="1137" spans="1:4" x14ac:dyDescent="0.25">
      <c r="A1137">
        <v>46</v>
      </c>
      <c r="B1137" t="s">
        <v>82</v>
      </c>
      <c r="C1137">
        <v>2014</v>
      </c>
      <c r="D1137">
        <v>0</v>
      </c>
    </row>
    <row r="1138" spans="1:4" x14ac:dyDescent="0.25">
      <c r="A1138">
        <v>46</v>
      </c>
      <c r="B1138" t="s">
        <v>83</v>
      </c>
      <c r="C1138">
        <v>2014</v>
      </c>
      <c r="D1138">
        <v>0</v>
      </c>
    </row>
    <row r="1139" spans="1:4" x14ac:dyDescent="0.25">
      <c r="A1139">
        <v>46</v>
      </c>
      <c r="B1139" t="s">
        <v>84</v>
      </c>
      <c r="C1139">
        <v>2014</v>
      </c>
      <c r="D1139">
        <v>0</v>
      </c>
    </row>
    <row r="1140" spans="1:4" x14ac:dyDescent="0.25">
      <c r="A1140">
        <v>46</v>
      </c>
      <c r="B1140" t="s">
        <v>85</v>
      </c>
      <c r="C1140">
        <v>2014</v>
      </c>
      <c r="D1140">
        <v>0</v>
      </c>
    </row>
    <row r="1141" spans="1:4" x14ac:dyDescent="0.25">
      <c r="A1141">
        <v>46</v>
      </c>
      <c r="B1141" t="s">
        <v>86</v>
      </c>
      <c r="C1141">
        <v>2014</v>
      </c>
      <c r="D1141">
        <v>0</v>
      </c>
    </row>
    <row r="1142" spans="1:4" x14ac:dyDescent="0.25">
      <c r="A1142">
        <v>46</v>
      </c>
      <c r="B1142" t="s">
        <v>87</v>
      </c>
      <c r="C1142">
        <v>2014</v>
      </c>
      <c r="D1142">
        <v>0</v>
      </c>
    </row>
    <row r="1143" spans="1:4" x14ac:dyDescent="0.25">
      <c r="A1143">
        <v>46</v>
      </c>
      <c r="B1143" t="s">
        <v>88</v>
      </c>
      <c r="C1143">
        <v>2014</v>
      </c>
      <c r="D1143">
        <v>0</v>
      </c>
    </row>
    <row r="1144" spans="1:4" x14ac:dyDescent="0.25">
      <c r="A1144">
        <v>46</v>
      </c>
      <c r="B1144" t="s">
        <v>89</v>
      </c>
      <c r="C1144">
        <v>2014</v>
      </c>
      <c r="D1144">
        <v>0</v>
      </c>
    </row>
    <row r="1145" spans="1:4" x14ac:dyDescent="0.25">
      <c r="A1145">
        <v>46</v>
      </c>
      <c r="B1145" t="s">
        <v>90</v>
      </c>
      <c r="C1145">
        <v>2014</v>
      </c>
      <c r="D1145">
        <v>0</v>
      </c>
    </row>
    <row r="1146" spans="1:4" x14ac:dyDescent="0.25">
      <c r="A1146">
        <v>46</v>
      </c>
      <c r="B1146" t="s">
        <v>91</v>
      </c>
      <c r="C1146">
        <v>2014</v>
      </c>
      <c r="D1146">
        <v>0</v>
      </c>
    </row>
    <row r="1147" spans="1:4" x14ac:dyDescent="0.25">
      <c r="A1147">
        <v>46</v>
      </c>
      <c r="B1147" t="s">
        <v>92</v>
      </c>
      <c r="C1147">
        <v>2014</v>
      </c>
      <c r="D1147">
        <v>0</v>
      </c>
    </row>
    <row r="1148" spans="1:4" x14ac:dyDescent="0.25">
      <c r="A1148">
        <v>46</v>
      </c>
      <c r="B1148" t="s">
        <v>93</v>
      </c>
      <c r="C1148">
        <v>2014</v>
      </c>
      <c r="D1148">
        <v>0</v>
      </c>
    </row>
    <row r="1149" spans="1:4" x14ac:dyDescent="0.25">
      <c r="A1149">
        <v>46</v>
      </c>
      <c r="B1149" t="s">
        <v>94</v>
      </c>
      <c r="C1149">
        <v>2014</v>
      </c>
      <c r="D1149">
        <v>0</v>
      </c>
    </row>
    <row r="1150" spans="1:4" x14ac:dyDescent="0.25">
      <c r="A1150">
        <v>46</v>
      </c>
      <c r="B1150" t="s">
        <v>95</v>
      </c>
      <c r="C1150">
        <v>2014</v>
      </c>
      <c r="D1150">
        <v>0</v>
      </c>
    </row>
    <row r="1151" spans="1:4" x14ac:dyDescent="0.25">
      <c r="A1151">
        <v>46</v>
      </c>
      <c r="B1151" t="s">
        <v>96</v>
      </c>
      <c r="C1151">
        <v>2014</v>
      </c>
      <c r="D1151">
        <v>240</v>
      </c>
    </row>
    <row r="1152" spans="1:4" x14ac:dyDescent="0.25">
      <c r="A1152">
        <v>47</v>
      </c>
      <c r="B1152" t="s">
        <v>72</v>
      </c>
      <c r="C1152">
        <v>2014</v>
      </c>
      <c r="D1152">
        <v>0</v>
      </c>
    </row>
    <row r="1153" spans="1:4" x14ac:dyDescent="0.25">
      <c r="A1153">
        <v>47</v>
      </c>
      <c r="B1153" t="s">
        <v>73</v>
      </c>
      <c r="C1153">
        <v>2014</v>
      </c>
      <c r="D1153">
        <v>0</v>
      </c>
    </row>
    <row r="1154" spans="1:4" x14ac:dyDescent="0.25">
      <c r="A1154">
        <v>47</v>
      </c>
      <c r="B1154" t="s">
        <v>74</v>
      </c>
      <c r="C1154">
        <v>2014</v>
      </c>
      <c r="D1154">
        <v>0</v>
      </c>
    </row>
    <row r="1155" spans="1:4" x14ac:dyDescent="0.25">
      <c r="A1155">
        <v>47</v>
      </c>
      <c r="B1155" t="s">
        <v>75</v>
      </c>
      <c r="C1155">
        <v>2014</v>
      </c>
      <c r="D1155">
        <v>0</v>
      </c>
    </row>
    <row r="1156" spans="1:4" x14ac:dyDescent="0.25">
      <c r="A1156">
        <v>47</v>
      </c>
      <c r="B1156" t="s">
        <v>76</v>
      </c>
      <c r="C1156">
        <v>2014</v>
      </c>
      <c r="D1156">
        <v>0</v>
      </c>
    </row>
    <row r="1157" spans="1:4" x14ac:dyDescent="0.25">
      <c r="A1157">
        <v>47</v>
      </c>
      <c r="B1157" t="s">
        <v>77</v>
      </c>
      <c r="C1157">
        <v>2014</v>
      </c>
      <c r="D1157">
        <v>0</v>
      </c>
    </row>
    <row r="1158" spans="1:4" x14ac:dyDescent="0.25">
      <c r="A1158">
        <v>47</v>
      </c>
      <c r="B1158" t="s">
        <v>78</v>
      </c>
      <c r="C1158">
        <v>2014</v>
      </c>
      <c r="D1158">
        <v>0</v>
      </c>
    </row>
    <row r="1159" spans="1:4" x14ac:dyDescent="0.25">
      <c r="A1159">
        <v>47</v>
      </c>
      <c r="B1159" t="s">
        <v>79</v>
      </c>
      <c r="C1159">
        <v>2014</v>
      </c>
      <c r="D1159">
        <v>442</v>
      </c>
    </row>
    <row r="1160" spans="1:4" x14ac:dyDescent="0.25">
      <c r="A1160">
        <v>47</v>
      </c>
      <c r="B1160" t="s">
        <v>80</v>
      </c>
      <c r="C1160">
        <v>2014</v>
      </c>
      <c r="D1160">
        <v>0</v>
      </c>
    </row>
    <row r="1161" spans="1:4" x14ac:dyDescent="0.25">
      <c r="A1161">
        <v>47</v>
      </c>
      <c r="B1161" t="s">
        <v>81</v>
      </c>
      <c r="C1161">
        <v>2014</v>
      </c>
      <c r="D1161">
        <v>3</v>
      </c>
    </row>
    <row r="1162" spans="1:4" x14ac:dyDescent="0.25">
      <c r="A1162">
        <v>47</v>
      </c>
      <c r="B1162" t="s">
        <v>82</v>
      </c>
      <c r="C1162">
        <v>2014</v>
      </c>
      <c r="D1162">
        <v>0</v>
      </c>
    </row>
    <row r="1163" spans="1:4" x14ac:dyDescent="0.25">
      <c r="A1163">
        <v>47</v>
      </c>
      <c r="B1163" t="s">
        <v>83</v>
      </c>
      <c r="C1163">
        <v>2014</v>
      </c>
      <c r="D1163">
        <v>0</v>
      </c>
    </row>
    <row r="1164" spans="1:4" x14ac:dyDescent="0.25">
      <c r="A1164">
        <v>47</v>
      </c>
      <c r="B1164" t="s">
        <v>84</v>
      </c>
      <c r="C1164">
        <v>2014</v>
      </c>
      <c r="D1164">
        <v>0</v>
      </c>
    </row>
    <row r="1165" spans="1:4" x14ac:dyDescent="0.25">
      <c r="A1165">
        <v>47</v>
      </c>
      <c r="B1165" t="s">
        <v>85</v>
      </c>
      <c r="C1165">
        <v>2014</v>
      </c>
      <c r="D1165">
        <v>0</v>
      </c>
    </row>
    <row r="1166" spans="1:4" x14ac:dyDescent="0.25">
      <c r="A1166">
        <v>47</v>
      </c>
      <c r="B1166" t="s">
        <v>86</v>
      </c>
      <c r="C1166">
        <v>2014</v>
      </c>
      <c r="D1166">
        <v>0</v>
      </c>
    </row>
    <row r="1167" spans="1:4" x14ac:dyDescent="0.25">
      <c r="A1167">
        <v>47</v>
      </c>
      <c r="B1167" t="s">
        <v>87</v>
      </c>
      <c r="C1167">
        <v>2014</v>
      </c>
      <c r="D1167">
        <v>0</v>
      </c>
    </row>
    <row r="1168" spans="1:4" x14ac:dyDescent="0.25">
      <c r="A1168">
        <v>47</v>
      </c>
      <c r="B1168" t="s">
        <v>88</v>
      </c>
      <c r="C1168">
        <v>2014</v>
      </c>
      <c r="D1168">
        <v>0</v>
      </c>
    </row>
    <row r="1169" spans="1:4" x14ac:dyDescent="0.25">
      <c r="A1169">
        <v>47</v>
      </c>
      <c r="B1169" t="s">
        <v>89</v>
      </c>
      <c r="C1169">
        <v>2014</v>
      </c>
      <c r="D1169">
        <v>0</v>
      </c>
    </row>
    <row r="1170" spans="1:4" x14ac:dyDescent="0.25">
      <c r="A1170">
        <v>47</v>
      </c>
      <c r="B1170" t="s">
        <v>90</v>
      </c>
      <c r="C1170">
        <v>2014</v>
      </c>
      <c r="D1170">
        <v>0</v>
      </c>
    </row>
    <row r="1171" spans="1:4" x14ac:dyDescent="0.25">
      <c r="A1171">
        <v>47</v>
      </c>
      <c r="B1171" t="s">
        <v>91</v>
      </c>
      <c r="C1171">
        <v>2014</v>
      </c>
      <c r="D1171">
        <v>0</v>
      </c>
    </row>
    <row r="1172" spans="1:4" x14ac:dyDescent="0.25">
      <c r="A1172">
        <v>47</v>
      </c>
      <c r="B1172" t="s">
        <v>92</v>
      </c>
      <c r="C1172">
        <v>2014</v>
      </c>
      <c r="D1172">
        <v>0</v>
      </c>
    </row>
    <row r="1173" spans="1:4" x14ac:dyDescent="0.25">
      <c r="A1173">
        <v>47</v>
      </c>
      <c r="B1173" t="s">
        <v>93</v>
      </c>
      <c r="C1173">
        <v>2014</v>
      </c>
      <c r="D1173">
        <v>1</v>
      </c>
    </row>
    <row r="1174" spans="1:4" x14ac:dyDescent="0.25">
      <c r="A1174">
        <v>47</v>
      </c>
      <c r="B1174" t="s">
        <v>94</v>
      </c>
      <c r="C1174">
        <v>2014</v>
      </c>
      <c r="D1174">
        <v>0</v>
      </c>
    </row>
    <row r="1175" spans="1:4" x14ac:dyDescent="0.25">
      <c r="A1175">
        <v>47</v>
      </c>
      <c r="B1175" t="s">
        <v>95</v>
      </c>
      <c r="C1175">
        <v>2014</v>
      </c>
      <c r="D1175">
        <v>0</v>
      </c>
    </row>
    <row r="1176" spans="1:4" x14ac:dyDescent="0.25">
      <c r="A1176">
        <v>47</v>
      </c>
      <c r="B1176" t="s">
        <v>96</v>
      </c>
      <c r="C1176">
        <v>2014</v>
      </c>
      <c r="D1176">
        <v>286</v>
      </c>
    </row>
    <row r="1177" spans="1:4" x14ac:dyDescent="0.25">
      <c r="A1177">
        <v>48</v>
      </c>
      <c r="B1177" t="s">
        <v>72</v>
      </c>
      <c r="C1177">
        <v>2014</v>
      </c>
      <c r="D1177">
        <v>0</v>
      </c>
    </row>
    <row r="1178" spans="1:4" x14ac:dyDescent="0.25">
      <c r="A1178">
        <v>48</v>
      </c>
      <c r="B1178" t="s">
        <v>73</v>
      </c>
      <c r="C1178">
        <v>2014</v>
      </c>
      <c r="D1178">
        <v>0</v>
      </c>
    </row>
    <row r="1179" spans="1:4" x14ac:dyDescent="0.25">
      <c r="A1179">
        <v>48</v>
      </c>
      <c r="B1179" t="s">
        <v>74</v>
      </c>
      <c r="C1179">
        <v>2014</v>
      </c>
      <c r="D1179">
        <v>0</v>
      </c>
    </row>
    <row r="1180" spans="1:4" x14ac:dyDescent="0.25">
      <c r="A1180">
        <v>48</v>
      </c>
      <c r="B1180" t="s">
        <v>75</v>
      </c>
      <c r="C1180">
        <v>2014</v>
      </c>
      <c r="D1180">
        <v>0</v>
      </c>
    </row>
    <row r="1181" spans="1:4" x14ac:dyDescent="0.25">
      <c r="A1181">
        <v>48</v>
      </c>
      <c r="B1181" t="s">
        <v>76</v>
      </c>
      <c r="C1181">
        <v>2014</v>
      </c>
      <c r="D1181">
        <v>0</v>
      </c>
    </row>
    <row r="1182" spans="1:4" x14ac:dyDescent="0.25">
      <c r="A1182">
        <v>48</v>
      </c>
      <c r="B1182" t="s">
        <v>77</v>
      </c>
      <c r="C1182">
        <v>2014</v>
      </c>
      <c r="D1182">
        <v>0</v>
      </c>
    </row>
    <row r="1183" spans="1:4" x14ac:dyDescent="0.25">
      <c r="A1183">
        <v>48</v>
      </c>
      <c r="B1183" t="s">
        <v>78</v>
      </c>
      <c r="C1183">
        <v>2014</v>
      </c>
      <c r="D1183">
        <v>0</v>
      </c>
    </row>
    <row r="1184" spans="1:4" x14ac:dyDescent="0.25">
      <c r="A1184">
        <v>48</v>
      </c>
      <c r="B1184" t="s">
        <v>79</v>
      </c>
      <c r="C1184">
        <v>2014</v>
      </c>
      <c r="D1184">
        <v>169</v>
      </c>
    </row>
    <row r="1185" spans="1:4" x14ac:dyDescent="0.25">
      <c r="A1185">
        <v>48</v>
      </c>
      <c r="B1185" t="s">
        <v>80</v>
      </c>
      <c r="C1185">
        <v>2014</v>
      </c>
      <c r="D1185">
        <v>0</v>
      </c>
    </row>
    <row r="1186" spans="1:4" x14ac:dyDescent="0.25">
      <c r="A1186">
        <v>48</v>
      </c>
      <c r="B1186" t="s">
        <v>81</v>
      </c>
      <c r="C1186">
        <v>2014</v>
      </c>
      <c r="D1186">
        <v>68</v>
      </c>
    </row>
    <row r="1187" spans="1:4" x14ac:dyDescent="0.25">
      <c r="A1187">
        <v>48</v>
      </c>
      <c r="B1187" t="s">
        <v>82</v>
      </c>
      <c r="C1187">
        <v>2014</v>
      </c>
      <c r="D1187">
        <v>0</v>
      </c>
    </row>
    <row r="1188" spans="1:4" x14ac:dyDescent="0.25">
      <c r="A1188">
        <v>48</v>
      </c>
      <c r="B1188" t="s">
        <v>83</v>
      </c>
      <c r="C1188">
        <v>2014</v>
      </c>
      <c r="D1188">
        <v>0</v>
      </c>
    </row>
    <row r="1189" spans="1:4" x14ac:dyDescent="0.25">
      <c r="A1189">
        <v>48</v>
      </c>
      <c r="B1189" t="s">
        <v>84</v>
      </c>
      <c r="C1189">
        <v>2014</v>
      </c>
      <c r="D1189">
        <v>0</v>
      </c>
    </row>
    <row r="1190" spans="1:4" x14ac:dyDescent="0.25">
      <c r="A1190">
        <v>48</v>
      </c>
      <c r="B1190" t="s">
        <v>85</v>
      </c>
      <c r="C1190">
        <v>2014</v>
      </c>
      <c r="D1190">
        <v>0</v>
      </c>
    </row>
    <row r="1191" spans="1:4" x14ac:dyDescent="0.25">
      <c r="A1191">
        <v>48</v>
      </c>
      <c r="B1191" t="s">
        <v>86</v>
      </c>
      <c r="C1191">
        <v>2014</v>
      </c>
      <c r="D1191">
        <v>0</v>
      </c>
    </row>
    <row r="1192" spans="1:4" x14ac:dyDescent="0.25">
      <c r="A1192">
        <v>48</v>
      </c>
      <c r="B1192" t="s">
        <v>87</v>
      </c>
      <c r="C1192">
        <v>2014</v>
      </c>
      <c r="D1192">
        <v>0</v>
      </c>
    </row>
    <row r="1193" spans="1:4" x14ac:dyDescent="0.25">
      <c r="A1193">
        <v>48</v>
      </c>
      <c r="B1193" t="s">
        <v>88</v>
      </c>
      <c r="C1193">
        <v>2014</v>
      </c>
      <c r="D1193">
        <v>0</v>
      </c>
    </row>
    <row r="1194" spans="1:4" x14ac:dyDescent="0.25">
      <c r="A1194">
        <v>48</v>
      </c>
      <c r="B1194" t="s">
        <v>89</v>
      </c>
      <c r="C1194">
        <v>2014</v>
      </c>
      <c r="D1194">
        <v>0</v>
      </c>
    </row>
    <row r="1195" spans="1:4" x14ac:dyDescent="0.25">
      <c r="A1195">
        <v>48</v>
      </c>
      <c r="B1195" t="s">
        <v>90</v>
      </c>
      <c r="C1195">
        <v>2014</v>
      </c>
      <c r="D1195">
        <v>0</v>
      </c>
    </row>
    <row r="1196" spans="1:4" x14ac:dyDescent="0.25">
      <c r="A1196">
        <v>48</v>
      </c>
      <c r="B1196" t="s">
        <v>91</v>
      </c>
      <c r="C1196">
        <v>2014</v>
      </c>
      <c r="D1196">
        <v>0</v>
      </c>
    </row>
    <row r="1197" spans="1:4" x14ac:dyDescent="0.25">
      <c r="A1197">
        <v>48</v>
      </c>
      <c r="B1197" t="s">
        <v>92</v>
      </c>
      <c r="C1197">
        <v>2014</v>
      </c>
      <c r="D1197">
        <v>0</v>
      </c>
    </row>
    <row r="1198" spans="1:4" x14ac:dyDescent="0.25">
      <c r="A1198">
        <v>48</v>
      </c>
      <c r="B1198" t="s">
        <v>93</v>
      </c>
      <c r="C1198">
        <v>2014</v>
      </c>
      <c r="D1198">
        <v>0</v>
      </c>
    </row>
    <row r="1199" spans="1:4" x14ac:dyDescent="0.25">
      <c r="A1199">
        <v>48</v>
      </c>
      <c r="B1199" t="s">
        <v>94</v>
      </c>
      <c r="C1199">
        <v>2014</v>
      </c>
      <c r="D1199">
        <v>0</v>
      </c>
    </row>
    <row r="1200" spans="1:4" x14ac:dyDescent="0.25">
      <c r="A1200">
        <v>48</v>
      </c>
      <c r="B1200" t="s">
        <v>95</v>
      </c>
      <c r="C1200">
        <v>2014</v>
      </c>
      <c r="D1200">
        <v>0</v>
      </c>
    </row>
    <row r="1201" spans="1:4" x14ac:dyDescent="0.25">
      <c r="A1201">
        <v>48</v>
      </c>
      <c r="B1201" t="s">
        <v>96</v>
      </c>
      <c r="C1201">
        <v>2014</v>
      </c>
      <c r="D1201">
        <v>124</v>
      </c>
    </row>
    <row r="1202" spans="1:4" x14ac:dyDescent="0.25">
      <c r="A1202">
        <v>49</v>
      </c>
      <c r="B1202" t="s">
        <v>72</v>
      </c>
      <c r="C1202">
        <v>2014</v>
      </c>
      <c r="D1202">
        <v>0</v>
      </c>
    </row>
    <row r="1203" spans="1:4" x14ac:dyDescent="0.25">
      <c r="A1203">
        <v>49</v>
      </c>
      <c r="B1203" t="s">
        <v>73</v>
      </c>
      <c r="C1203">
        <v>2014</v>
      </c>
      <c r="D1203">
        <v>0</v>
      </c>
    </row>
    <row r="1204" spans="1:4" x14ac:dyDescent="0.25">
      <c r="A1204">
        <v>49</v>
      </c>
      <c r="B1204" t="s">
        <v>74</v>
      </c>
      <c r="C1204">
        <v>2014</v>
      </c>
      <c r="D1204">
        <v>0</v>
      </c>
    </row>
    <row r="1205" spans="1:4" x14ac:dyDescent="0.25">
      <c r="A1205">
        <v>49</v>
      </c>
      <c r="B1205" t="s">
        <v>75</v>
      </c>
      <c r="C1205">
        <v>2014</v>
      </c>
      <c r="D1205">
        <v>0</v>
      </c>
    </row>
    <row r="1206" spans="1:4" x14ac:dyDescent="0.25">
      <c r="A1206">
        <v>49</v>
      </c>
      <c r="B1206" t="s">
        <v>76</v>
      </c>
      <c r="C1206">
        <v>2014</v>
      </c>
      <c r="D1206">
        <v>0</v>
      </c>
    </row>
    <row r="1207" spans="1:4" x14ac:dyDescent="0.25">
      <c r="A1207">
        <v>49</v>
      </c>
      <c r="B1207" t="s">
        <v>77</v>
      </c>
      <c r="C1207">
        <v>2014</v>
      </c>
      <c r="D1207">
        <v>0</v>
      </c>
    </row>
    <row r="1208" spans="1:4" x14ac:dyDescent="0.25">
      <c r="A1208">
        <v>49</v>
      </c>
      <c r="B1208" t="s">
        <v>78</v>
      </c>
      <c r="C1208">
        <v>2014</v>
      </c>
      <c r="D1208">
        <v>0</v>
      </c>
    </row>
    <row r="1209" spans="1:4" x14ac:dyDescent="0.25">
      <c r="A1209">
        <v>49</v>
      </c>
      <c r="B1209" t="s">
        <v>79</v>
      </c>
      <c r="C1209">
        <v>2014</v>
      </c>
      <c r="D1209">
        <v>495</v>
      </c>
    </row>
    <row r="1210" spans="1:4" x14ac:dyDescent="0.25">
      <c r="A1210">
        <v>49</v>
      </c>
      <c r="B1210" t="s">
        <v>80</v>
      </c>
      <c r="C1210">
        <v>2014</v>
      </c>
      <c r="D1210">
        <v>0</v>
      </c>
    </row>
    <row r="1211" spans="1:4" x14ac:dyDescent="0.25">
      <c r="A1211">
        <v>49</v>
      </c>
      <c r="B1211" t="s">
        <v>81</v>
      </c>
      <c r="C1211">
        <v>2014</v>
      </c>
      <c r="D1211">
        <v>57</v>
      </c>
    </row>
    <row r="1212" spans="1:4" x14ac:dyDescent="0.25">
      <c r="A1212">
        <v>49</v>
      </c>
      <c r="B1212" t="s">
        <v>82</v>
      </c>
      <c r="C1212">
        <v>2014</v>
      </c>
      <c r="D1212">
        <v>0</v>
      </c>
    </row>
    <row r="1213" spans="1:4" x14ac:dyDescent="0.25">
      <c r="A1213">
        <v>49</v>
      </c>
      <c r="B1213" t="s">
        <v>83</v>
      </c>
      <c r="C1213">
        <v>2014</v>
      </c>
      <c r="D1213">
        <v>0</v>
      </c>
    </row>
    <row r="1214" spans="1:4" x14ac:dyDescent="0.25">
      <c r="A1214">
        <v>49</v>
      </c>
      <c r="B1214" t="s">
        <v>84</v>
      </c>
      <c r="C1214">
        <v>2014</v>
      </c>
      <c r="D1214">
        <v>0</v>
      </c>
    </row>
    <row r="1215" spans="1:4" x14ac:dyDescent="0.25">
      <c r="A1215">
        <v>49</v>
      </c>
      <c r="B1215" t="s">
        <v>85</v>
      </c>
      <c r="C1215">
        <v>2014</v>
      </c>
      <c r="D1215">
        <v>0</v>
      </c>
    </row>
    <row r="1216" spans="1:4" x14ac:dyDescent="0.25">
      <c r="A1216">
        <v>49</v>
      </c>
      <c r="B1216" t="s">
        <v>86</v>
      </c>
      <c r="C1216">
        <v>2014</v>
      </c>
      <c r="D1216">
        <v>0</v>
      </c>
    </row>
    <row r="1217" spans="1:4" x14ac:dyDescent="0.25">
      <c r="A1217">
        <v>49</v>
      </c>
      <c r="B1217" t="s">
        <v>87</v>
      </c>
      <c r="C1217">
        <v>2014</v>
      </c>
      <c r="D1217">
        <v>0</v>
      </c>
    </row>
    <row r="1218" spans="1:4" x14ac:dyDescent="0.25">
      <c r="A1218">
        <v>49</v>
      </c>
      <c r="B1218" t="s">
        <v>88</v>
      </c>
      <c r="C1218">
        <v>2014</v>
      </c>
      <c r="D1218">
        <v>0</v>
      </c>
    </row>
    <row r="1219" spans="1:4" x14ac:dyDescent="0.25">
      <c r="A1219">
        <v>49</v>
      </c>
      <c r="B1219" t="s">
        <v>89</v>
      </c>
      <c r="C1219">
        <v>2014</v>
      </c>
      <c r="D1219">
        <v>0</v>
      </c>
    </row>
    <row r="1220" spans="1:4" x14ac:dyDescent="0.25">
      <c r="A1220">
        <v>49</v>
      </c>
      <c r="B1220" t="s">
        <v>90</v>
      </c>
      <c r="C1220">
        <v>2014</v>
      </c>
      <c r="D1220">
        <v>0</v>
      </c>
    </row>
    <row r="1221" spans="1:4" x14ac:dyDescent="0.25">
      <c r="A1221">
        <v>49</v>
      </c>
      <c r="B1221" t="s">
        <v>91</v>
      </c>
      <c r="C1221">
        <v>2014</v>
      </c>
      <c r="D1221">
        <v>0</v>
      </c>
    </row>
    <row r="1222" spans="1:4" x14ac:dyDescent="0.25">
      <c r="A1222">
        <v>49</v>
      </c>
      <c r="B1222" t="s">
        <v>92</v>
      </c>
      <c r="C1222">
        <v>2014</v>
      </c>
      <c r="D1222">
        <v>0</v>
      </c>
    </row>
    <row r="1223" spans="1:4" x14ac:dyDescent="0.25">
      <c r="A1223">
        <v>49</v>
      </c>
      <c r="B1223" t="s">
        <v>93</v>
      </c>
      <c r="C1223">
        <v>2014</v>
      </c>
      <c r="D1223">
        <v>1</v>
      </c>
    </row>
    <row r="1224" spans="1:4" x14ac:dyDescent="0.25">
      <c r="A1224">
        <v>49</v>
      </c>
      <c r="B1224" t="s">
        <v>94</v>
      </c>
      <c r="C1224">
        <v>2014</v>
      </c>
      <c r="D1224">
        <v>0</v>
      </c>
    </row>
    <row r="1225" spans="1:4" x14ac:dyDescent="0.25">
      <c r="A1225">
        <v>49</v>
      </c>
      <c r="B1225" t="s">
        <v>95</v>
      </c>
      <c r="C1225">
        <v>2014</v>
      </c>
      <c r="D1225">
        <v>0</v>
      </c>
    </row>
    <row r="1226" spans="1:4" x14ac:dyDescent="0.25">
      <c r="A1226">
        <v>49</v>
      </c>
      <c r="B1226" t="s">
        <v>96</v>
      </c>
      <c r="C1226">
        <v>2014</v>
      </c>
      <c r="D1226">
        <v>75</v>
      </c>
    </row>
    <row r="1227" spans="1:4" x14ac:dyDescent="0.25">
      <c r="A1227">
        <v>50</v>
      </c>
      <c r="B1227" t="s">
        <v>72</v>
      </c>
      <c r="C1227">
        <v>2014</v>
      </c>
      <c r="D1227">
        <v>0</v>
      </c>
    </row>
    <row r="1228" spans="1:4" x14ac:dyDescent="0.25">
      <c r="A1228">
        <v>50</v>
      </c>
      <c r="B1228" t="s">
        <v>73</v>
      </c>
      <c r="C1228">
        <v>2014</v>
      </c>
      <c r="D1228">
        <v>0</v>
      </c>
    </row>
    <row r="1229" spans="1:4" x14ac:dyDescent="0.25">
      <c r="A1229">
        <v>50</v>
      </c>
      <c r="B1229" t="s">
        <v>74</v>
      </c>
      <c r="C1229">
        <v>2014</v>
      </c>
      <c r="D1229">
        <v>0</v>
      </c>
    </row>
    <row r="1230" spans="1:4" x14ac:dyDescent="0.25">
      <c r="A1230">
        <v>50</v>
      </c>
      <c r="B1230" t="s">
        <v>75</v>
      </c>
      <c r="C1230">
        <v>2014</v>
      </c>
      <c r="D1230">
        <v>0</v>
      </c>
    </row>
    <row r="1231" spans="1:4" x14ac:dyDescent="0.25">
      <c r="A1231">
        <v>50</v>
      </c>
      <c r="B1231" t="s">
        <v>76</v>
      </c>
      <c r="C1231">
        <v>2014</v>
      </c>
      <c r="D1231">
        <v>0</v>
      </c>
    </row>
    <row r="1232" spans="1:4" x14ac:dyDescent="0.25">
      <c r="A1232">
        <v>50</v>
      </c>
      <c r="B1232" t="s">
        <v>77</v>
      </c>
      <c r="C1232">
        <v>2014</v>
      </c>
      <c r="D1232">
        <v>0</v>
      </c>
    </row>
    <row r="1233" spans="1:4" x14ac:dyDescent="0.25">
      <c r="A1233">
        <v>50</v>
      </c>
      <c r="B1233" t="s">
        <v>78</v>
      </c>
      <c r="C1233">
        <v>2014</v>
      </c>
      <c r="D1233">
        <v>0</v>
      </c>
    </row>
    <row r="1234" spans="1:4" x14ac:dyDescent="0.25">
      <c r="A1234">
        <v>50</v>
      </c>
      <c r="B1234" t="s">
        <v>79</v>
      </c>
      <c r="C1234">
        <v>2014</v>
      </c>
      <c r="D1234">
        <v>136</v>
      </c>
    </row>
    <row r="1235" spans="1:4" x14ac:dyDescent="0.25">
      <c r="A1235">
        <v>50</v>
      </c>
      <c r="B1235" t="s">
        <v>80</v>
      </c>
      <c r="C1235">
        <v>2014</v>
      </c>
      <c r="D1235">
        <v>0</v>
      </c>
    </row>
    <row r="1236" spans="1:4" x14ac:dyDescent="0.25">
      <c r="A1236">
        <v>50</v>
      </c>
      <c r="B1236" t="s">
        <v>81</v>
      </c>
      <c r="C1236">
        <v>2014</v>
      </c>
      <c r="D1236">
        <v>0</v>
      </c>
    </row>
    <row r="1237" spans="1:4" x14ac:dyDescent="0.25">
      <c r="A1237">
        <v>50</v>
      </c>
      <c r="B1237" t="s">
        <v>82</v>
      </c>
      <c r="C1237">
        <v>2014</v>
      </c>
      <c r="D1237">
        <v>0</v>
      </c>
    </row>
    <row r="1238" spans="1:4" x14ac:dyDescent="0.25">
      <c r="A1238">
        <v>50</v>
      </c>
      <c r="B1238" t="s">
        <v>83</v>
      </c>
      <c r="C1238">
        <v>2014</v>
      </c>
      <c r="D1238">
        <v>0</v>
      </c>
    </row>
    <row r="1239" spans="1:4" x14ac:dyDescent="0.25">
      <c r="A1239">
        <v>50</v>
      </c>
      <c r="B1239" t="s">
        <v>84</v>
      </c>
      <c r="C1239">
        <v>2014</v>
      </c>
      <c r="D1239">
        <v>0</v>
      </c>
    </row>
    <row r="1240" spans="1:4" x14ac:dyDescent="0.25">
      <c r="A1240">
        <v>50</v>
      </c>
      <c r="B1240" t="s">
        <v>85</v>
      </c>
      <c r="C1240">
        <v>2014</v>
      </c>
      <c r="D1240">
        <v>0</v>
      </c>
    </row>
    <row r="1241" spans="1:4" x14ac:dyDescent="0.25">
      <c r="A1241">
        <v>50</v>
      </c>
      <c r="B1241" t="s">
        <v>86</v>
      </c>
      <c r="C1241">
        <v>2014</v>
      </c>
      <c r="D1241">
        <v>0</v>
      </c>
    </row>
    <row r="1242" spans="1:4" x14ac:dyDescent="0.25">
      <c r="A1242">
        <v>50</v>
      </c>
      <c r="B1242" t="s">
        <v>87</v>
      </c>
      <c r="C1242">
        <v>2014</v>
      </c>
      <c r="D1242">
        <v>1</v>
      </c>
    </row>
    <row r="1243" spans="1:4" x14ac:dyDescent="0.25">
      <c r="A1243">
        <v>50</v>
      </c>
      <c r="B1243" t="s">
        <v>88</v>
      </c>
      <c r="C1243">
        <v>2014</v>
      </c>
      <c r="D1243">
        <v>0</v>
      </c>
    </row>
    <row r="1244" spans="1:4" x14ac:dyDescent="0.25">
      <c r="A1244">
        <v>50</v>
      </c>
      <c r="B1244" t="s">
        <v>89</v>
      </c>
      <c r="C1244">
        <v>2014</v>
      </c>
      <c r="D1244">
        <v>0</v>
      </c>
    </row>
    <row r="1245" spans="1:4" x14ac:dyDescent="0.25">
      <c r="A1245">
        <v>50</v>
      </c>
      <c r="B1245" t="s">
        <v>90</v>
      </c>
      <c r="C1245">
        <v>2014</v>
      </c>
      <c r="D1245">
        <v>0</v>
      </c>
    </row>
    <row r="1246" spans="1:4" x14ac:dyDescent="0.25">
      <c r="A1246">
        <v>50</v>
      </c>
      <c r="B1246" t="s">
        <v>91</v>
      </c>
      <c r="C1246">
        <v>2014</v>
      </c>
      <c r="D1246">
        <v>0</v>
      </c>
    </row>
    <row r="1247" spans="1:4" x14ac:dyDescent="0.25">
      <c r="A1247">
        <v>50</v>
      </c>
      <c r="B1247" t="s">
        <v>92</v>
      </c>
      <c r="C1247">
        <v>2014</v>
      </c>
      <c r="D1247">
        <v>0</v>
      </c>
    </row>
    <row r="1248" spans="1:4" x14ac:dyDescent="0.25">
      <c r="A1248">
        <v>50</v>
      </c>
      <c r="B1248" t="s">
        <v>93</v>
      </c>
      <c r="C1248">
        <v>2014</v>
      </c>
      <c r="D1248">
        <v>6</v>
      </c>
    </row>
    <row r="1249" spans="1:4" x14ac:dyDescent="0.25">
      <c r="A1249">
        <v>50</v>
      </c>
      <c r="B1249" t="s">
        <v>94</v>
      </c>
      <c r="C1249">
        <v>2014</v>
      </c>
      <c r="D1249">
        <v>0</v>
      </c>
    </row>
    <row r="1250" spans="1:4" x14ac:dyDescent="0.25">
      <c r="A1250">
        <v>50</v>
      </c>
      <c r="B1250" t="s">
        <v>95</v>
      </c>
      <c r="C1250">
        <v>2014</v>
      </c>
      <c r="D1250">
        <v>2</v>
      </c>
    </row>
    <row r="1251" spans="1:4" x14ac:dyDescent="0.25">
      <c r="A1251">
        <v>50</v>
      </c>
      <c r="B1251" t="s">
        <v>96</v>
      </c>
      <c r="C1251">
        <v>2014</v>
      </c>
      <c r="D1251">
        <v>359</v>
      </c>
    </row>
    <row r="1252" spans="1:4" x14ac:dyDescent="0.25">
      <c r="A1252">
        <v>51</v>
      </c>
      <c r="B1252" t="s">
        <v>72</v>
      </c>
      <c r="C1252">
        <v>2014</v>
      </c>
      <c r="D1252">
        <v>0</v>
      </c>
    </row>
    <row r="1253" spans="1:4" x14ac:dyDescent="0.25">
      <c r="A1253">
        <v>51</v>
      </c>
      <c r="B1253" t="s">
        <v>73</v>
      </c>
      <c r="C1253">
        <v>2014</v>
      </c>
      <c r="D1253">
        <v>0</v>
      </c>
    </row>
    <row r="1254" spans="1:4" x14ac:dyDescent="0.25">
      <c r="A1254">
        <v>51</v>
      </c>
      <c r="B1254" t="s">
        <v>74</v>
      </c>
      <c r="C1254">
        <v>2014</v>
      </c>
      <c r="D1254">
        <v>0</v>
      </c>
    </row>
    <row r="1255" spans="1:4" x14ac:dyDescent="0.25">
      <c r="A1255">
        <v>51</v>
      </c>
      <c r="B1255" t="s">
        <v>75</v>
      </c>
      <c r="C1255">
        <v>2014</v>
      </c>
      <c r="D1255">
        <v>0</v>
      </c>
    </row>
    <row r="1256" spans="1:4" x14ac:dyDescent="0.25">
      <c r="A1256">
        <v>51</v>
      </c>
      <c r="B1256" t="s">
        <v>76</v>
      </c>
      <c r="C1256">
        <v>2014</v>
      </c>
      <c r="D1256">
        <v>0</v>
      </c>
    </row>
    <row r="1257" spans="1:4" x14ac:dyDescent="0.25">
      <c r="A1257">
        <v>51</v>
      </c>
      <c r="B1257" t="s">
        <v>77</v>
      </c>
      <c r="C1257">
        <v>2014</v>
      </c>
      <c r="D1257">
        <v>0</v>
      </c>
    </row>
    <row r="1258" spans="1:4" x14ac:dyDescent="0.25">
      <c r="A1258">
        <v>51</v>
      </c>
      <c r="B1258" t="s">
        <v>78</v>
      </c>
      <c r="C1258">
        <v>2014</v>
      </c>
      <c r="D1258">
        <v>0</v>
      </c>
    </row>
    <row r="1259" spans="1:4" x14ac:dyDescent="0.25">
      <c r="A1259">
        <v>51</v>
      </c>
      <c r="B1259" t="s">
        <v>79</v>
      </c>
      <c r="C1259">
        <v>2014</v>
      </c>
      <c r="D1259">
        <v>224</v>
      </c>
    </row>
    <row r="1260" spans="1:4" x14ac:dyDescent="0.25">
      <c r="A1260">
        <v>51</v>
      </c>
      <c r="B1260" t="s">
        <v>80</v>
      </c>
      <c r="C1260">
        <v>2014</v>
      </c>
      <c r="D1260">
        <v>0</v>
      </c>
    </row>
    <row r="1261" spans="1:4" x14ac:dyDescent="0.25">
      <c r="A1261">
        <v>51</v>
      </c>
      <c r="B1261" t="s">
        <v>81</v>
      </c>
      <c r="C1261">
        <v>2014</v>
      </c>
      <c r="D1261">
        <v>66</v>
      </c>
    </row>
    <row r="1262" spans="1:4" x14ac:dyDescent="0.25">
      <c r="A1262">
        <v>51</v>
      </c>
      <c r="B1262" t="s">
        <v>82</v>
      </c>
      <c r="C1262">
        <v>2014</v>
      </c>
      <c r="D1262">
        <v>0</v>
      </c>
    </row>
    <row r="1263" spans="1:4" x14ac:dyDescent="0.25">
      <c r="A1263">
        <v>51</v>
      </c>
      <c r="B1263" t="s">
        <v>83</v>
      </c>
      <c r="C1263">
        <v>2014</v>
      </c>
      <c r="D1263">
        <v>0</v>
      </c>
    </row>
    <row r="1264" spans="1:4" x14ac:dyDescent="0.25">
      <c r="A1264">
        <v>51</v>
      </c>
      <c r="B1264" t="s">
        <v>84</v>
      </c>
      <c r="C1264">
        <v>2014</v>
      </c>
      <c r="D1264">
        <v>0</v>
      </c>
    </row>
    <row r="1265" spans="1:4" x14ac:dyDescent="0.25">
      <c r="A1265">
        <v>51</v>
      </c>
      <c r="B1265" t="s">
        <v>85</v>
      </c>
      <c r="C1265">
        <v>2014</v>
      </c>
      <c r="D1265">
        <v>0</v>
      </c>
    </row>
    <row r="1266" spans="1:4" x14ac:dyDescent="0.25">
      <c r="A1266">
        <v>51</v>
      </c>
      <c r="B1266" t="s">
        <v>86</v>
      </c>
      <c r="C1266">
        <v>2014</v>
      </c>
      <c r="D1266">
        <v>0</v>
      </c>
    </row>
    <row r="1267" spans="1:4" x14ac:dyDescent="0.25">
      <c r="A1267">
        <v>51</v>
      </c>
      <c r="B1267" t="s">
        <v>87</v>
      </c>
      <c r="C1267">
        <v>2014</v>
      </c>
      <c r="D1267">
        <v>0</v>
      </c>
    </row>
    <row r="1268" spans="1:4" x14ac:dyDescent="0.25">
      <c r="A1268">
        <v>51</v>
      </c>
      <c r="B1268" t="s">
        <v>88</v>
      </c>
      <c r="C1268">
        <v>2014</v>
      </c>
      <c r="D1268">
        <v>0</v>
      </c>
    </row>
    <row r="1269" spans="1:4" x14ac:dyDescent="0.25">
      <c r="A1269">
        <v>51</v>
      </c>
      <c r="B1269" t="s">
        <v>89</v>
      </c>
      <c r="C1269">
        <v>2014</v>
      </c>
      <c r="D1269">
        <v>0</v>
      </c>
    </row>
    <row r="1270" spans="1:4" x14ac:dyDescent="0.25">
      <c r="A1270">
        <v>51</v>
      </c>
      <c r="B1270" t="s">
        <v>90</v>
      </c>
      <c r="C1270">
        <v>2014</v>
      </c>
      <c r="D1270">
        <v>0</v>
      </c>
    </row>
    <row r="1271" spans="1:4" x14ac:dyDescent="0.25">
      <c r="A1271">
        <v>51</v>
      </c>
      <c r="B1271" t="s">
        <v>91</v>
      </c>
      <c r="C1271">
        <v>2014</v>
      </c>
      <c r="D1271">
        <v>0</v>
      </c>
    </row>
    <row r="1272" spans="1:4" x14ac:dyDescent="0.25">
      <c r="A1272">
        <v>51</v>
      </c>
      <c r="B1272" t="s">
        <v>92</v>
      </c>
      <c r="C1272">
        <v>2014</v>
      </c>
      <c r="D1272">
        <v>0</v>
      </c>
    </row>
    <row r="1273" spans="1:4" x14ac:dyDescent="0.25">
      <c r="A1273">
        <v>51</v>
      </c>
      <c r="B1273" t="s">
        <v>93</v>
      </c>
      <c r="C1273">
        <v>2014</v>
      </c>
      <c r="D1273">
        <v>1</v>
      </c>
    </row>
    <row r="1274" spans="1:4" x14ac:dyDescent="0.25">
      <c r="A1274">
        <v>51</v>
      </c>
      <c r="B1274" t="s">
        <v>94</v>
      </c>
      <c r="C1274">
        <v>2014</v>
      </c>
      <c r="D1274">
        <v>0</v>
      </c>
    </row>
    <row r="1275" spans="1:4" x14ac:dyDescent="0.25">
      <c r="A1275">
        <v>51</v>
      </c>
      <c r="B1275" t="s">
        <v>95</v>
      </c>
      <c r="C1275">
        <v>2014</v>
      </c>
      <c r="D1275">
        <v>0</v>
      </c>
    </row>
    <row r="1276" spans="1:4" x14ac:dyDescent="0.25">
      <c r="A1276">
        <v>51</v>
      </c>
      <c r="B1276" t="s">
        <v>96</v>
      </c>
      <c r="C1276">
        <v>2014</v>
      </c>
      <c r="D1276">
        <v>107</v>
      </c>
    </row>
    <row r="1277" spans="1:4" x14ac:dyDescent="0.25">
      <c r="A1277">
        <v>52</v>
      </c>
      <c r="B1277" t="s">
        <v>72</v>
      </c>
      <c r="C1277">
        <v>2014</v>
      </c>
      <c r="D1277">
        <v>18</v>
      </c>
    </row>
    <row r="1278" spans="1:4" x14ac:dyDescent="0.25">
      <c r="A1278">
        <v>52</v>
      </c>
      <c r="B1278" t="s">
        <v>73</v>
      </c>
      <c r="C1278">
        <v>2014</v>
      </c>
      <c r="D1278">
        <v>0</v>
      </c>
    </row>
    <row r="1279" spans="1:4" x14ac:dyDescent="0.25">
      <c r="A1279">
        <v>52</v>
      </c>
      <c r="B1279" t="s">
        <v>74</v>
      </c>
      <c r="C1279">
        <v>2014</v>
      </c>
      <c r="D1279">
        <v>0</v>
      </c>
    </row>
    <row r="1280" spans="1:4" x14ac:dyDescent="0.25">
      <c r="A1280">
        <v>52</v>
      </c>
      <c r="B1280" t="s">
        <v>75</v>
      </c>
      <c r="C1280">
        <v>2014</v>
      </c>
      <c r="D1280">
        <v>0</v>
      </c>
    </row>
    <row r="1281" spans="1:4" x14ac:dyDescent="0.25">
      <c r="A1281">
        <v>52</v>
      </c>
      <c r="B1281" t="s">
        <v>76</v>
      </c>
      <c r="C1281">
        <v>2014</v>
      </c>
      <c r="D1281">
        <v>0</v>
      </c>
    </row>
    <row r="1282" spans="1:4" x14ac:dyDescent="0.25">
      <c r="A1282">
        <v>52</v>
      </c>
      <c r="B1282" t="s">
        <v>77</v>
      </c>
      <c r="C1282">
        <v>2014</v>
      </c>
      <c r="D1282">
        <v>0</v>
      </c>
    </row>
    <row r="1283" spans="1:4" x14ac:dyDescent="0.25">
      <c r="A1283">
        <v>52</v>
      </c>
      <c r="B1283" t="s">
        <v>78</v>
      </c>
      <c r="C1283">
        <v>2014</v>
      </c>
      <c r="D1283">
        <v>1</v>
      </c>
    </row>
    <row r="1284" spans="1:4" x14ac:dyDescent="0.25">
      <c r="A1284">
        <v>52</v>
      </c>
      <c r="B1284" t="s">
        <v>79</v>
      </c>
      <c r="C1284">
        <v>2014</v>
      </c>
      <c r="D1284">
        <v>145</v>
      </c>
    </row>
    <row r="1285" spans="1:4" x14ac:dyDescent="0.25">
      <c r="A1285">
        <v>52</v>
      </c>
      <c r="B1285" t="s">
        <v>80</v>
      </c>
      <c r="C1285">
        <v>2014</v>
      </c>
      <c r="D1285">
        <v>0</v>
      </c>
    </row>
    <row r="1286" spans="1:4" x14ac:dyDescent="0.25">
      <c r="A1286">
        <v>52</v>
      </c>
      <c r="B1286" t="s">
        <v>81</v>
      </c>
      <c r="C1286">
        <v>2014</v>
      </c>
      <c r="D1286">
        <v>57</v>
      </c>
    </row>
    <row r="1287" spans="1:4" x14ac:dyDescent="0.25">
      <c r="A1287">
        <v>52</v>
      </c>
      <c r="B1287" t="s">
        <v>82</v>
      </c>
      <c r="C1287">
        <v>2014</v>
      </c>
      <c r="D1287">
        <v>0</v>
      </c>
    </row>
    <row r="1288" spans="1:4" x14ac:dyDescent="0.25">
      <c r="A1288">
        <v>52</v>
      </c>
      <c r="B1288" t="s">
        <v>83</v>
      </c>
      <c r="C1288">
        <v>2014</v>
      </c>
      <c r="D1288">
        <v>0</v>
      </c>
    </row>
    <row r="1289" spans="1:4" x14ac:dyDescent="0.25">
      <c r="A1289">
        <v>52</v>
      </c>
      <c r="B1289" t="s">
        <v>84</v>
      </c>
      <c r="C1289">
        <v>2014</v>
      </c>
      <c r="D1289">
        <v>1</v>
      </c>
    </row>
    <row r="1290" spans="1:4" x14ac:dyDescent="0.25">
      <c r="A1290">
        <v>52</v>
      </c>
      <c r="B1290" t="s">
        <v>85</v>
      </c>
      <c r="C1290">
        <v>2014</v>
      </c>
      <c r="D1290">
        <v>0</v>
      </c>
    </row>
    <row r="1291" spans="1:4" x14ac:dyDescent="0.25">
      <c r="A1291">
        <v>52</v>
      </c>
      <c r="B1291" t="s">
        <v>86</v>
      </c>
      <c r="C1291">
        <v>2014</v>
      </c>
      <c r="D1291">
        <v>0</v>
      </c>
    </row>
    <row r="1292" spans="1:4" x14ac:dyDescent="0.25">
      <c r="A1292">
        <v>52</v>
      </c>
      <c r="B1292" t="s">
        <v>87</v>
      </c>
      <c r="C1292">
        <v>2014</v>
      </c>
      <c r="D1292">
        <v>0</v>
      </c>
    </row>
    <row r="1293" spans="1:4" x14ac:dyDescent="0.25">
      <c r="A1293">
        <v>52</v>
      </c>
      <c r="B1293" t="s">
        <v>88</v>
      </c>
      <c r="C1293">
        <v>2014</v>
      </c>
      <c r="D1293">
        <v>0</v>
      </c>
    </row>
    <row r="1294" spans="1:4" x14ac:dyDescent="0.25">
      <c r="A1294">
        <v>52</v>
      </c>
      <c r="B1294" t="s">
        <v>89</v>
      </c>
      <c r="C1294">
        <v>2014</v>
      </c>
      <c r="D1294">
        <v>0</v>
      </c>
    </row>
    <row r="1295" spans="1:4" x14ac:dyDescent="0.25">
      <c r="A1295">
        <v>52</v>
      </c>
      <c r="B1295" t="s">
        <v>90</v>
      </c>
      <c r="C1295">
        <v>2014</v>
      </c>
      <c r="D1295">
        <v>0</v>
      </c>
    </row>
    <row r="1296" spans="1:4" x14ac:dyDescent="0.25">
      <c r="A1296">
        <v>52</v>
      </c>
      <c r="B1296" t="s">
        <v>91</v>
      </c>
      <c r="C1296">
        <v>2014</v>
      </c>
      <c r="D1296">
        <v>0</v>
      </c>
    </row>
    <row r="1297" spans="1:4" x14ac:dyDescent="0.25">
      <c r="A1297">
        <v>52</v>
      </c>
      <c r="B1297" t="s">
        <v>92</v>
      </c>
      <c r="C1297">
        <v>2014</v>
      </c>
      <c r="D1297">
        <v>0</v>
      </c>
    </row>
    <row r="1298" spans="1:4" x14ac:dyDescent="0.25">
      <c r="A1298">
        <v>52</v>
      </c>
      <c r="B1298" t="s">
        <v>93</v>
      </c>
      <c r="C1298">
        <v>2014</v>
      </c>
      <c r="D1298">
        <v>3</v>
      </c>
    </row>
    <row r="1299" spans="1:4" x14ac:dyDescent="0.25">
      <c r="A1299">
        <v>52</v>
      </c>
      <c r="B1299" t="s">
        <v>94</v>
      </c>
      <c r="C1299">
        <v>2014</v>
      </c>
      <c r="D1299">
        <v>0</v>
      </c>
    </row>
    <row r="1300" spans="1:4" x14ac:dyDescent="0.25">
      <c r="A1300">
        <v>52</v>
      </c>
      <c r="B1300" t="s">
        <v>95</v>
      </c>
      <c r="C1300">
        <v>2014</v>
      </c>
      <c r="D1300">
        <v>0</v>
      </c>
    </row>
    <row r="1301" spans="1:4" x14ac:dyDescent="0.25">
      <c r="A1301">
        <v>52</v>
      </c>
      <c r="B1301" t="s">
        <v>96</v>
      </c>
      <c r="C1301">
        <v>2014</v>
      </c>
      <c r="D1301">
        <v>280</v>
      </c>
    </row>
    <row r="1302" spans="1:4" x14ac:dyDescent="0.25">
      <c r="A1302">
        <v>53</v>
      </c>
      <c r="B1302" t="s">
        <v>72</v>
      </c>
      <c r="C1302">
        <v>2014</v>
      </c>
      <c r="D1302">
        <v>2</v>
      </c>
    </row>
    <row r="1303" spans="1:4" x14ac:dyDescent="0.25">
      <c r="A1303">
        <v>53</v>
      </c>
      <c r="B1303" t="s">
        <v>73</v>
      </c>
      <c r="C1303">
        <v>2014</v>
      </c>
      <c r="D1303">
        <v>0</v>
      </c>
    </row>
    <row r="1304" spans="1:4" x14ac:dyDescent="0.25">
      <c r="A1304">
        <v>53</v>
      </c>
      <c r="B1304" t="s">
        <v>74</v>
      </c>
      <c r="C1304">
        <v>2014</v>
      </c>
      <c r="D1304">
        <v>0</v>
      </c>
    </row>
    <row r="1305" spans="1:4" x14ac:dyDescent="0.25">
      <c r="A1305">
        <v>53</v>
      </c>
      <c r="B1305" t="s">
        <v>75</v>
      </c>
      <c r="C1305">
        <v>2014</v>
      </c>
      <c r="D1305">
        <v>0</v>
      </c>
    </row>
    <row r="1306" spans="1:4" x14ac:dyDescent="0.25">
      <c r="A1306">
        <v>53</v>
      </c>
      <c r="B1306" t="s">
        <v>76</v>
      </c>
      <c r="C1306">
        <v>2014</v>
      </c>
      <c r="D1306">
        <v>0</v>
      </c>
    </row>
    <row r="1307" spans="1:4" x14ac:dyDescent="0.25">
      <c r="A1307">
        <v>53</v>
      </c>
      <c r="B1307" t="s">
        <v>77</v>
      </c>
      <c r="C1307">
        <v>2014</v>
      </c>
      <c r="D1307">
        <v>0</v>
      </c>
    </row>
    <row r="1308" spans="1:4" x14ac:dyDescent="0.25">
      <c r="A1308">
        <v>53</v>
      </c>
      <c r="B1308" t="s">
        <v>78</v>
      </c>
      <c r="C1308">
        <v>2014</v>
      </c>
      <c r="D1308">
        <v>0</v>
      </c>
    </row>
    <row r="1309" spans="1:4" x14ac:dyDescent="0.25">
      <c r="A1309">
        <v>53</v>
      </c>
      <c r="B1309" t="s">
        <v>79</v>
      </c>
      <c r="C1309">
        <v>2014</v>
      </c>
      <c r="D1309">
        <v>158</v>
      </c>
    </row>
    <row r="1310" spans="1:4" x14ac:dyDescent="0.25">
      <c r="A1310">
        <v>53</v>
      </c>
      <c r="B1310" t="s">
        <v>80</v>
      </c>
      <c r="C1310">
        <v>2014</v>
      </c>
      <c r="D1310">
        <v>0</v>
      </c>
    </row>
    <row r="1311" spans="1:4" x14ac:dyDescent="0.25">
      <c r="A1311">
        <v>53</v>
      </c>
      <c r="B1311" t="s">
        <v>81</v>
      </c>
      <c r="C1311">
        <v>2014</v>
      </c>
      <c r="D1311">
        <v>0</v>
      </c>
    </row>
    <row r="1312" spans="1:4" x14ac:dyDescent="0.25">
      <c r="A1312">
        <v>53</v>
      </c>
      <c r="B1312" t="s">
        <v>82</v>
      </c>
      <c r="C1312">
        <v>2014</v>
      </c>
      <c r="D1312">
        <v>0</v>
      </c>
    </row>
    <row r="1313" spans="1:4" x14ac:dyDescent="0.25">
      <c r="A1313">
        <v>53</v>
      </c>
      <c r="B1313" t="s">
        <v>83</v>
      </c>
      <c r="C1313">
        <v>2014</v>
      </c>
      <c r="D1313">
        <v>0</v>
      </c>
    </row>
    <row r="1314" spans="1:4" x14ac:dyDescent="0.25">
      <c r="A1314">
        <v>53</v>
      </c>
      <c r="B1314" t="s">
        <v>84</v>
      </c>
      <c r="C1314">
        <v>2014</v>
      </c>
      <c r="D1314">
        <v>0</v>
      </c>
    </row>
    <row r="1315" spans="1:4" x14ac:dyDescent="0.25">
      <c r="A1315">
        <v>53</v>
      </c>
      <c r="B1315" t="s">
        <v>85</v>
      </c>
      <c r="C1315">
        <v>2014</v>
      </c>
      <c r="D1315">
        <v>0</v>
      </c>
    </row>
    <row r="1316" spans="1:4" x14ac:dyDescent="0.25">
      <c r="A1316">
        <v>53</v>
      </c>
      <c r="B1316" t="s">
        <v>86</v>
      </c>
      <c r="C1316">
        <v>2014</v>
      </c>
      <c r="D1316">
        <v>0</v>
      </c>
    </row>
    <row r="1317" spans="1:4" x14ac:dyDescent="0.25">
      <c r="A1317">
        <v>53</v>
      </c>
      <c r="B1317" t="s">
        <v>87</v>
      </c>
      <c r="C1317">
        <v>2014</v>
      </c>
      <c r="D1317">
        <v>0</v>
      </c>
    </row>
    <row r="1318" spans="1:4" x14ac:dyDescent="0.25">
      <c r="A1318">
        <v>53</v>
      </c>
      <c r="B1318" t="s">
        <v>88</v>
      </c>
      <c r="C1318">
        <v>2014</v>
      </c>
      <c r="D1318">
        <v>0</v>
      </c>
    </row>
    <row r="1319" spans="1:4" x14ac:dyDescent="0.25">
      <c r="A1319">
        <v>53</v>
      </c>
      <c r="B1319" t="s">
        <v>89</v>
      </c>
      <c r="C1319">
        <v>2014</v>
      </c>
      <c r="D1319">
        <v>0</v>
      </c>
    </row>
    <row r="1320" spans="1:4" x14ac:dyDescent="0.25">
      <c r="A1320">
        <v>53</v>
      </c>
      <c r="B1320" t="s">
        <v>90</v>
      </c>
      <c r="C1320">
        <v>2014</v>
      </c>
      <c r="D1320">
        <v>0</v>
      </c>
    </row>
    <row r="1321" spans="1:4" x14ac:dyDescent="0.25">
      <c r="A1321">
        <v>53</v>
      </c>
      <c r="B1321" t="s">
        <v>91</v>
      </c>
      <c r="C1321">
        <v>2014</v>
      </c>
      <c r="D1321">
        <v>0</v>
      </c>
    </row>
    <row r="1322" spans="1:4" x14ac:dyDescent="0.25">
      <c r="A1322">
        <v>53</v>
      </c>
      <c r="B1322" t="s">
        <v>92</v>
      </c>
      <c r="C1322">
        <v>2014</v>
      </c>
      <c r="D1322">
        <v>0</v>
      </c>
    </row>
    <row r="1323" spans="1:4" x14ac:dyDescent="0.25">
      <c r="A1323">
        <v>53</v>
      </c>
      <c r="B1323" t="s">
        <v>93</v>
      </c>
      <c r="C1323">
        <v>2014</v>
      </c>
      <c r="D1323">
        <v>0</v>
      </c>
    </row>
    <row r="1324" spans="1:4" x14ac:dyDescent="0.25">
      <c r="A1324">
        <v>53</v>
      </c>
      <c r="B1324" t="s">
        <v>94</v>
      </c>
      <c r="C1324">
        <v>2014</v>
      </c>
      <c r="D1324">
        <v>0</v>
      </c>
    </row>
    <row r="1325" spans="1:4" x14ac:dyDescent="0.25">
      <c r="A1325">
        <v>53</v>
      </c>
      <c r="B1325" t="s">
        <v>95</v>
      </c>
      <c r="C1325">
        <v>2014</v>
      </c>
      <c r="D1325">
        <v>0</v>
      </c>
    </row>
    <row r="1326" spans="1:4" x14ac:dyDescent="0.25">
      <c r="A1326">
        <v>53</v>
      </c>
      <c r="B1326" t="s">
        <v>96</v>
      </c>
      <c r="C1326">
        <v>2014</v>
      </c>
      <c r="D1326">
        <v>458</v>
      </c>
    </row>
    <row r="1327" spans="1:4" x14ac:dyDescent="0.25">
      <c r="A1327">
        <v>54</v>
      </c>
      <c r="B1327" t="s">
        <v>72</v>
      </c>
      <c r="C1327">
        <v>2014</v>
      </c>
      <c r="D1327">
        <v>0</v>
      </c>
    </row>
    <row r="1328" spans="1:4" x14ac:dyDescent="0.25">
      <c r="A1328">
        <v>54</v>
      </c>
      <c r="B1328" t="s">
        <v>73</v>
      </c>
      <c r="C1328">
        <v>2014</v>
      </c>
      <c r="D1328">
        <v>0</v>
      </c>
    </row>
    <row r="1329" spans="1:4" x14ac:dyDescent="0.25">
      <c r="A1329">
        <v>54</v>
      </c>
      <c r="B1329" t="s">
        <v>74</v>
      </c>
      <c r="C1329">
        <v>2014</v>
      </c>
      <c r="D1329">
        <v>0</v>
      </c>
    </row>
    <row r="1330" spans="1:4" x14ac:dyDescent="0.25">
      <c r="A1330">
        <v>54</v>
      </c>
      <c r="B1330" t="s">
        <v>75</v>
      </c>
      <c r="C1330">
        <v>2014</v>
      </c>
      <c r="D1330">
        <v>0</v>
      </c>
    </row>
    <row r="1331" spans="1:4" x14ac:dyDescent="0.25">
      <c r="A1331">
        <v>54</v>
      </c>
      <c r="B1331" t="s">
        <v>76</v>
      </c>
      <c r="C1331">
        <v>2014</v>
      </c>
      <c r="D1331">
        <v>0</v>
      </c>
    </row>
    <row r="1332" spans="1:4" x14ac:dyDescent="0.25">
      <c r="A1332">
        <v>54</v>
      </c>
      <c r="B1332" t="s">
        <v>77</v>
      </c>
      <c r="C1332">
        <v>2014</v>
      </c>
      <c r="D1332">
        <v>0</v>
      </c>
    </row>
    <row r="1333" spans="1:4" x14ac:dyDescent="0.25">
      <c r="A1333">
        <v>54</v>
      </c>
      <c r="B1333" t="s">
        <v>78</v>
      </c>
      <c r="C1333">
        <v>2014</v>
      </c>
      <c r="D1333">
        <v>0</v>
      </c>
    </row>
    <row r="1334" spans="1:4" x14ac:dyDescent="0.25">
      <c r="A1334">
        <v>54</v>
      </c>
      <c r="B1334" t="s">
        <v>79</v>
      </c>
      <c r="C1334">
        <v>2014</v>
      </c>
      <c r="D1334">
        <v>153</v>
      </c>
    </row>
    <row r="1335" spans="1:4" x14ac:dyDescent="0.25">
      <c r="A1335">
        <v>54</v>
      </c>
      <c r="B1335" t="s">
        <v>80</v>
      </c>
      <c r="C1335">
        <v>2014</v>
      </c>
      <c r="D1335">
        <v>0</v>
      </c>
    </row>
    <row r="1336" spans="1:4" x14ac:dyDescent="0.25">
      <c r="A1336">
        <v>54</v>
      </c>
      <c r="B1336" t="s">
        <v>81</v>
      </c>
      <c r="C1336">
        <v>2014</v>
      </c>
      <c r="D1336">
        <v>2</v>
      </c>
    </row>
    <row r="1337" spans="1:4" x14ac:dyDescent="0.25">
      <c r="A1337">
        <v>54</v>
      </c>
      <c r="B1337" t="s">
        <v>82</v>
      </c>
      <c r="C1337">
        <v>2014</v>
      </c>
      <c r="D1337">
        <v>0</v>
      </c>
    </row>
    <row r="1338" spans="1:4" x14ac:dyDescent="0.25">
      <c r="A1338">
        <v>54</v>
      </c>
      <c r="B1338" t="s">
        <v>83</v>
      </c>
      <c r="C1338">
        <v>2014</v>
      </c>
      <c r="D1338">
        <v>0</v>
      </c>
    </row>
    <row r="1339" spans="1:4" x14ac:dyDescent="0.25">
      <c r="A1339">
        <v>54</v>
      </c>
      <c r="B1339" t="s">
        <v>84</v>
      </c>
      <c r="C1339">
        <v>2014</v>
      </c>
      <c r="D1339">
        <v>0</v>
      </c>
    </row>
    <row r="1340" spans="1:4" x14ac:dyDescent="0.25">
      <c r="A1340">
        <v>54</v>
      </c>
      <c r="B1340" t="s">
        <v>85</v>
      </c>
      <c r="C1340">
        <v>2014</v>
      </c>
      <c r="D1340">
        <v>0</v>
      </c>
    </row>
    <row r="1341" spans="1:4" x14ac:dyDescent="0.25">
      <c r="A1341">
        <v>54</v>
      </c>
      <c r="B1341" t="s">
        <v>86</v>
      </c>
      <c r="C1341">
        <v>2014</v>
      </c>
      <c r="D1341">
        <v>0</v>
      </c>
    </row>
    <row r="1342" spans="1:4" x14ac:dyDescent="0.25">
      <c r="A1342">
        <v>54</v>
      </c>
      <c r="B1342" t="s">
        <v>87</v>
      </c>
      <c r="C1342">
        <v>2014</v>
      </c>
      <c r="D1342">
        <v>0</v>
      </c>
    </row>
    <row r="1343" spans="1:4" x14ac:dyDescent="0.25">
      <c r="A1343">
        <v>54</v>
      </c>
      <c r="B1343" t="s">
        <v>88</v>
      </c>
      <c r="C1343">
        <v>2014</v>
      </c>
      <c r="D1343">
        <v>0</v>
      </c>
    </row>
    <row r="1344" spans="1:4" x14ac:dyDescent="0.25">
      <c r="A1344">
        <v>54</v>
      </c>
      <c r="B1344" t="s">
        <v>89</v>
      </c>
      <c r="C1344">
        <v>2014</v>
      </c>
      <c r="D1344">
        <v>0</v>
      </c>
    </row>
    <row r="1345" spans="1:4" x14ac:dyDescent="0.25">
      <c r="A1345">
        <v>54</v>
      </c>
      <c r="B1345" t="s">
        <v>90</v>
      </c>
      <c r="C1345">
        <v>2014</v>
      </c>
      <c r="D1345">
        <v>0</v>
      </c>
    </row>
    <row r="1346" spans="1:4" x14ac:dyDescent="0.25">
      <c r="A1346">
        <v>54</v>
      </c>
      <c r="B1346" t="s">
        <v>91</v>
      </c>
      <c r="C1346">
        <v>2014</v>
      </c>
      <c r="D1346">
        <v>0</v>
      </c>
    </row>
    <row r="1347" spans="1:4" x14ac:dyDescent="0.25">
      <c r="A1347">
        <v>54</v>
      </c>
      <c r="B1347" t="s">
        <v>92</v>
      </c>
      <c r="C1347">
        <v>2014</v>
      </c>
      <c r="D1347">
        <v>0</v>
      </c>
    </row>
    <row r="1348" spans="1:4" x14ac:dyDescent="0.25">
      <c r="A1348">
        <v>54</v>
      </c>
      <c r="B1348" t="s">
        <v>93</v>
      </c>
      <c r="C1348">
        <v>2014</v>
      </c>
      <c r="D1348">
        <v>0</v>
      </c>
    </row>
    <row r="1349" spans="1:4" x14ac:dyDescent="0.25">
      <c r="A1349">
        <v>54</v>
      </c>
      <c r="B1349" t="s">
        <v>94</v>
      </c>
      <c r="C1349">
        <v>2014</v>
      </c>
      <c r="D1349">
        <v>0</v>
      </c>
    </row>
    <row r="1350" spans="1:4" x14ac:dyDescent="0.25">
      <c r="A1350">
        <v>54</v>
      </c>
      <c r="B1350" t="s">
        <v>95</v>
      </c>
      <c r="C1350">
        <v>2014</v>
      </c>
      <c r="D1350">
        <v>0</v>
      </c>
    </row>
    <row r="1351" spans="1:4" x14ac:dyDescent="0.25">
      <c r="A1351">
        <v>54</v>
      </c>
      <c r="B1351" t="s">
        <v>96</v>
      </c>
      <c r="C1351">
        <v>2014</v>
      </c>
      <c r="D1351">
        <v>173</v>
      </c>
    </row>
    <row r="1352" spans="1:4" x14ac:dyDescent="0.25">
      <c r="A1352">
        <v>55</v>
      </c>
      <c r="B1352" t="s">
        <v>72</v>
      </c>
      <c r="C1352">
        <v>2014</v>
      </c>
      <c r="D1352">
        <v>0</v>
      </c>
    </row>
    <row r="1353" spans="1:4" x14ac:dyDescent="0.25">
      <c r="A1353">
        <v>55</v>
      </c>
      <c r="B1353" t="s">
        <v>73</v>
      </c>
      <c r="C1353">
        <v>2014</v>
      </c>
      <c r="D1353">
        <v>0</v>
      </c>
    </row>
    <row r="1354" spans="1:4" x14ac:dyDescent="0.25">
      <c r="A1354">
        <v>55</v>
      </c>
      <c r="B1354" t="s">
        <v>74</v>
      </c>
      <c r="C1354">
        <v>2014</v>
      </c>
      <c r="D1354">
        <v>0</v>
      </c>
    </row>
    <row r="1355" spans="1:4" x14ac:dyDescent="0.25">
      <c r="A1355">
        <v>55</v>
      </c>
      <c r="B1355" t="s">
        <v>75</v>
      </c>
      <c r="C1355">
        <v>2014</v>
      </c>
      <c r="D1355">
        <v>0</v>
      </c>
    </row>
    <row r="1356" spans="1:4" x14ac:dyDescent="0.25">
      <c r="A1356">
        <v>55</v>
      </c>
      <c r="B1356" t="s">
        <v>76</v>
      </c>
      <c r="C1356">
        <v>2014</v>
      </c>
      <c r="D1356">
        <v>0</v>
      </c>
    </row>
    <row r="1357" spans="1:4" x14ac:dyDescent="0.25">
      <c r="A1357">
        <v>55</v>
      </c>
      <c r="B1357" t="s">
        <v>77</v>
      </c>
      <c r="C1357">
        <v>2014</v>
      </c>
      <c r="D1357">
        <v>0</v>
      </c>
    </row>
    <row r="1358" spans="1:4" x14ac:dyDescent="0.25">
      <c r="A1358">
        <v>55</v>
      </c>
      <c r="B1358" t="s">
        <v>78</v>
      </c>
      <c r="C1358">
        <v>2014</v>
      </c>
      <c r="D1358">
        <v>0</v>
      </c>
    </row>
    <row r="1359" spans="1:4" x14ac:dyDescent="0.25">
      <c r="A1359">
        <v>55</v>
      </c>
      <c r="B1359" t="s">
        <v>79</v>
      </c>
      <c r="C1359">
        <v>2014</v>
      </c>
      <c r="D1359">
        <v>683</v>
      </c>
    </row>
    <row r="1360" spans="1:4" x14ac:dyDescent="0.25">
      <c r="A1360">
        <v>55</v>
      </c>
      <c r="B1360" t="s">
        <v>80</v>
      </c>
      <c r="C1360">
        <v>2014</v>
      </c>
      <c r="D1360">
        <v>0</v>
      </c>
    </row>
    <row r="1361" spans="1:4" x14ac:dyDescent="0.25">
      <c r="A1361">
        <v>55</v>
      </c>
      <c r="B1361" t="s">
        <v>81</v>
      </c>
      <c r="C1361">
        <v>2014</v>
      </c>
      <c r="D1361">
        <v>70</v>
      </c>
    </row>
    <row r="1362" spans="1:4" x14ac:dyDescent="0.25">
      <c r="A1362">
        <v>55</v>
      </c>
      <c r="B1362" t="s">
        <v>82</v>
      </c>
      <c r="C1362">
        <v>2014</v>
      </c>
      <c r="D1362">
        <v>0</v>
      </c>
    </row>
    <row r="1363" spans="1:4" x14ac:dyDescent="0.25">
      <c r="A1363">
        <v>55</v>
      </c>
      <c r="B1363" t="s">
        <v>83</v>
      </c>
      <c r="C1363">
        <v>2014</v>
      </c>
      <c r="D1363">
        <v>0</v>
      </c>
    </row>
    <row r="1364" spans="1:4" x14ac:dyDescent="0.25">
      <c r="A1364">
        <v>55</v>
      </c>
      <c r="B1364" t="s">
        <v>84</v>
      </c>
      <c r="C1364">
        <v>2014</v>
      </c>
      <c r="D1364">
        <v>0</v>
      </c>
    </row>
    <row r="1365" spans="1:4" x14ac:dyDescent="0.25">
      <c r="A1365">
        <v>55</v>
      </c>
      <c r="B1365" t="s">
        <v>85</v>
      </c>
      <c r="C1365">
        <v>2014</v>
      </c>
      <c r="D1365">
        <v>0</v>
      </c>
    </row>
    <row r="1366" spans="1:4" x14ac:dyDescent="0.25">
      <c r="A1366">
        <v>55</v>
      </c>
      <c r="B1366" t="s">
        <v>86</v>
      </c>
      <c r="C1366">
        <v>2014</v>
      </c>
      <c r="D1366">
        <v>0</v>
      </c>
    </row>
    <row r="1367" spans="1:4" x14ac:dyDescent="0.25">
      <c r="A1367">
        <v>55</v>
      </c>
      <c r="B1367" t="s">
        <v>87</v>
      </c>
      <c r="C1367">
        <v>2014</v>
      </c>
      <c r="D1367">
        <v>0</v>
      </c>
    </row>
    <row r="1368" spans="1:4" x14ac:dyDescent="0.25">
      <c r="A1368">
        <v>55</v>
      </c>
      <c r="B1368" t="s">
        <v>88</v>
      </c>
      <c r="C1368">
        <v>2014</v>
      </c>
      <c r="D1368">
        <v>0</v>
      </c>
    </row>
    <row r="1369" spans="1:4" x14ac:dyDescent="0.25">
      <c r="A1369">
        <v>55</v>
      </c>
      <c r="B1369" t="s">
        <v>89</v>
      </c>
      <c r="C1369">
        <v>2014</v>
      </c>
      <c r="D1369">
        <v>0</v>
      </c>
    </row>
    <row r="1370" spans="1:4" x14ac:dyDescent="0.25">
      <c r="A1370">
        <v>55</v>
      </c>
      <c r="B1370" t="s">
        <v>90</v>
      </c>
      <c r="C1370">
        <v>2014</v>
      </c>
      <c r="D1370">
        <v>0</v>
      </c>
    </row>
    <row r="1371" spans="1:4" x14ac:dyDescent="0.25">
      <c r="A1371">
        <v>55</v>
      </c>
      <c r="B1371" t="s">
        <v>91</v>
      </c>
      <c r="C1371">
        <v>2014</v>
      </c>
      <c r="D1371">
        <v>0</v>
      </c>
    </row>
    <row r="1372" spans="1:4" x14ac:dyDescent="0.25">
      <c r="A1372">
        <v>55</v>
      </c>
      <c r="B1372" t="s">
        <v>92</v>
      </c>
      <c r="C1372">
        <v>2014</v>
      </c>
      <c r="D1372">
        <v>0</v>
      </c>
    </row>
    <row r="1373" spans="1:4" x14ac:dyDescent="0.25">
      <c r="A1373">
        <v>55</v>
      </c>
      <c r="B1373" t="s">
        <v>93</v>
      </c>
      <c r="C1373">
        <v>2014</v>
      </c>
      <c r="D1373">
        <v>1</v>
      </c>
    </row>
    <row r="1374" spans="1:4" x14ac:dyDescent="0.25">
      <c r="A1374">
        <v>55</v>
      </c>
      <c r="B1374" t="s">
        <v>94</v>
      </c>
      <c r="C1374">
        <v>2014</v>
      </c>
      <c r="D1374">
        <v>0</v>
      </c>
    </row>
    <row r="1375" spans="1:4" x14ac:dyDescent="0.25">
      <c r="A1375">
        <v>55</v>
      </c>
      <c r="B1375" t="s">
        <v>95</v>
      </c>
      <c r="C1375">
        <v>2014</v>
      </c>
      <c r="D1375">
        <v>0</v>
      </c>
    </row>
    <row r="1376" spans="1:4" x14ac:dyDescent="0.25">
      <c r="A1376">
        <v>55</v>
      </c>
      <c r="B1376" t="s">
        <v>96</v>
      </c>
      <c r="C1376">
        <v>2014</v>
      </c>
      <c r="D1376">
        <v>121</v>
      </c>
    </row>
    <row r="1377" spans="1:4" x14ac:dyDescent="0.25">
      <c r="A1377">
        <v>56</v>
      </c>
      <c r="B1377" t="s">
        <v>72</v>
      </c>
      <c r="C1377">
        <v>2014</v>
      </c>
      <c r="D1377">
        <v>2</v>
      </c>
    </row>
    <row r="1378" spans="1:4" x14ac:dyDescent="0.25">
      <c r="A1378">
        <v>56</v>
      </c>
      <c r="B1378" t="s">
        <v>73</v>
      </c>
      <c r="C1378">
        <v>2014</v>
      </c>
      <c r="D1378">
        <v>0</v>
      </c>
    </row>
    <row r="1379" spans="1:4" x14ac:dyDescent="0.25">
      <c r="A1379">
        <v>56</v>
      </c>
      <c r="B1379" t="s">
        <v>74</v>
      </c>
      <c r="C1379">
        <v>2014</v>
      </c>
      <c r="D1379">
        <v>0</v>
      </c>
    </row>
    <row r="1380" spans="1:4" x14ac:dyDescent="0.25">
      <c r="A1380">
        <v>56</v>
      </c>
      <c r="B1380" t="s">
        <v>75</v>
      </c>
      <c r="C1380">
        <v>2014</v>
      </c>
      <c r="D1380">
        <v>0</v>
      </c>
    </row>
    <row r="1381" spans="1:4" x14ac:dyDescent="0.25">
      <c r="A1381">
        <v>56</v>
      </c>
      <c r="B1381" t="s">
        <v>76</v>
      </c>
      <c r="C1381">
        <v>2014</v>
      </c>
      <c r="D1381">
        <v>0</v>
      </c>
    </row>
    <row r="1382" spans="1:4" x14ac:dyDescent="0.25">
      <c r="A1382">
        <v>56</v>
      </c>
      <c r="B1382" t="s">
        <v>77</v>
      </c>
      <c r="C1382">
        <v>2014</v>
      </c>
      <c r="D1382">
        <v>0</v>
      </c>
    </row>
    <row r="1383" spans="1:4" x14ac:dyDescent="0.25">
      <c r="A1383">
        <v>56</v>
      </c>
      <c r="B1383" t="s">
        <v>78</v>
      </c>
      <c r="C1383">
        <v>2014</v>
      </c>
      <c r="D1383">
        <v>0</v>
      </c>
    </row>
    <row r="1384" spans="1:4" x14ac:dyDescent="0.25">
      <c r="A1384">
        <v>56</v>
      </c>
      <c r="B1384" t="s">
        <v>79</v>
      </c>
      <c r="C1384">
        <v>2014</v>
      </c>
      <c r="D1384">
        <v>313</v>
      </c>
    </row>
    <row r="1385" spans="1:4" x14ac:dyDescent="0.25">
      <c r="A1385">
        <v>56</v>
      </c>
      <c r="B1385" t="s">
        <v>80</v>
      </c>
      <c r="C1385">
        <v>2014</v>
      </c>
      <c r="D1385">
        <v>0</v>
      </c>
    </row>
    <row r="1386" spans="1:4" x14ac:dyDescent="0.25">
      <c r="A1386">
        <v>56</v>
      </c>
      <c r="B1386" t="s">
        <v>81</v>
      </c>
      <c r="C1386">
        <v>2014</v>
      </c>
      <c r="D1386">
        <v>29</v>
      </c>
    </row>
    <row r="1387" spans="1:4" x14ac:dyDescent="0.25">
      <c r="A1387">
        <v>56</v>
      </c>
      <c r="B1387" t="s">
        <v>82</v>
      </c>
      <c r="C1387">
        <v>2014</v>
      </c>
      <c r="D1387">
        <v>0</v>
      </c>
    </row>
    <row r="1388" spans="1:4" x14ac:dyDescent="0.25">
      <c r="A1388">
        <v>56</v>
      </c>
      <c r="B1388" t="s">
        <v>83</v>
      </c>
      <c r="C1388">
        <v>2014</v>
      </c>
      <c r="D1388">
        <v>0</v>
      </c>
    </row>
    <row r="1389" spans="1:4" x14ac:dyDescent="0.25">
      <c r="A1389">
        <v>56</v>
      </c>
      <c r="B1389" t="s">
        <v>84</v>
      </c>
      <c r="C1389">
        <v>2014</v>
      </c>
      <c r="D1389">
        <v>0</v>
      </c>
    </row>
    <row r="1390" spans="1:4" x14ac:dyDescent="0.25">
      <c r="A1390">
        <v>56</v>
      </c>
      <c r="B1390" t="s">
        <v>85</v>
      </c>
      <c r="C1390">
        <v>2014</v>
      </c>
      <c r="D1390">
        <v>0</v>
      </c>
    </row>
    <row r="1391" spans="1:4" x14ac:dyDescent="0.25">
      <c r="A1391">
        <v>56</v>
      </c>
      <c r="B1391" t="s">
        <v>86</v>
      </c>
      <c r="C1391">
        <v>2014</v>
      </c>
      <c r="D1391">
        <v>0</v>
      </c>
    </row>
    <row r="1392" spans="1:4" x14ac:dyDescent="0.25">
      <c r="A1392">
        <v>56</v>
      </c>
      <c r="B1392" t="s">
        <v>87</v>
      </c>
      <c r="C1392">
        <v>2014</v>
      </c>
      <c r="D1392">
        <v>0</v>
      </c>
    </row>
    <row r="1393" spans="1:4" x14ac:dyDescent="0.25">
      <c r="A1393">
        <v>56</v>
      </c>
      <c r="B1393" t="s">
        <v>88</v>
      </c>
      <c r="C1393">
        <v>2014</v>
      </c>
      <c r="D1393">
        <v>0</v>
      </c>
    </row>
    <row r="1394" spans="1:4" x14ac:dyDescent="0.25">
      <c r="A1394">
        <v>56</v>
      </c>
      <c r="B1394" t="s">
        <v>89</v>
      </c>
      <c r="C1394">
        <v>2014</v>
      </c>
      <c r="D1394">
        <v>0</v>
      </c>
    </row>
    <row r="1395" spans="1:4" x14ac:dyDescent="0.25">
      <c r="A1395">
        <v>56</v>
      </c>
      <c r="B1395" t="s">
        <v>90</v>
      </c>
      <c r="C1395">
        <v>2014</v>
      </c>
      <c r="D1395">
        <v>0</v>
      </c>
    </row>
    <row r="1396" spans="1:4" x14ac:dyDescent="0.25">
      <c r="A1396">
        <v>56</v>
      </c>
      <c r="B1396" t="s">
        <v>91</v>
      </c>
      <c r="C1396">
        <v>2014</v>
      </c>
      <c r="D1396">
        <v>0</v>
      </c>
    </row>
    <row r="1397" spans="1:4" x14ac:dyDescent="0.25">
      <c r="A1397">
        <v>56</v>
      </c>
      <c r="B1397" t="s">
        <v>92</v>
      </c>
      <c r="C1397">
        <v>2014</v>
      </c>
      <c r="D1397">
        <v>0</v>
      </c>
    </row>
    <row r="1398" spans="1:4" x14ac:dyDescent="0.25">
      <c r="A1398">
        <v>56</v>
      </c>
      <c r="B1398" t="s">
        <v>93</v>
      </c>
      <c r="C1398">
        <v>2014</v>
      </c>
      <c r="D1398">
        <v>0</v>
      </c>
    </row>
    <row r="1399" spans="1:4" x14ac:dyDescent="0.25">
      <c r="A1399">
        <v>56</v>
      </c>
      <c r="B1399" t="s">
        <v>94</v>
      </c>
      <c r="C1399">
        <v>2014</v>
      </c>
      <c r="D1399">
        <v>0</v>
      </c>
    </row>
    <row r="1400" spans="1:4" x14ac:dyDescent="0.25">
      <c r="A1400">
        <v>56</v>
      </c>
      <c r="B1400" t="s">
        <v>95</v>
      </c>
      <c r="C1400">
        <v>2014</v>
      </c>
      <c r="D1400">
        <v>0</v>
      </c>
    </row>
    <row r="1401" spans="1:4" x14ac:dyDescent="0.25">
      <c r="A1401">
        <v>56</v>
      </c>
      <c r="B1401" t="s">
        <v>96</v>
      </c>
      <c r="C1401">
        <v>2014</v>
      </c>
      <c r="D1401">
        <v>227</v>
      </c>
    </row>
    <row r="1402" spans="1:4" x14ac:dyDescent="0.25">
      <c r="A1402">
        <v>57</v>
      </c>
      <c r="B1402" t="s">
        <v>72</v>
      </c>
      <c r="C1402">
        <v>2014</v>
      </c>
      <c r="D1402">
        <v>0</v>
      </c>
    </row>
    <row r="1403" spans="1:4" x14ac:dyDescent="0.25">
      <c r="A1403">
        <v>57</v>
      </c>
      <c r="B1403" t="s">
        <v>73</v>
      </c>
      <c r="C1403">
        <v>2014</v>
      </c>
      <c r="D1403">
        <v>0</v>
      </c>
    </row>
    <row r="1404" spans="1:4" x14ac:dyDescent="0.25">
      <c r="A1404">
        <v>57</v>
      </c>
      <c r="B1404" t="s">
        <v>74</v>
      </c>
      <c r="C1404">
        <v>2014</v>
      </c>
      <c r="D1404">
        <v>0</v>
      </c>
    </row>
    <row r="1405" spans="1:4" x14ac:dyDescent="0.25">
      <c r="A1405">
        <v>57</v>
      </c>
      <c r="B1405" t="s">
        <v>75</v>
      </c>
      <c r="C1405">
        <v>2014</v>
      </c>
      <c r="D1405">
        <v>0</v>
      </c>
    </row>
    <row r="1406" spans="1:4" x14ac:dyDescent="0.25">
      <c r="A1406">
        <v>57</v>
      </c>
      <c r="B1406" t="s">
        <v>76</v>
      </c>
      <c r="C1406">
        <v>2014</v>
      </c>
      <c r="D1406">
        <v>0</v>
      </c>
    </row>
    <row r="1407" spans="1:4" x14ac:dyDescent="0.25">
      <c r="A1407">
        <v>57</v>
      </c>
      <c r="B1407" t="s">
        <v>77</v>
      </c>
      <c r="C1407">
        <v>2014</v>
      </c>
      <c r="D1407">
        <v>0</v>
      </c>
    </row>
    <row r="1408" spans="1:4" x14ac:dyDescent="0.25">
      <c r="A1408">
        <v>57</v>
      </c>
      <c r="B1408" t="s">
        <v>78</v>
      </c>
      <c r="C1408">
        <v>2014</v>
      </c>
      <c r="D1408">
        <v>0</v>
      </c>
    </row>
    <row r="1409" spans="1:4" x14ac:dyDescent="0.25">
      <c r="A1409">
        <v>57</v>
      </c>
      <c r="B1409" t="s">
        <v>79</v>
      </c>
      <c r="C1409">
        <v>2014</v>
      </c>
      <c r="D1409">
        <v>205</v>
      </c>
    </row>
    <row r="1410" spans="1:4" x14ac:dyDescent="0.25">
      <c r="A1410">
        <v>57</v>
      </c>
      <c r="B1410" t="s">
        <v>80</v>
      </c>
      <c r="C1410">
        <v>2014</v>
      </c>
      <c r="D1410">
        <v>0</v>
      </c>
    </row>
    <row r="1411" spans="1:4" x14ac:dyDescent="0.25">
      <c r="A1411">
        <v>57</v>
      </c>
      <c r="B1411" t="s">
        <v>81</v>
      </c>
      <c r="C1411">
        <v>2014</v>
      </c>
      <c r="D1411">
        <v>35</v>
      </c>
    </row>
    <row r="1412" spans="1:4" x14ac:dyDescent="0.25">
      <c r="A1412">
        <v>57</v>
      </c>
      <c r="B1412" t="s">
        <v>82</v>
      </c>
      <c r="C1412">
        <v>2014</v>
      </c>
      <c r="D1412">
        <v>0</v>
      </c>
    </row>
    <row r="1413" spans="1:4" x14ac:dyDescent="0.25">
      <c r="A1413">
        <v>57</v>
      </c>
      <c r="B1413" t="s">
        <v>83</v>
      </c>
      <c r="C1413">
        <v>2014</v>
      </c>
      <c r="D1413">
        <v>0</v>
      </c>
    </row>
    <row r="1414" spans="1:4" x14ac:dyDescent="0.25">
      <c r="A1414">
        <v>57</v>
      </c>
      <c r="B1414" t="s">
        <v>84</v>
      </c>
      <c r="C1414">
        <v>2014</v>
      </c>
      <c r="D1414">
        <v>0</v>
      </c>
    </row>
    <row r="1415" spans="1:4" x14ac:dyDescent="0.25">
      <c r="A1415">
        <v>57</v>
      </c>
      <c r="B1415" t="s">
        <v>85</v>
      </c>
      <c r="C1415">
        <v>2014</v>
      </c>
      <c r="D1415">
        <v>0</v>
      </c>
    </row>
    <row r="1416" spans="1:4" x14ac:dyDescent="0.25">
      <c r="A1416">
        <v>57</v>
      </c>
      <c r="B1416" t="s">
        <v>86</v>
      </c>
      <c r="C1416">
        <v>2014</v>
      </c>
      <c r="D1416">
        <v>0</v>
      </c>
    </row>
    <row r="1417" spans="1:4" x14ac:dyDescent="0.25">
      <c r="A1417">
        <v>57</v>
      </c>
      <c r="B1417" t="s">
        <v>87</v>
      </c>
      <c r="C1417">
        <v>2014</v>
      </c>
      <c r="D1417">
        <v>0</v>
      </c>
    </row>
    <row r="1418" spans="1:4" x14ac:dyDescent="0.25">
      <c r="A1418">
        <v>57</v>
      </c>
      <c r="B1418" t="s">
        <v>88</v>
      </c>
      <c r="C1418">
        <v>2014</v>
      </c>
      <c r="D1418">
        <v>0</v>
      </c>
    </row>
    <row r="1419" spans="1:4" x14ac:dyDescent="0.25">
      <c r="A1419">
        <v>57</v>
      </c>
      <c r="B1419" t="s">
        <v>89</v>
      </c>
      <c r="C1419">
        <v>2014</v>
      </c>
      <c r="D1419">
        <v>0</v>
      </c>
    </row>
    <row r="1420" spans="1:4" x14ac:dyDescent="0.25">
      <c r="A1420">
        <v>57</v>
      </c>
      <c r="B1420" t="s">
        <v>90</v>
      </c>
      <c r="C1420">
        <v>2014</v>
      </c>
      <c r="D1420">
        <v>0</v>
      </c>
    </row>
    <row r="1421" spans="1:4" x14ac:dyDescent="0.25">
      <c r="A1421">
        <v>57</v>
      </c>
      <c r="B1421" t="s">
        <v>91</v>
      </c>
      <c r="C1421">
        <v>2014</v>
      </c>
      <c r="D1421">
        <v>0</v>
      </c>
    </row>
    <row r="1422" spans="1:4" x14ac:dyDescent="0.25">
      <c r="A1422">
        <v>57</v>
      </c>
      <c r="B1422" t="s">
        <v>92</v>
      </c>
      <c r="C1422">
        <v>2014</v>
      </c>
      <c r="D1422">
        <v>0</v>
      </c>
    </row>
    <row r="1423" spans="1:4" x14ac:dyDescent="0.25">
      <c r="A1423">
        <v>57</v>
      </c>
      <c r="B1423" t="s">
        <v>93</v>
      </c>
      <c r="C1423">
        <v>2014</v>
      </c>
      <c r="D1423">
        <v>0</v>
      </c>
    </row>
    <row r="1424" spans="1:4" x14ac:dyDescent="0.25">
      <c r="A1424">
        <v>57</v>
      </c>
      <c r="B1424" t="s">
        <v>94</v>
      </c>
      <c r="C1424">
        <v>2014</v>
      </c>
      <c r="D1424">
        <v>0</v>
      </c>
    </row>
    <row r="1425" spans="1:4" x14ac:dyDescent="0.25">
      <c r="A1425">
        <v>57</v>
      </c>
      <c r="B1425" t="s">
        <v>95</v>
      </c>
      <c r="C1425">
        <v>2014</v>
      </c>
      <c r="D1425">
        <v>0</v>
      </c>
    </row>
    <row r="1426" spans="1:4" x14ac:dyDescent="0.25">
      <c r="A1426">
        <v>57</v>
      </c>
      <c r="B1426" t="s">
        <v>96</v>
      </c>
      <c r="C1426">
        <v>2014</v>
      </c>
      <c r="D1426">
        <v>192</v>
      </c>
    </row>
    <row r="1427" spans="1:4" x14ac:dyDescent="0.25">
      <c r="A1427">
        <v>58</v>
      </c>
      <c r="B1427" t="s">
        <v>72</v>
      </c>
      <c r="C1427">
        <v>2014</v>
      </c>
      <c r="D1427">
        <v>0</v>
      </c>
    </row>
    <row r="1428" spans="1:4" x14ac:dyDescent="0.25">
      <c r="A1428">
        <v>58</v>
      </c>
      <c r="B1428" t="s">
        <v>73</v>
      </c>
      <c r="C1428">
        <v>2014</v>
      </c>
      <c r="D1428">
        <v>0</v>
      </c>
    </row>
    <row r="1429" spans="1:4" x14ac:dyDescent="0.25">
      <c r="A1429">
        <v>58</v>
      </c>
      <c r="B1429" t="s">
        <v>74</v>
      </c>
      <c r="C1429">
        <v>2014</v>
      </c>
      <c r="D1429">
        <v>0</v>
      </c>
    </row>
    <row r="1430" spans="1:4" x14ac:dyDescent="0.25">
      <c r="A1430">
        <v>58</v>
      </c>
      <c r="B1430" t="s">
        <v>75</v>
      </c>
      <c r="C1430">
        <v>2014</v>
      </c>
      <c r="D1430">
        <v>0</v>
      </c>
    </row>
    <row r="1431" spans="1:4" x14ac:dyDescent="0.25">
      <c r="A1431">
        <v>58</v>
      </c>
      <c r="B1431" t="s">
        <v>76</v>
      </c>
      <c r="C1431">
        <v>2014</v>
      </c>
      <c r="D1431">
        <v>0</v>
      </c>
    </row>
    <row r="1432" spans="1:4" x14ac:dyDescent="0.25">
      <c r="A1432">
        <v>58</v>
      </c>
      <c r="B1432" t="s">
        <v>77</v>
      </c>
      <c r="C1432">
        <v>2014</v>
      </c>
      <c r="D1432">
        <v>0</v>
      </c>
    </row>
    <row r="1433" spans="1:4" x14ac:dyDescent="0.25">
      <c r="A1433">
        <v>58</v>
      </c>
      <c r="B1433" t="s">
        <v>78</v>
      </c>
      <c r="C1433">
        <v>2014</v>
      </c>
      <c r="D1433">
        <v>7</v>
      </c>
    </row>
    <row r="1434" spans="1:4" x14ac:dyDescent="0.25">
      <c r="A1434">
        <v>58</v>
      </c>
      <c r="B1434" t="s">
        <v>79</v>
      </c>
      <c r="C1434">
        <v>2014</v>
      </c>
      <c r="D1434">
        <v>102</v>
      </c>
    </row>
    <row r="1435" spans="1:4" x14ac:dyDescent="0.25">
      <c r="A1435">
        <v>58</v>
      </c>
      <c r="B1435" t="s">
        <v>80</v>
      </c>
      <c r="C1435">
        <v>2014</v>
      </c>
      <c r="D1435">
        <v>0</v>
      </c>
    </row>
    <row r="1436" spans="1:4" x14ac:dyDescent="0.25">
      <c r="A1436">
        <v>58</v>
      </c>
      <c r="B1436" t="s">
        <v>81</v>
      </c>
      <c r="C1436">
        <v>2014</v>
      </c>
      <c r="D1436">
        <v>30</v>
      </c>
    </row>
    <row r="1437" spans="1:4" x14ac:dyDescent="0.25">
      <c r="A1437">
        <v>58</v>
      </c>
      <c r="B1437" t="s">
        <v>82</v>
      </c>
      <c r="C1437">
        <v>2014</v>
      </c>
      <c r="D1437">
        <v>0</v>
      </c>
    </row>
    <row r="1438" spans="1:4" x14ac:dyDescent="0.25">
      <c r="A1438">
        <v>58</v>
      </c>
      <c r="B1438" t="s">
        <v>83</v>
      </c>
      <c r="C1438">
        <v>2014</v>
      </c>
      <c r="D1438">
        <v>0</v>
      </c>
    </row>
    <row r="1439" spans="1:4" x14ac:dyDescent="0.25">
      <c r="A1439">
        <v>58</v>
      </c>
      <c r="B1439" t="s">
        <v>84</v>
      </c>
      <c r="C1439">
        <v>2014</v>
      </c>
      <c r="D1439">
        <v>0</v>
      </c>
    </row>
    <row r="1440" spans="1:4" x14ac:dyDescent="0.25">
      <c r="A1440">
        <v>58</v>
      </c>
      <c r="B1440" t="s">
        <v>85</v>
      </c>
      <c r="C1440">
        <v>2014</v>
      </c>
      <c r="D1440">
        <v>0</v>
      </c>
    </row>
    <row r="1441" spans="1:4" x14ac:dyDescent="0.25">
      <c r="A1441">
        <v>58</v>
      </c>
      <c r="B1441" t="s">
        <v>86</v>
      </c>
      <c r="C1441">
        <v>2014</v>
      </c>
      <c r="D1441">
        <v>0</v>
      </c>
    </row>
    <row r="1442" spans="1:4" x14ac:dyDescent="0.25">
      <c r="A1442">
        <v>58</v>
      </c>
      <c r="B1442" t="s">
        <v>87</v>
      </c>
      <c r="C1442">
        <v>2014</v>
      </c>
      <c r="D1442">
        <v>0</v>
      </c>
    </row>
    <row r="1443" spans="1:4" x14ac:dyDescent="0.25">
      <c r="A1443">
        <v>58</v>
      </c>
      <c r="B1443" t="s">
        <v>88</v>
      </c>
      <c r="C1443">
        <v>2014</v>
      </c>
      <c r="D1443">
        <v>0</v>
      </c>
    </row>
    <row r="1444" spans="1:4" x14ac:dyDescent="0.25">
      <c r="A1444">
        <v>58</v>
      </c>
      <c r="B1444" t="s">
        <v>89</v>
      </c>
      <c r="C1444">
        <v>2014</v>
      </c>
      <c r="D1444">
        <v>0</v>
      </c>
    </row>
    <row r="1445" spans="1:4" x14ac:dyDescent="0.25">
      <c r="A1445">
        <v>58</v>
      </c>
      <c r="B1445" t="s">
        <v>90</v>
      </c>
      <c r="C1445">
        <v>2014</v>
      </c>
      <c r="D1445">
        <v>0</v>
      </c>
    </row>
    <row r="1446" spans="1:4" x14ac:dyDescent="0.25">
      <c r="A1446">
        <v>58</v>
      </c>
      <c r="B1446" t="s">
        <v>91</v>
      </c>
      <c r="C1446">
        <v>2014</v>
      </c>
      <c r="D1446">
        <v>0</v>
      </c>
    </row>
    <row r="1447" spans="1:4" x14ac:dyDescent="0.25">
      <c r="A1447">
        <v>58</v>
      </c>
      <c r="B1447" t="s">
        <v>92</v>
      </c>
      <c r="C1447">
        <v>2014</v>
      </c>
      <c r="D1447">
        <v>0</v>
      </c>
    </row>
    <row r="1448" spans="1:4" x14ac:dyDescent="0.25">
      <c r="A1448">
        <v>58</v>
      </c>
      <c r="B1448" t="s">
        <v>93</v>
      </c>
      <c r="C1448">
        <v>2014</v>
      </c>
      <c r="D1448">
        <v>0</v>
      </c>
    </row>
    <row r="1449" spans="1:4" x14ac:dyDescent="0.25">
      <c r="A1449">
        <v>58</v>
      </c>
      <c r="B1449" t="s">
        <v>94</v>
      </c>
      <c r="C1449">
        <v>2014</v>
      </c>
      <c r="D1449">
        <v>0</v>
      </c>
    </row>
    <row r="1450" spans="1:4" x14ac:dyDescent="0.25">
      <c r="A1450">
        <v>58</v>
      </c>
      <c r="B1450" t="s">
        <v>95</v>
      </c>
      <c r="C1450">
        <v>2014</v>
      </c>
      <c r="D1450">
        <v>0</v>
      </c>
    </row>
    <row r="1451" spans="1:4" x14ac:dyDescent="0.25">
      <c r="A1451">
        <v>58</v>
      </c>
      <c r="B1451" t="s">
        <v>96</v>
      </c>
      <c r="C1451">
        <v>2014</v>
      </c>
      <c r="D1451">
        <v>223</v>
      </c>
    </row>
    <row r="1452" spans="1:4" x14ac:dyDescent="0.25">
      <c r="A1452">
        <v>59</v>
      </c>
      <c r="B1452" t="s">
        <v>72</v>
      </c>
      <c r="C1452">
        <v>2014</v>
      </c>
      <c r="D1452">
        <v>0</v>
      </c>
    </row>
    <row r="1453" spans="1:4" x14ac:dyDescent="0.25">
      <c r="A1453">
        <v>59</v>
      </c>
      <c r="B1453" t="s">
        <v>73</v>
      </c>
      <c r="C1453">
        <v>2014</v>
      </c>
      <c r="D1453">
        <v>0</v>
      </c>
    </row>
    <row r="1454" spans="1:4" x14ac:dyDescent="0.25">
      <c r="A1454">
        <v>59</v>
      </c>
      <c r="B1454" t="s">
        <v>74</v>
      </c>
      <c r="C1454">
        <v>2014</v>
      </c>
      <c r="D1454">
        <v>0</v>
      </c>
    </row>
    <row r="1455" spans="1:4" x14ac:dyDescent="0.25">
      <c r="A1455">
        <v>59</v>
      </c>
      <c r="B1455" t="s">
        <v>75</v>
      </c>
      <c r="C1455">
        <v>2014</v>
      </c>
      <c r="D1455">
        <v>0</v>
      </c>
    </row>
    <row r="1456" spans="1:4" x14ac:dyDescent="0.25">
      <c r="A1456">
        <v>59</v>
      </c>
      <c r="B1456" t="s">
        <v>76</v>
      </c>
      <c r="C1456">
        <v>2014</v>
      </c>
      <c r="D1456">
        <v>0</v>
      </c>
    </row>
    <row r="1457" spans="1:4" x14ac:dyDescent="0.25">
      <c r="A1457">
        <v>59</v>
      </c>
      <c r="B1457" t="s">
        <v>77</v>
      </c>
      <c r="C1457">
        <v>2014</v>
      </c>
      <c r="D1457">
        <v>0</v>
      </c>
    </row>
    <row r="1458" spans="1:4" x14ac:dyDescent="0.25">
      <c r="A1458">
        <v>59</v>
      </c>
      <c r="B1458" t="s">
        <v>78</v>
      </c>
      <c r="C1458">
        <v>2014</v>
      </c>
      <c r="D1458">
        <v>0</v>
      </c>
    </row>
    <row r="1459" spans="1:4" x14ac:dyDescent="0.25">
      <c r="A1459">
        <v>59</v>
      </c>
      <c r="B1459" t="s">
        <v>79</v>
      </c>
      <c r="C1459">
        <v>2014</v>
      </c>
      <c r="D1459">
        <v>390</v>
      </c>
    </row>
    <row r="1460" spans="1:4" x14ac:dyDescent="0.25">
      <c r="A1460">
        <v>59</v>
      </c>
      <c r="B1460" t="s">
        <v>80</v>
      </c>
      <c r="C1460">
        <v>2014</v>
      </c>
      <c r="D1460">
        <v>0</v>
      </c>
    </row>
    <row r="1461" spans="1:4" x14ac:dyDescent="0.25">
      <c r="A1461">
        <v>59</v>
      </c>
      <c r="B1461" t="s">
        <v>81</v>
      </c>
      <c r="C1461">
        <v>2014</v>
      </c>
      <c r="D1461">
        <v>40</v>
      </c>
    </row>
    <row r="1462" spans="1:4" x14ac:dyDescent="0.25">
      <c r="A1462">
        <v>59</v>
      </c>
      <c r="B1462" t="s">
        <v>82</v>
      </c>
      <c r="C1462">
        <v>2014</v>
      </c>
      <c r="D1462">
        <v>0</v>
      </c>
    </row>
    <row r="1463" spans="1:4" x14ac:dyDescent="0.25">
      <c r="A1463">
        <v>59</v>
      </c>
      <c r="B1463" t="s">
        <v>83</v>
      </c>
      <c r="C1463">
        <v>2014</v>
      </c>
      <c r="D1463">
        <v>0</v>
      </c>
    </row>
    <row r="1464" spans="1:4" x14ac:dyDescent="0.25">
      <c r="A1464">
        <v>59</v>
      </c>
      <c r="B1464" t="s">
        <v>84</v>
      </c>
      <c r="C1464">
        <v>2014</v>
      </c>
      <c r="D1464">
        <v>0</v>
      </c>
    </row>
    <row r="1465" spans="1:4" x14ac:dyDescent="0.25">
      <c r="A1465">
        <v>59</v>
      </c>
      <c r="B1465" t="s">
        <v>85</v>
      </c>
      <c r="C1465">
        <v>2014</v>
      </c>
      <c r="D1465">
        <v>0</v>
      </c>
    </row>
    <row r="1466" spans="1:4" x14ac:dyDescent="0.25">
      <c r="A1466">
        <v>59</v>
      </c>
      <c r="B1466" t="s">
        <v>86</v>
      </c>
      <c r="C1466">
        <v>2014</v>
      </c>
      <c r="D1466">
        <v>0</v>
      </c>
    </row>
    <row r="1467" spans="1:4" x14ac:dyDescent="0.25">
      <c r="A1467">
        <v>59</v>
      </c>
      <c r="B1467" t="s">
        <v>87</v>
      </c>
      <c r="C1467">
        <v>2014</v>
      </c>
      <c r="D1467">
        <v>0</v>
      </c>
    </row>
    <row r="1468" spans="1:4" x14ac:dyDescent="0.25">
      <c r="A1468">
        <v>59</v>
      </c>
      <c r="B1468" t="s">
        <v>88</v>
      </c>
      <c r="C1468">
        <v>2014</v>
      </c>
      <c r="D1468">
        <v>0</v>
      </c>
    </row>
    <row r="1469" spans="1:4" x14ac:dyDescent="0.25">
      <c r="A1469">
        <v>59</v>
      </c>
      <c r="B1469" t="s">
        <v>89</v>
      </c>
      <c r="C1469">
        <v>2014</v>
      </c>
      <c r="D1469">
        <v>0</v>
      </c>
    </row>
    <row r="1470" spans="1:4" x14ac:dyDescent="0.25">
      <c r="A1470">
        <v>59</v>
      </c>
      <c r="B1470" t="s">
        <v>90</v>
      </c>
      <c r="C1470">
        <v>2014</v>
      </c>
      <c r="D1470">
        <v>0</v>
      </c>
    </row>
    <row r="1471" spans="1:4" x14ac:dyDescent="0.25">
      <c r="A1471">
        <v>59</v>
      </c>
      <c r="B1471" t="s">
        <v>91</v>
      </c>
      <c r="C1471">
        <v>2014</v>
      </c>
      <c r="D1471">
        <v>0</v>
      </c>
    </row>
    <row r="1472" spans="1:4" x14ac:dyDescent="0.25">
      <c r="A1472">
        <v>59</v>
      </c>
      <c r="B1472" t="s">
        <v>92</v>
      </c>
      <c r="C1472">
        <v>2014</v>
      </c>
      <c r="D1472">
        <v>0</v>
      </c>
    </row>
    <row r="1473" spans="1:4" x14ac:dyDescent="0.25">
      <c r="A1473">
        <v>59</v>
      </c>
      <c r="B1473" t="s">
        <v>93</v>
      </c>
      <c r="C1473">
        <v>2014</v>
      </c>
      <c r="D1473">
        <v>2</v>
      </c>
    </row>
    <row r="1474" spans="1:4" x14ac:dyDescent="0.25">
      <c r="A1474">
        <v>59</v>
      </c>
      <c r="B1474" t="s">
        <v>94</v>
      </c>
      <c r="C1474">
        <v>2014</v>
      </c>
      <c r="D1474">
        <v>0</v>
      </c>
    </row>
    <row r="1475" spans="1:4" x14ac:dyDescent="0.25">
      <c r="A1475">
        <v>59</v>
      </c>
      <c r="B1475" t="s">
        <v>95</v>
      </c>
      <c r="C1475">
        <v>2014</v>
      </c>
      <c r="D1475">
        <v>0</v>
      </c>
    </row>
    <row r="1476" spans="1:4" x14ac:dyDescent="0.25">
      <c r="A1476">
        <v>59</v>
      </c>
      <c r="B1476" t="s">
        <v>96</v>
      </c>
      <c r="C1476">
        <v>2014</v>
      </c>
      <c r="D1476">
        <v>180</v>
      </c>
    </row>
    <row r="1477" spans="1:4" x14ac:dyDescent="0.25">
      <c r="A1477">
        <v>60</v>
      </c>
      <c r="B1477" t="s">
        <v>72</v>
      </c>
      <c r="C1477">
        <v>2014</v>
      </c>
      <c r="D1477">
        <v>0</v>
      </c>
    </row>
    <row r="1478" spans="1:4" x14ac:dyDescent="0.25">
      <c r="A1478">
        <v>60</v>
      </c>
      <c r="B1478" t="s">
        <v>73</v>
      </c>
      <c r="C1478">
        <v>2014</v>
      </c>
      <c r="D1478">
        <v>0</v>
      </c>
    </row>
    <row r="1479" spans="1:4" x14ac:dyDescent="0.25">
      <c r="A1479">
        <v>60</v>
      </c>
      <c r="B1479" t="s">
        <v>74</v>
      </c>
      <c r="C1479">
        <v>2014</v>
      </c>
      <c r="D1479">
        <v>0</v>
      </c>
    </row>
    <row r="1480" spans="1:4" x14ac:dyDescent="0.25">
      <c r="A1480">
        <v>60</v>
      </c>
      <c r="B1480" t="s">
        <v>75</v>
      </c>
      <c r="C1480">
        <v>2014</v>
      </c>
      <c r="D1480">
        <v>0</v>
      </c>
    </row>
    <row r="1481" spans="1:4" x14ac:dyDescent="0.25">
      <c r="A1481">
        <v>60</v>
      </c>
      <c r="B1481" t="s">
        <v>76</v>
      </c>
      <c r="C1481">
        <v>2014</v>
      </c>
      <c r="D1481">
        <v>0</v>
      </c>
    </row>
    <row r="1482" spans="1:4" x14ac:dyDescent="0.25">
      <c r="A1482">
        <v>60</v>
      </c>
      <c r="B1482" t="s">
        <v>77</v>
      </c>
      <c r="C1482">
        <v>2014</v>
      </c>
      <c r="D1482">
        <v>0</v>
      </c>
    </row>
    <row r="1483" spans="1:4" x14ac:dyDescent="0.25">
      <c r="A1483">
        <v>60</v>
      </c>
      <c r="B1483" t="s">
        <v>78</v>
      </c>
      <c r="C1483">
        <v>2014</v>
      </c>
      <c r="D1483">
        <v>0</v>
      </c>
    </row>
    <row r="1484" spans="1:4" x14ac:dyDescent="0.25">
      <c r="A1484">
        <v>60</v>
      </c>
      <c r="B1484" t="s">
        <v>79</v>
      </c>
      <c r="C1484">
        <v>2014</v>
      </c>
      <c r="D1484">
        <v>41</v>
      </c>
    </row>
    <row r="1485" spans="1:4" x14ac:dyDescent="0.25">
      <c r="A1485">
        <v>60</v>
      </c>
      <c r="B1485" t="s">
        <v>80</v>
      </c>
      <c r="C1485">
        <v>2014</v>
      </c>
      <c r="D1485">
        <v>0</v>
      </c>
    </row>
    <row r="1486" spans="1:4" x14ac:dyDescent="0.25">
      <c r="A1486">
        <v>60</v>
      </c>
      <c r="B1486" t="s">
        <v>81</v>
      </c>
      <c r="C1486">
        <v>2014</v>
      </c>
      <c r="D1486">
        <v>35</v>
      </c>
    </row>
    <row r="1487" spans="1:4" x14ac:dyDescent="0.25">
      <c r="A1487">
        <v>60</v>
      </c>
      <c r="B1487" t="s">
        <v>82</v>
      </c>
      <c r="C1487">
        <v>2014</v>
      </c>
      <c r="D1487">
        <v>0</v>
      </c>
    </row>
    <row r="1488" spans="1:4" x14ac:dyDescent="0.25">
      <c r="A1488">
        <v>60</v>
      </c>
      <c r="B1488" t="s">
        <v>83</v>
      </c>
      <c r="C1488">
        <v>2014</v>
      </c>
      <c r="D1488">
        <v>0</v>
      </c>
    </row>
    <row r="1489" spans="1:4" x14ac:dyDescent="0.25">
      <c r="A1489">
        <v>60</v>
      </c>
      <c r="B1489" t="s">
        <v>84</v>
      </c>
      <c r="C1489">
        <v>2014</v>
      </c>
      <c r="D1489">
        <v>0</v>
      </c>
    </row>
    <row r="1490" spans="1:4" x14ac:dyDescent="0.25">
      <c r="A1490">
        <v>60</v>
      </c>
      <c r="B1490" t="s">
        <v>85</v>
      </c>
      <c r="C1490">
        <v>2014</v>
      </c>
      <c r="D1490">
        <v>0</v>
      </c>
    </row>
    <row r="1491" spans="1:4" x14ac:dyDescent="0.25">
      <c r="A1491">
        <v>60</v>
      </c>
      <c r="B1491" t="s">
        <v>86</v>
      </c>
      <c r="C1491">
        <v>2014</v>
      </c>
      <c r="D1491">
        <v>0</v>
      </c>
    </row>
    <row r="1492" spans="1:4" x14ac:dyDescent="0.25">
      <c r="A1492">
        <v>60</v>
      </c>
      <c r="B1492" t="s">
        <v>87</v>
      </c>
      <c r="C1492">
        <v>2014</v>
      </c>
      <c r="D1492">
        <v>0</v>
      </c>
    </row>
    <row r="1493" spans="1:4" x14ac:dyDescent="0.25">
      <c r="A1493">
        <v>60</v>
      </c>
      <c r="B1493" t="s">
        <v>88</v>
      </c>
      <c r="C1493">
        <v>2014</v>
      </c>
      <c r="D1493">
        <v>0</v>
      </c>
    </row>
    <row r="1494" spans="1:4" x14ac:dyDescent="0.25">
      <c r="A1494">
        <v>60</v>
      </c>
      <c r="B1494" t="s">
        <v>89</v>
      </c>
      <c r="C1494">
        <v>2014</v>
      </c>
      <c r="D1494">
        <v>0</v>
      </c>
    </row>
    <row r="1495" spans="1:4" x14ac:dyDescent="0.25">
      <c r="A1495">
        <v>60</v>
      </c>
      <c r="B1495" t="s">
        <v>90</v>
      </c>
      <c r="C1495">
        <v>2014</v>
      </c>
      <c r="D1495">
        <v>0</v>
      </c>
    </row>
    <row r="1496" spans="1:4" x14ac:dyDescent="0.25">
      <c r="A1496">
        <v>60</v>
      </c>
      <c r="B1496" t="s">
        <v>91</v>
      </c>
      <c r="C1496">
        <v>2014</v>
      </c>
      <c r="D1496">
        <v>0</v>
      </c>
    </row>
    <row r="1497" spans="1:4" x14ac:dyDescent="0.25">
      <c r="A1497">
        <v>60</v>
      </c>
      <c r="B1497" t="s">
        <v>92</v>
      </c>
      <c r="C1497">
        <v>2014</v>
      </c>
      <c r="D1497">
        <v>0</v>
      </c>
    </row>
    <row r="1498" spans="1:4" x14ac:dyDescent="0.25">
      <c r="A1498">
        <v>60</v>
      </c>
      <c r="B1498" t="s">
        <v>93</v>
      </c>
      <c r="C1498">
        <v>2014</v>
      </c>
      <c r="D1498">
        <v>1</v>
      </c>
    </row>
    <row r="1499" spans="1:4" x14ac:dyDescent="0.25">
      <c r="A1499">
        <v>60</v>
      </c>
      <c r="B1499" t="s">
        <v>94</v>
      </c>
      <c r="C1499">
        <v>2014</v>
      </c>
      <c r="D1499">
        <v>0</v>
      </c>
    </row>
    <row r="1500" spans="1:4" x14ac:dyDescent="0.25">
      <c r="A1500">
        <v>60</v>
      </c>
      <c r="B1500" t="s">
        <v>95</v>
      </c>
      <c r="C1500">
        <v>2014</v>
      </c>
      <c r="D1500">
        <v>0</v>
      </c>
    </row>
    <row r="1501" spans="1:4" x14ac:dyDescent="0.25">
      <c r="A1501">
        <v>60</v>
      </c>
      <c r="B1501" t="s">
        <v>96</v>
      </c>
      <c r="C1501">
        <v>2014</v>
      </c>
      <c r="D1501">
        <v>244</v>
      </c>
    </row>
    <row r="1502" spans="1:4" x14ac:dyDescent="0.25">
      <c r="A1502">
        <v>61</v>
      </c>
      <c r="B1502" t="s">
        <v>72</v>
      </c>
      <c r="C1502">
        <v>2014</v>
      </c>
      <c r="D1502">
        <v>11</v>
      </c>
    </row>
    <row r="1503" spans="1:4" x14ac:dyDescent="0.25">
      <c r="A1503">
        <v>61</v>
      </c>
      <c r="B1503" t="s">
        <v>73</v>
      </c>
      <c r="C1503">
        <v>2014</v>
      </c>
      <c r="D1503">
        <v>0</v>
      </c>
    </row>
    <row r="1504" spans="1:4" x14ac:dyDescent="0.25">
      <c r="A1504">
        <v>61</v>
      </c>
      <c r="B1504" t="s">
        <v>74</v>
      </c>
      <c r="C1504">
        <v>2014</v>
      </c>
      <c r="D1504">
        <v>0</v>
      </c>
    </row>
    <row r="1505" spans="1:4" x14ac:dyDescent="0.25">
      <c r="A1505">
        <v>61</v>
      </c>
      <c r="B1505" t="s">
        <v>75</v>
      </c>
      <c r="C1505">
        <v>2014</v>
      </c>
      <c r="D1505">
        <v>0</v>
      </c>
    </row>
    <row r="1506" spans="1:4" x14ac:dyDescent="0.25">
      <c r="A1506">
        <v>61</v>
      </c>
      <c r="B1506" t="s">
        <v>76</v>
      </c>
      <c r="C1506">
        <v>2014</v>
      </c>
      <c r="D1506">
        <v>0</v>
      </c>
    </row>
    <row r="1507" spans="1:4" x14ac:dyDescent="0.25">
      <c r="A1507">
        <v>61</v>
      </c>
      <c r="B1507" t="s">
        <v>77</v>
      </c>
      <c r="C1507">
        <v>2014</v>
      </c>
      <c r="D1507">
        <v>0</v>
      </c>
    </row>
    <row r="1508" spans="1:4" x14ac:dyDescent="0.25">
      <c r="A1508">
        <v>61</v>
      </c>
      <c r="B1508" t="s">
        <v>78</v>
      </c>
      <c r="C1508">
        <v>2014</v>
      </c>
      <c r="D1508">
        <v>0</v>
      </c>
    </row>
    <row r="1509" spans="1:4" x14ac:dyDescent="0.25">
      <c r="A1509">
        <v>61</v>
      </c>
      <c r="B1509" t="s">
        <v>79</v>
      </c>
      <c r="C1509">
        <v>2014</v>
      </c>
      <c r="D1509">
        <v>210</v>
      </c>
    </row>
    <row r="1510" spans="1:4" x14ac:dyDescent="0.25">
      <c r="A1510">
        <v>61</v>
      </c>
      <c r="B1510" t="s">
        <v>80</v>
      </c>
      <c r="C1510">
        <v>2014</v>
      </c>
      <c r="D1510">
        <v>4</v>
      </c>
    </row>
    <row r="1511" spans="1:4" x14ac:dyDescent="0.25">
      <c r="A1511">
        <v>61</v>
      </c>
      <c r="B1511" t="s">
        <v>81</v>
      </c>
      <c r="C1511">
        <v>2014</v>
      </c>
      <c r="D1511">
        <v>0</v>
      </c>
    </row>
    <row r="1512" spans="1:4" x14ac:dyDescent="0.25">
      <c r="A1512">
        <v>61</v>
      </c>
      <c r="B1512" t="s">
        <v>82</v>
      </c>
      <c r="C1512">
        <v>2014</v>
      </c>
      <c r="D1512">
        <v>0</v>
      </c>
    </row>
    <row r="1513" spans="1:4" x14ac:dyDescent="0.25">
      <c r="A1513">
        <v>61</v>
      </c>
      <c r="B1513" t="s">
        <v>83</v>
      </c>
      <c r="C1513">
        <v>2014</v>
      </c>
      <c r="D1513">
        <v>0</v>
      </c>
    </row>
    <row r="1514" spans="1:4" x14ac:dyDescent="0.25">
      <c r="A1514">
        <v>61</v>
      </c>
      <c r="B1514" t="s">
        <v>84</v>
      </c>
      <c r="C1514">
        <v>2014</v>
      </c>
      <c r="D1514">
        <v>0</v>
      </c>
    </row>
    <row r="1515" spans="1:4" x14ac:dyDescent="0.25">
      <c r="A1515">
        <v>61</v>
      </c>
      <c r="B1515" t="s">
        <v>85</v>
      </c>
      <c r="C1515">
        <v>2014</v>
      </c>
      <c r="D1515">
        <v>0</v>
      </c>
    </row>
    <row r="1516" spans="1:4" x14ac:dyDescent="0.25">
      <c r="A1516">
        <v>61</v>
      </c>
      <c r="B1516" t="s">
        <v>86</v>
      </c>
      <c r="C1516">
        <v>2014</v>
      </c>
      <c r="D1516">
        <v>0</v>
      </c>
    </row>
    <row r="1517" spans="1:4" x14ac:dyDescent="0.25">
      <c r="A1517">
        <v>61</v>
      </c>
      <c r="B1517" t="s">
        <v>87</v>
      </c>
      <c r="C1517">
        <v>2014</v>
      </c>
      <c r="D1517">
        <v>0</v>
      </c>
    </row>
    <row r="1518" spans="1:4" x14ac:dyDescent="0.25">
      <c r="A1518">
        <v>61</v>
      </c>
      <c r="B1518" t="s">
        <v>88</v>
      </c>
      <c r="C1518">
        <v>2014</v>
      </c>
      <c r="D1518">
        <v>0</v>
      </c>
    </row>
    <row r="1519" spans="1:4" x14ac:dyDescent="0.25">
      <c r="A1519">
        <v>61</v>
      </c>
      <c r="B1519" t="s">
        <v>89</v>
      </c>
      <c r="C1519">
        <v>2014</v>
      </c>
      <c r="D1519">
        <v>0</v>
      </c>
    </row>
    <row r="1520" spans="1:4" x14ac:dyDescent="0.25">
      <c r="A1520">
        <v>61</v>
      </c>
      <c r="B1520" t="s">
        <v>90</v>
      </c>
      <c r="C1520">
        <v>2014</v>
      </c>
      <c r="D1520">
        <v>0</v>
      </c>
    </row>
    <row r="1521" spans="1:4" x14ac:dyDescent="0.25">
      <c r="A1521">
        <v>61</v>
      </c>
      <c r="B1521" t="s">
        <v>91</v>
      </c>
      <c r="C1521">
        <v>2014</v>
      </c>
      <c r="D1521">
        <v>0</v>
      </c>
    </row>
    <row r="1522" spans="1:4" x14ac:dyDescent="0.25">
      <c r="A1522">
        <v>61</v>
      </c>
      <c r="B1522" t="s">
        <v>92</v>
      </c>
      <c r="C1522">
        <v>2014</v>
      </c>
      <c r="D1522">
        <v>0</v>
      </c>
    </row>
    <row r="1523" spans="1:4" x14ac:dyDescent="0.25">
      <c r="A1523">
        <v>61</v>
      </c>
      <c r="B1523" t="s">
        <v>93</v>
      </c>
      <c r="C1523">
        <v>2014</v>
      </c>
      <c r="D1523">
        <v>0</v>
      </c>
    </row>
    <row r="1524" spans="1:4" x14ac:dyDescent="0.25">
      <c r="A1524">
        <v>61</v>
      </c>
      <c r="B1524" t="s">
        <v>94</v>
      </c>
      <c r="C1524">
        <v>2014</v>
      </c>
      <c r="D1524">
        <v>0</v>
      </c>
    </row>
    <row r="1525" spans="1:4" x14ac:dyDescent="0.25">
      <c r="A1525">
        <v>61</v>
      </c>
      <c r="B1525" t="s">
        <v>95</v>
      </c>
      <c r="C1525">
        <v>2014</v>
      </c>
      <c r="D1525">
        <v>5</v>
      </c>
    </row>
    <row r="1526" spans="1:4" x14ac:dyDescent="0.25">
      <c r="A1526">
        <v>61</v>
      </c>
      <c r="B1526" t="s">
        <v>96</v>
      </c>
      <c r="C1526">
        <v>2014</v>
      </c>
      <c r="D1526">
        <v>253</v>
      </c>
    </row>
    <row r="1527" spans="1:4" x14ac:dyDescent="0.25">
      <c r="A1527">
        <v>62</v>
      </c>
      <c r="B1527" t="s">
        <v>72</v>
      </c>
      <c r="C1527">
        <v>2014</v>
      </c>
      <c r="D1527">
        <v>0</v>
      </c>
    </row>
    <row r="1528" spans="1:4" x14ac:dyDescent="0.25">
      <c r="A1528">
        <v>62</v>
      </c>
      <c r="B1528" t="s">
        <v>73</v>
      </c>
      <c r="C1528">
        <v>2014</v>
      </c>
      <c r="D1528">
        <v>0</v>
      </c>
    </row>
    <row r="1529" spans="1:4" x14ac:dyDescent="0.25">
      <c r="A1529">
        <v>62</v>
      </c>
      <c r="B1529" t="s">
        <v>74</v>
      </c>
      <c r="C1529">
        <v>2014</v>
      </c>
      <c r="D1529">
        <v>0</v>
      </c>
    </row>
    <row r="1530" spans="1:4" x14ac:dyDescent="0.25">
      <c r="A1530">
        <v>62</v>
      </c>
      <c r="B1530" t="s">
        <v>75</v>
      </c>
      <c r="C1530">
        <v>2014</v>
      </c>
      <c r="D1530">
        <v>0</v>
      </c>
    </row>
    <row r="1531" spans="1:4" x14ac:dyDescent="0.25">
      <c r="A1531">
        <v>62</v>
      </c>
      <c r="B1531" t="s">
        <v>76</v>
      </c>
      <c r="C1531">
        <v>2014</v>
      </c>
      <c r="D1531">
        <v>0</v>
      </c>
    </row>
    <row r="1532" spans="1:4" x14ac:dyDescent="0.25">
      <c r="A1532">
        <v>62</v>
      </c>
      <c r="B1532" t="s">
        <v>77</v>
      </c>
      <c r="C1532">
        <v>2014</v>
      </c>
      <c r="D1532">
        <v>0</v>
      </c>
    </row>
    <row r="1533" spans="1:4" x14ac:dyDescent="0.25">
      <c r="A1533">
        <v>62</v>
      </c>
      <c r="B1533" t="s">
        <v>78</v>
      </c>
      <c r="C1533">
        <v>2014</v>
      </c>
      <c r="D1533">
        <v>0</v>
      </c>
    </row>
    <row r="1534" spans="1:4" x14ac:dyDescent="0.25">
      <c r="A1534">
        <v>62</v>
      </c>
      <c r="B1534" t="s">
        <v>79</v>
      </c>
      <c r="C1534">
        <v>2014</v>
      </c>
      <c r="D1534">
        <v>560</v>
      </c>
    </row>
    <row r="1535" spans="1:4" x14ac:dyDescent="0.25">
      <c r="A1535">
        <v>62</v>
      </c>
      <c r="B1535" t="s">
        <v>80</v>
      </c>
      <c r="C1535">
        <v>2014</v>
      </c>
      <c r="D1535">
        <v>0</v>
      </c>
    </row>
    <row r="1536" spans="1:4" x14ac:dyDescent="0.25">
      <c r="A1536">
        <v>62</v>
      </c>
      <c r="B1536" t="s">
        <v>81</v>
      </c>
      <c r="C1536">
        <v>2014</v>
      </c>
      <c r="D1536">
        <v>0</v>
      </c>
    </row>
    <row r="1537" spans="1:4" x14ac:dyDescent="0.25">
      <c r="A1537">
        <v>62</v>
      </c>
      <c r="B1537" t="s">
        <v>82</v>
      </c>
      <c r="C1537">
        <v>2014</v>
      </c>
      <c r="D1537">
        <v>0</v>
      </c>
    </row>
    <row r="1538" spans="1:4" x14ac:dyDescent="0.25">
      <c r="A1538">
        <v>62</v>
      </c>
      <c r="B1538" t="s">
        <v>83</v>
      </c>
      <c r="C1538">
        <v>2014</v>
      </c>
      <c r="D1538">
        <v>0</v>
      </c>
    </row>
    <row r="1539" spans="1:4" x14ac:dyDescent="0.25">
      <c r="A1539">
        <v>62</v>
      </c>
      <c r="B1539" t="s">
        <v>84</v>
      </c>
      <c r="C1539">
        <v>2014</v>
      </c>
      <c r="D1539">
        <v>0</v>
      </c>
    </row>
    <row r="1540" spans="1:4" x14ac:dyDescent="0.25">
      <c r="A1540">
        <v>62</v>
      </c>
      <c r="B1540" t="s">
        <v>85</v>
      </c>
      <c r="C1540">
        <v>2014</v>
      </c>
      <c r="D1540">
        <v>0</v>
      </c>
    </row>
    <row r="1541" spans="1:4" x14ac:dyDescent="0.25">
      <c r="A1541">
        <v>62</v>
      </c>
      <c r="B1541" t="s">
        <v>86</v>
      </c>
      <c r="C1541">
        <v>2014</v>
      </c>
      <c r="D1541">
        <v>0</v>
      </c>
    </row>
    <row r="1542" spans="1:4" x14ac:dyDescent="0.25">
      <c r="A1542">
        <v>62</v>
      </c>
      <c r="B1542" t="s">
        <v>87</v>
      </c>
      <c r="C1542">
        <v>2014</v>
      </c>
      <c r="D1542">
        <v>0</v>
      </c>
    </row>
    <row r="1543" spans="1:4" x14ac:dyDescent="0.25">
      <c r="A1543">
        <v>62</v>
      </c>
      <c r="B1543" t="s">
        <v>88</v>
      </c>
      <c r="C1543">
        <v>2014</v>
      </c>
      <c r="D1543">
        <v>0</v>
      </c>
    </row>
    <row r="1544" spans="1:4" x14ac:dyDescent="0.25">
      <c r="A1544">
        <v>62</v>
      </c>
      <c r="B1544" t="s">
        <v>89</v>
      </c>
      <c r="C1544">
        <v>2014</v>
      </c>
      <c r="D1544">
        <v>0</v>
      </c>
    </row>
    <row r="1545" spans="1:4" x14ac:dyDescent="0.25">
      <c r="A1545">
        <v>62</v>
      </c>
      <c r="B1545" t="s">
        <v>90</v>
      </c>
      <c r="C1545">
        <v>2014</v>
      </c>
      <c r="D1545">
        <v>0</v>
      </c>
    </row>
    <row r="1546" spans="1:4" x14ac:dyDescent="0.25">
      <c r="A1546">
        <v>62</v>
      </c>
      <c r="B1546" t="s">
        <v>91</v>
      </c>
      <c r="C1546">
        <v>2014</v>
      </c>
      <c r="D1546">
        <v>0</v>
      </c>
    </row>
    <row r="1547" spans="1:4" x14ac:dyDescent="0.25">
      <c r="A1547">
        <v>62</v>
      </c>
      <c r="B1547" t="s">
        <v>92</v>
      </c>
      <c r="C1547">
        <v>2014</v>
      </c>
      <c r="D1547">
        <v>0</v>
      </c>
    </row>
    <row r="1548" spans="1:4" x14ac:dyDescent="0.25">
      <c r="A1548">
        <v>62</v>
      </c>
      <c r="B1548" t="s">
        <v>93</v>
      </c>
      <c r="C1548">
        <v>2014</v>
      </c>
      <c r="D1548">
        <v>0</v>
      </c>
    </row>
    <row r="1549" spans="1:4" x14ac:dyDescent="0.25">
      <c r="A1549">
        <v>62</v>
      </c>
      <c r="B1549" t="s">
        <v>94</v>
      </c>
      <c r="C1549">
        <v>2014</v>
      </c>
      <c r="D1549">
        <v>0</v>
      </c>
    </row>
    <row r="1550" spans="1:4" x14ac:dyDescent="0.25">
      <c r="A1550">
        <v>62</v>
      </c>
      <c r="B1550" t="s">
        <v>95</v>
      </c>
      <c r="C1550">
        <v>2014</v>
      </c>
      <c r="D1550">
        <v>0</v>
      </c>
    </row>
    <row r="1551" spans="1:4" x14ac:dyDescent="0.25">
      <c r="A1551">
        <v>62</v>
      </c>
      <c r="B1551" t="s">
        <v>96</v>
      </c>
      <c r="C1551">
        <v>2014</v>
      </c>
      <c r="D1551">
        <v>5</v>
      </c>
    </row>
    <row r="1552" spans="1:4" x14ac:dyDescent="0.25">
      <c r="A1552">
        <v>63</v>
      </c>
      <c r="B1552" t="s">
        <v>72</v>
      </c>
      <c r="C1552">
        <v>2014</v>
      </c>
      <c r="D1552">
        <v>0</v>
      </c>
    </row>
    <row r="1553" spans="1:4" x14ac:dyDescent="0.25">
      <c r="A1553">
        <v>63</v>
      </c>
      <c r="B1553" t="s">
        <v>73</v>
      </c>
      <c r="C1553">
        <v>2014</v>
      </c>
      <c r="D1553">
        <v>0</v>
      </c>
    </row>
    <row r="1554" spans="1:4" x14ac:dyDescent="0.25">
      <c r="A1554">
        <v>63</v>
      </c>
      <c r="B1554" t="s">
        <v>74</v>
      </c>
      <c r="C1554">
        <v>2014</v>
      </c>
      <c r="D1554">
        <v>0</v>
      </c>
    </row>
    <row r="1555" spans="1:4" x14ac:dyDescent="0.25">
      <c r="A1555">
        <v>63</v>
      </c>
      <c r="B1555" t="s">
        <v>75</v>
      </c>
      <c r="C1555">
        <v>2014</v>
      </c>
      <c r="D1555">
        <v>0</v>
      </c>
    </row>
    <row r="1556" spans="1:4" x14ac:dyDescent="0.25">
      <c r="A1556">
        <v>63</v>
      </c>
      <c r="B1556" t="s">
        <v>76</v>
      </c>
      <c r="C1556">
        <v>2014</v>
      </c>
      <c r="D1556">
        <v>0</v>
      </c>
    </row>
    <row r="1557" spans="1:4" x14ac:dyDescent="0.25">
      <c r="A1557">
        <v>63</v>
      </c>
      <c r="B1557" t="s">
        <v>77</v>
      </c>
      <c r="C1557">
        <v>2014</v>
      </c>
      <c r="D1557">
        <v>0</v>
      </c>
    </row>
    <row r="1558" spans="1:4" x14ac:dyDescent="0.25">
      <c r="A1558">
        <v>63</v>
      </c>
      <c r="B1558" t="s">
        <v>78</v>
      </c>
      <c r="C1558">
        <v>2014</v>
      </c>
      <c r="D1558">
        <v>0</v>
      </c>
    </row>
    <row r="1559" spans="1:4" x14ac:dyDescent="0.25">
      <c r="A1559">
        <v>63</v>
      </c>
      <c r="B1559" t="s">
        <v>79</v>
      </c>
      <c r="C1559">
        <v>2014</v>
      </c>
      <c r="D1559">
        <v>375</v>
      </c>
    </row>
    <row r="1560" spans="1:4" x14ac:dyDescent="0.25">
      <c r="A1560">
        <v>63</v>
      </c>
      <c r="B1560" t="s">
        <v>80</v>
      </c>
      <c r="C1560">
        <v>2014</v>
      </c>
      <c r="D1560">
        <v>0</v>
      </c>
    </row>
    <row r="1561" spans="1:4" x14ac:dyDescent="0.25">
      <c r="A1561">
        <v>63</v>
      </c>
      <c r="B1561" t="s">
        <v>81</v>
      </c>
      <c r="C1561">
        <v>2014</v>
      </c>
      <c r="D1561">
        <v>60</v>
      </c>
    </row>
    <row r="1562" spans="1:4" x14ac:dyDescent="0.25">
      <c r="A1562">
        <v>63</v>
      </c>
      <c r="B1562" t="s">
        <v>82</v>
      </c>
      <c r="C1562">
        <v>2014</v>
      </c>
      <c r="D1562">
        <v>0</v>
      </c>
    </row>
    <row r="1563" spans="1:4" x14ac:dyDescent="0.25">
      <c r="A1563">
        <v>63</v>
      </c>
      <c r="B1563" t="s">
        <v>83</v>
      </c>
      <c r="C1563">
        <v>2014</v>
      </c>
      <c r="D1563">
        <v>0</v>
      </c>
    </row>
    <row r="1564" spans="1:4" x14ac:dyDescent="0.25">
      <c r="A1564">
        <v>63</v>
      </c>
      <c r="B1564" t="s">
        <v>84</v>
      </c>
      <c r="C1564">
        <v>2014</v>
      </c>
      <c r="D1564">
        <v>0</v>
      </c>
    </row>
    <row r="1565" spans="1:4" x14ac:dyDescent="0.25">
      <c r="A1565">
        <v>63</v>
      </c>
      <c r="B1565" t="s">
        <v>85</v>
      </c>
      <c r="C1565">
        <v>2014</v>
      </c>
      <c r="D1565">
        <v>0</v>
      </c>
    </row>
    <row r="1566" spans="1:4" x14ac:dyDescent="0.25">
      <c r="A1566">
        <v>63</v>
      </c>
      <c r="B1566" t="s">
        <v>86</v>
      </c>
      <c r="C1566">
        <v>2014</v>
      </c>
      <c r="D1566">
        <v>0</v>
      </c>
    </row>
    <row r="1567" spans="1:4" x14ac:dyDescent="0.25">
      <c r="A1567">
        <v>63</v>
      </c>
      <c r="B1567" t="s">
        <v>87</v>
      </c>
      <c r="C1567">
        <v>2014</v>
      </c>
      <c r="D1567">
        <v>0</v>
      </c>
    </row>
    <row r="1568" spans="1:4" x14ac:dyDescent="0.25">
      <c r="A1568">
        <v>63</v>
      </c>
      <c r="B1568" t="s">
        <v>88</v>
      </c>
      <c r="C1568">
        <v>2014</v>
      </c>
      <c r="D1568">
        <v>0</v>
      </c>
    </row>
    <row r="1569" spans="1:4" x14ac:dyDescent="0.25">
      <c r="A1569">
        <v>63</v>
      </c>
      <c r="B1569" t="s">
        <v>89</v>
      </c>
      <c r="C1569">
        <v>2014</v>
      </c>
      <c r="D1569">
        <v>0</v>
      </c>
    </row>
    <row r="1570" spans="1:4" x14ac:dyDescent="0.25">
      <c r="A1570">
        <v>63</v>
      </c>
      <c r="B1570" t="s">
        <v>90</v>
      </c>
      <c r="C1570">
        <v>2014</v>
      </c>
      <c r="D1570">
        <v>0</v>
      </c>
    </row>
    <row r="1571" spans="1:4" x14ac:dyDescent="0.25">
      <c r="A1571">
        <v>63</v>
      </c>
      <c r="B1571" t="s">
        <v>91</v>
      </c>
      <c r="C1571">
        <v>2014</v>
      </c>
      <c r="D1571">
        <v>0</v>
      </c>
    </row>
    <row r="1572" spans="1:4" x14ac:dyDescent="0.25">
      <c r="A1572">
        <v>63</v>
      </c>
      <c r="B1572" t="s">
        <v>92</v>
      </c>
      <c r="C1572">
        <v>2014</v>
      </c>
      <c r="D1572">
        <v>0</v>
      </c>
    </row>
    <row r="1573" spans="1:4" x14ac:dyDescent="0.25">
      <c r="A1573">
        <v>63</v>
      </c>
      <c r="B1573" t="s">
        <v>93</v>
      </c>
      <c r="C1573">
        <v>2014</v>
      </c>
      <c r="D1573">
        <v>4</v>
      </c>
    </row>
    <row r="1574" spans="1:4" x14ac:dyDescent="0.25">
      <c r="A1574">
        <v>63</v>
      </c>
      <c r="B1574" t="s">
        <v>94</v>
      </c>
      <c r="C1574">
        <v>2014</v>
      </c>
      <c r="D1574">
        <v>0</v>
      </c>
    </row>
    <row r="1575" spans="1:4" x14ac:dyDescent="0.25">
      <c r="A1575">
        <v>63</v>
      </c>
      <c r="B1575" t="s">
        <v>95</v>
      </c>
      <c r="C1575">
        <v>2014</v>
      </c>
      <c r="D1575">
        <v>0</v>
      </c>
    </row>
    <row r="1576" spans="1:4" x14ac:dyDescent="0.25">
      <c r="A1576">
        <v>63</v>
      </c>
      <c r="B1576" t="s">
        <v>96</v>
      </c>
      <c r="C1576">
        <v>2014</v>
      </c>
      <c r="D1576">
        <v>168</v>
      </c>
    </row>
    <row r="1577" spans="1:4" x14ac:dyDescent="0.25">
      <c r="A1577">
        <v>64</v>
      </c>
      <c r="B1577" t="s">
        <v>72</v>
      </c>
      <c r="C1577">
        <v>2014</v>
      </c>
      <c r="D1577">
        <v>0</v>
      </c>
    </row>
    <row r="1578" spans="1:4" x14ac:dyDescent="0.25">
      <c r="A1578">
        <v>64</v>
      </c>
      <c r="B1578" t="s">
        <v>73</v>
      </c>
      <c r="C1578">
        <v>2014</v>
      </c>
      <c r="D1578">
        <v>0</v>
      </c>
    </row>
    <row r="1579" spans="1:4" x14ac:dyDescent="0.25">
      <c r="A1579">
        <v>64</v>
      </c>
      <c r="B1579" t="s">
        <v>74</v>
      </c>
      <c r="C1579">
        <v>2014</v>
      </c>
      <c r="D1579">
        <v>0</v>
      </c>
    </row>
    <row r="1580" spans="1:4" x14ac:dyDescent="0.25">
      <c r="A1580">
        <v>64</v>
      </c>
      <c r="B1580" t="s">
        <v>75</v>
      </c>
      <c r="C1580">
        <v>2014</v>
      </c>
      <c r="D1580">
        <v>0</v>
      </c>
    </row>
    <row r="1581" spans="1:4" x14ac:dyDescent="0.25">
      <c r="A1581">
        <v>64</v>
      </c>
      <c r="B1581" t="s">
        <v>76</v>
      </c>
      <c r="C1581">
        <v>2014</v>
      </c>
      <c r="D1581">
        <v>0</v>
      </c>
    </row>
    <row r="1582" spans="1:4" x14ac:dyDescent="0.25">
      <c r="A1582">
        <v>64</v>
      </c>
      <c r="B1582" t="s">
        <v>77</v>
      </c>
      <c r="C1582">
        <v>2014</v>
      </c>
      <c r="D1582">
        <v>0</v>
      </c>
    </row>
    <row r="1583" spans="1:4" x14ac:dyDescent="0.25">
      <c r="A1583">
        <v>64</v>
      </c>
      <c r="B1583" t="s">
        <v>78</v>
      </c>
      <c r="C1583">
        <v>2014</v>
      </c>
      <c r="D1583">
        <v>0</v>
      </c>
    </row>
    <row r="1584" spans="1:4" x14ac:dyDescent="0.25">
      <c r="A1584">
        <v>64</v>
      </c>
      <c r="B1584" t="s">
        <v>79</v>
      </c>
      <c r="C1584">
        <v>2014</v>
      </c>
      <c r="D1584">
        <v>297</v>
      </c>
    </row>
    <row r="1585" spans="1:4" x14ac:dyDescent="0.25">
      <c r="A1585">
        <v>64</v>
      </c>
      <c r="B1585" t="s">
        <v>80</v>
      </c>
      <c r="C1585">
        <v>2014</v>
      </c>
      <c r="D1585">
        <v>0</v>
      </c>
    </row>
    <row r="1586" spans="1:4" x14ac:dyDescent="0.25">
      <c r="A1586">
        <v>64</v>
      </c>
      <c r="B1586" t="s">
        <v>81</v>
      </c>
      <c r="C1586">
        <v>2014</v>
      </c>
      <c r="D1586">
        <v>85</v>
      </c>
    </row>
    <row r="1587" spans="1:4" x14ac:dyDescent="0.25">
      <c r="A1587">
        <v>64</v>
      </c>
      <c r="B1587" t="s">
        <v>82</v>
      </c>
      <c r="C1587">
        <v>2014</v>
      </c>
      <c r="D1587">
        <v>0</v>
      </c>
    </row>
    <row r="1588" spans="1:4" x14ac:dyDescent="0.25">
      <c r="A1588">
        <v>64</v>
      </c>
      <c r="B1588" t="s">
        <v>83</v>
      </c>
      <c r="C1588">
        <v>2014</v>
      </c>
      <c r="D1588">
        <v>0</v>
      </c>
    </row>
    <row r="1589" spans="1:4" x14ac:dyDescent="0.25">
      <c r="A1589">
        <v>64</v>
      </c>
      <c r="B1589" t="s">
        <v>84</v>
      </c>
      <c r="C1589">
        <v>2014</v>
      </c>
      <c r="D1589">
        <v>0</v>
      </c>
    </row>
    <row r="1590" spans="1:4" x14ac:dyDescent="0.25">
      <c r="A1590">
        <v>64</v>
      </c>
      <c r="B1590" t="s">
        <v>85</v>
      </c>
      <c r="C1590">
        <v>2014</v>
      </c>
      <c r="D1590">
        <v>0</v>
      </c>
    </row>
    <row r="1591" spans="1:4" x14ac:dyDescent="0.25">
      <c r="A1591">
        <v>64</v>
      </c>
      <c r="B1591" t="s">
        <v>86</v>
      </c>
      <c r="C1591">
        <v>2014</v>
      </c>
      <c r="D1591">
        <v>0</v>
      </c>
    </row>
    <row r="1592" spans="1:4" x14ac:dyDescent="0.25">
      <c r="A1592">
        <v>64</v>
      </c>
      <c r="B1592" t="s">
        <v>87</v>
      </c>
      <c r="C1592">
        <v>2014</v>
      </c>
      <c r="D1592">
        <v>0</v>
      </c>
    </row>
    <row r="1593" spans="1:4" x14ac:dyDescent="0.25">
      <c r="A1593">
        <v>64</v>
      </c>
      <c r="B1593" t="s">
        <v>88</v>
      </c>
      <c r="C1593">
        <v>2014</v>
      </c>
      <c r="D1593">
        <v>0</v>
      </c>
    </row>
    <row r="1594" spans="1:4" x14ac:dyDescent="0.25">
      <c r="A1594">
        <v>64</v>
      </c>
      <c r="B1594" t="s">
        <v>89</v>
      </c>
      <c r="C1594">
        <v>2014</v>
      </c>
      <c r="D1594">
        <v>0</v>
      </c>
    </row>
    <row r="1595" spans="1:4" x14ac:dyDescent="0.25">
      <c r="A1595">
        <v>64</v>
      </c>
      <c r="B1595" t="s">
        <v>90</v>
      </c>
      <c r="C1595">
        <v>2014</v>
      </c>
      <c r="D1595">
        <v>0</v>
      </c>
    </row>
    <row r="1596" spans="1:4" x14ac:dyDescent="0.25">
      <c r="A1596">
        <v>64</v>
      </c>
      <c r="B1596" t="s">
        <v>91</v>
      </c>
      <c r="C1596">
        <v>2014</v>
      </c>
      <c r="D1596">
        <v>0</v>
      </c>
    </row>
    <row r="1597" spans="1:4" x14ac:dyDescent="0.25">
      <c r="A1597">
        <v>64</v>
      </c>
      <c r="B1597" t="s">
        <v>92</v>
      </c>
      <c r="C1597">
        <v>2014</v>
      </c>
      <c r="D1597">
        <v>0</v>
      </c>
    </row>
    <row r="1598" spans="1:4" x14ac:dyDescent="0.25">
      <c r="A1598">
        <v>64</v>
      </c>
      <c r="B1598" t="s">
        <v>93</v>
      </c>
      <c r="C1598">
        <v>2014</v>
      </c>
      <c r="D1598">
        <v>1</v>
      </c>
    </row>
    <row r="1599" spans="1:4" x14ac:dyDescent="0.25">
      <c r="A1599">
        <v>64</v>
      </c>
      <c r="B1599" t="s">
        <v>94</v>
      </c>
      <c r="C1599">
        <v>2014</v>
      </c>
      <c r="D1599">
        <v>0</v>
      </c>
    </row>
    <row r="1600" spans="1:4" x14ac:dyDescent="0.25">
      <c r="A1600">
        <v>64</v>
      </c>
      <c r="B1600" t="s">
        <v>95</v>
      </c>
      <c r="C1600">
        <v>2014</v>
      </c>
      <c r="D1600">
        <v>0</v>
      </c>
    </row>
    <row r="1601" spans="1:4" x14ac:dyDescent="0.25">
      <c r="A1601">
        <v>64</v>
      </c>
      <c r="B1601" t="s">
        <v>96</v>
      </c>
      <c r="C1601">
        <v>2014</v>
      </c>
      <c r="D1601">
        <v>207</v>
      </c>
    </row>
    <row r="1602" spans="1:4" x14ac:dyDescent="0.25">
      <c r="A1602">
        <v>65</v>
      </c>
      <c r="B1602" t="s">
        <v>72</v>
      </c>
      <c r="C1602">
        <v>2014</v>
      </c>
      <c r="D1602">
        <v>0</v>
      </c>
    </row>
    <row r="1603" spans="1:4" x14ac:dyDescent="0.25">
      <c r="A1603">
        <v>65</v>
      </c>
      <c r="B1603" t="s">
        <v>73</v>
      </c>
      <c r="C1603">
        <v>2014</v>
      </c>
      <c r="D1603">
        <v>0</v>
      </c>
    </row>
    <row r="1604" spans="1:4" x14ac:dyDescent="0.25">
      <c r="A1604">
        <v>65</v>
      </c>
      <c r="B1604" t="s">
        <v>74</v>
      </c>
      <c r="C1604">
        <v>2014</v>
      </c>
      <c r="D1604">
        <v>0</v>
      </c>
    </row>
    <row r="1605" spans="1:4" x14ac:dyDescent="0.25">
      <c r="A1605">
        <v>65</v>
      </c>
      <c r="B1605" t="s">
        <v>75</v>
      </c>
      <c r="C1605">
        <v>2014</v>
      </c>
      <c r="D1605">
        <v>0</v>
      </c>
    </row>
    <row r="1606" spans="1:4" x14ac:dyDescent="0.25">
      <c r="A1606">
        <v>65</v>
      </c>
      <c r="B1606" t="s">
        <v>76</v>
      </c>
      <c r="C1606">
        <v>2014</v>
      </c>
      <c r="D1606">
        <v>0</v>
      </c>
    </row>
    <row r="1607" spans="1:4" x14ac:dyDescent="0.25">
      <c r="A1607">
        <v>65</v>
      </c>
      <c r="B1607" t="s">
        <v>77</v>
      </c>
      <c r="C1607">
        <v>2014</v>
      </c>
      <c r="D1607">
        <v>0</v>
      </c>
    </row>
    <row r="1608" spans="1:4" x14ac:dyDescent="0.25">
      <c r="A1608">
        <v>65</v>
      </c>
      <c r="B1608" t="s">
        <v>78</v>
      </c>
      <c r="C1608">
        <v>2014</v>
      </c>
      <c r="D1608">
        <v>0</v>
      </c>
    </row>
    <row r="1609" spans="1:4" x14ac:dyDescent="0.25">
      <c r="A1609">
        <v>65</v>
      </c>
      <c r="B1609" t="s">
        <v>79</v>
      </c>
      <c r="C1609">
        <v>2014</v>
      </c>
      <c r="D1609">
        <v>315</v>
      </c>
    </row>
    <row r="1610" spans="1:4" x14ac:dyDescent="0.25">
      <c r="A1610">
        <v>65</v>
      </c>
      <c r="B1610" t="s">
        <v>80</v>
      </c>
      <c r="C1610">
        <v>2014</v>
      </c>
      <c r="D1610">
        <v>0</v>
      </c>
    </row>
    <row r="1611" spans="1:4" x14ac:dyDescent="0.25">
      <c r="A1611">
        <v>65</v>
      </c>
      <c r="B1611" t="s">
        <v>81</v>
      </c>
      <c r="C1611">
        <v>2014</v>
      </c>
      <c r="D1611">
        <v>0</v>
      </c>
    </row>
    <row r="1612" spans="1:4" x14ac:dyDescent="0.25">
      <c r="A1612">
        <v>65</v>
      </c>
      <c r="B1612" t="s">
        <v>82</v>
      </c>
      <c r="C1612">
        <v>2014</v>
      </c>
      <c r="D1612">
        <v>0</v>
      </c>
    </row>
    <row r="1613" spans="1:4" x14ac:dyDescent="0.25">
      <c r="A1613">
        <v>65</v>
      </c>
      <c r="B1613" t="s">
        <v>83</v>
      </c>
      <c r="C1613">
        <v>2014</v>
      </c>
      <c r="D1613">
        <v>0</v>
      </c>
    </row>
    <row r="1614" spans="1:4" x14ac:dyDescent="0.25">
      <c r="A1614">
        <v>65</v>
      </c>
      <c r="B1614" t="s">
        <v>84</v>
      </c>
      <c r="C1614">
        <v>2014</v>
      </c>
      <c r="D1614">
        <v>0</v>
      </c>
    </row>
    <row r="1615" spans="1:4" x14ac:dyDescent="0.25">
      <c r="A1615">
        <v>65</v>
      </c>
      <c r="B1615" t="s">
        <v>85</v>
      </c>
      <c r="C1615">
        <v>2014</v>
      </c>
      <c r="D1615">
        <v>0</v>
      </c>
    </row>
    <row r="1616" spans="1:4" x14ac:dyDescent="0.25">
      <c r="A1616">
        <v>65</v>
      </c>
      <c r="B1616" t="s">
        <v>86</v>
      </c>
      <c r="C1616">
        <v>2014</v>
      </c>
      <c r="D1616">
        <v>0</v>
      </c>
    </row>
    <row r="1617" spans="1:4" x14ac:dyDescent="0.25">
      <c r="A1617">
        <v>65</v>
      </c>
      <c r="B1617" t="s">
        <v>87</v>
      </c>
      <c r="C1617">
        <v>2014</v>
      </c>
      <c r="D1617">
        <v>0</v>
      </c>
    </row>
    <row r="1618" spans="1:4" x14ac:dyDescent="0.25">
      <c r="A1618">
        <v>65</v>
      </c>
      <c r="B1618" t="s">
        <v>88</v>
      </c>
      <c r="C1618">
        <v>2014</v>
      </c>
      <c r="D1618">
        <v>0</v>
      </c>
    </row>
    <row r="1619" spans="1:4" x14ac:dyDescent="0.25">
      <c r="A1619">
        <v>65</v>
      </c>
      <c r="B1619" t="s">
        <v>89</v>
      </c>
      <c r="C1619">
        <v>2014</v>
      </c>
      <c r="D1619">
        <v>0</v>
      </c>
    </row>
    <row r="1620" spans="1:4" x14ac:dyDescent="0.25">
      <c r="A1620">
        <v>65</v>
      </c>
      <c r="B1620" t="s">
        <v>90</v>
      </c>
      <c r="C1620">
        <v>2014</v>
      </c>
      <c r="D1620">
        <v>0</v>
      </c>
    </row>
    <row r="1621" spans="1:4" x14ac:dyDescent="0.25">
      <c r="A1621">
        <v>65</v>
      </c>
      <c r="B1621" t="s">
        <v>91</v>
      </c>
      <c r="C1621">
        <v>2014</v>
      </c>
      <c r="D1621">
        <v>0</v>
      </c>
    </row>
    <row r="1622" spans="1:4" x14ac:dyDescent="0.25">
      <c r="A1622">
        <v>65</v>
      </c>
      <c r="B1622" t="s">
        <v>92</v>
      </c>
      <c r="C1622">
        <v>2014</v>
      </c>
      <c r="D1622">
        <v>0</v>
      </c>
    </row>
    <row r="1623" spans="1:4" x14ac:dyDescent="0.25">
      <c r="A1623">
        <v>65</v>
      </c>
      <c r="B1623" t="s">
        <v>93</v>
      </c>
      <c r="C1623">
        <v>2014</v>
      </c>
      <c r="D1623">
        <v>5</v>
      </c>
    </row>
    <row r="1624" spans="1:4" x14ac:dyDescent="0.25">
      <c r="A1624">
        <v>65</v>
      </c>
      <c r="B1624" t="s">
        <v>94</v>
      </c>
      <c r="C1624">
        <v>2014</v>
      </c>
      <c r="D1624">
        <v>0</v>
      </c>
    </row>
    <row r="1625" spans="1:4" x14ac:dyDescent="0.25">
      <c r="A1625">
        <v>65</v>
      </c>
      <c r="B1625" t="s">
        <v>95</v>
      </c>
      <c r="C1625">
        <v>2014</v>
      </c>
      <c r="D1625">
        <v>1</v>
      </c>
    </row>
    <row r="1626" spans="1:4" x14ac:dyDescent="0.25">
      <c r="A1626">
        <v>65</v>
      </c>
      <c r="B1626" t="s">
        <v>96</v>
      </c>
      <c r="C1626">
        <v>2014</v>
      </c>
      <c r="D1626">
        <v>241</v>
      </c>
    </row>
    <row r="1627" spans="1:4" x14ac:dyDescent="0.25">
      <c r="A1627">
        <v>66</v>
      </c>
      <c r="B1627" t="s">
        <v>72</v>
      </c>
      <c r="C1627">
        <v>2014</v>
      </c>
      <c r="D1627">
        <v>0</v>
      </c>
    </row>
    <row r="1628" spans="1:4" x14ac:dyDescent="0.25">
      <c r="A1628">
        <v>66</v>
      </c>
      <c r="B1628" t="s">
        <v>73</v>
      </c>
      <c r="C1628">
        <v>2014</v>
      </c>
      <c r="D1628">
        <v>0</v>
      </c>
    </row>
    <row r="1629" spans="1:4" x14ac:dyDescent="0.25">
      <c r="A1629">
        <v>66</v>
      </c>
      <c r="B1629" t="s">
        <v>74</v>
      </c>
      <c r="C1629">
        <v>2014</v>
      </c>
      <c r="D1629">
        <v>0</v>
      </c>
    </row>
    <row r="1630" spans="1:4" x14ac:dyDescent="0.25">
      <c r="A1630">
        <v>66</v>
      </c>
      <c r="B1630" t="s">
        <v>75</v>
      </c>
      <c r="C1630">
        <v>2014</v>
      </c>
      <c r="D1630">
        <v>0</v>
      </c>
    </row>
    <row r="1631" spans="1:4" x14ac:dyDescent="0.25">
      <c r="A1631">
        <v>66</v>
      </c>
      <c r="B1631" t="s">
        <v>76</v>
      </c>
      <c r="C1631">
        <v>2014</v>
      </c>
      <c r="D1631">
        <v>0</v>
      </c>
    </row>
    <row r="1632" spans="1:4" x14ac:dyDescent="0.25">
      <c r="A1632">
        <v>66</v>
      </c>
      <c r="B1632" t="s">
        <v>77</v>
      </c>
      <c r="C1632">
        <v>2014</v>
      </c>
      <c r="D1632">
        <v>0</v>
      </c>
    </row>
    <row r="1633" spans="1:4" x14ac:dyDescent="0.25">
      <c r="A1633">
        <v>66</v>
      </c>
      <c r="B1633" t="s">
        <v>78</v>
      </c>
      <c r="C1633">
        <v>2014</v>
      </c>
      <c r="D1633">
        <v>0</v>
      </c>
    </row>
    <row r="1634" spans="1:4" x14ac:dyDescent="0.25">
      <c r="A1634">
        <v>66</v>
      </c>
      <c r="B1634" t="s">
        <v>79</v>
      </c>
      <c r="C1634">
        <v>2014</v>
      </c>
      <c r="D1634">
        <v>385</v>
      </c>
    </row>
    <row r="1635" spans="1:4" x14ac:dyDescent="0.25">
      <c r="A1635">
        <v>66</v>
      </c>
      <c r="B1635" t="s">
        <v>80</v>
      </c>
      <c r="C1635">
        <v>2014</v>
      </c>
      <c r="D1635">
        <v>0</v>
      </c>
    </row>
    <row r="1636" spans="1:4" x14ac:dyDescent="0.25">
      <c r="A1636">
        <v>66</v>
      </c>
      <c r="B1636" t="s">
        <v>81</v>
      </c>
      <c r="C1636">
        <v>2014</v>
      </c>
      <c r="D1636">
        <v>39</v>
      </c>
    </row>
    <row r="1637" spans="1:4" x14ac:dyDescent="0.25">
      <c r="A1637">
        <v>66</v>
      </c>
      <c r="B1637" t="s">
        <v>82</v>
      </c>
      <c r="C1637">
        <v>2014</v>
      </c>
      <c r="D1637">
        <v>0</v>
      </c>
    </row>
    <row r="1638" spans="1:4" x14ac:dyDescent="0.25">
      <c r="A1638">
        <v>66</v>
      </c>
      <c r="B1638" t="s">
        <v>83</v>
      </c>
      <c r="C1638">
        <v>2014</v>
      </c>
      <c r="D1638">
        <v>0</v>
      </c>
    </row>
    <row r="1639" spans="1:4" x14ac:dyDescent="0.25">
      <c r="A1639">
        <v>66</v>
      </c>
      <c r="B1639" t="s">
        <v>84</v>
      </c>
      <c r="C1639">
        <v>2014</v>
      </c>
      <c r="D1639">
        <v>0</v>
      </c>
    </row>
    <row r="1640" spans="1:4" x14ac:dyDescent="0.25">
      <c r="A1640">
        <v>66</v>
      </c>
      <c r="B1640" t="s">
        <v>85</v>
      </c>
      <c r="C1640">
        <v>2014</v>
      </c>
      <c r="D1640">
        <v>0</v>
      </c>
    </row>
    <row r="1641" spans="1:4" x14ac:dyDescent="0.25">
      <c r="A1641">
        <v>66</v>
      </c>
      <c r="B1641" t="s">
        <v>86</v>
      </c>
      <c r="C1641">
        <v>2014</v>
      </c>
      <c r="D1641">
        <v>0</v>
      </c>
    </row>
    <row r="1642" spans="1:4" x14ac:dyDescent="0.25">
      <c r="A1642">
        <v>66</v>
      </c>
      <c r="B1642" t="s">
        <v>87</v>
      </c>
      <c r="C1642">
        <v>2014</v>
      </c>
      <c r="D1642">
        <v>0</v>
      </c>
    </row>
    <row r="1643" spans="1:4" x14ac:dyDescent="0.25">
      <c r="A1643">
        <v>66</v>
      </c>
      <c r="B1643" t="s">
        <v>88</v>
      </c>
      <c r="C1643">
        <v>2014</v>
      </c>
      <c r="D1643">
        <v>0</v>
      </c>
    </row>
    <row r="1644" spans="1:4" x14ac:dyDescent="0.25">
      <c r="A1644">
        <v>66</v>
      </c>
      <c r="B1644" t="s">
        <v>89</v>
      </c>
      <c r="C1644">
        <v>2014</v>
      </c>
      <c r="D1644">
        <v>0</v>
      </c>
    </row>
    <row r="1645" spans="1:4" x14ac:dyDescent="0.25">
      <c r="A1645">
        <v>66</v>
      </c>
      <c r="B1645" t="s">
        <v>90</v>
      </c>
      <c r="C1645">
        <v>2014</v>
      </c>
      <c r="D1645">
        <v>0</v>
      </c>
    </row>
    <row r="1646" spans="1:4" x14ac:dyDescent="0.25">
      <c r="A1646">
        <v>66</v>
      </c>
      <c r="B1646" t="s">
        <v>91</v>
      </c>
      <c r="C1646">
        <v>2014</v>
      </c>
      <c r="D1646">
        <v>0</v>
      </c>
    </row>
    <row r="1647" spans="1:4" x14ac:dyDescent="0.25">
      <c r="A1647">
        <v>66</v>
      </c>
      <c r="B1647" t="s">
        <v>92</v>
      </c>
      <c r="C1647">
        <v>2014</v>
      </c>
      <c r="D1647">
        <v>0</v>
      </c>
    </row>
    <row r="1648" spans="1:4" x14ac:dyDescent="0.25">
      <c r="A1648">
        <v>66</v>
      </c>
      <c r="B1648" t="s">
        <v>93</v>
      </c>
      <c r="C1648">
        <v>2014</v>
      </c>
      <c r="D1648">
        <v>2</v>
      </c>
    </row>
    <row r="1649" spans="1:4" x14ac:dyDescent="0.25">
      <c r="A1649">
        <v>66</v>
      </c>
      <c r="B1649" t="s">
        <v>94</v>
      </c>
      <c r="C1649">
        <v>2014</v>
      </c>
      <c r="D1649">
        <v>0</v>
      </c>
    </row>
    <row r="1650" spans="1:4" x14ac:dyDescent="0.25">
      <c r="A1650">
        <v>66</v>
      </c>
      <c r="B1650" t="s">
        <v>95</v>
      </c>
      <c r="C1650">
        <v>2014</v>
      </c>
      <c r="D1650">
        <v>6</v>
      </c>
    </row>
    <row r="1651" spans="1:4" x14ac:dyDescent="0.25">
      <c r="A1651">
        <v>66</v>
      </c>
      <c r="B1651" t="s">
        <v>96</v>
      </c>
      <c r="C1651">
        <v>2014</v>
      </c>
      <c r="D1651">
        <v>302</v>
      </c>
    </row>
    <row r="1652" spans="1:4" x14ac:dyDescent="0.25">
      <c r="A1652">
        <v>67</v>
      </c>
      <c r="B1652" t="s">
        <v>72</v>
      </c>
      <c r="C1652">
        <v>2014</v>
      </c>
      <c r="D1652">
        <v>0</v>
      </c>
    </row>
    <row r="1653" spans="1:4" x14ac:dyDescent="0.25">
      <c r="A1653">
        <v>67</v>
      </c>
      <c r="B1653" t="s">
        <v>73</v>
      </c>
      <c r="C1653">
        <v>2014</v>
      </c>
      <c r="D1653">
        <v>0</v>
      </c>
    </row>
    <row r="1654" spans="1:4" x14ac:dyDescent="0.25">
      <c r="A1654">
        <v>67</v>
      </c>
      <c r="B1654" t="s">
        <v>74</v>
      </c>
      <c r="C1654">
        <v>2014</v>
      </c>
      <c r="D1654">
        <v>0</v>
      </c>
    </row>
    <row r="1655" spans="1:4" x14ac:dyDescent="0.25">
      <c r="A1655">
        <v>67</v>
      </c>
      <c r="B1655" t="s">
        <v>75</v>
      </c>
      <c r="C1655">
        <v>2014</v>
      </c>
      <c r="D1655">
        <v>0</v>
      </c>
    </row>
    <row r="1656" spans="1:4" x14ac:dyDescent="0.25">
      <c r="A1656">
        <v>67</v>
      </c>
      <c r="B1656" t="s">
        <v>76</v>
      </c>
      <c r="C1656">
        <v>2014</v>
      </c>
      <c r="D1656">
        <v>0</v>
      </c>
    </row>
    <row r="1657" spans="1:4" x14ac:dyDescent="0.25">
      <c r="A1657">
        <v>67</v>
      </c>
      <c r="B1657" t="s">
        <v>77</v>
      </c>
      <c r="C1657">
        <v>2014</v>
      </c>
      <c r="D1657">
        <v>0</v>
      </c>
    </row>
    <row r="1658" spans="1:4" x14ac:dyDescent="0.25">
      <c r="A1658">
        <v>67</v>
      </c>
      <c r="B1658" t="s">
        <v>78</v>
      </c>
      <c r="C1658">
        <v>2014</v>
      </c>
      <c r="D1658">
        <v>0</v>
      </c>
    </row>
    <row r="1659" spans="1:4" x14ac:dyDescent="0.25">
      <c r="A1659">
        <v>67</v>
      </c>
      <c r="B1659" t="s">
        <v>79</v>
      </c>
      <c r="C1659">
        <v>2014</v>
      </c>
      <c r="D1659">
        <v>505</v>
      </c>
    </row>
    <row r="1660" spans="1:4" x14ac:dyDescent="0.25">
      <c r="A1660">
        <v>67</v>
      </c>
      <c r="B1660" t="s">
        <v>80</v>
      </c>
      <c r="C1660">
        <v>2014</v>
      </c>
      <c r="D1660">
        <v>0</v>
      </c>
    </row>
    <row r="1661" spans="1:4" x14ac:dyDescent="0.25">
      <c r="A1661">
        <v>67</v>
      </c>
      <c r="B1661" t="s">
        <v>81</v>
      </c>
      <c r="C1661">
        <v>2014</v>
      </c>
      <c r="D1661">
        <v>11</v>
      </c>
    </row>
    <row r="1662" spans="1:4" x14ac:dyDescent="0.25">
      <c r="A1662">
        <v>67</v>
      </c>
      <c r="B1662" t="s">
        <v>82</v>
      </c>
      <c r="C1662">
        <v>2014</v>
      </c>
      <c r="D1662">
        <v>0</v>
      </c>
    </row>
    <row r="1663" spans="1:4" x14ac:dyDescent="0.25">
      <c r="A1663">
        <v>67</v>
      </c>
      <c r="B1663" t="s">
        <v>83</v>
      </c>
      <c r="C1663">
        <v>2014</v>
      </c>
      <c r="D1663">
        <v>0</v>
      </c>
    </row>
    <row r="1664" spans="1:4" x14ac:dyDescent="0.25">
      <c r="A1664">
        <v>67</v>
      </c>
      <c r="B1664" t="s">
        <v>84</v>
      </c>
      <c r="C1664">
        <v>2014</v>
      </c>
      <c r="D1664">
        <v>0</v>
      </c>
    </row>
    <row r="1665" spans="1:4" x14ac:dyDescent="0.25">
      <c r="A1665">
        <v>67</v>
      </c>
      <c r="B1665" t="s">
        <v>85</v>
      </c>
      <c r="C1665">
        <v>2014</v>
      </c>
      <c r="D1665">
        <v>0</v>
      </c>
    </row>
    <row r="1666" spans="1:4" x14ac:dyDescent="0.25">
      <c r="A1666">
        <v>67</v>
      </c>
      <c r="B1666" t="s">
        <v>86</v>
      </c>
      <c r="C1666">
        <v>2014</v>
      </c>
      <c r="D1666">
        <v>0</v>
      </c>
    </row>
    <row r="1667" spans="1:4" x14ac:dyDescent="0.25">
      <c r="A1667">
        <v>67</v>
      </c>
      <c r="B1667" t="s">
        <v>87</v>
      </c>
      <c r="C1667">
        <v>2014</v>
      </c>
      <c r="D1667">
        <v>0</v>
      </c>
    </row>
    <row r="1668" spans="1:4" x14ac:dyDescent="0.25">
      <c r="A1668">
        <v>67</v>
      </c>
      <c r="B1668" t="s">
        <v>88</v>
      </c>
      <c r="C1668">
        <v>2014</v>
      </c>
      <c r="D1668">
        <v>0</v>
      </c>
    </row>
    <row r="1669" spans="1:4" x14ac:dyDescent="0.25">
      <c r="A1669">
        <v>67</v>
      </c>
      <c r="B1669" t="s">
        <v>89</v>
      </c>
      <c r="C1669">
        <v>2014</v>
      </c>
      <c r="D1669">
        <v>0</v>
      </c>
    </row>
    <row r="1670" spans="1:4" x14ac:dyDescent="0.25">
      <c r="A1670">
        <v>67</v>
      </c>
      <c r="B1670" t="s">
        <v>90</v>
      </c>
      <c r="C1670">
        <v>2014</v>
      </c>
      <c r="D1670">
        <v>0</v>
      </c>
    </row>
    <row r="1671" spans="1:4" x14ac:dyDescent="0.25">
      <c r="A1671">
        <v>67</v>
      </c>
      <c r="B1671" t="s">
        <v>91</v>
      </c>
      <c r="C1671">
        <v>2014</v>
      </c>
      <c r="D1671">
        <v>0</v>
      </c>
    </row>
    <row r="1672" spans="1:4" x14ac:dyDescent="0.25">
      <c r="A1672">
        <v>67</v>
      </c>
      <c r="B1672" t="s">
        <v>92</v>
      </c>
      <c r="C1672">
        <v>2014</v>
      </c>
      <c r="D1672">
        <v>1</v>
      </c>
    </row>
    <row r="1673" spans="1:4" x14ac:dyDescent="0.25">
      <c r="A1673">
        <v>67</v>
      </c>
      <c r="B1673" t="s">
        <v>93</v>
      </c>
      <c r="C1673">
        <v>2014</v>
      </c>
      <c r="D1673">
        <v>0</v>
      </c>
    </row>
    <row r="1674" spans="1:4" x14ac:dyDescent="0.25">
      <c r="A1674">
        <v>67</v>
      </c>
      <c r="B1674" t="s">
        <v>94</v>
      </c>
      <c r="C1674">
        <v>2014</v>
      </c>
      <c r="D1674">
        <v>0</v>
      </c>
    </row>
    <row r="1675" spans="1:4" x14ac:dyDescent="0.25">
      <c r="A1675">
        <v>67</v>
      </c>
      <c r="B1675" t="s">
        <v>95</v>
      </c>
      <c r="C1675">
        <v>2014</v>
      </c>
      <c r="D1675">
        <v>0</v>
      </c>
    </row>
    <row r="1676" spans="1:4" x14ac:dyDescent="0.25">
      <c r="A1676">
        <v>67</v>
      </c>
      <c r="B1676" t="s">
        <v>96</v>
      </c>
      <c r="C1676">
        <v>2014</v>
      </c>
      <c r="D1676">
        <v>221</v>
      </c>
    </row>
    <row r="1677" spans="1:4" x14ac:dyDescent="0.25">
      <c r="A1677">
        <v>68</v>
      </c>
      <c r="B1677" t="s">
        <v>72</v>
      </c>
      <c r="C1677">
        <v>2014</v>
      </c>
      <c r="D1677">
        <v>0</v>
      </c>
    </row>
    <row r="1678" spans="1:4" x14ac:dyDescent="0.25">
      <c r="A1678">
        <v>68</v>
      </c>
      <c r="B1678" t="s">
        <v>73</v>
      </c>
      <c r="C1678">
        <v>2014</v>
      </c>
      <c r="D1678">
        <v>0</v>
      </c>
    </row>
    <row r="1679" spans="1:4" x14ac:dyDescent="0.25">
      <c r="A1679">
        <v>68</v>
      </c>
      <c r="B1679" t="s">
        <v>74</v>
      </c>
      <c r="C1679">
        <v>2014</v>
      </c>
      <c r="D1679">
        <v>0</v>
      </c>
    </row>
    <row r="1680" spans="1:4" x14ac:dyDescent="0.25">
      <c r="A1680">
        <v>68</v>
      </c>
      <c r="B1680" t="s">
        <v>75</v>
      </c>
      <c r="C1680">
        <v>2014</v>
      </c>
      <c r="D1680">
        <v>0</v>
      </c>
    </row>
    <row r="1681" spans="1:4" x14ac:dyDescent="0.25">
      <c r="A1681">
        <v>68</v>
      </c>
      <c r="B1681" t="s">
        <v>76</v>
      </c>
      <c r="C1681">
        <v>2014</v>
      </c>
      <c r="D1681">
        <v>0</v>
      </c>
    </row>
    <row r="1682" spans="1:4" x14ac:dyDescent="0.25">
      <c r="A1682">
        <v>68</v>
      </c>
      <c r="B1682" t="s">
        <v>77</v>
      </c>
      <c r="C1682">
        <v>2014</v>
      </c>
      <c r="D1682">
        <v>0</v>
      </c>
    </row>
    <row r="1683" spans="1:4" x14ac:dyDescent="0.25">
      <c r="A1683">
        <v>68</v>
      </c>
      <c r="B1683" t="s">
        <v>78</v>
      </c>
      <c r="C1683">
        <v>2014</v>
      </c>
      <c r="D1683">
        <v>0</v>
      </c>
    </row>
    <row r="1684" spans="1:4" x14ac:dyDescent="0.25">
      <c r="A1684">
        <v>68</v>
      </c>
      <c r="B1684" t="s">
        <v>79</v>
      </c>
      <c r="C1684">
        <v>2014</v>
      </c>
      <c r="D1684">
        <v>640</v>
      </c>
    </row>
    <row r="1685" spans="1:4" x14ac:dyDescent="0.25">
      <c r="A1685">
        <v>68</v>
      </c>
      <c r="B1685" t="s">
        <v>80</v>
      </c>
      <c r="C1685">
        <v>2014</v>
      </c>
      <c r="D1685">
        <v>0</v>
      </c>
    </row>
    <row r="1686" spans="1:4" x14ac:dyDescent="0.25">
      <c r="A1686">
        <v>68</v>
      </c>
      <c r="B1686" t="s">
        <v>81</v>
      </c>
      <c r="C1686">
        <v>2014</v>
      </c>
      <c r="D1686">
        <v>65</v>
      </c>
    </row>
    <row r="1687" spans="1:4" x14ac:dyDescent="0.25">
      <c r="A1687">
        <v>68</v>
      </c>
      <c r="B1687" t="s">
        <v>82</v>
      </c>
      <c r="C1687">
        <v>2014</v>
      </c>
      <c r="D1687">
        <v>0</v>
      </c>
    </row>
    <row r="1688" spans="1:4" x14ac:dyDescent="0.25">
      <c r="A1688">
        <v>68</v>
      </c>
      <c r="B1688" t="s">
        <v>83</v>
      </c>
      <c r="C1688">
        <v>2014</v>
      </c>
      <c r="D1688">
        <v>0</v>
      </c>
    </row>
    <row r="1689" spans="1:4" x14ac:dyDescent="0.25">
      <c r="A1689">
        <v>68</v>
      </c>
      <c r="B1689" t="s">
        <v>84</v>
      </c>
      <c r="C1689">
        <v>2014</v>
      </c>
      <c r="D1689">
        <v>0</v>
      </c>
    </row>
    <row r="1690" spans="1:4" x14ac:dyDescent="0.25">
      <c r="A1690">
        <v>68</v>
      </c>
      <c r="B1690" t="s">
        <v>85</v>
      </c>
      <c r="C1690">
        <v>2014</v>
      </c>
      <c r="D1690">
        <v>0</v>
      </c>
    </row>
    <row r="1691" spans="1:4" x14ac:dyDescent="0.25">
      <c r="A1691">
        <v>68</v>
      </c>
      <c r="B1691" t="s">
        <v>86</v>
      </c>
      <c r="C1691">
        <v>2014</v>
      </c>
      <c r="D1691">
        <v>0</v>
      </c>
    </row>
    <row r="1692" spans="1:4" x14ac:dyDescent="0.25">
      <c r="A1692">
        <v>68</v>
      </c>
      <c r="B1692" t="s">
        <v>87</v>
      </c>
      <c r="C1692">
        <v>2014</v>
      </c>
      <c r="D1692">
        <v>0</v>
      </c>
    </row>
    <row r="1693" spans="1:4" x14ac:dyDescent="0.25">
      <c r="A1693">
        <v>68</v>
      </c>
      <c r="B1693" t="s">
        <v>88</v>
      </c>
      <c r="C1693">
        <v>2014</v>
      </c>
      <c r="D1693">
        <v>0</v>
      </c>
    </row>
    <row r="1694" spans="1:4" x14ac:dyDescent="0.25">
      <c r="A1694">
        <v>68</v>
      </c>
      <c r="B1694" t="s">
        <v>89</v>
      </c>
      <c r="C1694">
        <v>2014</v>
      </c>
      <c r="D1694">
        <v>0</v>
      </c>
    </row>
    <row r="1695" spans="1:4" x14ac:dyDescent="0.25">
      <c r="A1695">
        <v>68</v>
      </c>
      <c r="B1695" t="s">
        <v>90</v>
      </c>
      <c r="C1695">
        <v>2014</v>
      </c>
      <c r="D1695">
        <v>0</v>
      </c>
    </row>
    <row r="1696" spans="1:4" x14ac:dyDescent="0.25">
      <c r="A1696">
        <v>68</v>
      </c>
      <c r="B1696" t="s">
        <v>91</v>
      </c>
      <c r="C1696">
        <v>2014</v>
      </c>
      <c r="D1696">
        <v>0</v>
      </c>
    </row>
    <row r="1697" spans="1:4" x14ac:dyDescent="0.25">
      <c r="A1697">
        <v>68</v>
      </c>
      <c r="B1697" t="s">
        <v>92</v>
      </c>
      <c r="C1697">
        <v>2014</v>
      </c>
      <c r="D1697">
        <v>0</v>
      </c>
    </row>
    <row r="1698" spans="1:4" x14ac:dyDescent="0.25">
      <c r="A1698">
        <v>68</v>
      </c>
      <c r="B1698" t="s">
        <v>93</v>
      </c>
      <c r="C1698">
        <v>2014</v>
      </c>
      <c r="D1698">
        <v>1</v>
      </c>
    </row>
    <row r="1699" spans="1:4" x14ac:dyDescent="0.25">
      <c r="A1699">
        <v>68</v>
      </c>
      <c r="B1699" t="s">
        <v>94</v>
      </c>
      <c r="C1699">
        <v>2014</v>
      </c>
      <c r="D1699">
        <v>0</v>
      </c>
    </row>
    <row r="1700" spans="1:4" x14ac:dyDescent="0.25">
      <c r="A1700">
        <v>68</v>
      </c>
      <c r="B1700" t="s">
        <v>95</v>
      </c>
      <c r="C1700">
        <v>2014</v>
      </c>
      <c r="D1700">
        <v>0</v>
      </c>
    </row>
    <row r="1701" spans="1:4" x14ac:dyDescent="0.25">
      <c r="A1701">
        <v>68</v>
      </c>
      <c r="B1701" t="s">
        <v>96</v>
      </c>
      <c r="C1701">
        <v>2014</v>
      </c>
      <c r="D1701">
        <v>75</v>
      </c>
    </row>
    <row r="1702" spans="1:4" x14ac:dyDescent="0.25">
      <c r="A1702">
        <v>69</v>
      </c>
      <c r="B1702" t="s">
        <v>72</v>
      </c>
      <c r="C1702">
        <v>2014</v>
      </c>
      <c r="D1702">
        <v>0</v>
      </c>
    </row>
    <row r="1703" spans="1:4" x14ac:dyDescent="0.25">
      <c r="A1703">
        <v>69</v>
      </c>
      <c r="B1703" t="s">
        <v>73</v>
      </c>
      <c r="C1703">
        <v>2014</v>
      </c>
      <c r="D1703">
        <v>0</v>
      </c>
    </row>
    <row r="1704" spans="1:4" x14ac:dyDescent="0.25">
      <c r="A1704">
        <v>69</v>
      </c>
      <c r="B1704" t="s">
        <v>74</v>
      </c>
      <c r="C1704">
        <v>2014</v>
      </c>
      <c r="D1704">
        <v>0</v>
      </c>
    </row>
    <row r="1705" spans="1:4" x14ac:dyDescent="0.25">
      <c r="A1705">
        <v>69</v>
      </c>
      <c r="B1705" t="s">
        <v>75</v>
      </c>
      <c r="C1705">
        <v>2014</v>
      </c>
      <c r="D1705">
        <v>0</v>
      </c>
    </row>
    <row r="1706" spans="1:4" x14ac:dyDescent="0.25">
      <c r="A1706">
        <v>69</v>
      </c>
      <c r="B1706" t="s">
        <v>76</v>
      </c>
      <c r="C1706">
        <v>2014</v>
      </c>
      <c r="D1706">
        <v>0</v>
      </c>
    </row>
    <row r="1707" spans="1:4" x14ac:dyDescent="0.25">
      <c r="A1707">
        <v>69</v>
      </c>
      <c r="B1707" t="s">
        <v>77</v>
      </c>
      <c r="C1707">
        <v>2014</v>
      </c>
      <c r="D1707">
        <v>0</v>
      </c>
    </row>
    <row r="1708" spans="1:4" x14ac:dyDescent="0.25">
      <c r="A1708">
        <v>69</v>
      </c>
      <c r="B1708" t="s">
        <v>78</v>
      </c>
      <c r="C1708">
        <v>2014</v>
      </c>
      <c r="D1708">
        <v>0</v>
      </c>
    </row>
    <row r="1709" spans="1:4" x14ac:dyDescent="0.25">
      <c r="A1709">
        <v>69</v>
      </c>
      <c r="B1709" t="s">
        <v>79</v>
      </c>
      <c r="C1709">
        <v>2014</v>
      </c>
      <c r="D1709">
        <v>533</v>
      </c>
    </row>
    <row r="1710" spans="1:4" x14ac:dyDescent="0.25">
      <c r="A1710">
        <v>69</v>
      </c>
      <c r="B1710" t="s">
        <v>80</v>
      </c>
      <c r="C1710">
        <v>2014</v>
      </c>
      <c r="D1710">
        <v>0</v>
      </c>
    </row>
    <row r="1711" spans="1:4" x14ac:dyDescent="0.25">
      <c r="A1711">
        <v>69</v>
      </c>
      <c r="B1711" t="s">
        <v>81</v>
      </c>
      <c r="C1711">
        <v>2014</v>
      </c>
      <c r="D1711">
        <v>37</v>
      </c>
    </row>
    <row r="1712" spans="1:4" x14ac:dyDescent="0.25">
      <c r="A1712">
        <v>69</v>
      </c>
      <c r="B1712" t="s">
        <v>82</v>
      </c>
      <c r="C1712">
        <v>2014</v>
      </c>
      <c r="D1712">
        <v>0</v>
      </c>
    </row>
    <row r="1713" spans="1:4" x14ac:dyDescent="0.25">
      <c r="A1713">
        <v>69</v>
      </c>
      <c r="B1713" t="s">
        <v>83</v>
      </c>
      <c r="C1713">
        <v>2014</v>
      </c>
      <c r="D1713">
        <v>0</v>
      </c>
    </row>
    <row r="1714" spans="1:4" x14ac:dyDescent="0.25">
      <c r="A1714">
        <v>69</v>
      </c>
      <c r="B1714" t="s">
        <v>84</v>
      </c>
      <c r="C1714">
        <v>2014</v>
      </c>
      <c r="D1714">
        <v>0</v>
      </c>
    </row>
    <row r="1715" spans="1:4" x14ac:dyDescent="0.25">
      <c r="A1715">
        <v>69</v>
      </c>
      <c r="B1715" t="s">
        <v>85</v>
      </c>
      <c r="C1715">
        <v>2014</v>
      </c>
      <c r="D1715">
        <v>0</v>
      </c>
    </row>
    <row r="1716" spans="1:4" x14ac:dyDescent="0.25">
      <c r="A1716">
        <v>69</v>
      </c>
      <c r="B1716" t="s">
        <v>86</v>
      </c>
      <c r="C1716">
        <v>2014</v>
      </c>
      <c r="D1716">
        <v>0</v>
      </c>
    </row>
    <row r="1717" spans="1:4" x14ac:dyDescent="0.25">
      <c r="A1717">
        <v>69</v>
      </c>
      <c r="B1717" t="s">
        <v>87</v>
      </c>
      <c r="C1717">
        <v>2014</v>
      </c>
      <c r="D1717">
        <v>0</v>
      </c>
    </row>
    <row r="1718" spans="1:4" x14ac:dyDescent="0.25">
      <c r="A1718">
        <v>69</v>
      </c>
      <c r="B1718" t="s">
        <v>88</v>
      </c>
      <c r="C1718">
        <v>2014</v>
      </c>
      <c r="D1718">
        <v>0</v>
      </c>
    </row>
    <row r="1719" spans="1:4" x14ac:dyDescent="0.25">
      <c r="A1719">
        <v>69</v>
      </c>
      <c r="B1719" t="s">
        <v>89</v>
      </c>
      <c r="C1719">
        <v>2014</v>
      </c>
      <c r="D1719">
        <v>0</v>
      </c>
    </row>
    <row r="1720" spans="1:4" x14ac:dyDescent="0.25">
      <c r="A1720">
        <v>69</v>
      </c>
      <c r="B1720" t="s">
        <v>90</v>
      </c>
      <c r="C1720">
        <v>2014</v>
      </c>
      <c r="D1720">
        <v>0</v>
      </c>
    </row>
    <row r="1721" spans="1:4" x14ac:dyDescent="0.25">
      <c r="A1721">
        <v>69</v>
      </c>
      <c r="B1721" t="s">
        <v>91</v>
      </c>
      <c r="C1721">
        <v>2014</v>
      </c>
      <c r="D1721">
        <v>0</v>
      </c>
    </row>
    <row r="1722" spans="1:4" x14ac:dyDescent="0.25">
      <c r="A1722">
        <v>69</v>
      </c>
      <c r="B1722" t="s">
        <v>92</v>
      </c>
      <c r="C1722">
        <v>2014</v>
      </c>
      <c r="D1722">
        <v>0</v>
      </c>
    </row>
    <row r="1723" spans="1:4" x14ac:dyDescent="0.25">
      <c r="A1723">
        <v>69</v>
      </c>
      <c r="B1723" t="s">
        <v>93</v>
      </c>
      <c r="C1723">
        <v>2014</v>
      </c>
      <c r="D1723">
        <v>4</v>
      </c>
    </row>
    <row r="1724" spans="1:4" x14ac:dyDescent="0.25">
      <c r="A1724">
        <v>69</v>
      </c>
      <c r="B1724" t="s">
        <v>94</v>
      </c>
      <c r="C1724">
        <v>2014</v>
      </c>
      <c r="D1724">
        <v>0</v>
      </c>
    </row>
    <row r="1725" spans="1:4" x14ac:dyDescent="0.25">
      <c r="A1725">
        <v>69</v>
      </c>
      <c r="B1725" t="s">
        <v>95</v>
      </c>
      <c r="C1725">
        <v>2014</v>
      </c>
      <c r="D1725">
        <v>0</v>
      </c>
    </row>
    <row r="1726" spans="1:4" x14ac:dyDescent="0.25">
      <c r="A1726">
        <v>69</v>
      </c>
      <c r="B1726" t="s">
        <v>96</v>
      </c>
      <c r="C1726">
        <v>2014</v>
      </c>
      <c r="D1726">
        <v>212</v>
      </c>
    </row>
    <row r="1727" spans="1:4" x14ac:dyDescent="0.25">
      <c r="A1727">
        <v>70</v>
      </c>
      <c r="B1727" t="s">
        <v>72</v>
      </c>
      <c r="C1727">
        <v>2014</v>
      </c>
      <c r="D1727">
        <v>0</v>
      </c>
    </row>
    <row r="1728" spans="1:4" x14ac:dyDescent="0.25">
      <c r="A1728">
        <v>70</v>
      </c>
      <c r="B1728" t="s">
        <v>73</v>
      </c>
      <c r="C1728">
        <v>2014</v>
      </c>
      <c r="D1728">
        <v>0</v>
      </c>
    </row>
    <row r="1729" spans="1:4" x14ac:dyDescent="0.25">
      <c r="A1729">
        <v>70</v>
      </c>
      <c r="B1729" t="s">
        <v>74</v>
      </c>
      <c r="C1729">
        <v>2014</v>
      </c>
      <c r="D1729">
        <v>0</v>
      </c>
    </row>
    <row r="1730" spans="1:4" x14ac:dyDescent="0.25">
      <c r="A1730">
        <v>70</v>
      </c>
      <c r="B1730" t="s">
        <v>75</v>
      </c>
      <c r="C1730">
        <v>2014</v>
      </c>
      <c r="D1730">
        <v>0</v>
      </c>
    </row>
    <row r="1731" spans="1:4" x14ac:dyDescent="0.25">
      <c r="A1731">
        <v>70</v>
      </c>
      <c r="B1731" t="s">
        <v>76</v>
      </c>
      <c r="C1731">
        <v>2014</v>
      </c>
      <c r="D1731">
        <v>0</v>
      </c>
    </row>
    <row r="1732" spans="1:4" x14ac:dyDescent="0.25">
      <c r="A1732">
        <v>70</v>
      </c>
      <c r="B1732" t="s">
        <v>77</v>
      </c>
      <c r="C1732">
        <v>2014</v>
      </c>
      <c r="D1732">
        <v>0</v>
      </c>
    </row>
    <row r="1733" spans="1:4" x14ac:dyDescent="0.25">
      <c r="A1733">
        <v>70</v>
      </c>
      <c r="B1733" t="s">
        <v>78</v>
      </c>
      <c r="C1733">
        <v>2014</v>
      </c>
      <c r="D1733">
        <v>0</v>
      </c>
    </row>
    <row r="1734" spans="1:4" x14ac:dyDescent="0.25">
      <c r="A1734">
        <v>70</v>
      </c>
      <c r="B1734" t="s">
        <v>79</v>
      </c>
      <c r="C1734">
        <v>2014</v>
      </c>
      <c r="D1734">
        <v>321</v>
      </c>
    </row>
    <row r="1735" spans="1:4" x14ac:dyDescent="0.25">
      <c r="A1735">
        <v>70</v>
      </c>
      <c r="B1735" t="s">
        <v>80</v>
      </c>
      <c r="C1735">
        <v>2014</v>
      </c>
      <c r="D1735">
        <v>0</v>
      </c>
    </row>
    <row r="1736" spans="1:4" x14ac:dyDescent="0.25">
      <c r="A1736">
        <v>70</v>
      </c>
      <c r="B1736" t="s">
        <v>81</v>
      </c>
      <c r="C1736">
        <v>2014</v>
      </c>
      <c r="D1736">
        <v>68</v>
      </c>
    </row>
    <row r="1737" spans="1:4" x14ac:dyDescent="0.25">
      <c r="A1737">
        <v>70</v>
      </c>
      <c r="B1737" t="s">
        <v>82</v>
      </c>
      <c r="C1737">
        <v>2014</v>
      </c>
      <c r="D1737">
        <v>0</v>
      </c>
    </row>
    <row r="1738" spans="1:4" x14ac:dyDescent="0.25">
      <c r="A1738">
        <v>70</v>
      </c>
      <c r="B1738" t="s">
        <v>83</v>
      </c>
      <c r="C1738">
        <v>2014</v>
      </c>
      <c r="D1738">
        <v>0</v>
      </c>
    </row>
    <row r="1739" spans="1:4" x14ac:dyDescent="0.25">
      <c r="A1739">
        <v>70</v>
      </c>
      <c r="B1739" t="s">
        <v>84</v>
      </c>
      <c r="C1739">
        <v>2014</v>
      </c>
      <c r="D1739">
        <v>0</v>
      </c>
    </row>
    <row r="1740" spans="1:4" x14ac:dyDescent="0.25">
      <c r="A1740">
        <v>70</v>
      </c>
      <c r="B1740" t="s">
        <v>85</v>
      </c>
      <c r="C1740">
        <v>2014</v>
      </c>
      <c r="D1740">
        <v>0</v>
      </c>
    </row>
    <row r="1741" spans="1:4" x14ac:dyDescent="0.25">
      <c r="A1741">
        <v>70</v>
      </c>
      <c r="B1741" t="s">
        <v>86</v>
      </c>
      <c r="C1741">
        <v>2014</v>
      </c>
      <c r="D1741">
        <v>0</v>
      </c>
    </row>
    <row r="1742" spans="1:4" x14ac:dyDescent="0.25">
      <c r="A1742">
        <v>70</v>
      </c>
      <c r="B1742" t="s">
        <v>87</v>
      </c>
      <c r="C1742">
        <v>2014</v>
      </c>
      <c r="D1742">
        <v>0</v>
      </c>
    </row>
    <row r="1743" spans="1:4" x14ac:dyDescent="0.25">
      <c r="A1743">
        <v>70</v>
      </c>
      <c r="B1743" t="s">
        <v>88</v>
      </c>
      <c r="C1743">
        <v>2014</v>
      </c>
      <c r="D1743">
        <v>0</v>
      </c>
    </row>
    <row r="1744" spans="1:4" x14ac:dyDescent="0.25">
      <c r="A1744">
        <v>70</v>
      </c>
      <c r="B1744" t="s">
        <v>89</v>
      </c>
      <c r="C1744">
        <v>2014</v>
      </c>
      <c r="D1744">
        <v>0</v>
      </c>
    </row>
    <row r="1745" spans="1:4" x14ac:dyDescent="0.25">
      <c r="A1745">
        <v>70</v>
      </c>
      <c r="B1745" t="s">
        <v>90</v>
      </c>
      <c r="C1745">
        <v>2014</v>
      </c>
      <c r="D1745">
        <v>0</v>
      </c>
    </row>
    <row r="1746" spans="1:4" x14ac:dyDescent="0.25">
      <c r="A1746">
        <v>70</v>
      </c>
      <c r="B1746" t="s">
        <v>91</v>
      </c>
      <c r="C1746">
        <v>2014</v>
      </c>
      <c r="D1746">
        <v>0</v>
      </c>
    </row>
    <row r="1747" spans="1:4" x14ac:dyDescent="0.25">
      <c r="A1747">
        <v>70</v>
      </c>
      <c r="B1747" t="s">
        <v>92</v>
      </c>
      <c r="C1747">
        <v>2014</v>
      </c>
      <c r="D1747">
        <v>0</v>
      </c>
    </row>
    <row r="1748" spans="1:4" x14ac:dyDescent="0.25">
      <c r="A1748">
        <v>70</v>
      </c>
      <c r="B1748" t="s">
        <v>93</v>
      </c>
      <c r="C1748">
        <v>2014</v>
      </c>
      <c r="D1748">
        <v>0</v>
      </c>
    </row>
    <row r="1749" spans="1:4" x14ac:dyDescent="0.25">
      <c r="A1749">
        <v>70</v>
      </c>
      <c r="B1749" t="s">
        <v>94</v>
      </c>
      <c r="C1749">
        <v>2014</v>
      </c>
      <c r="D1749">
        <v>0</v>
      </c>
    </row>
    <row r="1750" spans="1:4" x14ac:dyDescent="0.25">
      <c r="A1750">
        <v>70</v>
      </c>
      <c r="B1750" t="s">
        <v>95</v>
      </c>
      <c r="C1750">
        <v>2014</v>
      </c>
      <c r="D1750">
        <v>0</v>
      </c>
    </row>
    <row r="1751" spans="1:4" x14ac:dyDescent="0.25">
      <c r="A1751">
        <v>70</v>
      </c>
      <c r="B1751" t="s">
        <v>96</v>
      </c>
      <c r="C1751">
        <v>2014</v>
      </c>
      <c r="D1751">
        <v>41</v>
      </c>
    </row>
    <row r="1752" spans="1:4" x14ac:dyDescent="0.25">
      <c r="A1752">
        <v>71</v>
      </c>
      <c r="B1752" t="s">
        <v>72</v>
      </c>
      <c r="C1752">
        <v>2014</v>
      </c>
      <c r="D1752">
        <v>0</v>
      </c>
    </row>
    <row r="1753" spans="1:4" x14ac:dyDescent="0.25">
      <c r="A1753">
        <v>71</v>
      </c>
      <c r="B1753" t="s">
        <v>73</v>
      </c>
      <c r="C1753">
        <v>2014</v>
      </c>
      <c r="D1753">
        <v>0</v>
      </c>
    </row>
    <row r="1754" spans="1:4" x14ac:dyDescent="0.25">
      <c r="A1754">
        <v>71</v>
      </c>
      <c r="B1754" t="s">
        <v>74</v>
      </c>
      <c r="C1754">
        <v>2014</v>
      </c>
      <c r="D1754">
        <v>0</v>
      </c>
    </row>
    <row r="1755" spans="1:4" x14ac:dyDescent="0.25">
      <c r="A1755">
        <v>71</v>
      </c>
      <c r="B1755" t="s">
        <v>75</v>
      </c>
      <c r="C1755">
        <v>2014</v>
      </c>
      <c r="D1755">
        <v>0</v>
      </c>
    </row>
    <row r="1756" spans="1:4" x14ac:dyDescent="0.25">
      <c r="A1756">
        <v>71</v>
      </c>
      <c r="B1756" t="s">
        <v>76</v>
      </c>
      <c r="C1756">
        <v>2014</v>
      </c>
      <c r="D1756">
        <v>0</v>
      </c>
    </row>
    <row r="1757" spans="1:4" x14ac:dyDescent="0.25">
      <c r="A1757">
        <v>71</v>
      </c>
      <c r="B1757" t="s">
        <v>77</v>
      </c>
      <c r="C1757">
        <v>2014</v>
      </c>
      <c r="D1757">
        <v>0</v>
      </c>
    </row>
    <row r="1758" spans="1:4" x14ac:dyDescent="0.25">
      <c r="A1758">
        <v>71</v>
      </c>
      <c r="B1758" t="s">
        <v>78</v>
      </c>
      <c r="C1758">
        <v>2014</v>
      </c>
      <c r="D1758">
        <v>0</v>
      </c>
    </row>
    <row r="1759" spans="1:4" x14ac:dyDescent="0.25">
      <c r="A1759">
        <v>71</v>
      </c>
      <c r="B1759" t="s">
        <v>79</v>
      </c>
      <c r="C1759">
        <v>2014</v>
      </c>
      <c r="D1759">
        <v>207</v>
      </c>
    </row>
    <row r="1760" spans="1:4" x14ac:dyDescent="0.25">
      <c r="A1760">
        <v>71</v>
      </c>
      <c r="B1760" t="s">
        <v>80</v>
      </c>
      <c r="C1760">
        <v>2014</v>
      </c>
      <c r="D1760">
        <v>0</v>
      </c>
    </row>
    <row r="1761" spans="1:4" x14ac:dyDescent="0.25">
      <c r="A1761">
        <v>71</v>
      </c>
      <c r="B1761" t="s">
        <v>81</v>
      </c>
      <c r="C1761">
        <v>2014</v>
      </c>
      <c r="D1761">
        <v>55</v>
      </c>
    </row>
    <row r="1762" spans="1:4" x14ac:dyDescent="0.25">
      <c r="A1762">
        <v>71</v>
      </c>
      <c r="B1762" t="s">
        <v>82</v>
      </c>
      <c r="C1762">
        <v>2014</v>
      </c>
      <c r="D1762">
        <v>0</v>
      </c>
    </row>
    <row r="1763" spans="1:4" x14ac:dyDescent="0.25">
      <c r="A1763">
        <v>71</v>
      </c>
      <c r="B1763" t="s">
        <v>83</v>
      </c>
      <c r="C1763">
        <v>2014</v>
      </c>
      <c r="D1763">
        <v>0</v>
      </c>
    </row>
    <row r="1764" spans="1:4" x14ac:dyDescent="0.25">
      <c r="A1764">
        <v>71</v>
      </c>
      <c r="B1764" t="s">
        <v>84</v>
      </c>
      <c r="C1764">
        <v>2014</v>
      </c>
      <c r="D1764">
        <v>0</v>
      </c>
    </row>
    <row r="1765" spans="1:4" x14ac:dyDescent="0.25">
      <c r="A1765">
        <v>71</v>
      </c>
      <c r="B1765" t="s">
        <v>85</v>
      </c>
      <c r="C1765">
        <v>2014</v>
      </c>
      <c r="D1765">
        <v>0</v>
      </c>
    </row>
    <row r="1766" spans="1:4" x14ac:dyDescent="0.25">
      <c r="A1766">
        <v>71</v>
      </c>
      <c r="B1766" t="s">
        <v>86</v>
      </c>
      <c r="C1766">
        <v>2014</v>
      </c>
      <c r="D1766">
        <v>0</v>
      </c>
    </row>
    <row r="1767" spans="1:4" x14ac:dyDescent="0.25">
      <c r="A1767">
        <v>71</v>
      </c>
      <c r="B1767" t="s">
        <v>87</v>
      </c>
      <c r="C1767">
        <v>2014</v>
      </c>
      <c r="D1767">
        <v>0</v>
      </c>
    </row>
    <row r="1768" spans="1:4" x14ac:dyDescent="0.25">
      <c r="A1768">
        <v>71</v>
      </c>
      <c r="B1768" t="s">
        <v>88</v>
      </c>
      <c r="C1768">
        <v>2014</v>
      </c>
      <c r="D1768">
        <v>0</v>
      </c>
    </row>
    <row r="1769" spans="1:4" x14ac:dyDescent="0.25">
      <c r="A1769">
        <v>71</v>
      </c>
      <c r="B1769" t="s">
        <v>89</v>
      </c>
      <c r="C1769">
        <v>2014</v>
      </c>
      <c r="D1769">
        <v>0</v>
      </c>
    </row>
    <row r="1770" spans="1:4" x14ac:dyDescent="0.25">
      <c r="A1770">
        <v>71</v>
      </c>
      <c r="B1770" t="s">
        <v>90</v>
      </c>
      <c r="C1770">
        <v>2014</v>
      </c>
      <c r="D1770">
        <v>0</v>
      </c>
    </row>
    <row r="1771" spans="1:4" x14ac:dyDescent="0.25">
      <c r="A1771">
        <v>71</v>
      </c>
      <c r="B1771" t="s">
        <v>91</v>
      </c>
      <c r="C1771">
        <v>2014</v>
      </c>
      <c r="D1771">
        <v>0</v>
      </c>
    </row>
    <row r="1772" spans="1:4" x14ac:dyDescent="0.25">
      <c r="A1772">
        <v>71</v>
      </c>
      <c r="B1772" t="s">
        <v>92</v>
      </c>
      <c r="C1772">
        <v>2014</v>
      </c>
      <c r="D1772">
        <v>0</v>
      </c>
    </row>
    <row r="1773" spans="1:4" x14ac:dyDescent="0.25">
      <c r="A1773">
        <v>71</v>
      </c>
      <c r="B1773" t="s">
        <v>93</v>
      </c>
      <c r="C1773">
        <v>2014</v>
      </c>
      <c r="D1773">
        <v>2</v>
      </c>
    </row>
    <row r="1774" spans="1:4" x14ac:dyDescent="0.25">
      <c r="A1774">
        <v>71</v>
      </c>
      <c r="B1774" t="s">
        <v>94</v>
      </c>
      <c r="C1774">
        <v>2014</v>
      </c>
      <c r="D1774">
        <v>0</v>
      </c>
    </row>
    <row r="1775" spans="1:4" x14ac:dyDescent="0.25">
      <c r="A1775">
        <v>71</v>
      </c>
      <c r="B1775" t="s">
        <v>95</v>
      </c>
      <c r="C1775">
        <v>2014</v>
      </c>
      <c r="D1775">
        <v>0</v>
      </c>
    </row>
    <row r="1776" spans="1:4" x14ac:dyDescent="0.25">
      <c r="A1776">
        <v>71</v>
      </c>
      <c r="B1776" t="s">
        <v>96</v>
      </c>
      <c r="C1776">
        <v>2014</v>
      </c>
      <c r="D1776">
        <v>163</v>
      </c>
    </row>
    <row r="1777" spans="1:4" x14ac:dyDescent="0.25">
      <c r="A1777">
        <v>72</v>
      </c>
      <c r="B1777" t="s">
        <v>72</v>
      </c>
      <c r="C1777">
        <v>2014</v>
      </c>
      <c r="D1777">
        <v>0</v>
      </c>
    </row>
    <row r="1778" spans="1:4" x14ac:dyDescent="0.25">
      <c r="A1778">
        <v>72</v>
      </c>
      <c r="B1778" t="s">
        <v>73</v>
      </c>
      <c r="C1778">
        <v>2014</v>
      </c>
      <c r="D1778">
        <v>0</v>
      </c>
    </row>
    <row r="1779" spans="1:4" x14ac:dyDescent="0.25">
      <c r="A1779">
        <v>72</v>
      </c>
      <c r="B1779" t="s">
        <v>74</v>
      </c>
      <c r="C1779">
        <v>2014</v>
      </c>
      <c r="D1779">
        <v>0</v>
      </c>
    </row>
    <row r="1780" spans="1:4" x14ac:dyDescent="0.25">
      <c r="A1780">
        <v>72</v>
      </c>
      <c r="B1780" t="s">
        <v>75</v>
      </c>
      <c r="C1780">
        <v>2014</v>
      </c>
      <c r="D1780">
        <v>0</v>
      </c>
    </row>
    <row r="1781" spans="1:4" x14ac:dyDescent="0.25">
      <c r="A1781">
        <v>72</v>
      </c>
      <c r="B1781" t="s">
        <v>76</v>
      </c>
      <c r="C1781">
        <v>2014</v>
      </c>
      <c r="D1781">
        <v>0</v>
      </c>
    </row>
    <row r="1782" spans="1:4" x14ac:dyDescent="0.25">
      <c r="A1782">
        <v>72</v>
      </c>
      <c r="B1782" t="s">
        <v>77</v>
      </c>
      <c r="C1782">
        <v>2014</v>
      </c>
      <c r="D1782">
        <v>0</v>
      </c>
    </row>
    <row r="1783" spans="1:4" x14ac:dyDescent="0.25">
      <c r="A1783">
        <v>72</v>
      </c>
      <c r="B1783" t="s">
        <v>78</v>
      </c>
      <c r="C1783">
        <v>2014</v>
      </c>
      <c r="D1783">
        <v>0</v>
      </c>
    </row>
    <row r="1784" spans="1:4" x14ac:dyDescent="0.25">
      <c r="A1784">
        <v>72</v>
      </c>
      <c r="B1784" t="s">
        <v>79</v>
      </c>
      <c r="C1784">
        <v>2014</v>
      </c>
      <c r="D1784">
        <v>270</v>
      </c>
    </row>
    <row r="1785" spans="1:4" x14ac:dyDescent="0.25">
      <c r="A1785">
        <v>72</v>
      </c>
      <c r="B1785" t="s">
        <v>80</v>
      </c>
      <c r="C1785">
        <v>2014</v>
      </c>
      <c r="D1785">
        <v>0</v>
      </c>
    </row>
    <row r="1786" spans="1:4" x14ac:dyDescent="0.25">
      <c r="A1786">
        <v>72</v>
      </c>
      <c r="B1786" t="s">
        <v>81</v>
      </c>
      <c r="C1786">
        <v>2014</v>
      </c>
      <c r="D1786">
        <v>28</v>
      </c>
    </row>
    <row r="1787" spans="1:4" x14ac:dyDescent="0.25">
      <c r="A1787">
        <v>72</v>
      </c>
      <c r="B1787" t="s">
        <v>82</v>
      </c>
      <c r="C1787">
        <v>2014</v>
      </c>
      <c r="D1787">
        <v>0</v>
      </c>
    </row>
    <row r="1788" spans="1:4" x14ac:dyDescent="0.25">
      <c r="A1788">
        <v>72</v>
      </c>
      <c r="B1788" t="s">
        <v>83</v>
      </c>
      <c r="C1788">
        <v>2014</v>
      </c>
      <c r="D1788">
        <v>0</v>
      </c>
    </row>
    <row r="1789" spans="1:4" x14ac:dyDescent="0.25">
      <c r="A1789">
        <v>72</v>
      </c>
      <c r="B1789" t="s">
        <v>84</v>
      </c>
      <c r="C1789">
        <v>2014</v>
      </c>
      <c r="D1789">
        <v>0</v>
      </c>
    </row>
    <row r="1790" spans="1:4" x14ac:dyDescent="0.25">
      <c r="A1790">
        <v>72</v>
      </c>
      <c r="B1790" t="s">
        <v>85</v>
      </c>
      <c r="C1790">
        <v>2014</v>
      </c>
      <c r="D1790">
        <v>0</v>
      </c>
    </row>
    <row r="1791" spans="1:4" x14ac:dyDescent="0.25">
      <c r="A1791">
        <v>72</v>
      </c>
      <c r="B1791" t="s">
        <v>86</v>
      </c>
      <c r="C1791">
        <v>2014</v>
      </c>
      <c r="D1791">
        <v>0</v>
      </c>
    </row>
    <row r="1792" spans="1:4" x14ac:dyDescent="0.25">
      <c r="A1792">
        <v>72</v>
      </c>
      <c r="B1792" t="s">
        <v>87</v>
      </c>
      <c r="C1792">
        <v>2014</v>
      </c>
      <c r="D1792">
        <v>0</v>
      </c>
    </row>
    <row r="1793" spans="1:4" x14ac:dyDescent="0.25">
      <c r="A1793">
        <v>72</v>
      </c>
      <c r="B1793" t="s">
        <v>88</v>
      </c>
      <c r="C1793">
        <v>2014</v>
      </c>
      <c r="D1793">
        <v>0</v>
      </c>
    </row>
    <row r="1794" spans="1:4" x14ac:dyDescent="0.25">
      <c r="A1794">
        <v>72</v>
      </c>
      <c r="B1794" t="s">
        <v>89</v>
      </c>
      <c r="C1794">
        <v>2014</v>
      </c>
      <c r="D1794">
        <v>0</v>
      </c>
    </row>
    <row r="1795" spans="1:4" x14ac:dyDescent="0.25">
      <c r="A1795">
        <v>72</v>
      </c>
      <c r="B1795" t="s">
        <v>90</v>
      </c>
      <c r="C1795">
        <v>2014</v>
      </c>
      <c r="D1795">
        <v>0</v>
      </c>
    </row>
    <row r="1796" spans="1:4" x14ac:dyDescent="0.25">
      <c r="A1796">
        <v>72</v>
      </c>
      <c r="B1796" t="s">
        <v>91</v>
      </c>
      <c r="C1796">
        <v>2014</v>
      </c>
      <c r="D1796">
        <v>0</v>
      </c>
    </row>
    <row r="1797" spans="1:4" x14ac:dyDescent="0.25">
      <c r="A1797">
        <v>72</v>
      </c>
      <c r="B1797" t="s">
        <v>92</v>
      </c>
      <c r="C1797">
        <v>2014</v>
      </c>
      <c r="D1797">
        <v>0</v>
      </c>
    </row>
    <row r="1798" spans="1:4" x14ac:dyDescent="0.25">
      <c r="A1798">
        <v>72</v>
      </c>
      <c r="B1798" t="s">
        <v>93</v>
      </c>
      <c r="C1798">
        <v>2014</v>
      </c>
      <c r="D1798">
        <v>1</v>
      </c>
    </row>
    <row r="1799" spans="1:4" x14ac:dyDescent="0.25">
      <c r="A1799">
        <v>72</v>
      </c>
      <c r="B1799" t="s">
        <v>94</v>
      </c>
      <c r="C1799">
        <v>2014</v>
      </c>
      <c r="D1799">
        <v>0</v>
      </c>
    </row>
    <row r="1800" spans="1:4" x14ac:dyDescent="0.25">
      <c r="A1800">
        <v>72</v>
      </c>
      <c r="B1800" t="s">
        <v>95</v>
      </c>
      <c r="C1800">
        <v>2014</v>
      </c>
      <c r="D1800">
        <v>0</v>
      </c>
    </row>
    <row r="1801" spans="1:4" x14ac:dyDescent="0.25">
      <c r="A1801">
        <v>72</v>
      </c>
      <c r="B1801" t="s">
        <v>96</v>
      </c>
      <c r="C1801">
        <v>2014</v>
      </c>
      <c r="D1801">
        <v>340</v>
      </c>
    </row>
    <row r="1802" spans="1:4" x14ac:dyDescent="0.25">
      <c r="A1802">
        <v>73</v>
      </c>
      <c r="B1802" t="s">
        <v>72</v>
      </c>
      <c r="C1802">
        <v>2014</v>
      </c>
      <c r="D1802">
        <v>0</v>
      </c>
    </row>
    <row r="1803" spans="1:4" x14ac:dyDescent="0.25">
      <c r="A1803">
        <v>73</v>
      </c>
      <c r="B1803" t="s">
        <v>73</v>
      </c>
      <c r="C1803">
        <v>2014</v>
      </c>
      <c r="D1803">
        <v>0</v>
      </c>
    </row>
    <row r="1804" spans="1:4" x14ac:dyDescent="0.25">
      <c r="A1804">
        <v>73</v>
      </c>
      <c r="B1804" t="s">
        <v>74</v>
      </c>
      <c r="C1804">
        <v>2014</v>
      </c>
      <c r="D1804">
        <v>0</v>
      </c>
    </row>
    <row r="1805" spans="1:4" x14ac:dyDescent="0.25">
      <c r="A1805">
        <v>73</v>
      </c>
      <c r="B1805" t="s">
        <v>75</v>
      </c>
      <c r="C1805">
        <v>2014</v>
      </c>
      <c r="D1805">
        <v>0</v>
      </c>
    </row>
    <row r="1806" spans="1:4" x14ac:dyDescent="0.25">
      <c r="A1806">
        <v>73</v>
      </c>
      <c r="B1806" t="s">
        <v>76</v>
      </c>
      <c r="C1806">
        <v>2014</v>
      </c>
      <c r="D1806">
        <v>0</v>
      </c>
    </row>
    <row r="1807" spans="1:4" x14ac:dyDescent="0.25">
      <c r="A1807">
        <v>73</v>
      </c>
      <c r="B1807" t="s">
        <v>77</v>
      </c>
      <c r="C1807">
        <v>2014</v>
      </c>
      <c r="D1807">
        <v>0</v>
      </c>
    </row>
    <row r="1808" spans="1:4" x14ac:dyDescent="0.25">
      <c r="A1808">
        <v>73</v>
      </c>
      <c r="B1808" t="s">
        <v>78</v>
      </c>
      <c r="C1808">
        <v>2014</v>
      </c>
      <c r="D1808">
        <v>0</v>
      </c>
    </row>
    <row r="1809" spans="1:4" x14ac:dyDescent="0.25">
      <c r="A1809">
        <v>73</v>
      </c>
      <c r="B1809" t="s">
        <v>79</v>
      </c>
      <c r="C1809">
        <v>2014</v>
      </c>
      <c r="D1809">
        <v>529</v>
      </c>
    </row>
    <row r="1810" spans="1:4" x14ac:dyDescent="0.25">
      <c r="A1810">
        <v>73</v>
      </c>
      <c r="B1810" t="s">
        <v>80</v>
      </c>
      <c r="C1810">
        <v>2014</v>
      </c>
      <c r="D1810">
        <v>0</v>
      </c>
    </row>
    <row r="1811" spans="1:4" x14ac:dyDescent="0.25">
      <c r="A1811">
        <v>73</v>
      </c>
      <c r="B1811" t="s">
        <v>81</v>
      </c>
      <c r="C1811">
        <v>2014</v>
      </c>
      <c r="D1811">
        <v>30</v>
      </c>
    </row>
    <row r="1812" spans="1:4" x14ac:dyDescent="0.25">
      <c r="A1812">
        <v>73</v>
      </c>
      <c r="B1812" t="s">
        <v>82</v>
      </c>
      <c r="C1812">
        <v>2014</v>
      </c>
      <c r="D1812">
        <v>0</v>
      </c>
    </row>
    <row r="1813" spans="1:4" x14ac:dyDescent="0.25">
      <c r="A1813">
        <v>73</v>
      </c>
      <c r="B1813" t="s">
        <v>83</v>
      </c>
      <c r="C1813">
        <v>2014</v>
      </c>
      <c r="D1813">
        <v>0</v>
      </c>
    </row>
    <row r="1814" spans="1:4" x14ac:dyDescent="0.25">
      <c r="A1814">
        <v>73</v>
      </c>
      <c r="B1814" t="s">
        <v>84</v>
      </c>
      <c r="C1814">
        <v>2014</v>
      </c>
      <c r="D1814">
        <v>0</v>
      </c>
    </row>
    <row r="1815" spans="1:4" x14ac:dyDescent="0.25">
      <c r="A1815">
        <v>73</v>
      </c>
      <c r="B1815" t="s">
        <v>85</v>
      </c>
      <c r="C1815">
        <v>2014</v>
      </c>
      <c r="D1815">
        <v>0</v>
      </c>
    </row>
    <row r="1816" spans="1:4" x14ac:dyDescent="0.25">
      <c r="A1816">
        <v>73</v>
      </c>
      <c r="B1816" t="s">
        <v>86</v>
      </c>
      <c r="C1816">
        <v>2014</v>
      </c>
      <c r="D1816">
        <v>0</v>
      </c>
    </row>
    <row r="1817" spans="1:4" x14ac:dyDescent="0.25">
      <c r="A1817">
        <v>73</v>
      </c>
      <c r="B1817" t="s">
        <v>87</v>
      </c>
      <c r="C1817">
        <v>2014</v>
      </c>
      <c r="D1817">
        <v>0</v>
      </c>
    </row>
    <row r="1818" spans="1:4" x14ac:dyDescent="0.25">
      <c r="A1818">
        <v>73</v>
      </c>
      <c r="B1818" t="s">
        <v>88</v>
      </c>
      <c r="C1818">
        <v>2014</v>
      </c>
      <c r="D1818">
        <v>0</v>
      </c>
    </row>
    <row r="1819" spans="1:4" x14ac:dyDescent="0.25">
      <c r="A1819">
        <v>73</v>
      </c>
      <c r="B1819" t="s">
        <v>89</v>
      </c>
      <c r="C1819">
        <v>2014</v>
      </c>
      <c r="D1819">
        <v>0</v>
      </c>
    </row>
    <row r="1820" spans="1:4" x14ac:dyDescent="0.25">
      <c r="A1820">
        <v>73</v>
      </c>
      <c r="B1820" t="s">
        <v>90</v>
      </c>
      <c r="C1820">
        <v>2014</v>
      </c>
      <c r="D1820">
        <v>0</v>
      </c>
    </row>
    <row r="1821" spans="1:4" x14ac:dyDescent="0.25">
      <c r="A1821">
        <v>73</v>
      </c>
      <c r="B1821" t="s">
        <v>91</v>
      </c>
      <c r="C1821">
        <v>2014</v>
      </c>
      <c r="D1821">
        <v>0</v>
      </c>
    </row>
    <row r="1822" spans="1:4" x14ac:dyDescent="0.25">
      <c r="A1822">
        <v>73</v>
      </c>
      <c r="B1822" t="s">
        <v>92</v>
      </c>
      <c r="C1822">
        <v>2014</v>
      </c>
      <c r="D1822">
        <v>0</v>
      </c>
    </row>
    <row r="1823" spans="1:4" x14ac:dyDescent="0.25">
      <c r="A1823">
        <v>73</v>
      </c>
      <c r="B1823" t="s">
        <v>93</v>
      </c>
      <c r="C1823">
        <v>2014</v>
      </c>
      <c r="D1823">
        <v>2</v>
      </c>
    </row>
    <row r="1824" spans="1:4" x14ac:dyDescent="0.25">
      <c r="A1824">
        <v>73</v>
      </c>
      <c r="B1824" t="s">
        <v>94</v>
      </c>
      <c r="C1824">
        <v>2014</v>
      </c>
      <c r="D1824">
        <v>0</v>
      </c>
    </row>
    <row r="1825" spans="1:4" x14ac:dyDescent="0.25">
      <c r="A1825">
        <v>73</v>
      </c>
      <c r="B1825" t="s">
        <v>95</v>
      </c>
      <c r="C1825">
        <v>2014</v>
      </c>
      <c r="D1825">
        <v>0</v>
      </c>
    </row>
    <row r="1826" spans="1:4" x14ac:dyDescent="0.25">
      <c r="A1826">
        <v>73</v>
      </c>
      <c r="B1826" t="s">
        <v>96</v>
      </c>
      <c r="C1826">
        <v>2014</v>
      </c>
      <c r="D1826">
        <v>106</v>
      </c>
    </row>
    <row r="1827" spans="1:4" x14ac:dyDescent="0.25">
      <c r="A1827">
        <v>74</v>
      </c>
      <c r="B1827" t="s">
        <v>72</v>
      </c>
      <c r="C1827">
        <v>2014</v>
      </c>
      <c r="D1827">
        <v>0</v>
      </c>
    </row>
    <row r="1828" spans="1:4" x14ac:dyDescent="0.25">
      <c r="A1828">
        <v>74</v>
      </c>
      <c r="B1828" t="s">
        <v>73</v>
      </c>
      <c r="C1828">
        <v>2014</v>
      </c>
      <c r="D1828">
        <v>0</v>
      </c>
    </row>
    <row r="1829" spans="1:4" x14ac:dyDescent="0.25">
      <c r="A1829">
        <v>74</v>
      </c>
      <c r="B1829" t="s">
        <v>74</v>
      </c>
      <c r="C1829">
        <v>2014</v>
      </c>
      <c r="D1829">
        <v>0</v>
      </c>
    </row>
    <row r="1830" spans="1:4" x14ac:dyDescent="0.25">
      <c r="A1830">
        <v>74</v>
      </c>
      <c r="B1830" t="s">
        <v>75</v>
      </c>
      <c r="C1830">
        <v>2014</v>
      </c>
      <c r="D1830">
        <v>0</v>
      </c>
    </row>
    <row r="1831" spans="1:4" x14ac:dyDescent="0.25">
      <c r="A1831">
        <v>74</v>
      </c>
      <c r="B1831" t="s">
        <v>76</v>
      </c>
      <c r="C1831">
        <v>2014</v>
      </c>
      <c r="D1831">
        <v>0</v>
      </c>
    </row>
    <row r="1832" spans="1:4" x14ac:dyDescent="0.25">
      <c r="A1832">
        <v>74</v>
      </c>
      <c r="B1832" t="s">
        <v>77</v>
      </c>
      <c r="C1832">
        <v>2014</v>
      </c>
      <c r="D1832">
        <v>0</v>
      </c>
    </row>
    <row r="1833" spans="1:4" x14ac:dyDescent="0.25">
      <c r="A1833">
        <v>74</v>
      </c>
      <c r="B1833" t="s">
        <v>78</v>
      </c>
      <c r="C1833">
        <v>2014</v>
      </c>
      <c r="D1833">
        <v>0</v>
      </c>
    </row>
    <row r="1834" spans="1:4" x14ac:dyDescent="0.25">
      <c r="A1834">
        <v>74</v>
      </c>
      <c r="B1834" t="s">
        <v>79</v>
      </c>
      <c r="C1834">
        <v>2014</v>
      </c>
      <c r="D1834">
        <v>210</v>
      </c>
    </row>
    <row r="1835" spans="1:4" x14ac:dyDescent="0.25">
      <c r="A1835">
        <v>74</v>
      </c>
      <c r="B1835" t="s">
        <v>80</v>
      </c>
      <c r="C1835">
        <v>2014</v>
      </c>
      <c r="D1835">
        <v>0</v>
      </c>
    </row>
    <row r="1836" spans="1:4" x14ac:dyDescent="0.25">
      <c r="A1836">
        <v>74</v>
      </c>
      <c r="B1836" t="s">
        <v>81</v>
      </c>
      <c r="C1836">
        <v>2014</v>
      </c>
      <c r="D1836">
        <v>32</v>
      </c>
    </row>
    <row r="1837" spans="1:4" x14ac:dyDescent="0.25">
      <c r="A1837">
        <v>74</v>
      </c>
      <c r="B1837" t="s">
        <v>82</v>
      </c>
      <c r="C1837">
        <v>2014</v>
      </c>
      <c r="D1837">
        <v>0</v>
      </c>
    </row>
    <row r="1838" spans="1:4" x14ac:dyDescent="0.25">
      <c r="A1838">
        <v>74</v>
      </c>
      <c r="B1838" t="s">
        <v>83</v>
      </c>
      <c r="C1838">
        <v>2014</v>
      </c>
      <c r="D1838">
        <v>0</v>
      </c>
    </row>
    <row r="1839" spans="1:4" x14ac:dyDescent="0.25">
      <c r="A1839">
        <v>74</v>
      </c>
      <c r="B1839" t="s">
        <v>84</v>
      </c>
      <c r="C1839">
        <v>2014</v>
      </c>
      <c r="D1839">
        <v>0</v>
      </c>
    </row>
    <row r="1840" spans="1:4" x14ac:dyDescent="0.25">
      <c r="A1840">
        <v>74</v>
      </c>
      <c r="B1840" t="s">
        <v>85</v>
      </c>
      <c r="C1840">
        <v>2014</v>
      </c>
      <c r="D1840">
        <v>0</v>
      </c>
    </row>
    <row r="1841" spans="1:4" x14ac:dyDescent="0.25">
      <c r="A1841">
        <v>74</v>
      </c>
      <c r="B1841" t="s">
        <v>86</v>
      </c>
      <c r="C1841">
        <v>2014</v>
      </c>
      <c r="D1841">
        <v>0</v>
      </c>
    </row>
    <row r="1842" spans="1:4" x14ac:dyDescent="0.25">
      <c r="A1842">
        <v>74</v>
      </c>
      <c r="B1842" t="s">
        <v>87</v>
      </c>
      <c r="C1842">
        <v>2014</v>
      </c>
      <c r="D1842">
        <v>0</v>
      </c>
    </row>
    <row r="1843" spans="1:4" x14ac:dyDescent="0.25">
      <c r="A1843">
        <v>74</v>
      </c>
      <c r="B1843" t="s">
        <v>88</v>
      </c>
      <c r="C1843">
        <v>2014</v>
      </c>
      <c r="D1843">
        <v>0</v>
      </c>
    </row>
    <row r="1844" spans="1:4" x14ac:dyDescent="0.25">
      <c r="A1844">
        <v>74</v>
      </c>
      <c r="B1844" t="s">
        <v>89</v>
      </c>
      <c r="C1844">
        <v>2014</v>
      </c>
      <c r="D1844">
        <v>0</v>
      </c>
    </row>
    <row r="1845" spans="1:4" x14ac:dyDescent="0.25">
      <c r="A1845">
        <v>74</v>
      </c>
      <c r="B1845" t="s">
        <v>90</v>
      </c>
      <c r="C1845">
        <v>2014</v>
      </c>
      <c r="D1845">
        <v>0</v>
      </c>
    </row>
    <row r="1846" spans="1:4" x14ac:dyDescent="0.25">
      <c r="A1846">
        <v>74</v>
      </c>
      <c r="B1846" t="s">
        <v>91</v>
      </c>
      <c r="C1846">
        <v>2014</v>
      </c>
      <c r="D1846">
        <v>0</v>
      </c>
    </row>
    <row r="1847" spans="1:4" x14ac:dyDescent="0.25">
      <c r="A1847">
        <v>74</v>
      </c>
      <c r="B1847" t="s">
        <v>92</v>
      </c>
      <c r="C1847">
        <v>2014</v>
      </c>
      <c r="D1847">
        <v>0</v>
      </c>
    </row>
    <row r="1848" spans="1:4" x14ac:dyDescent="0.25">
      <c r="A1848">
        <v>74</v>
      </c>
      <c r="B1848" t="s">
        <v>93</v>
      </c>
      <c r="C1848">
        <v>2014</v>
      </c>
      <c r="D1848">
        <v>3</v>
      </c>
    </row>
    <row r="1849" spans="1:4" x14ac:dyDescent="0.25">
      <c r="A1849">
        <v>74</v>
      </c>
      <c r="B1849" t="s">
        <v>94</v>
      </c>
      <c r="C1849">
        <v>2014</v>
      </c>
      <c r="D1849">
        <v>0</v>
      </c>
    </row>
    <row r="1850" spans="1:4" x14ac:dyDescent="0.25">
      <c r="A1850">
        <v>74</v>
      </c>
      <c r="B1850" t="s">
        <v>95</v>
      </c>
      <c r="C1850">
        <v>2014</v>
      </c>
      <c r="D1850">
        <v>0</v>
      </c>
    </row>
    <row r="1851" spans="1:4" x14ac:dyDescent="0.25">
      <c r="A1851">
        <v>74</v>
      </c>
      <c r="B1851" t="s">
        <v>96</v>
      </c>
      <c r="C1851">
        <v>2014</v>
      </c>
      <c r="D1851">
        <v>197</v>
      </c>
    </row>
    <row r="1852" spans="1:4" x14ac:dyDescent="0.25">
      <c r="A1852">
        <v>75</v>
      </c>
      <c r="B1852" t="s">
        <v>72</v>
      </c>
      <c r="C1852">
        <v>2014</v>
      </c>
      <c r="D1852">
        <v>0</v>
      </c>
    </row>
    <row r="1853" spans="1:4" x14ac:dyDescent="0.25">
      <c r="A1853">
        <v>75</v>
      </c>
      <c r="B1853" t="s">
        <v>73</v>
      </c>
      <c r="C1853">
        <v>2014</v>
      </c>
      <c r="D1853">
        <v>0</v>
      </c>
    </row>
    <row r="1854" spans="1:4" x14ac:dyDescent="0.25">
      <c r="A1854">
        <v>75</v>
      </c>
      <c r="B1854" t="s">
        <v>74</v>
      </c>
      <c r="C1854">
        <v>2014</v>
      </c>
      <c r="D1854">
        <v>0</v>
      </c>
    </row>
    <row r="1855" spans="1:4" x14ac:dyDescent="0.25">
      <c r="A1855">
        <v>75</v>
      </c>
      <c r="B1855" t="s">
        <v>75</v>
      </c>
      <c r="C1855">
        <v>2014</v>
      </c>
      <c r="D1855">
        <v>0</v>
      </c>
    </row>
    <row r="1856" spans="1:4" x14ac:dyDescent="0.25">
      <c r="A1856">
        <v>75</v>
      </c>
      <c r="B1856" t="s">
        <v>76</v>
      </c>
      <c r="C1856">
        <v>2014</v>
      </c>
      <c r="D1856">
        <v>0</v>
      </c>
    </row>
    <row r="1857" spans="1:4" x14ac:dyDescent="0.25">
      <c r="A1857">
        <v>75</v>
      </c>
      <c r="B1857" t="s">
        <v>77</v>
      </c>
      <c r="C1857">
        <v>2014</v>
      </c>
      <c r="D1857">
        <v>0</v>
      </c>
    </row>
    <row r="1858" spans="1:4" x14ac:dyDescent="0.25">
      <c r="A1858">
        <v>75</v>
      </c>
      <c r="B1858" t="s">
        <v>78</v>
      </c>
      <c r="C1858">
        <v>2014</v>
      </c>
      <c r="D1858">
        <v>4</v>
      </c>
    </row>
    <row r="1859" spans="1:4" x14ac:dyDescent="0.25">
      <c r="A1859">
        <v>75</v>
      </c>
      <c r="B1859" t="s">
        <v>79</v>
      </c>
      <c r="C1859">
        <v>2014</v>
      </c>
      <c r="D1859">
        <v>164</v>
      </c>
    </row>
    <row r="1860" spans="1:4" x14ac:dyDescent="0.25">
      <c r="A1860">
        <v>75</v>
      </c>
      <c r="B1860" t="s">
        <v>80</v>
      </c>
      <c r="C1860">
        <v>2014</v>
      </c>
      <c r="D1860">
        <v>0</v>
      </c>
    </row>
    <row r="1861" spans="1:4" x14ac:dyDescent="0.25">
      <c r="A1861">
        <v>75</v>
      </c>
      <c r="B1861" t="s">
        <v>81</v>
      </c>
      <c r="C1861">
        <v>2014</v>
      </c>
      <c r="D1861">
        <v>69</v>
      </c>
    </row>
    <row r="1862" spans="1:4" x14ac:dyDescent="0.25">
      <c r="A1862">
        <v>75</v>
      </c>
      <c r="B1862" t="s">
        <v>82</v>
      </c>
      <c r="C1862">
        <v>2014</v>
      </c>
      <c r="D1862">
        <v>0</v>
      </c>
    </row>
    <row r="1863" spans="1:4" x14ac:dyDescent="0.25">
      <c r="A1863">
        <v>75</v>
      </c>
      <c r="B1863" t="s">
        <v>83</v>
      </c>
      <c r="C1863">
        <v>2014</v>
      </c>
      <c r="D1863">
        <v>0</v>
      </c>
    </row>
    <row r="1864" spans="1:4" x14ac:dyDescent="0.25">
      <c r="A1864">
        <v>75</v>
      </c>
      <c r="B1864" t="s">
        <v>84</v>
      </c>
      <c r="C1864">
        <v>2014</v>
      </c>
      <c r="D1864">
        <v>0</v>
      </c>
    </row>
    <row r="1865" spans="1:4" x14ac:dyDescent="0.25">
      <c r="A1865">
        <v>75</v>
      </c>
      <c r="B1865" t="s">
        <v>85</v>
      </c>
      <c r="C1865">
        <v>2014</v>
      </c>
      <c r="D1865">
        <v>0</v>
      </c>
    </row>
    <row r="1866" spans="1:4" x14ac:dyDescent="0.25">
      <c r="A1866">
        <v>75</v>
      </c>
      <c r="B1866" t="s">
        <v>86</v>
      </c>
      <c r="C1866">
        <v>2014</v>
      </c>
      <c r="D1866">
        <v>0</v>
      </c>
    </row>
    <row r="1867" spans="1:4" x14ac:dyDescent="0.25">
      <c r="A1867">
        <v>75</v>
      </c>
      <c r="B1867" t="s">
        <v>87</v>
      </c>
      <c r="C1867">
        <v>2014</v>
      </c>
      <c r="D1867">
        <v>0</v>
      </c>
    </row>
    <row r="1868" spans="1:4" x14ac:dyDescent="0.25">
      <c r="A1868">
        <v>75</v>
      </c>
      <c r="B1868" t="s">
        <v>88</v>
      </c>
      <c r="C1868">
        <v>2014</v>
      </c>
      <c r="D1868">
        <v>0</v>
      </c>
    </row>
    <row r="1869" spans="1:4" x14ac:dyDescent="0.25">
      <c r="A1869">
        <v>75</v>
      </c>
      <c r="B1869" t="s">
        <v>89</v>
      </c>
      <c r="C1869">
        <v>2014</v>
      </c>
      <c r="D1869">
        <v>0</v>
      </c>
    </row>
    <row r="1870" spans="1:4" x14ac:dyDescent="0.25">
      <c r="A1870">
        <v>75</v>
      </c>
      <c r="B1870" t="s">
        <v>90</v>
      </c>
      <c r="C1870">
        <v>2014</v>
      </c>
      <c r="D1870">
        <v>0</v>
      </c>
    </row>
    <row r="1871" spans="1:4" x14ac:dyDescent="0.25">
      <c r="A1871">
        <v>75</v>
      </c>
      <c r="B1871" t="s">
        <v>91</v>
      </c>
      <c r="C1871">
        <v>2014</v>
      </c>
      <c r="D1871">
        <v>0</v>
      </c>
    </row>
    <row r="1872" spans="1:4" x14ac:dyDescent="0.25">
      <c r="A1872">
        <v>75</v>
      </c>
      <c r="B1872" t="s">
        <v>92</v>
      </c>
      <c r="C1872">
        <v>2014</v>
      </c>
      <c r="D1872">
        <v>0</v>
      </c>
    </row>
    <row r="1873" spans="1:4" x14ac:dyDescent="0.25">
      <c r="A1873">
        <v>75</v>
      </c>
      <c r="B1873" t="s">
        <v>93</v>
      </c>
      <c r="C1873">
        <v>2014</v>
      </c>
      <c r="D1873">
        <v>0</v>
      </c>
    </row>
    <row r="1874" spans="1:4" x14ac:dyDescent="0.25">
      <c r="A1874">
        <v>75</v>
      </c>
      <c r="B1874" t="s">
        <v>94</v>
      </c>
      <c r="C1874">
        <v>2014</v>
      </c>
      <c r="D1874">
        <v>0</v>
      </c>
    </row>
    <row r="1875" spans="1:4" x14ac:dyDescent="0.25">
      <c r="A1875">
        <v>75</v>
      </c>
      <c r="B1875" t="s">
        <v>95</v>
      </c>
      <c r="C1875">
        <v>2014</v>
      </c>
      <c r="D1875">
        <v>5</v>
      </c>
    </row>
    <row r="1876" spans="1:4" x14ac:dyDescent="0.25">
      <c r="A1876">
        <v>75</v>
      </c>
      <c r="B1876" t="s">
        <v>96</v>
      </c>
      <c r="C1876">
        <v>2014</v>
      </c>
      <c r="D1876">
        <v>178</v>
      </c>
    </row>
    <row r="1877" spans="1:4" x14ac:dyDescent="0.25">
      <c r="A1877">
        <v>76</v>
      </c>
      <c r="B1877" t="s">
        <v>72</v>
      </c>
      <c r="C1877">
        <v>2014</v>
      </c>
      <c r="D1877">
        <v>0</v>
      </c>
    </row>
    <row r="1878" spans="1:4" x14ac:dyDescent="0.25">
      <c r="A1878">
        <v>76</v>
      </c>
      <c r="B1878" t="s">
        <v>73</v>
      </c>
      <c r="C1878">
        <v>2014</v>
      </c>
      <c r="D1878">
        <v>1</v>
      </c>
    </row>
    <row r="1879" spans="1:4" x14ac:dyDescent="0.25">
      <c r="A1879">
        <v>76</v>
      </c>
      <c r="B1879" t="s">
        <v>74</v>
      </c>
      <c r="C1879">
        <v>2014</v>
      </c>
      <c r="D1879">
        <v>0</v>
      </c>
    </row>
    <row r="1880" spans="1:4" x14ac:dyDescent="0.25">
      <c r="A1880">
        <v>76</v>
      </c>
      <c r="B1880" t="s">
        <v>75</v>
      </c>
      <c r="C1880">
        <v>2014</v>
      </c>
      <c r="D1880">
        <v>0</v>
      </c>
    </row>
    <row r="1881" spans="1:4" x14ac:dyDescent="0.25">
      <c r="A1881">
        <v>76</v>
      </c>
      <c r="B1881" t="s">
        <v>76</v>
      </c>
      <c r="C1881">
        <v>2014</v>
      </c>
      <c r="D1881">
        <v>0</v>
      </c>
    </row>
    <row r="1882" spans="1:4" x14ac:dyDescent="0.25">
      <c r="A1882">
        <v>76</v>
      </c>
      <c r="B1882" t="s">
        <v>77</v>
      </c>
      <c r="C1882">
        <v>2014</v>
      </c>
      <c r="D1882">
        <v>0</v>
      </c>
    </row>
    <row r="1883" spans="1:4" x14ac:dyDescent="0.25">
      <c r="A1883">
        <v>76</v>
      </c>
      <c r="B1883" t="s">
        <v>78</v>
      </c>
      <c r="C1883">
        <v>2014</v>
      </c>
      <c r="D1883">
        <v>0</v>
      </c>
    </row>
    <row r="1884" spans="1:4" x14ac:dyDescent="0.25">
      <c r="A1884">
        <v>76</v>
      </c>
      <c r="B1884" t="s">
        <v>79</v>
      </c>
      <c r="C1884">
        <v>2014</v>
      </c>
      <c r="D1884">
        <v>496</v>
      </c>
    </row>
    <row r="1885" spans="1:4" x14ac:dyDescent="0.25">
      <c r="A1885">
        <v>76</v>
      </c>
      <c r="B1885" t="s">
        <v>80</v>
      </c>
      <c r="C1885">
        <v>2014</v>
      </c>
      <c r="D1885">
        <v>0</v>
      </c>
    </row>
    <row r="1886" spans="1:4" x14ac:dyDescent="0.25">
      <c r="A1886">
        <v>76</v>
      </c>
      <c r="B1886" t="s">
        <v>81</v>
      </c>
      <c r="C1886">
        <v>2014</v>
      </c>
      <c r="D1886">
        <v>86</v>
      </c>
    </row>
    <row r="1887" spans="1:4" x14ac:dyDescent="0.25">
      <c r="A1887">
        <v>76</v>
      </c>
      <c r="B1887" t="s">
        <v>82</v>
      </c>
      <c r="C1887">
        <v>2014</v>
      </c>
      <c r="D1887">
        <v>0</v>
      </c>
    </row>
    <row r="1888" spans="1:4" x14ac:dyDescent="0.25">
      <c r="A1888">
        <v>76</v>
      </c>
      <c r="B1888" t="s">
        <v>83</v>
      </c>
      <c r="C1888">
        <v>2014</v>
      </c>
      <c r="D1888">
        <v>0</v>
      </c>
    </row>
    <row r="1889" spans="1:4" x14ac:dyDescent="0.25">
      <c r="A1889">
        <v>76</v>
      </c>
      <c r="B1889" t="s">
        <v>84</v>
      </c>
      <c r="C1889">
        <v>2014</v>
      </c>
      <c r="D1889">
        <v>0</v>
      </c>
    </row>
    <row r="1890" spans="1:4" x14ac:dyDescent="0.25">
      <c r="A1890">
        <v>76</v>
      </c>
      <c r="B1890" t="s">
        <v>85</v>
      </c>
      <c r="C1890">
        <v>2014</v>
      </c>
      <c r="D1890">
        <v>0</v>
      </c>
    </row>
    <row r="1891" spans="1:4" x14ac:dyDescent="0.25">
      <c r="A1891">
        <v>76</v>
      </c>
      <c r="B1891" t="s">
        <v>86</v>
      </c>
      <c r="C1891">
        <v>2014</v>
      </c>
      <c r="D1891">
        <v>0</v>
      </c>
    </row>
    <row r="1892" spans="1:4" x14ac:dyDescent="0.25">
      <c r="A1892">
        <v>76</v>
      </c>
      <c r="B1892" t="s">
        <v>87</v>
      </c>
      <c r="C1892">
        <v>2014</v>
      </c>
      <c r="D1892">
        <v>0</v>
      </c>
    </row>
    <row r="1893" spans="1:4" x14ac:dyDescent="0.25">
      <c r="A1893">
        <v>76</v>
      </c>
      <c r="B1893" t="s">
        <v>88</v>
      </c>
      <c r="C1893">
        <v>2014</v>
      </c>
      <c r="D1893">
        <v>0</v>
      </c>
    </row>
    <row r="1894" spans="1:4" x14ac:dyDescent="0.25">
      <c r="A1894">
        <v>76</v>
      </c>
      <c r="B1894" t="s">
        <v>89</v>
      </c>
      <c r="C1894">
        <v>2014</v>
      </c>
      <c r="D1894">
        <v>0</v>
      </c>
    </row>
    <row r="1895" spans="1:4" x14ac:dyDescent="0.25">
      <c r="A1895">
        <v>76</v>
      </c>
      <c r="B1895" t="s">
        <v>90</v>
      </c>
      <c r="C1895">
        <v>2014</v>
      </c>
      <c r="D1895">
        <v>0</v>
      </c>
    </row>
    <row r="1896" spans="1:4" x14ac:dyDescent="0.25">
      <c r="A1896">
        <v>76</v>
      </c>
      <c r="B1896" t="s">
        <v>91</v>
      </c>
      <c r="C1896">
        <v>2014</v>
      </c>
      <c r="D1896">
        <v>0</v>
      </c>
    </row>
    <row r="1897" spans="1:4" x14ac:dyDescent="0.25">
      <c r="A1897">
        <v>76</v>
      </c>
      <c r="B1897" t="s">
        <v>92</v>
      </c>
      <c r="C1897">
        <v>2014</v>
      </c>
      <c r="D1897">
        <v>0</v>
      </c>
    </row>
    <row r="1898" spans="1:4" x14ac:dyDescent="0.25">
      <c r="A1898">
        <v>76</v>
      </c>
      <c r="B1898" t="s">
        <v>93</v>
      </c>
      <c r="C1898">
        <v>2014</v>
      </c>
      <c r="D1898">
        <v>0</v>
      </c>
    </row>
    <row r="1899" spans="1:4" x14ac:dyDescent="0.25">
      <c r="A1899">
        <v>76</v>
      </c>
      <c r="B1899" t="s">
        <v>94</v>
      </c>
      <c r="C1899">
        <v>2014</v>
      </c>
      <c r="D1899">
        <v>0</v>
      </c>
    </row>
    <row r="1900" spans="1:4" x14ac:dyDescent="0.25">
      <c r="A1900">
        <v>76</v>
      </c>
      <c r="B1900" t="s">
        <v>95</v>
      </c>
      <c r="C1900">
        <v>2014</v>
      </c>
      <c r="D1900">
        <v>0</v>
      </c>
    </row>
    <row r="1901" spans="1:4" x14ac:dyDescent="0.25">
      <c r="A1901">
        <v>76</v>
      </c>
      <c r="B1901" t="s">
        <v>96</v>
      </c>
      <c r="C1901">
        <v>2014</v>
      </c>
      <c r="D1901">
        <v>22</v>
      </c>
    </row>
    <row r="1902" spans="1:4" x14ac:dyDescent="0.25">
      <c r="A1902">
        <v>77</v>
      </c>
      <c r="B1902" t="s">
        <v>72</v>
      </c>
      <c r="C1902">
        <v>2014</v>
      </c>
      <c r="D1902">
        <v>0</v>
      </c>
    </row>
    <row r="1903" spans="1:4" x14ac:dyDescent="0.25">
      <c r="A1903">
        <v>77</v>
      </c>
      <c r="B1903" t="s">
        <v>73</v>
      </c>
      <c r="C1903">
        <v>2014</v>
      </c>
      <c r="D1903">
        <v>1</v>
      </c>
    </row>
    <row r="1904" spans="1:4" x14ac:dyDescent="0.25">
      <c r="A1904">
        <v>77</v>
      </c>
      <c r="B1904" t="s">
        <v>74</v>
      </c>
      <c r="C1904">
        <v>2014</v>
      </c>
      <c r="D1904">
        <v>0</v>
      </c>
    </row>
    <row r="1905" spans="1:4" x14ac:dyDescent="0.25">
      <c r="A1905">
        <v>77</v>
      </c>
      <c r="B1905" t="s">
        <v>75</v>
      </c>
      <c r="C1905">
        <v>2014</v>
      </c>
      <c r="D1905">
        <v>0</v>
      </c>
    </row>
    <row r="1906" spans="1:4" x14ac:dyDescent="0.25">
      <c r="A1906">
        <v>77</v>
      </c>
      <c r="B1906" t="s">
        <v>76</v>
      </c>
      <c r="C1906">
        <v>2014</v>
      </c>
      <c r="D1906">
        <v>0</v>
      </c>
    </row>
    <row r="1907" spans="1:4" x14ac:dyDescent="0.25">
      <c r="A1907">
        <v>77</v>
      </c>
      <c r="B1907" t="s">
        <v>77</v>
      </c>
      <c r="C1907">
        <v>2014</v>
      </c>
      <c r="D1907">
        <v>0</v>
      </c>
    </row>
    <row r="1908" spans="1:4" x14ac:dyDescent="0.25">
      <c r="A1908">
        <v>77</v>
      </c>
      <c r="B1908" t="s">
        <v>78</v>
      </c>
      <c r="C1908">
        <v>2014</v>
      </c>
      <c r="D1908">
        <v>0</v>
      </c>
    </row>
    <row r="1909" spans="1:4" x14ac:dyDescent="0.25">
      <c r="A1909">
        <v>77</v>
      </c>
      <c r="B1909" t="s">
        <v>79</v>
      </c>
      <c r="C1909">
        <v>2014</v>
      </c>
      <c r="D1909">
        <v>452</v>
      </c>
    </row>
    <row r="1910" spans="1:4" x14ac:dyDescent="0.25">
      <c r="A1910">
        <v>77</v>
      </c>
      <c r="B1910" t="s">
        <v>80</v>
      </c>
      <c r="C1910">
        <v>2014</v>
      </c>
      <c r="D1910">
        <v>0</v>
      </c>
    </row>
    <row r="1911" spans="1:4" x14ac:dyDescent="0.25">
      <c r="A1911">
        <v>77</v>
      </c>
      <c r="B1911" t="s">
        <v>81</v>
      </c>
      <c r="C1911">
        <v>2014</v>
      </c>
      <c r="D1911">
        <v>78</v>
      </c>
    </row>
    <row r="1912" spans="1:4" x14ac:dyDescent="0.25">
      <c r="A1912">
        <v>77</v>
      </c>
      <c r="B1912" t="s">
        <v>82</v>
      </c>
      <c r="C1912">
        <v>2014</v>
      </c>
      <c r="D1912">
        <v>0</v>
      </c>
    </row>
    <row r="1913" spans="1:4" x14ac:dyDescent="0.25">
      <c r="A1913">
        <v>77</v>
      </c>
      <c r="B1913" t="s">
        <v>83</v>
      </c>
      <c r="C1913">
        <v>2014</v>
      </c>
      <c r="D1913">
        <v>0</v>
      </c>
    </row>
    <row r="1914" spans="1:4" x14ac:dyDescent="0.25">
      <c r="A1914">
        <v>77</v>
      </c>
      <c r="B1914" t="s">
        <v>84</v>
      </c>
      <c r="C1914">
        <v>2014</v>
      </c>
      <c r="D1914">
        <v>0</v>
      </c>
    </row>
    <row r="1915" spans="1:4" x14ac:dyDescent="0.25">
      <c r="A1915">
        <v>77</v>
      </c>
      <c r="B1915" t="s">
        <v>85</v>
      </c>
      <c r="C1915">
        <v>2014</v>
      </c>
      <c r="D1915">
        <v>0</v>
      </c>
    </row>
    <row r="1916" spans="1:4" x14ac:dyDescent="0.25">
      <c r="A1916">
        <v>77</v>
      </c>
      <c r="B1916" t="s">
        <v>86</v>
      </c>
      <c r="C1916">
        <v>2014</v>
      </c>
      <c r="D1916">
        <v>0</v>
      </c>
    </row>
    <row r="1917" spans="1:4" x14ac:dyDescent="0.25">
      <c r="A1917">
        <v>77</v>
      </c>
      <c r="B1917" t="s">
        <v>87</v>
      </c>
      <c r="C1917">
        <v>2014</v>
      </c>
      <c r="D1917">
        <v>1</v>
      </c>
    </row>
    <row r="1918" spans="1:4" x14ac:dyDescent="0.25">
      <c r="A1918">
        <v>77</v>
      </c>
      <c r="B1918" t="s">
        <v>88</v>
      </c>
      <c r="C1918">
        <v>2014</v>
      </c>
      <c r="D1918">
        <v>0</v>
      </c>
    </row>
    <row r="1919" spans="1:4" x14ac:dyDescent="0.25">
      <c r="A1919">
        <v>77</v>
      </c>
      <c r="B1919" t="s">
        <v>89</v>
      </c>
      <c r="C1919">
        <v>2014</v>
      </c>
      <c r="D1919">
        <v>0</v>
      </c>
    </row>
    <row r="1920" spans="1:4" x14ac:dyDescent="0.25">
      <c r="A1920">
        <v>77</v>
      </c>
      <c r="B1920" t="s">
        <v>90</v>
      </c>
      <c r="C1920">
        <v>2014</v>
      </c>
      <c r="D1920">
        <v>0</v>
      </c>
    </row>
    <row r="1921" spans="1:4" x14ac:dyDescent="0.25">
      <c r="A1921">
        <v>77</v>
      </c>
      <c r="B1921" t="s">
        <v>91</v>
      </c>
      <c r="C1921">
        <v>2014</v>
      </c>
      <c r="D1921">
        <v>0</v>
      </c>
    </row>
    <row r="1922" spans="1:4" x14ac:dyDescent="0.25">
      <c r="A1922">
        <v>77</v>
      </c>
      <c r="B1922" t="s">
        <v>92</v>
      </c>
      <c r="C1922">
        <v>2014</v>
      </c>
      <c r="D1922">
        <v>0</v>
      </c>
    </row>
    <row r="1923" spans="1:4" x14ac:dyDescent="0.25">
      <c r="A1923">
        <v>77</v>
      </c>
      <c r="B1923" t="s">
        <v>93</v>
      </c>
      <c r="C1923">
        <v>2014</v>
      </c>
      <c r="D1923">
        <v>5</v>
      </c>
    </row>
    <row r="1924" spans="1:4" x14ac:dyDescent="0.25">
      <c r="A1924">
        <v>77</v>
      </c>
      <c r="B1924" t="s">
        <v>94</v>
      </c>
      <c r="C1924">
        <v>2014</v>
      </c>
      <c r="D1924">
        <v>0</v>
      </c>
    </row>
    <row r="1925" spans="1:4" x14ac:dyDescent="0.25">
      <c r="A1925">
        <v>77</v>
      </c>
      <c r="B1925" t="s">
        <v>95</v>
      </c>
      <c r="C1925">
        <v>2014</v>
      </c>
      <c r="D1925">
        <v>0</v>
      </c>
    </row>
    <row r="1926" spans="1:4" x14ac:dyDescent="0.25">
      <c r="A1926">
        <v>77</v>
      </c>
      <c r="B1926" t="s">
        <v>96</v>
      </c>
      <c r="C1926">
        <v>2014</v>
      </c>
      <c r="D1926">
        <v>6</v>
      </c>
    </row>
    <row r="1927" spans="1:4" x14ac:dyDescent="0.25">
      <c r="A1927">
        <v>78</v>
      </c>
      <c r="B1927" t="s">
        <v>72</v>
      </c>
      <c r="C1927">
        <v>2014</v>
      </c>
      <c r="D1927">
        <v>0</v>
      </c>
    </row>
    <row r="1928" spans="1:4" x14ac:dyDescent="0.25">
      <c r="A1928">
        <v>78</v>
      </c>
      <c r="B1928" t="s">
        <v>73</v>
      </c>
      <c r="C1928">
        <v>2014</v>
      </c>
      <c r="D1928">
        <v>0</v>
      </c>
    </row>
    <row r="1929" spans="1:4" x14ac:dyDescent="0.25">
      <c r="A1929">
        <v>78</v>
      </c>
      <c r="B1929" t="s">
        <v>74</v>
      </c>
      <c r="C1929">
        <v>2014</v>
      </c>
      <c r="D1929">
        <v>0</v>
      </c>
    </row>
    <row r="1930" spans="1:4" x14ac:dyDescent="0.25">
      <c r="A1930">
        <v>78</v>
      </c>
      <c r="B1930" t="s">
        <v>75</v>
      </c>
      <c r="C1930">
        <v>2014</v>
      </c>
      <c r="D1930">
        <v>0</v>
      </c>
    </row>
    <row r="1931" spans="1:4" x14ac:dyDescent="0.25">
      <c r="A1931">
        <v>78</v>
      </c>
      <c r="B1931" t="s">
        <v>76</v>
      </c>
      <c r="C1931">
        <v>2014</v>
      </c>
      <c r="D1931">
        <v>0</v>
      </c>
    </row>
    <row r="1932" spans="1:4" x14ac:dyDescent="0.25">
      <c r="A1932">
        <v>78</v>
      </c>
      <c r="B1932" t="s">
        <v>77</v>
      </c>
      <c r="C1932">
        <v>2014</v>
      </c>
      <c r="D1932">
        <v>0</v>
      </c>
    </row>
    <row r="1933" spans="1:4" x14ac:dyDescent="0.25">
      <c r="A1933">
        <v>78</v>
      </c>
      <c r="B1933" t="s">
        <v>78</v>
      </c>
      <c r="C1933">
        <v>2014</v>
      </c>
      <c r="D1933">
        <v>0</v>
      </c>
    </row>
    <row r="1934" spans="1:4" x14ac:dyDescent="0.25">
      <c r="A1934">
        <v>78</v>
      </c>
      <c r="B1934" t="s">
        <v>79</v>
      </c>
      <c r="C1934">
        <v>2014</v>
      </c>
      <c r="D1934">
        <v>819</v>
      </c>
    </row>
    <row r="1935" spans="1:4" x14ac:dyDescent="0.25">
      <c r="A1935">
        <v>78</v>
      </c>
      <c r="B1935" t="s">
        <v>80</v>
      </c>
      <c r="C1935">
        <v>2014</v>
      </c>
      <c r="D1935">
        <v>0</v>
      </c>
    </row>
    <row r="1936" spans="1:4" x14ac:dyDescent="0.25">
      <c r="A1936">
        <v>78</v>
      </c>
      <c r="B1936" t="s">
        <v>81</v>
      </c>
      <c r="C1936">
        <v>2014</v>
      </c>
      <c r="D1936">
        <v>46</v>
      </c>
    </row>
    <row r="1937" spans="1:4" x14ac:dyDescent="0.25">
      <c r="A1937">
        <v>78</v>
      </c>
      <c r="B1937" t="s">
        <v>82</v>
      </c>
      <c r="C1937">
        <v>2014</v>
      </c>
      <c r="D1937">
        <v>0</v>
      </c>
    </row>
    <row r="1938" spans="1:4" x14ac:dyDescent="0.25">
      <c r="A1938">
        <v>78</v>
      </c>
      <c r="B1938" t="s">
        <v>83</v>
      </c>
      <c r="C1938">
        <v>2014</v>
      </c>
      <c r="D1938">
        <v>0</v>
      </c>
    </row>
    <row r="1939" spans="1:4" x14ac:dyDescent="0.25">
      <c r="A1939">
        <v>78</v>
      </c>
      <c r="B1939" t="s">
        <v>84</v>
      </c>
      <c r="C1939">
        <v>2014</v>
      </c>
      <c r="D1939">
        <v>0</v>
      </c>
    </row>
    <row r="1940" spans="1:4" x14ac:dyDescent="0.25">
      <c r="A1940">
        <v>78</v>
      </c>
      <c r="B1940" t="s">
        <v>85</v>
      </c>
      <c r="C1940">
        <v>2014</v>
      </c>
      <c r="D1940">
        <v>0</v>
      </c>
    </row>
    <row r="1941" spans="1:4" x14ac:dyDescent="0.25">
      <c r="A1941">
        <v>78</v>
      </c>
      <c r="B1941" t="s">
        <v>86</v>
      </c>
      <c r="C1941">
        <v>2014</v>
      </c>
      <c r="D1941">
        <v>0</v>
      </c>
    </row>
    <row r="1942" spans="1:4" x14ac:dyDescent="0.25">
      <c r="A1942">
        <v>78</v>
      </c>
      <c r="B1942" t="s">
        <v>87</v>
      </c>
      <c r="C1942">
        <v>2014</v>
      </c>
      <c r="D1942">
        <v>0</v>
      </c>
    </row>
    <row r="1943" spans="1:4" x14ac:dyDescent="0.25">
      <c r="A1943">
        <v>78</v>
      </c>
      <c r="B1943" t="s">
        <v>88</v>
      </c>
      <c r="C1943">
        <v>2014</v>
      </c>
      <c r="D1943">
        <v>0</v>
      </c>
    </row>
    <row r="1944" spans="1:4" x14ac:dyDescent="0.25">
      <c r="A1944">
        <v>78</v>
      </c>
      <c r="B1944" t="s">
        <v>89</v>
      </c>
      <c r="C1944">
        <v>2014</v>
      </c>
      <c r="D1944">
        <v>0</v>
      </c>
    </row>
    <row r="1945" spans="1:4" x14ac:dyDescent="0.25">
      <c r="A1945">
        <v>78</v>
      </c>
      <c r="B1945" t="s">
        <v>90</v>
      </c>
      <c r="C1945">
        <v>2014</v>
      </c>
      <c r="D1945">
        <v>0</v>
      </c>
    </row>
    <row r="1946" spans="1:4" x14ac:dyDescent="0.25">
      <c r="A1946">
        <v>78</v>
      </c>
      <c r="B1946" t="s">
        <v>91</v>
      </c>
      <c r="C1946">
        <v>2014</v>
      </c>
      <c r="D1946">
        <v>0</v>
      </c>
    </row>
    <row r="1947" spans="1:4" x14ac:dyDescent="0.25">
      <c r="A1947">
        <v>78</v>
      </c>
      <c r="B1947" t="s">
        <v>92</v>
      </c>
      <c r="C1947">
        <v>2014</v>
      </c>
      <c r="D1947">
        <v>0</v>
      </c>
    </row>
    <row r="1948" spans="1:4" x14ac:dyDescent="0.25">
      <c r="A1948">
        <v>78</v>
      </c>
      <c r="B1948" t="s">
        <v>93</v>
      </c>
      <c r="C1948">
        <v>2014</v>
      </c>
      <c r="D1948">
        <v>0</v>
      </c>
    </row>
    <row r="1949" spans="1:4" x14ac:dyDescent="0.25">
      <c r="A1949">
        <v>78</v>
      </c>
      <c r="B1949" t="s">
        <v>94</v>
      </c>
      <c r="C1949">
        <v>2014</v>
      </c>
      <c r="D1949">
        <v>0</v>
      </c>
    </row>
    <row r="1950" spans="1:4" x14ac:dyDescent="0.25">
      <c r="A1950">
        <v>78</v>
      </c>
      <c r="B1950" t="s">
        <v>95</v>
      </c>
      <c r="C1950">
        <v>2014</v>
      </c>
      <c r="D1950">
        <v>0</v>
      </c>
    </row>
    <row r="1951" spans="1:4" x14ac:dyDescent="0.25">
      <c r="A1951">
        <v>78</v>
      </c>
      <c r="B1951" t="s">
        <v>96</v>
      </c>
      <c r="C1951">
        <v>2014</v>
      </c>
      <c r="D1951">
        <v>8</v>
      </c>
    </row>
    <row r="1952" spans="1:4" x14ac:dyDescent="0.25">
      <c r="A1952">
        <v>79</v>
      </c>
      <c r="B1952" t="s">
        <v>72</v>
      </c>
      <c r="C1952">
        <v>2014</v>
      </c>
      <c r="D1952">
        <v>0</v>
      </c>
    </row>
    <row r="1953" spans="1:4" x14ac:dyDescent="0.25">
      <c r="A1953">
        <v>79</v>
      </c>
      <c r="B1953" t="s">
        <v>73</v>
      </c>
      <c r="C1953">
        <v>2014</v>
      </c>
      <c r="D1953">
        <v>0</v>
      </c>
    </row>
    <row r="1954" spans="1:4" x14ac:dyDescent="0.25">
      <c r="A1954">
        <v>79</v>
      </c>
      <c r="B1954" t="s">
        <v>74</v>
      </c>
      <c r="C1954">
        <v>2014</v>
      </c>
      <c r="D1954">
        <v>0</v>
      </c>
    </row>
    <row r="1955" spans="1:4" x14ac:dyDescent="0.25">
      <c r="A1955">
        <v>79</v>
      </c>
      <c r="B1955" t="s">
        <v>75</v>
      </c>
      <c r="C1955">
        <v>2014</v>
      </c>
      <c r="D1955">
        <v>0</v>
      </c>
    </row>
    <row r="1956" spans="1:4" x14ac:dyDescent="0.25">
      <c r="A1956">
        <v>79</v>
      </c>
      <c r="B1956" t="s">
        <v>76</v>
      </c>
      <c r="C1956">
        <v>2014</v>
      </c>
      <c r="D1956">
        <v>0</v>
      </c>
    </row>
    <row r="1957" spans="1:4" x14ac:dyDescent="0.25">
      <c r="A1957">
        <v>79</v>
      </c>
      <c r="B1957" t="s">
        <v>77</v>
      </c>
      <c r="C1957">
        <v>2014</v>
      </c>
      <c r="D1957">
        <v>0</v>
      </c>
    </row>
    <row r="1958" spans="1:4" x14ac:dyDescent="0.25">
      <c r="A1958">
        <v>79</v>
      </c>
      <c r="B1958" t="s">
        <v>78</v>
      </c>
      <c r="C1958">
        <v>2014</v>
      </c>
      <c r="D1958">
        <v>0</v>
      </c>
    </row>
    <row r="1959" spans="1:4" x14ac:dyDescent="0.25">
      <c r="A1959">
        <v>79</v>
      </c>
      <c r="B1959" t="s">
        <v>79</v>
      </c>
      <c r="C1959">
        <v>2014</v>
      </c>
      <c r="D1959">
        <v>250</v>
      </c>
    </row>
    <row r="1960" spans="1:4" x14ac:dyDescent="0.25">
      <c r="A1960">
        <v>79</v>
      </c>
      <c r="B1960" t="s">
        <v>80</v>
      </c>
      <c r="C1960">
        <v>2014</v>
      </c>
      <c r="D1960">
        <v>0</v>
      </c>
    </row>
    <row r="1961" spans="1:4" x14ac:dyDescent="0.25">
      <c r="A1961">
        <v>79</v>
      </c>
      <c r="B1961" t="s">
        <v>81</v>
      </c>
      <c r="C1961">
        <v>2014</v>
      </c>
      <c r="D1961">
        <v>70</v>
      </c>
    </row>
    <row r="1962" spans="1:4" x14ac:dyDescent="0.25">
      <c r="A1962">
        <v>79</v>
      </c>
      <c r="B1962" t="s">
        <v>82</v>
      </c>
      <c r="C1962">
        <v>2014</v>
      </c>
      <c r="D1962">
        <v>0</v>
      </c>
    </row>
    <row r="1963" spans="1:4" x14ac:dyDescent="0.25">
      <c r="A1963">
        <v>79</v>
      </c>
      <c r="B1963" t="s">
        <v>83</v>
      </c>
      <c r="C1963">
        <v>2014</v>
      </c>
      <c r="D1963">
        <v>0</v>
      </c>
    </row>
    <row r="1964" spans="1:4" x14ac:dyDescent="0.25">
      <c r="A1964">
        <v>79</v>
      </c>
      <c r="B1964" t="s">
        <v>84</v>
      </c>
      <c r="C1964">
        <v>2014</v>
      </c>
      <c r="D1964">
        <v>0</v>
      </c>
    </row>
    <row r="1965" spans="1:4" x14ac:dyDescent="0.25">
      <c r="A1965">
        <v>79</v>
      </c>
      <c r="B1965" t="s">
        <v>85</v>
      </c>
      <c r="C1965">
        <v>2014</v>
      </c>
      <c r="D1965">
        <v>0</v>
      </c>
    </row>
    <row r="1966" spans="1:4" x14ac:dyDescent="0.25">
      <c r="A1966">
        <v>79</v>
      </c>
      <c r="B1966" t="s">
        <v>86</v>
      </c>
      <c r="C1966">
        <v>2014</v>
      </c>
      <c r="D1966">
        <v>0</v>
      </c>
    </row>
    <row r="1967" spans="1:4" x14ac:dyDescent="0.25">
      <c r="A1967">
        <v>79</v>
      </c>
      <c r="B1967" t="s">
        <v>87</v>
      </c>
      <c r="C1967">
        <v>2014</v>
      </c>
      <c r="D1967">
        <v>0</v>
      </c>
    </row>
    <row r="1968" spans="1:4" x14ac:dyDescent="0.25">
      <c r="A1968">
        <v>79</v>
      </c>
      <c r="B1968" t="s">
        <v>88</v>
      </c>
      <c r="C1968">
        <v>2014</v>
      </c>
      <c r="D1968">
        <v>0</v>
      </c>
    </row>
    <row r="1969" spans="1:4" x14ac:dyDescent="0.25">
      <c r="A1969">
        <v>79</v>
      </c>
      <c r="B1969" t="s">
        <v>89</v>
      </c>
      <c r="C1969">
        <v>2014</v>
      </c>
      <c r="D1969">
        <v>0</v>
      </c>
    </row>
    <row r="1970" spans="1:4" x14ac:dyDescent="0.25">
      <c r="A1970">
        <v>79</v>
      </c>
      <c r="B1970" t="s">
        <v>90</v>
      </c>
      <c r="C1970">
        <v>2014</v>
      </c>
      <c r="D1970">
        <v>0</v>
      </c>
    </row>
    <row r="1971" spans="1:4" x14ac:dyDescent="0.25">
      <c r="A1971">
        <v>79</v>
      </c>
      <c r="B1971" t="s">
        <v>91</v>
      </c>
      <c r="C1971">
        <v>2014</v>
      </c>
      <c r="D1971">
        <v>0</v>
      </c>
    </row>
    <row r="1972" spans="1:4" x14ac:dyDescent="0.25">
      <c r="A1972">
        <v>79</v>
      </c>
      <c r="B1972" t="s">
        <v>92</v>
      </c>
      <c r="C1972">
        <v>2014</v>
      </c>
      <c r="D1972">
        <v>0</v>
      </c>
    </row>
    <row r="1973" spans="1:4" x14ac:dyDescent="0.25">
      <c r="A1973">
        <v>79</v>
      </c>
      <c r="B1973" t="s">
        <v>93</v>
      </c>
      <c r="C1973">
        <v>2014</v>
      </c>
      <c r="D1973">
        <v>4</v>
      </c>
    </row>
    <row r="1974" spans="1:4" x14ac:dyDescent="0.25">
      <c r="A1974">
        <v>79</v>
      </c>
      <c r="B1974" t="s">
        <v>94</v>
      </c>
      <c r="C1974">
        <v>2014</v>
      </c>
      <c r="D1974">
        <v>0</v>
      </c>
    </row>
    <row r="1975" spans="1:4" x14ac:dyDescent="0.25">
      <c r="A1975">
        <v>79</v>
      </c>
      <c r="B1975" t="s">
        <v>95</v>
      </c>
      <c r="C1975">
        <v>2014</v>
      </c>
      <c r="D1975">
        <v>0</v>
      </c>
    </row>
    <row r="1976" spans="1:4" x14ac:dyDescent="0.25">
      <c r="A1976">
        <v>79</v>
      </c>
      <c r="B1976" t="s">
        <v>96</v>
      </c>
      <c r="C1976">
        <v>2014</v>
      </c>
      <c r="D1976">
        <v>198</v>
      </c>
    </row>
    <row r="1977" spans="1:4" x14ac:dyDescent="0.25">
      <c r="A1977">
        <v>80</v>
      </c>
      <c r="B1977" t="s">
        <v>72</v>
      </c>
      <c r="C1977">
        <v>2014</v>
      </c>
      <c r="D1977">
        <v>0</v>
      </c>
    </row>
    <row r="1978" spans="1:4" x14ac:dyDescent="0.25">
      <c r="A1978">
        <v>80</v>
      </c>
      <c r="B1978" t="s">
        <v>73</v>
      </c>
      <c r="C1978">
        <v>2014</v>
      </c>
      <c r="D1978">
        <v>0</v>
      </c>
    </row>
    <row r="1979" spans="1:4" x14ac:dyDescent="0.25">
      <c r="A1979">
        <v>80</v>
      </c>
      <c r="B1979" t="s">
        <v>74</v>
      </c>
      <c r="C1979">
        <v>2014</v>
      </c>
      <c r="D1979">
        <v>0</v>
      </c>
    </row>
    <row r="1980" spans="1:4" x14ac:dyDescent="0.25">
      <c r="A1980">
        <v>80</v>
      </c>
      <c r="B1980" t="s">
        <v>75</v>
      </c>
      <c r="C1980">
        <v>2014</v>
      </c>
      <c r="D1980">
        <v>0</v>
      </c>
    </row>
    <row r="1981" spans="1:4" x14ac:dyDescent="0.25">
      <c r="A1981">
        <v>80</v>
      </c>
      <c r="B1981" t="s">
        <v>76</v>
      </c>
      <c r="C1981">
        <v>2014</v>
      </c>
      <c r="D1981">
        <v>0</v>
      </c>
    </row>
    <row r="1982" spans="1:4" x14ac:dyDescent="0.25">
      <c r="A1982">
        <v>80</v>
      </c>
      <c r="B1982" t="s">
        <v>77</v>
      </c>
      <c r="C1982">
        <v>2014</v>
      </c>
      <c r="D1982">
        <v>0</v>
      </c>
    </row>
    <row r="1983" spans="1:4" x14ac:dyDescent="0.25">
      <c r="A1983">
        <v>80</v>
      </c>
      <c r="B1983" t="s">
        <v>78</v>
      </c>
      <c r="C1983">
        <v>2014</v>
      </c>
      <c r="D1983">
        <v>0</v>
      </c>
    </row>
    <row r="1984" spans="1:4" x14ac:dyDescent="0.25">
      <c r="A1984">
        <v>80</v>
      </c>
      <c r="B1984" t="s">
        <v>79</v>
      </c>
      <c r="C1984">
        <v>2014</v>
      </c>
      <c r="D1984">
        <v>674</v>
      </c>
    </row>
    <row r="1985" spans="1:4" x14ac:dyDescent="0.25">
      <c r="A1985">
        <v>80</v>
      </c>
      <c r="B1985" t="s">
        <v>80</v>
      </c>
      <c r="C1985">
        <v>2014</v>
      </c>
      <c r="D1985">
        <v>0</v>
      </c>
    </row>
    <row r="1986" spans="1:4" x14ac:dyDescent="0.25">
      <c r="A1986">
        <v>80</v>
      </c>
      <c r="B1986" t="s">
        <v>81</v>
      </c>
      <c r="C1986">
        <v>2014</v>
      </c>
      <c r="D1986">
        <v>50</v>
      </c>
    </row>
    <row r="1987" spans="1:4" x14ac:dyDescent="0.25">
      <c r="A1987">
        <v>80</v>
      </c>
      <c r="B1987" t="s">
        <v>82</v>
      </c>
      <c r="C1987">
        <v>2014</v>
      </c>
      <c r="D1987">
        <v>0</v>
      </c>
    </row>
    <row r="1988" spans="1:4" x14ac:dyDescent="0.25">
      <c r="A1988">
        <v>80</v>
      </c>
      <c r="B1988" t="s">
        <v>83</v>
      </c>
      <c r="C1988">
        <v>2014</v>
      </c>
      <c r="D1988">
        <v>0</v>
      </c>
    </row>
    <row r="1989" spans="1:4" x14ac:dyDescent="0.25">
      <c r="A1989">
        <v>80</v>
      </c>
      <c r="B1989" t="s">
        <v>84</v>
      </c>
      <c r="C1989">
        <v>2014</v>
      </c>
      <c r="D1989">
        <v>0</v>
      </c>
    </row>
    <row r="1990" spans="1:4" x14ac:dyDescent="0.25">
      <c r="A1990">
        <v>80</v>
      </c>
      <c r="B1990" t="s">
        <v>85</v>
      </c>
      <c r="C1990">
        <v>2014</v>
      </c>
      <c r="D1990">
        <v>0</v>
      </c>
    </row>
    <row r="1991" spans="1:4" x14ac:dyDescent="0.25">
      <c r="A1991">
        <v>80</v>
      </c>
      <c r="B1991" t="s">
        <v>86</v>
      </c>
      <c r="C1991">
        <v>2014</v>
      </c>
      <c r="D1991">
        <v>0</v>
      </c>
    </row>
    <row r="1992" spans="1:4" x14ac:dyDescent="0.25">
      <c r="A1992">
        <v>80</v>
      </c>
      <c r="B1992" t="s">
        <v>87</v>
      </c>
      <c r="C1992">
        <v>2014</v>
      </c>
      <c r="D1992">
        <v>0</v>
      </c>
    </row>
    <row r="1993" spans="1:4" x14ac:dyDescent="0.25">
      <c r="A1993">
        <v>80</v>
      </c>
      <c r="B1993" t="s">
        <v>88</v>
      </c>
      <c r="C1993">
        <v>2014</v>
      </c>
      <c r="D1993">
        <v>0</v>
      </c>
    </row>
    <row r="1994" spans="1:4" x14ac:dyDescent="0.25">
      <c r="A1994">
        <v>80</v>
      </c>
      <c r="B1994" t="s">
        <v>89</v>
      </c>
      <c r="C1994">
        <v>2014</v>
      </c>
      <c r="D1994">
        <v>0</v>
      </c>
    </row>
    <row r="1995" spans="1:4" x14ac:dyDescent="0.25">
      <c r="A1995">
        <v>80</v>
      </c>
      <c r="B1995" t="s">
        <v>90</v>
      </c>
      <c r="C1995">
        <v>2014</v>
      </c>
      <c r="D1995">
        <v>0</v>
      </c>
    </row>
    <row r="1996" spans="1:4" x14ac:dyDescent="0.25">
      <c r="A1996">
        <v>80</v>
      </c>
      <c r="B1996" t="s">
        <v>91</v>
      </c>
      <c r="C1996">
        <v>2014</v>
      </c>
      <c r="D1996">
        <v>0</v>
      </c>
    </row>
    <row r="1997" spans="1:4" x14ac:dyDescent="0.25">
      <c r="A1997">
        <v>80</v>
      </c>
      <c r="B1997" t="s">
        <v>92</v>
      </c>
      <c r="C1997">
        <v>2014</v>
      </c>
      <c r="D1997">
        <v>0</v>
      </c>
    </row>
    <row r="1998" spans="1:4" x14ac:dyDescent="0.25">
      <c r="A1998">
        <v>80</v>
      </c>
      <c r="B1998" t="s">
        <v>93</v>
      </c>
      <c r="C1998">
        <v>2014</v>
      </c>
      <c r="D1998">
        <v>1</v>
      </c>
    </row>
    <row r="1999" spans="1:4" x14ac:dyDescent="0.25">
      <c r="A1999">
        <v>80</v>
      </c>
      <c r="B1999" t="s">
        <v>94</v>
      </c>
      <c r="C1999">
        <v>2014</v>
      </c>
      <c r="D1999">
        <v>0</v>
      </c>
    </row>
    <row r="2000" spans="1:4" x14ac:dyDescent="0.25">
      <c r="A2000">
        <v>80</v>
      </c>
      <c r="B2000" t="s">
        <v>95</v>
      </c>
      <c r="C2000">
        <v>2014</v>
      </c>
      <c r="D2000">
        <v>0</v>
      </c>
    </row>
    <row r="2001" spans="1:4" x14ac:dyDescent="0.25">
      <c r="A2001">
        <v>80</v>
      </c>
      <c r="B2001" t="s">
        <v>96</v>
      </c>
      <c r="C2001">
        <v>2014</v>
      </c>
      <c r="D2001">
        <v>8</v>
      </c>
    </row>
    <row r="2002" spans="1:4" x14ac:dyDescent="0.25">
      <c r="A2002">
        <v>81</v>
      </c>
      <c r="B2002" t="s">
        <v>72</v>
      </c>
      <c r="C2002">
        <v>2014</v>
      </c>
      <c r="D2002">
        <v>0</v>
      </c>
    </row>
    <row r="2003" spans="1:4" x14ac:dyDescent="0.25">
      <c r="A2003">
        <v>81</v>
      </c>
      <c r="B2003" t="s">
        <v>73</v>
      </c>
      <c r="C2003">
        <v>2014</v>
      </c>
      <c r="D2003">
        <v>0</v>
      </c>
    </row>
    <row r="2004" spans="1:4" x14ac:dyDescent="0.25">
      <c r="A2004">
        <v>81</v>
      </c>
      <c r="B2004" t="s">
        <v>74</v>
      </c>
      <c r="C2004">
        <v>2014</v>
      </c>
      <c r="D2004">
        <v>0</v>
      </c>
    </row>
    <row r="2005" spans="1:4" x14ac:dyDescent="0.25">
      <c r="A2005">
        <v>81</v>
      </c>
      <c r="B2005" t="s">
        <v>75</v>
      </c>
      <c r="C2005">
        <v>2014</v>
      </c>
      <c r="D2005">
        <v>0</v>
      </c>
    </row>
    <row r="2006" spans="1:4" x14ac:dyDescent="0.25">
      <c r="A2006">
        <v>81</v>
      </c>
      <c r="B2006" t="s">
        <v>76</v>
      </c>
      <c r="C2006">
        <v>2014</v>
      </c>
      <c r="D2006">
        <v>0</v>
      </c>
    </row>
    <row r="2007" spans="1:4" x14ac:dyDescent="0.25">
      <c r="A2007">
        <v>81</v>
      </c>
      <c r="B2007" t="s">
        <v>77</v>
      </c>
      <c r="C2007">
        <v>2014</v>
      </c>
      <c r="D2007">
        <v>0</v>
      </c>
    </row>
    <row r="2008" spans="1:4" x14ac:dyDescent="0.25">
      <c r="A2008">
        <v>81</v>
      </c>
      <c r="B2008" t="s">
        <v>78</v>
      </c>
      <c r="C2008">
        <v>2014</v>
      </c>
      <c r="D2008">
        <v>0</v>
      </c>
    </row>
    <row r="2009" spans="1:4" x14ac:dyDescent="0.25">
      <c r="A2009">
        <v>81</v>
      </c>
      <c r="B2009" t="s">
        <v>79</v>
      </c>
      <c r="C2009">
        <v>2014</v>
      </c>
      <c r="D2009">
        <v>379</v>
      </c>
    </row>
    <row r="2010" spans="1:4" x14ac:dyDescent="0.25">
      <c r="A2010">
        <v>81</v>
      </c>
      <c r="B2010" t="s">
        <v>80</v>
      </c>
      <c r="C2010">
        <v>2014</v>
      </c>
      <c r="D2010">
        <v>0</v>
      </c>
    </row>
    <row r="2011" spans="1:4" x14ac:dyDescent="0.25">
      <c r="A2011">
        <v>81</v>
      </c>
      <c r="B2011" t="s">
        <v>81</v>
      </c>
      <c r="C2011">
        <v>2014</v>
      </c>
      <c r="D2011">
        <v>88</v>
      </c>
    </row>
    <row r="2012" spans="1:4" x14ac:dyDescent="0.25">
      <c r="A2012">
        <v>81</v>
      </c>
      <c r="B2012" t="s">
        <v>82</v>
      </c>
      <c r="C2012">
        <v>2014</v>
      </c>
      <c r="D2012">
        <v>0</v>
      </c>
    </row>
    <row r="2013" spans="1:4" x14ac:dyDescent="0.25">
      <c r="A2013">
        <v>81</v>
      </c>
      <c r="B2013" t="s">
        <v>83</v>
      </c>
      <c r="C2013">
        <v>2014</v>
      </c>
      <c r="D2013">
        <v>0</v>
      </c>
    </row>
    <row r="2014" spans="1:4" x14ac:dyDescent="0.25">
      <c r="A2014">
        <v>81</v>
      </c>
      <c r="B2014" t="s">
        <v>84</v>
      </c>
      <c r="C2014">
        <v>2014</v>
      </c>
      <c r="D2014">
        <v>0</v>
      </c>
    </row>
    <row r="2015" spans="1:4" x14ac:dyDescent="0.25">
      <c r="A2015">
        <v>81</v>
      </c>
      <c r="B2015" t="s">
        <v>85</v>
      </c>
      <c r="C2015">
        <v>2014</v>
      </c>
      <c r="D2015">
        <v>0</v>
      </c>
    </row>
    <row r="2016" spans="1:4" x14ac:dyDescent="0.25">
      <c r="A2016">
        <v>81</v>
      </c>
      <c r="B2016" t="s">
        <v>86</v>
      </c>
      <c r="C2016">
        <v>2014</v>
      </c>
      <c r="D2016">
        <v>0</v>
      </c>
    </row>
    <row r="2017" spans="1:4" x14ac:dyDescent="0.25">
      <c r="A2017">
        <v>81</v>
      </c>
      <c r="B2017" t="s">
        <v>87</v>
      </c>
      <c r="C2017">
        <v>2014</v>
      </c>
      <c r="D2017">
        <v>0</v>
      </c>
    </row>
    <row r="2018" spans="1:4" x14ac:dyDescent="0.25">
      <c r="A2018">
        <v>81</v>
      </c>
      <c r="B2018" t="s">
        <v>88</v>
      </c>
      <c r="C2018">
        <v>2014</v>
      </c>
      <c r="D2018">
        <v>0</v>
      </c>
    </row>
    <row r="2019" spans="1:4" x14ac:dyDescent="0.25">
      <c r="A2019">
        <v>81</v>
      </c>
      <c r="B2019" t="s">
        <v>89</v>
      </c>
      <c r="C2019">
        <v>2014</v>
      </c>
      <c r="D2019">
        <v>0</v>
      </c>
    </row>
    <row r="2020" spans="1:4" x14ac:dyDescent="0.25">
      <c r="A2020">
        <v>81</v>
      </c>
      <c r="B2020" t="s">
        <v>90</v>
      </c>
      <c r="C2020">
        <v>2014</v>
      </c>
      <c r="D2020">
        <v>0</v>
      </c>
    </row>
    <row r="2021" spans="1:4" x14ac:dyDescent="0.25">
      <c r="A2021">
        <v>81</v>
      </c>
      <c r="B2021" t="s">
        <v>91</v>
      </c>
      <c r="C2021">
        <v>2014</v>
      </c>
      <c r="D2021">
        <v>0</v>
      </c>
    </row>
    <row r="2022" spans="1:4" x14ac:dyDescent="0.25">
      <c r="A2022">
        <v>81</v>
      </c>
      <c r="B2022" t="s">
        <v>92</v>
      </c>
      <c r="C2022">
        <v>2014</v>
      </c>
      <c r="D2022">
        <v>0</v>
      </c>
    </row>
    <row r="2023" spans="1:4" x14ac:dyDescent="0.25">
      <c r="A2023">
        <v>81</v>
      </c>
      <c r="B2023" t="s">
        <v>93</v>
      </c>
      <c r="C2023">
        <v>2014</v>
      </c>
      <c r="D2023">
        <v>7</v>
      </c>
    </row>
    <row r="2024" spans="1:4" x14ac:dyDescent="0.25">
      <c r="A2024">
        <v>81</v>
      </c>
      <c r="B2024" t="s">
        <v>94</v>
      </c>
      <c r="C2024">
        <v>2014</v>
      </c>
      <c r="D2024">
        <v>0</v>
      </c>
    </row>
    <row r="2025" spans="1:4" x14ac:dyDescent="0.25">
      <c r="A2025">
        <v>81</v>
      </c>
      <c r="B2025" t="s">
        <v>95</v>
      </c>
      <c r="C2025">
        <v>2014</v>
      </c>
      <c r="D2025">
        <v>0</v>
      </c>
    </row>
    <row r="2026" spans="1:4" x14ac:dyDescent="0.25">
      <c r="A2026">
        <v>81</v>
      </c>
      <c r="B2026" t="s">
        <v>96</v>
      </c>
      <c r="C2026">
        <v>2014</v>
      </c>
      <c r="D2026">
        <v>3</v>
      </c>
    </row>
    <row r="2027" spans="1:4" x14ac:dyDescent="0.25">
      <c r="A2027">
        <v>82</v>
      </c>
      <c r="B2027" t="s">
        <v>72</v>
      </c>
      <c r="C2027">
        <v>2014</v>
      </c>
      <c r="D2027">
        <v>2</v>
      </c>
    </row>
    <row r="2028" spans="1:4" x14ac:dyDescent="0.25">
      <c r="A2028">
        <v>82</v>
      </c>
      <c r="B2028" t="s">
        <v>73</v>
      </c>
      <c r="C2028">
        <v>2014</v>
      </c>
      <c r="D2028">
        <v>0</v>
      </c>
    </row>
    <row r="2029" spans="1:4" x14ac:dyDescent="0.25">
      <c r="A2029">
        <v>82</v>
      </c>
      <c r="B2029" t="s">
        <v>74</v>
      </c>
      <c r="C2029">
        <v>2014</v>
      </c>
      <c r="D2029">
        <v>0</v>
      </c>
    </row>
    <row r="2030" spans="1:4" x14ac:dyDescent="0.25">
      <c r="A2030">
        <v>82</v>
      </c>
      <c r="B2030" t="s">
        <v>75</v>
      </c>
      <c r="C2030">
        <v>2014</v>
      </c>
      <c r="D2030">
        <v>0</v>
      </c>
    </row>
    <row r="2031" spans="1:4" x14ac:dyDescent="0.25">
      <c r="A2031">
        <v>82</v>
      </c>
      <c r="B2031" t="s">
        <v>76</v>
      </c>
      <c r="C2031">
        <v>2014</v>
      </c>
      <c r="D2031">
        <v>0</v>
      </c>
    </row>
    <row r="2032" spans="1:4" x14ac:dyDescent="0.25">
      <c r="A2032">
        <v>82</v>
      </c>
      <c r="B2032" t="s">
        <v>77</v>
      </c>
      <c r="C2032">
        <v>2014</v>
      </c>
      <c r="D2032">
        <v>0</v>
      </c>
    </row>
    <row r="2033" spans="1:4" x14ac:dyDescent="0.25">
      <c r="A2033">
        <v>82</v>
      </c>
      <c r="B2033" t="s">
        <v>78</v>
      </c>
      <c r="C2033">
        <v>2014</v>
      </c>
      <c r="D2033">
        <v>1</v>
      </c>
    </row>
    <row r="2034" spans="1:4" x14ac:dyDescent="0.25">
      <c r="A2034">
        <v>82</v>
      </c>
      <c r="B2034" t="s">
        <v>79</v>
      </c>
      <c r="C2034">
        <v>2014</v>
      </c>
      <c r="D2034">
        <v>360</v>
      </c>
    </row>
    <row r="2035" spans="1:4" x14ac:dyDescent="0.25">
      <c r="A2035">
        <v>82</v>
      </c>
      <c r="B2035" t="s">
        <v>80</v>
      </c>
      <c r="C2035">
        <v>2014</v>
      </c>
      <c r="D2035">
        <v>0</v>
      </c>
    </row>
    <row r="2036" spans="1:4" x14ac:dyDescent="0.25">
      <c r="A2036">
        <v>82</v>
      </c>
      <c r="B2036" t="s">
        <v>81</v>
      </c>
      <c r="C2036">
        <v>2014</v>
      </c>
      <c r="D2036">
        <v>58</v>
      </c>
    </row>
    <row r="2037" spans="1:4" x14ac:dyDescent="0.25">
      <c r="A2037">
        <v>82</v>
      </c>
      <c r="B2037" t="s">
        <v>82</v>
      </c>
      <c r="C2037">
        <v>2014</v>
      </c>
      <c r="D2037">
        <v>0</v>
      </c>
    </row>
    <row r="2038" spans="1:4" x14ac:dyDescent="0.25">
      <c r="A2038">
        <v>82</v>
      </c>
      <c r="B2038" t="s">
        <v>83</v>
      </c>
      <c r="C2038">
        <v>2014</v>
      </c>
      <c r="D2038">
        <v>0</v>
      </c>
    </row>
    <row r="2039" spans="1:4" x14ac:dyDescent="0.25">
      <c r="A2039">
        <v>82</v>
      </c>
      <c r="B2039" t="s">
        <v>84</v>
      </c>
      <c r="C2039">
        <v>2014</v>
      </c>
      <c r="D2039">
        <v>0</v>
      </c>
    </row>
    <row r="2040" spans="1:4" x14ac:dyDescent="0.25">
      <c r="A2040">
        <v>82</v>
      </c>
      <c r="B2040" t="s">
        <v>85</v>
      </c>
      <c r="C2040">
        <v>2014</v>
      </c>
      <c r="D2040">
        <v>0</v>
      </c>
    </row>
    <row r="2041" spans="1:4" x14ac:dyDescent="0.25">
      <c r="A2041">
        <v>82</v>
      </c>
      <c r="B2041" t="s">
        <v>86</v>
      </c>
      <c r="C2041">
        <v>2014</v>
      </c>
      <c r="D2041">
        <v>0</v>
      </c>
    </row>
    <row r="2042" spans="1:4" x14ac:dyDescent="0.25">
      <c r="A2042">
        <v>82</v>
      </c>
      <c r="B2042" t="s">
        <v>87</v>
      </c>
      <c r="C2042">
        <v>2014</v>
      </c>
      <c r="D2042">
        <v>0</v>
      </c>
    </row>
    <row r="2043" spans="1:4" x14ac:dyDescent="0.25">
      <c r="A2043">
        <v>82</v>
      </c>
      <c r="B2043" t="s">
        <v>88</v>
      </c>
      <c r="C2043">
        <v>2014</v>
      </c>
      <c r="D2043">
        <v>0</v>
      </c>
    </row>
    <row r="2044" spans="1:4" x14ac:dyDescent="0.25">
      <c r="A2044">
        <v>82</v>
      </c>
      <c r="B2044" t="s">
        <v>89</v>
      </c>
      <c r="C2044">
        <v>2014</v>
      </c>
      <c r="D2044">
        <v>0</v>
      </c>
    </row>
    <row r="2045" spans="1:4" x14ac:dyDescent="0.25">
      <c r="A2045">
        <v>82</v>
      </c>
      <c r="B2045" t="s">
        <v>90</v>
      </c>
      <c r="C2045">
        <v>2014</v>
      </c>
      <c r="D2045">
        <v>0</v>
      </c>
    </row>
    <row r="2046" spans="1:4" x14ac:dyDescent="0.25">
      <c r="A2046">
        <v>82</v>
      </c>
      <c r="B2046" t="s">
        <v>91</v>
      </c>
      <c r="C2046">
        <v>2014</v>
      </c>
      <c r="D2046">
        <v>0</v>
      </c>
    </row>
    <row r="2047" spans="1:4" x14ac:dyDescent="0.25">
      <c r="A2047">
        <v>82</v>
      </c>
      <c r="B2047" t="s">
        <v>92</v>
      </c>
      <c r="C2047">
        <v>2014</v>
      </c>
      <c r="D2047">
        <v>0</v>
      </c>
    </row>
    <row r="2048" spans="1:4" x14ac:dyDescent="0.25">
      <c r="A2048">
        <v>82</v>
      </c>
      <c r="B2048" t="s">
        <v>93</v>
      </c>
      <c r="C2048">
        <v>2014</v>
      </c>
      <c r="D2048">
        <v>0</v>
      </c>
    </row>
    <row r="2049" spans="1:4" x14ac:dyDescent="0.25">
      <c r="A2049">
        <v>82</v>
      </c>
      <c r="B2049" t="s">
        <v>94</v>
      </c>
      <c r="C2049">
        <v>2014</v>
      </c>
      <c r="D2049">
        <v>0</v>
      </c>
    </row>
    <row r="2050" spans="1:4" x14ac:dyDescent="0.25">
      <c r="A2050">
        <v>82</v>
      </c>
      <c r="B2050" t="s">
        <v>95</v>
      </c>
      <c r="C2050">
        <v>2014</v>
      </c>
      <c r="D2050">
        <v>0</v>
      </c>
    </row>
    <row r="2051" spans="1:4" x14ac:dyDescent="0.25">
      <c r="A2051">
        <v>82</v>
      </c>
      <c r="B2051" t="s">
        <v>96</v>
      </c>
      <c r="C2051">
        <v>2014</v>
      </c>
      <c r="D2051">
        <v>109</v>
      </c>
    </row>
    <row r="2052" spans="1:4" x14ac:dyDescent="0.25">
      <c r="A2052">
        <v>83</v>
      </c>
      <c r="B2052" t="s">
        <v>72</v>
      </c>
      <c r="C2052">
        <v>2014</v>
      </c>
      <c r="D2052">
        <v>0</v>
      </c>
    </row>
    <row r="2053" spans="1:4" x14ac:dyDescent="0.25">
      <c r="A2053">
        <v>83</v>
      </c>
      <c r="B2053" t="s">
        <v>73</v>
      </c>
      <c r="C2053">
        <v>2014</v>
      </c>
      <c r="D2053">
        <v>0</v>
      </c>
    </row>
    <row r="2054" spans="1:4" x14ac:dyDescent="0.25">
      <c r="A2054">
        <v>83</v>
      </c>
      <c r="B2054" t="s">
        <v>74</v>
      </c>
      <c r="C2054">
        <v>2014</v>
      </c>
      <c r="D2054">
        <v>0</v>
      </c>
    </row>
    <row r="2055" spans="1:4" x14ac:dyDescent="0.25">
      <c r="A2055">
        <v>83</v>
      </c>
      <c r="B2055" t="s">
        <v>75</v>
      </c>
      <c r="C2055">
        <v>2014</v>
      </c>
      <c r="D2055">
        <v>0</v>
      </c>
    </row>
    <row r="2056" spans="1:4" x14ac:dyDescent="0.25">
      <c r="A2056">
        <v>83</v>
      </c>
      <c r="B2056" t="s">
        <v>76</v>
      </c>
      <c r="C2056">
        <v>2014</v>
      </c>
      <c r="D2056">
        <v>0</v>
      </c>
    </row>
    <row r="2057" spans="1:4" x14ac:dyDescent="0.25">
      <c r="A2057">
        <v>83</v>
      </c>
      <c r="B2057" t="s">
        <v>77</v>
      </c>
      <c r="C2057">
        <v>2014</v>
      </c>
      <c r="D2057">
        <v>0</v>
      </c>
    </row>
    <row r="2058" spans="1:4" x14ac:dyDescent="0.25">
      <c r="A2058">
        <v>83</v>
      </c>
      <c r="B2058" t="s">
        <v>78</v>
      </c>
      <c r="C2058">
        <v>2014</v>
      </c>
      <c r="D2058">
        <v>0</v>
      </c>
    </row>
    <row r="2059" spans="1:4" x14ac:dyDescent="0.25">
      <c r="A2059">
        <v>83</v>
      </c>
      <c r="B2059" t="s">
        <v>79</v>
      </c>
      <c r="C2059">
        <v>2014</v>
      </c>
      <c r="D2059">
        <v>306</v>
      </c>
    </row>
    <row r="2060" spans="1:4" x14ac:dyDescent="0.25">
      <c r="A2060">
        <v>83</v>
      </c>
      <c r="B2060" t="s">
        <v>80</v>
      </c>
      <c r="C2060">
        <v>2014</v>
      </c>
      <c r="D2060">
        <v>0</v>
      </c>
    </row>
    <row r="2061" spans="1:4" x14ac:dyDescent="0.25">
      <c r="A2061">
        <v>83</v>
      </c>
      <c r="B2061" t="s">
        <v>81</v>
      </c>
      <c r="C2061">
        <v>2014</v>
      </c>
      <c r="D2061">
        <v>39</v>
      </c>
    </row>
    <row r="2062" spans="1:4" x14ac:dyDescent="0.25">
      <c r="A2062">
        <v>83</v>
      </c>
      <c r="B2062" t="s">
        <v>82</v>
      </c>
      <c r="C2062">
        <v>2014</v>
      </c>
      <c r="D2062">
        <v>0</v>
      </c>
    </row>
    <row r="2063" spans="1:4" x14ac:dyDescent="0.25">
      <c r="A2063">
        <v>83</v>
      </c>
      <c r="B2063" t="s">
        <v>83</v>
      </c>
      <c r="C2063">
        <v>2014</v>
      </c>
      <c r="D2063">
        <v>0</v>
      </c>
    </row>
    <row r="2064" spans="1:4" x14ac:dyDescent="0.25">
      <c r="A2064">
        <v>83</v>
      </c>
      <c r="B2064" t="s">
        <v>84</v>
      </c>
      <c r="C2064">
        <v>2014</v>
      </c>
      <c r="D2064">
        <v>0</v>
      </c>
    </row>
    <row r="2065" spans="1:4" x14ac:dyDescent="0.25">
      <c r="A2065">
        <v>83</v>
      </c>
      <c r="B2065" t="s">
        <v>85</v>
      </c>
      <c r="C2065">
        <v>2014</v>
      </c>
      <c r="D2065">
        <v>0</v>
      </c>
    </row>
    <row r="2066" spans="1:4" x14ac:dyDescent="0.25">
      <c r="A2066">
        <v>83</v>
      </c>
      <c r="B2066" t="s">
        <v>86</v>
      </c>
      <c r="C2066">
        <v>2014</v>
      </c>
      <c r="D2066">
        <v>0</v>
      </c>
    </row>
    <row r="2067" spans="1:4" x14ac:dyDescent="0.25">
      <c r="A2067">
        <v>83</v>
      </c>
      <c r="B2067" t="s">
        <v>87</v>
      </c>
      <c r="C2067">
        <v>2014</v>
      </c>
      <c r="D2067">
        <v>0</v>
      </c>
    </row>
    <row r="2068" spans="1:4" x14ac:dyDescent="0.25">
      <c r="A2068">
        <v>83</v>
      </c>
      <c r="B2068" t="s">
        <v>88</v>
      </c>
      <c r="C2068">
        <v>2014</v>
      </c>
      <c r="D2068">
        <v>0</v>
      </c>
    </row>
    <row r="2069" spans="1:4" x14ac:dyDescent="0.25">
      <c r="A2069">
        <v>83</v>
      </c>
      <c r="B2069" t="s">
        <v>89</v>
      </c>
      <c r="C2069">
        <v>2014</v>
      </c>
      <c r="D2069">
        <v>0</v>
      </c>
    </row>
    <row r="2070" spans="1:4" x14ac:dyDescent="0.25">
      <c r="A2070">
        <v>83</v>
      </c>
      <c r="B2070" t="s">
        <v>90</v>
      </c>
      <c r="C2070">
        <v>2014</v>
      </c>
      <c r="D2070">
        <v>0</v>
      </c>
    </row>
    <row r="2071" spans="1:4" x14ac:dyDescent="0.25">
      <c r="A2071">
        <v>83</v>
      </c>
      <c r="B2071" t="s">
        <v>91</v>
      </c>
      <c r="C2071">
        <v>2014</v>
      </c>
      <c r="D2071">
        <v>0</v>
      </c>
    </row>
    <row r="2072" spans="1:4" x14ac:dyDescent="0.25">
      <c r="A2072">
        <v>83</v>
      </c>
      <c r="B2072" t="s">
        <v>92</v>
      </c>
      <c r="C2072">
        <v>2014</v>
      </c>
      <c r="D2072">
        <v>0</v>
      </c>
    </row>
    <row r="2073" spans="1:4" x14ac:dyDescent="0.25">
      <c r="A2073">
        <v>83</v>
      </c>
      <c r="B2073" t="s">
        <v>93</v>
      </c>
      <c r="C2073">
        <v>2014</v>
      </c>
      <c r="D2073">
        <v>1</v>
      </c>
    </row>
    <row r="2074" spans="1:4" x14ac:dyDescent="0.25">
      <c r="A2074">
        <v>83</v>
      </c>
      <c r="B2074" t="s">
        <v>94</v>
      </c>
      <c r="C2074">
        <v>2014</v>
      </c>
      <c r="D2074">
        <v>0</v>
      </c>
    </row>
    <row r="2075" spans="1:4" x14ac:dyDescent="0.25">
      <c r="A2075">
        <v>83</v>
      </c>
      <c r="B2075" t="s">
        <v>95</v>
      </c>
      <c r="C2075">
        <v>2014</v>
      </c>
      <c r="D2075">
        <v>0</v>
      </c>
    </row>
    <row r="2076" spans="1:4" x14ac:dyDescent="0.25">
      <c r="A2076">
        <v>83</v>
      </c>
      <c r="B2076" t="s">
        <v>96</v>
      </c>
      <c r="C2076">
        <v>2014</v>
      </c>
      <c r="D2076">
        <v>29</v>
      </c>
    </row>
    <row r="2077" spans="1:4" x14ac:dyDescent="0.25">
      <c r="A2077">
        <v>84</v>
      </c>
      <c r="B2077" t="s">
        <v>72</v>
      </c>
      <c r="C2077">
        <v>2014</v>
      </c>
      <c r="D2077">
        <v>0</v>
      </c>
    </row>
    <row r="2078" spans="1:4" x14ac:dyDescent="0.25">
      <c r="A2078">
        <v>84</v>
      </c>
      <c r="B2078" t="s">
        <v>73</v>
      </c>
      <c r="C2078">
        <v>2014</v>
      </c>
      <c r="D2078">
        <v>0</v>
      </c>
    </row>
    <row r="2079" spans="1:4" x14ac:dyDescent="0.25">
      <c r="A2079">
        <v>84</v>
      </c>
      <c r="B2079" t="s">
        <v>74</v>
      </c>
      <c r="C2079">
        <v>2014</v>
      </c>
      <c r="D2079">
        <v>0</v>
      </c>
    </row>
    <row r="2080" spans="1:4" x14ac:dyDescent="0.25">
      <c r="A2080">
        <v>84</v>
      </c>
      <c r="B2080" t="s">
        <v>75</v>
      </c>
      <c r="C2080">
        <v>2014</v>
      </c>
      <c r="D2080">
        <v>0</v>
      </c>
    </row>
    <row r="2081" spans="1:4" x14ac:dyDescent="0.25">
      <c r="A2081">
        <v>84</v>
      </c>
      <c r="B2081" t="s">
        <v>76</v>
      </c>
      <c r="C2081">
        <v>2014</v>
      </c>
      <c r="D2081">
        <v>0</v>
      </c>
    </row>
    <row r="2082" spans="1:4" x14ac:dyDescent="0.25">
      <c r="A2082">
        <v>84</v>
      </c>
      <c r="B2082" t="s">
        <v>77</v>
      </c>
      <c r="C2082">
        <v>2014</v>
      </c>
      <c r="D2082">
        <v>0</v>
      </c>
    </row>
    <row r="2083" spans="1:4" x14ac:dyDescent="0.25">
      <c r="A2083">
        <v>84</v>
      </c>
      <c r="B2083" t="s">
        <v>78</v>
      </c>
      <c r="C2083">
        <v>2014</v>
      </c>
      <c r="D2083">
        <v>0</v>
      </c>
    </row>
    <row r="2084" spans="1:4" x14ac:dyDescent="0.25">
      <c r="A2084">
        <v>84</v>
      </c>
      <c r="B2084" t="s">
        <v>79</v>
      </c>
      <c r="C2084">
        <v>2014</v>
      </c>
      <c r="D2084">
        <v>542</v>
      </c>
    </row>
    <row r="2085" spans="1:4" x14ac:dyDescent="0.25">
      <c r="A2085">
        <v>84</v>
      </c>
      <c r="B2085" t="s">
        <v>80</v>
      </c>
      <c r="C2085">
        <v>2014</v>
      </c>
      <c r="D2085">
        <v>0</v>
      </c>
    </row>
    <row r="2086" spans="1:4" x14ac:dyDescent="0.25">
      <c r="A2086">
        <v>84</v>
      </c>
      <c r="B2086" t="s">
        <v>81</v>
      </c>
      <c r="C2086">
        <v>2014</v>
      </c>
      <c r="D2086">
        <v>65</v>
      </c>
    </row>
    <row r="2087" spans="1:4" x14ac:dyDescent="0.25">
      <c r="A2087">
        <v>84</v>
      </c>
      <c r="B2087" t="s">
        <v>82</v>
      </c>
      <c r="C2087">
        <v>2014</v>
      </c>
      <c r="D2087">
        <v>0</v>
      </c>
    </row>
    <row r="2088" spans="1:4" x14ac:dyDescent="0.25">
      <c r="A2088">
        <v>84</v>
      </c>
      <c r="B2088" t="s">
        <v>83</v>
      </c>
      <c r="C2088">
        <v>2014</v>
      </c>
      <c r="D2088">
        <v>0</v>
      </c>
    </row>
    <row r="2089" spans="1:4" x14ac:dyDescent="0.25">
      <c r="A2089">
        <v>84</v>
      </c>
      <c r="B2089" t="s">
        <v>84</v>
      </c>
      <c r="C2089">
        <v>2014</v>
      </c>
      <c r="D2089">
        <v>0</v>
      </c>
    </row>
    <row r="2090" spans="1:4" x14ac:dyDescent="0.25">
      <c r="A2090">
        <v>84</v>
      </c>
      <c r="B2090" t="s">
        <v>85</v>
      </c>
      <c r="C2090">
        <v>2014</v>
      </c>
      <c r="D2090">
        <v>0</v>
      </c>
    </row>
    <row r="2091" spans="1:4" x14ac:dyDescent="0.25">
      <c r="A2091">
        <v>84</v>
      </c>
      <c r="B2091" t="s">
        <v>86</v>
      </c>
      <c r="C2091">
        <v>2014</v>
      </c>
      <c r="D2091">
        <v>0</v>
      </c>
    </row>
    <row r="2092" spans="1:4" x14ac:dyDescent="0.25">
      <c r="A2092">
        <v>84</v>
      </c>
      <c r="B2092" t="s">
        <v>87</v>
      </c>
      <c r="C2092">
        <v>2014</v>
      </c>
      <c r="D2092">
        <v>0</v>
      </c>
    </row>
    <row r="2093" spans="1:4" x14ac:dyDescent="0.25">
      <c r="A2093">
        <v>84</v>
      </c>
      <c r="B2093" t="s">
        <v>88</v>
      </c>
      <c r="C2093">
        <v>2014</v>
      </c>
      <c r="D2093">
        <v>0</v>
      </c>
    </row>
    <row r="2094" spans="1:4" x14ac:dyDescent="0.25">
      <c r="A2094">
        <v>84</v>
      </c>
      <c r="B2094" t="s">
        <v>89</v>
      </c>
      <c r="C2094">
        <v>2014</v>
      </c>
      <c r="D2094">
        <v>0</v>
      </c>
    </row>
    <row r="2095" spans="1:4" x14ac:dyDescent="0.25">
      <c r="A2095">
        <v>84</v>
      </c>
      <c r="B2095" t="s">
        <v>90</v>
      </c>
      <c r="C2095">
        <v>2014</v>
      </c>
      <c r="D2095">
        <v>0</v>
      </c>
    </row>
    <row r="2096" spans="1:4" x14ac:dyDescent="0.25">
      <c r="A2096">
        <v>84</v>
      </c>
      <c r="B2096" t="s">
        <v>91</v>
      </c>
      <c r="C2096">
        <v>2014</v>
      </c>
      <c r="D2096">
        <v>0</v>
      </c>
    </row>
    <row r="2097" spans="1:4" x14ac:dyDescent="0.25">
      <c r="A2097">
        <v>84</v>
      </c>
      <c r="B2097" t="s">
        <v>92</v>
      </c>
      <c r="C2097">
        <v>2014</v>
      </c>
      <c r="D2097">
        <v>0</v>
      </c>
    </row>
    <row r="2098" spans="1:4" x14ac:dyDescent="0.25">
      <c r="A2098">
        <v>84</v>
      </c>
      <c r="B2098" t="s">
        <v>93</v>
      </c>
      <c r="C2098">
        <v>2014</v>
      </c>
      <c r="D2098">
        <v>5</v>
      </c>
    </row>
    <row r="2099" spans="1:4" x14ac:dyDescent="0.25">
      <c r="A2099">
        <v>84</v>
      </c>
      <c r="B2099" t="s">
        <v>94</v>
      </c>
      <c r="C2099">
        <v>2014</v>
      </c>
      <c r="D2099">
        <v>0</v>
      </c>
    </row>
    <row r="2100" spans="1:4" x14ac:dyDescent="0.25">
      <c r="A2100">
        <v>84</v>
      </c>
      <c r="B2100" t="s">
        <v>95</v>
      </c>
      <c r="C2100">
        <v>2014</v>
      </c>
      <c r="D2100">
        <v>0</v>
      </c>
    </row>
    <row r="2101" spans="1:4" x14ac:dyDescent="0.25">
      <c r="A2101">
        <v>84</v>
      </c>
      <c r="B2101" t="s">
        <v>96</v>
      </c>
      <c r="C2101">
        <v>2014</v>
      </c>
      <c r="D2101">
        <v>0</v>
      </c>
    </row>
    <row r="2102" spans="1:4" x14ac:dyDescent="0.25">
      <c r="A2102">
        <v>85</v>
      </c>
      <c r="B2102" t="s">
        <v>72</v>
      </c>
      <c r="C2102">
        <v>2014</v>
      </c>
      <c r="D2102">
        <v>0</v>
      </c>
    </row>
    <row r="2103" spans="1:4" x14ac:dyDescent="0.25">
      <c r="A2103">
        <v>85</v>
      </c>
      <c r="B2103" t="s">
        <v>73</v>
      </c>
      <c r="C2103">
        <v>2014</v>
      </c>
      <c r="D2103">
        <v>0</v>
      </c>
    </row>
    <row r="2104" spans="1:4" x14ac:dyDescent="0.25">
      <c r="A2104">
        <v>85</v>
      </c>
      <c r="B2104" t="s">
        <v>74</v>
      </c>
      <c r="C2104">
        <v>2014</v>
      </c>
      <c r="D2104">
        <v>0</v>
      </c>
    </row>
    <row r="2105" spans="1:4" x14ac:dyDescent="0.25">
      <c r="A2105">
        <v>85</v>
      </c>
      <c r="B2105" t="s">
        <v>75</v>
      </c>
      <c r="C2105">
        <v>2014</v>
      </c>
      <c r="D2105">
        <v>0</v>
      </c>
    </row>
    <row r="2106" spans="1:4" x14ac:dyDescent="0.25">
      <c r="A2106">
        <v>85</v>
      </c>
      <c r="B2106" t="s">
        <v>76</v>
      </c>
      <c r="C2106">
        <v>2014</v>
      </c>
      <c r="D2106">
        <v>0</v>
      </c>
    </row>
    <row r="2107" spans="1:4" x14ac:dyDescent="0.25">
      <c r="A2107">
        <v>85</v>
      </c>
      <c r="B2107" t="s">
        <v>77</v>
      </c>
      <c r="C2107">
        <v>2014</v>
      </c>
      <c r="D2107">
        <v>0</v>
      </c>
    </row>
    <row r="2108" spans="1:4" x14ac:dyDescent="0.25">
      <c r="A2108">
        <v>85</v>
      </c>
      <c r="B2108" t="s">
        <v>78</v>
      </c>
      <c r="C2108">
        <v>2014</v>
      </c>
      <c r="D2108">
        <v>0</v>
      </c>
    </row>
    <row r="2109" spans="1:4" x14ac:dyDescent="0.25">
      <c r="A2109">
        <v>85</v>
      </c>
      <c r="B2109" t="s">
        <v>79</v>
      </c>
      <c r="C2109">
        <v>2014</v>
      </c>
      <c r="D2109">
        <v>448</v>
      </c>
    </row>
    <row r="2110" spans="1:4" x14ac:dyDescent="0.25">
      <c r="A2110">
        <v>85</v>
      </c>
      <c r="B2110" t="s">
        <v>80</v>
      </c>
      <c r="C2110">
        <v>2014</v>
      </c>
      <c r="D2110">
        <v>0</v>
      </c>
    </row>
    <row r="2111" spans="1:4" x14ac:dyDescent="0.25">
      <c r="A2111">
        <v>85</v>
      </c>
      <c r="B2111" t="s">
        <v>81</v>
      </c>
      <c r="C2111">
        <v>2014</v>
      </c>
      <c r="D2111">
        <v>40</v>
      </c>
    </row>
    <row r="2112" spans="1:4" x14ac:dyDescent="0.25">
      <c r="A2112">
        <v>85</v>
      </c>
      <c r="B2112" t="s">
        <v>82</v>
      </c>
      <c r="C2112">
        <v>2014</v>
      </c>
      <c r="D2112">
        <v>0</v>
      </c>
    </row>
    <row r="2113" spans="1:4" x14ac:dyDescent="0.25">
      <c r="A2113">
        <v>85</v>
      </c>
      <c r="B2113" t="s">
        <v>83</v>
      </c>
      <c r="C2113">
        <v>2014</v>
      </c>
      <c r="D2113">
        <v>0</v>
      </c>
    </row>
    <row r="2114" spans="1:4" x14ac:dyDescent="0.25">
      <c r="A2114">
        <v>85</v>
      </c>
      <c r="B2114" t="s">
        <v>84</v>
      </c>
      <c r="C2114">
        <v>2014</v>
      </c>
      <c r="D2114">
        <v>0</v>
      </c>
    </row>
    <row r="2115" spans="1:4" x14ac:dyDescent="0.25">
      <c r="A2115">
        <v>85</v>
      </c>
      <c r="B2115" t="s">
        <v>85</v>
      </c>
      <c r="C2115">
        <v>2014</v>
      </c>
      <c r="D2115">
        <v>0</v>
      </c>
    </row>
    <row r="2116" spans="1:4" x14ac:dyDescent="0.25">
      <c r="A2116">
        <v>85</v>
      </c>
      <c r="B2116" t="s">
        <v>86</v>
      </c>
      <c r="C2116">
        <v>2014</v>
      </c>
      <c r="D2116">
        <v>0</v>
      </c>
    </row>
    <row r="2117" spans="1:4" x14ac:dyDescent="0.25">
      <c r="A2117">
        <v>85</v>
      </c>
      <c r="B2117" t="s">
        <v>87</v>
      </c>
      <c r="C2117">
        <v>2014</v>
      </c>
      <c r="D2117">
        <v>2</v>
      </c>
    </row>
    <row r="2118" spans="1:4" x14ac:dyDescent="0.25">
      <c r="A2118">
        <v>85</v>
      </c>
      <c r="B2118" t="s">
        <v>88</v>
      </c>
      <c r="C2118">
        <v>2014</v>
      </c>
      <c r="D2118">
        <v>0</v>
      </c>
    </row>
    <row r="2119" spans="1:4" x14ac:dyDescent="0.25">
      <c r="A2119">
        <v>85</v>
      </c>
      <c r="B2119" t="s">
        <v>89</v>
      </c>
      <c r="C2119">
        <v>2014</v>
      </c>
      <c r="D2119">
        <v>0</v>
      </c>
    </row>
    <row r="2120" spans="1:4" x14ac:dyDescent="0.25">
      <c r="A2120">
        <v>85</v>
      </c>
      <c r="B2120" t="s">
        <v>90</v>
      </c>
      <c r="C2120">
        <v>2014</v>
      </c>
      <c r="D2120">
        <v>0</v>
      </c>
    </row>
    <row r="2121" spans="1:4" x14ac:dyDescent="0.25">
      <c r="A2121">
        <v>85</v>
      </c>
      <c r="B2121" t="s">
        <v>91</v>
      </c>
      <c r="C2121">
        <v>2014</v>
      </c>
      <c r="D2121">
        <v>0</v>
      </c>
    </row>
    <row r="2122" spans="1:4" x14ac:dyDescent="0.25">
      <c r="A2122">
        <v>85</v>
      </c>
      <c r="B2122" t="s">
        <v>92</v>
      </c>
      <c r="C2122">
        <v>2014</v>
      </c>
      <c r="D2122">
        <v>0</v>
      </c>
    </row>
    <row r="2123" spans="1:4" x14ac:dyDescent="0.25">
      <c r="A2123">
        <v>85</v>
      </c>
      <c r="B2123" t="s">
        <v>93</v>
      </c>
      <c r="C2123">
        <v>2014</v>
      </c>
      <c r="D2123">
        <v>1</v>
      </c>
    </row>
    <row r="2124" spans="1:4" x14ac:dyDescent="0.25">
      <c r="A2124">
        <v>85</v>
      </c>
      <c r="B2124" t="s">
        <v>94</v>
      </c>
      <c r="C2124">
        <v>2014</v>
      </c>
      <c r="D2124">
        <v>0</v>
      </c>
    </row>
    <row r="2125" spans="1:4" x14ac:dyDescent="0.25">
      <c r="A2125">
        <v>85</v>
      </c>
      <c r="B2125" t="s">
        <v>95</v>
      </c>
      <c r="C2125">
        <v>2014</v>
      </c>
      <c r="D2125">
        <v>0</v>
      </c>
    </row>
    <row r="2126" spans="1:4" x14ac:dyDescent="0.25">
      <c r="A2126">
        <v>85</v>
      </c>
      <c r="B2126" t="s">
        <v>96</v>
      </c>
      <c r="C2126">
        <v>2014</v>
      </c>
      <c r="D2126">
        <v>0</v>
      </c>
    </row>
    <row r="2127" spans="1:4" x14ac:dyDescent="0.25">
      <c r="A2127">
        <v>86</v>
      </c>
      <c r="B2127" t="s">
        <v>72</v>
      </c>
      <c r="C2127">
        <v>2014</v>
      </c>
      <c r="D2127">
        <v>0</v>
      </c>
    </row>
    <row r="2128" spans="1:4" x14ac:dyDescent="0.25">
      <c r="A2128">
        <v>86</v>
      </c>
      <c r="B2128" t="s">
        <v>73</v>
      </c>
      <c r="C2128">
        <v>2014</v>
      </c>
      <c r="D2128">
        <v>0</v>
      </c>
    </row>
    <row r="2129" spans="1:4" x14ac:dyDescent="0.25">
      <c r="A2129">
        <v>86</v>
      </c>
      <c r="B2129" t="s">
        <v>74</v>
      </c>
      <c r="C2129">
        <v>2014</v>
      </c>
      <c r="D2129">
        <v>0</v>
      </c>
    </row>
    <row r="2130" spans="1:4" x14ac:dyDescent="0.25">
      <c r="A2130">
        <v>86</v>
      </c>
      <c r="B2130" t="s">
        <v>75</v>
      </c>
      <c r="C2130">
        <v>2014</v>
      </c>
      <c r="D2130">
        <v>0</v>
      </c>
    </row>
    <row r="2131" spans="1:4" x14ac:dyDescent="0.25">
      <c r="A2131">
        <v>86</v>
      </c>
      <c r="B2131" t="s">
        <v>76</v>
      </c>
      <c r="C2131">
        <v>2014</v>
      </c>
      <c r="D2131">
        <v>0</v>
      </c>
    </row>
    <row r="2132" spans="1:4" x14ac:dyDescent="0.25">
      <c r="A2132">
        <v>86</v>
      </c>
      <c r="B2132" t="s">
        <v>77</v>
      </c>
      <c r="C2132">
        <v>2014</v>
      </c>
      <c r="D2132">
        <v>0</v>
      </c>
    </row>
    <row r="2133" spans="1:4" x14ac:dyDescent="0.25">
      <c r="A2133">
        <v>86</v>
      </c>
      <c r="B2133" t="s">
        <v>78</v>
      </c>
      <c r="C2133">
        <v>2014</v>
      </c>
      <c r="D2133">
        <v>0</v>
      </c>
    </row>
    <row r="2134" spans="1:4" x14ac:dyDescent="0.25">
      <c r="A2134">
        <v>86</v>
      </c>
      <c r="B2134" t="s">
        <v>79</v>
      </c>
      <c r="C2134">
        <v>2014</v>
      </c>
      <c r="D2134">
        <v>414</v>
      </c>
    </row>
    <row r="2135" spans="1:4" x14ac:dyDescent="0.25">
      <c r="A2135">
        <v>86</v>
      </c>
      <c r="B2135" t="s">
        <v>80</v>
      </c>
      <c r="C2135">
        <v>2014</v>
      </c>
      <c r="D2135">
        <v>0</v>
      </c>
    </row>
    <row r="2136" spans="1:4" x14ac:dyDescent="0.25">
      <c r="A2136">
        <v>86</v>
      </c>
      <c r="B2136" t="s">
        <v>81</v>
      </c>
      <c r="C2136">
        <v>2014</v>
      </c>
      <c r="D2136">
        <v>34</v>
      </c>
    </row>
    <row r="2137" spans="1:4" x14ac:dyDescent="0.25">
      <c r="A2137">
        <v>86</v>
      </c>
      <c r="B2137" t="s">
        <v>82</v>
      </c>
      <c r="C2137">
        <v>2014</v>
      </c>
      <c r="D2137">
        <v>0</v>
      </c>
    </row>
    <row r="2138" spans="1:4" x14ac:dyDescent="0.25">
      <c r="A2138">
        <v>86</v>
      </c>
      <c r="B2138" t="s">
        <v>83</v>
      </c>
      <c r="C2138">
        <v>2014</v>
      </c>
      <c r="D2138">
        <v>0</v>
      </c>
    </row>
    <row r="2139" spans="1:4" x14ac:dyDescent="0.25">
      <c r="A2139">
        <v>86</v>
      </c>
      <c r="B2139" t="s">
        <v>84</v>
      </c>
      <c r="C2139">
        <v>2014</v>
      </c>
      <c r="D2139">
        <v>0</v>
      </c>
    </row>
    <row r="2140" spans="1:4" x14ac:dyDescent="0.25">
      <c r="A2140">
        <v>86</v>
      </c>
      <c r="B2140" t="s">
        <v>85</v>
      </c>
      <c r="C2140">
        <v>2014</v>
      </c>
      <c r="D2140">
        <v>0</v>
      </c>
    </row>
    <row r="2141" spans="1:4" x14ac:dyDescent="0.25">
      <c r="A2141">
        <v>86</v>
      </c>
      <c r="B2141" t="s">
        <v>86</v>
      </c>
      <c r="C2141">
        <v>2014</v>
      </c>
      <c r="D2141">
        <v>0</v>
      </c>
    </row>
    <row r="2142" spans="1:4" x14ac:dyDescent="0.25">
      <c r="A2142">
        <v>86</v>
      </c>
      <c r="B2142" t="s">
        <v>87</v>
      </c>
      <c r="C2142">
        <v>2014</v>
      </c>
      <c r="D2142">
        <v>0</v>
      </c>
    </row>
    <row r="2143" spans="1:4" x14ac:dyDescent="0.25">
      <c r="A2143">
        <v>86</v>
      </c>
      <c r="B2143" t="s">
        <v>88</v>
      </c>
      <c r="C2143">
        <v>2014</v>
      </c>
      <c r="D2143">
        <v>0</v>
      </c>
    </row>
    <row r="2144" spans="1:4" x14ac:dyDescent="0.25">
      <c r="A2144">
        <v>86</v>
      </c>
      <c r="B2144" t="s">
        <v>89</v>
      </c>
      <c r="C2144">
        <v>2014</v>
      </c>
      <c r="D2144">
        <v>0</v>
      </c>
    </row>
    <row r="2145" spans="1:4" x14ac:dyDescent="0.25">
      <c r="A2145">
        <v>86</v>
      </c>
      <c r="B2145" t="s">
        <v>90</v>
      </c>
      <c r="C2145">
        <v>2014</v>
      </c>
      <c r="D2145">
        <v>0</v>
      </c>
    </row>
    <row r="2146" spans="1:4" x14ac:dyDescent="0.25">
      <c r="A2146">
        <v>86</v>
      </c>
      <c r="B2146" t="s">
        <v>91</v>
      </c>
      <c r="C2146">
        <v>2014</v>
      </c>
      <c r="D2146">
        <v>0</v>
      </c>
    </row>
    <row r="2147" spans="1:4" x14ac:dyDescent="0.25">
      <c r="A2147">
        <v>86</v>
      </c>
      <c r="B2147" t="s">
        <v>92</v>
      </c>
      <c r="C2147">
        <v>2014</v>
      </c>
      <c r="D2147">
        <v>0</v>
      </c>
    </row>
    <row r="2148" spans="1:4" x14ac:dyDescent="0.25">
      <c r="A2148">
        <v>86</v>
      </c>
      <c r="B2148" t="s">
        <v>93</v>
      </c>
      <c r="C2148">
        <v>2014</v>
      </c>
      <c r="D2148">
        <v>1</v>
      </c>
    </row>
    <row r="2149" spans="1:4" x14ac:dyDescent="0.25">
      <c r="A2149">
        <v>86</v>
      </c>
      <c r="B2149" t="s">
        <v>94</v>
      </c>
      <c r="C2149">
        <v>2014</v>
      </c>
      <c r="D2149">
        <v>0</v>
      </c>
    </row>
    <row r="2150" spans="1:4" x14ac:dyDescent="0.25">
      <c r="A2150">
        <v>86</v>
      </c>
      <c r="B2150" t="s">
        <v>95</v>
      </c>
      <c r="C2150">
        <v>2014</v>
      </c>
      <c r="D2150">
        <v>0</v>
      </c>
    </row>
    <row r="2151" spans="1:4" x14ac:dyDescent="0.25">
      <c r="A2151">
        <v>86</v>
      </c>
      <c r="B2151" t="s">
        <v>96</v>
      </c>
      <c r="C2151">
        <v>2014</v>
      </c>
      <c r="D2151">
        <v>0</v>
      </c>
    </row>
    <row r="2152" spans="1:4" x14ac:dyDescent="0.25">
      <c r="A2152">
        <v>87</v>
      </c>
      <c r="B2152" t="s">
        <v>72</v>
      </c>
      <c r="C2152">
        <v>2014</v>
      </c>
      <c r="D2152">
        <v>0</v>
      </c>
    </row>
    <row r="2153" spans="1:4" x14ac:dyDescent="0.25">
      <c r="A2153">
        <v>87</v>
      </c>
      <c r="B2153" t="s">
        <v>73</v>
      </c>
      <c r="C2153">
        <v>2014</v>
      </c>
      <c r="D2153">
        <v>1</v>
      </c>
    </row>
    <row r="2154" spans="1:4" x14ac:dyDescent="0.25">
      <c r="A2154">
        <v>87</v>
      </c>
      <c r="B2154" t="s">
        <v>74</v>
      </c>
      <c r="C2154">
        <v>2014</v>
      </c>
      <c r="D2154">
        <v>0</v>
      </c>
    </row>
    <row r="2155" spans="1:4" x14ac:dyDescent="0.25">
      <c r="A2155">
        <v>87</v>
      </c>
      <c r="B2155" t="s">
        <v>75</v>
      </c>
      <c r="C2155">
        <v>2014</v>
      </c>
      <c r="D2155">
        <v>0</v>
      </c>
    </row>
    <row r="2156" spans="1:4" x14ac:dyDescent="0.25">
      <c r="A2156">
        <v>87</v>
      </c>
      <c r="B2156" t="s">
        <v>76</v>
      </c>
      <c r="C2156">
        <v>2014</v>
      </c>
      <c r="D2156">
        <v>0</v>
      </c>
    </row>
    <row r="2157" spans="1:4" x14ac:dyDescent="0.25">
      <c r="A2157">
        <v>87</v>
      </c>
      <c r="B2157" t="s">
        <v>77</v>
      </c>
      <c r="C2157">
        <v>2014</v>
      </c>
      <c r="D2157">
        <v>0</v>
      </c>
    </row>
    <row r="2158" spans="1:4" x14ac:dyDescent="0.25">
      <c r="A2158">
        <v>87</v>
      </c>
      <c r="B2158" t="s">
        <v>78</v>
      </c>
      <c r="C2158">
        <v>2014</v>
      </c>
      <c r="D2158">
        <v>0</v>
      </c>
    </row>
    <row r="2159" spans="1:4" x14ac:dyDescent="0.25">
      <c r="A2159">
        <v>87</v>
      </c>
      <c r="B2159" t="s">
        <v>79</v>
      </c>
      <c r="C2159">
        <v>2014</v>
      </c>
      <c r="D2159">
        <v>722</v>
      </c>
    </row>
    <row r="2160" spans="1:4" x14ac:dyDescent="0.25">
      <c r="A2160">
        <v>87</v>
      </c>
      <c r="B2160" t="s">
        <v>80</v>
      </c>
      <c r="C2160">
        <v>2014</v>
      </c>
      <c r="D2160">
        <v>0</v>
      </c>
    </row>
    <row r="2161" spans="1:4" x14ac:dyDescent="0.25">
      <c r="A2161">
        <v>87</v>
      </c>
      <c r="B2161" t="s">
        <v>81</v>
      </c>
      <c r="C2161">
        <v>2014</v>
      </c>
      <c r="D2161">
        <v>49</v>
      </c>
    </row>
    <row r="2162" spans="1:4" x14ac:dyDescent="0.25">
      <c r="A2162">
        <v>87</v>
      </c>
      <c r="B2162" t="s">
        <v>82</v>
      </c>
      <c r="C2162">
        <v>2014</v>
      </c>
      <c r="D2162">
        <v>0</v>
      </c>
    </row>
    <row r="2163" spans="1:4" x14ac:dyDescent="0.25">
      <c r="A2163">
        <v>87</v>
      </c>
      <c r="B2163" t="s">
        <v>83</v>
      </c>
      <c r="C2163">
        <v>2014</v>
      </c>
      <c r="D2163">
        <v>0</v>
      </c>
    </row>
    <row r="2164" spans="1:4" x14ac:dyDescent="0.25">
      <c r="A2164">
        <v>87</v>
      </c>
      <c r="B2164" t="s">
        <v>84</v>
      </c>
      <c r="C2164">
        <v>2014</v>
      </c>
      <c r="D2164">
        <v>0</v>
      </c>
    </row>
    <row r="2165" spans="1:4" x14ac:dyDescent="0.25">
      <c r="A2165">
        <v>87</v>
      </c>
      <c r="B2165" t="s">
        <v>85</v>
      </c>
      <c r="C2165">
        <v>2014</v>
      </c>
      <c r="D2165">
        <v>0</v>
      </c>
    </row>
    <row r="2166" spans="1:4" x14ac:dyDescent="0.25">
      <c r="A2166">
        <v>87</v>
      </c>
      <c r="B2166" t="s">
        <v>86</v>
      </c>
      <c r="C2166">
        <v>2014</v>
      </c>
      <c r="D2166">
        <v>0</v>
      </c>
    </row>
    <row r="2167" spans="1:4" x14ac:dyDescent="0.25">
      <c r="A2167">
        <v>87</v>
      </c>
      <c r="B2167" t="s">
        <v>87</v>
      </c>
      <c r="C2167">
        <v>2014</v>
      </c>
      <c r="D2167">
        <v>0</v>
      </c>
    </row>
    <row r="2168" spans="1:4" x14ac:dyDescent="0.25">
      <c r="A2168">
        <v>87</v>
      </c>
      <c r="B2168" t="s">
        <v>88</v>
      </c>
      <c r="C2168">
        <v>2014</v>
      </c>
      <c r="D2168">
        <v>0</v>
      </c>
    </row>
    <row r="2169" spans="1:4" x14ac:dyDescent="0.25">
      <c r="A2169">
        <v>87</v>
      </c>
      <c r="B2169" t="s">
        <v>89</v>
      </c>
      <c r="C2169">
        <v>2014</v>
      </c>
      <c r="D2169">
        <v>1</v>
      </c>
    </row>
    <row r="2170" spans="1:4" x14ac:dyDescent="0.25">
      <c r="A2170">
        <v>87</v>
      </c>
      <c r="B2170" t="s">
        <v>90</v>
      </c>
      <c r="C2170">
        <v>2014</v>
      </c>
      <c r="D2170">
        <v>0</v>
      </c>
    </row>
    <row r="2171" spans="1:4" x14ac:dyDescent="0.25">
      <c r="A2171">
        <v>87</v>
      </c>
      <c r="B2171" t="s">
        <v>91</v>
      </c>
      <c r="C2171">
        <v>2014</v>
      </c>
      <c r="D2171">
        <v>0</v>
      </c>
    </row>
    <row r="2172" spans="1:4" x14ac:dyDescent="0.25">
      <c r="A2172">
        <v>87</v>
      </c>
      <c r="B2172" t="s">
        <v>92</v>
      </c>
      <c r="C2172">
        <v>2014</v>
      </c>
      <c r="D2172">
        <v>0</v>
      </c>
    </row>
    <row r="2173" spans="1:4" x14ac:dyDescent="0.25">
      <c r="A2173">
        <v>87</v>
      </c>
      <c r="B2173" t="s">
        <v>93</v>
      </c>
      <c r="C2173">
        <v>2014</v>
      </c>
      <c r="D2173">
        <v>3</v>
      </c>
    </row>
    <row r="2174" spans="1:4" x14ac:dyDescent="0.25">
      <c r="A2174">
        <v>87</v>
      </c>
      <c r="B2174" t="s">
        <v>94</v>
      </c>
      <c r="C2174">
        <v>2014</v>
      </c>
      <c r="D2174">
        <v>0</v>
      </c>
    </row>
    <row r="2175" spans="1:4" x14ac:dyDescent="0.25">
      <c r="A2175">
        <v>87</v>
      </c>
      <c r="B2175" t="s">
        <v>95</v>
      </c>
      <c r="C2175">
        <v>2014</v>
      </c>
      <c r="D2175">
        <v>0</v>
      </c>
    </row>
    <row r="2176" spans="1:4" x14ac:dyDescent="0.25">
      <c r="A2176">
        <v>87</v>
      </c>
      <c r="B2176" t="s">
        <v>96</v>
      </c>
      <c r="C2176">
        <v>2014</v>
      </c>
      <c r="D2176">
        <v>11</v>
      </c>
    </row>
    <row r="2177" spans="1:4" x14ac:dyDescent="0.25">
      <c r="A2177">
        <v>88</v>
      </c>
      <c r="B2177" t="s">
        <v>72</v>
      </c>
      <c r="C2177">
        <v>2014</v>
      </c>
      <c r="D2177">
        <v>0</v>
      </c>
    </row>
    <row r="2178" spans="1:4" x14ac:dyDescent="0.25">
      <c r="A2178">
        <v>88</v>
      </c>
      <c r="B2178" t="s">
        <v>73</v>
      </c>
      <c r="C2178">
        <v>2014</v>
      </c>
      <c r="D2178">
        <v>1</v>
      </c>
    </row>
    <row r="2179" spans="1:4" x14ac:dyDescent="0.25">
      <c r="A2179">
        <v>88</v>
      </c>
      <c r="B2179" t="s">
        <v>74</v>
      </c>
      <c r="C2179">
        <v>2014</v>
      </c>
      <c r="D2179">
        <v>0</v>
      </c>
    </row>
    <row r="2180" spans="1:4" x14ac:dyDescent="0.25">
      <c r="A2180">
        <v>88</v>
      </c>
      <c r="B2180" t="s">
        <v>75</v>
      </c>
      <c r="C2180">
        <v>2014</v>
      </c>
      <c r="D2180">
        <v>0</v>
      </c>
    </row>
    <row r="2181" spans="1:4" x14ac:dyDescent="0.25">
      <c r="A2181">
        <v>88</v>
      </c>
      <c r="B2181" t="s">
        <v>76</v>
      </c>
      <c r="C2181">
        <v>2014</v>
      </c>
      <c r="D2181">
        <v>0</v>
      </c>
    </row>
    <row r="2182" spans="1:4" x14ac:dyDescent="0.25">
      <c r="A2182">
        <v>88</v>
      </c>
      <c r="B2182" t="s">
        <v>77</v>
      </c>
      <c r="C2182">
        <v>2014</v>
      </c>
      <c r="D2182">
        <v>0</v>
      </c>
    </row>
    <row r="2183" spans="1:4" x14ac:dyDescent="0.25">
      <c r="A2183">
        <v>88</v>
      </c>
      <c r="B2183" t="s">
        <v>78</v>
      </c>
      <c r="C2183">
        <v>2014</v>
      </c>
      <c r="D2183">
        <v>0</v>
      </c>
    </row>
    <row r="2184" spans="1:4" x14ac:dyDescent="0.25">
      <c r="A2184">
        <v>88</v>
      </c>
      <c r="B2184" t="s">
        <v>79</v>
      </c>
      <c r="C2184">
        <v>2014</v>
      </c>
      <c r="D2184">
        <v>196</v>
      </c>
    </row>
    <row r="2185" spans="1:4" x14ac:dyDescent="0.25">
      <c r="A2185">
        <v>88</v>
      </c>
      <c r="B2185" t="s">
        <v>80</v>
      </c>
      <c r="C2185">
        <v>2014</v>
      </c>
      <c r="D2185">
        <v>0</v>
      </c>
    </row>
    <row r="2186" spans="1:4" x14ac:dyDescent="0.25">
      <c r="A2186">
        <v>88</v>
      </c>
      <c r="B2186" t="s">
        <v>81</v>
      </c>
      <c r="C2186">
        <v>2014</v>
      </c>
      <c r="D2186">
        <v>80</v>
      </c>
    </row>
    <row r="2187" spans="1:4" x14ac:dyDescent="0.25">
      <c r="A2187">
        <v>88</v>
      </c>
      <c r="B2187" t="s">
        <v>82</v>
      </c>
      <c r="C2187">
        <v>2014</v>
      </c>
      <c r="D2187">
        <v>0</v>
      </c>
    </row>
    <row r="2188" spans="1:4" x14ac:dyDescent="0.25">
      <c r="A2188">
        <v>88</v>
      </c>
      <c r="B2188" t="s">
        <v>83</v>
      </c>
      <c r="C2188">
        <v>2014</v>
      </c>
      <c r="D2188">
        <v>0</v>
      </c>
    </row>
    <row r="2189" spans="1:4" x14ac:dyDescent="0.25">
      <c r="A2189">
        <v>88</v>
      </c>
      <c r="B2189" t="s">
        <v>84</v>
      </c>
      <c r="C2189">
        <v>2014</v>
      </c>
      <c r="D2189">
        <v>0</v>
      </c>
    </row>
    <row r="2190" spans="1:4" x14ac:dyDescent="0.25">
      <c r="A2190">
        <v>88</v>
      </c>
      <c r="B2190" t="s">
        <v>85</v>
      </c>
      <c r="C2190">
        <v>2014</v>
      </c>
      <c r="D2190">
        <v>0</v>
      </c>
    </row>
    <row r="2191" spans="1:4" x14ac:dyDescent="0.25">
      <c r="A2191">
        <v>88</v>
      </c>
      <c r="B2191" t="s">
        <v>86</v>
      </c>
      <c r="C2191">
        <v>2014</v>
      </c>
      <c r="D2191">
        <v>0</v>
      </c>
    </row>
    <row r="2192" spans="1:4" x14ac:dyDescent="0.25">
      <c r="A2192">
        <v>88</v>
      </c>
      <c r="B2192" t="s">
        <v>87</v>
      </c>
      <c r="C2192">
        <v>2014</v>
      </c>
      <c r="D2192">
        <v>0</v>
      </c>
    </row>
    <row r="2193" spans="1:4" x14ac:dyDescent="0.25">
      <c r="A2193">
        <v>88</v>
      </c>
      <c r="B2193" t="s">
        <v>88</v>
      </c>
      <c r="C2193">
        <v>2014</v>
      </c>
      <c r="D2193">
        <v>0</v>
      </c>
    </row>
    <row r="2194" spans="1:4" x14ac:dyDescent="0.25">
      <c r="A2194">
        <v>88</v>
      </c>
      <c r="B2194" t="s">
        <v>89</v>
      </c>
      <c r="C2194">
        <v>2014</v>
      </c>
      <c r="D2194">
        <v>1</v>
      </c>
    </row>
    <row r="2195" spans="1:4" x14ac:dyDescent="0.25">
      <c r="A2195">
        <v>88</v>
      </c>
      <c r="B2195" t="s">
        <v>90</v>
      </c>
      <c r="C2195">
        <v>2014</v>
      </c>
      <c r="D2195">
        <v>0</v>
      </c>
    </row>
    <row r="2196" spans="1:4" x14ac:dyDescent="0.25">
      <c r="A2196">
        <v>88</v>
      </c>
      <c r="B2196" t="s">
        <v>91</v>
      </c>
      <c r="C2196">
        <v>2014</v>
      </c>
      <c r="D2196">
        <v>0</v>
      </c>
    </row>
    <row r="2197" spans="1:4" x14ac:dyDescent="0.25">
      <c r="A2197">
        <v>88</v>
      </c>
      <c r="B2197" t="s">
        <v>92</v>
      </c>
      <c r="C2197">
        <v>2014</v>
      </c>
      <c r="D2197">
        <v>0</v>
      </c>
    </row>
    <row r="2198" spans="1:4" x14ac:dyDescent="0.25">
      <c r="A2198">
        <v>88</v>
      </c>
      <c r="B2198" t="s">
        <v>93</v>
      </c>
      <c r="C2198">
        <v>2014</v>
      </c>
      <c r="D2198">
        <v>1</v>
      </c>
    </row>
    <row r="2199" spans="1:4" x14ac:dyDescent="0.25">
      <c r="A2199">
        <v>88</v>
      </c>
      <c r="B2199" t="s">
        <v>94</v>
      </c>
      <c r="C2199">
        <v>2014</v>
      </c>
      <c r="D2199">
        <v>0</v>
      </c>
    </row>
    <row r="2200" spans="1:4" x14ac:dyDescent="0.25">
      <c r="A2200">
        <v>88</v>
      </c>
      <c r="B2200" t="s">
        <v>95</v>
      </c>
      <c r="C2200">
        <v>2014</v>
      </c>
      <c r="D2200">
        <v>0</v>
      </c>
    </row>
    <row r="2201" spans="1:4" x14ac:dyDescent="0.25">
      <c r="A2201">
        <v>88</v>
      </c>
      <c r="B2201" t="s">
        <v>96</v>
      </c>
      <c r="C2201">
        <v>2014</v>
      </c>
      <c r="D2201">
        <v>0</v>
      </c>
    </row>
    <row r="2202" spans="1:4" x14ac:dyDescent="0.25">
      <c r="A2202">
        <v>89</v>
      </c>
      <c r="B2202" t="s">
        <v>72</v>
      </c>
      <c r="C2202">
        <v>2014</v>
      </c>
      <c r="D2202">
        <v>0</v>
      </c>
    </row>
    <row r="2203" spans="1:4" x14ac:dyDescent="0.25">
      <c r="A2203">
        <v>89</v>
      </c>
      <c r="B2203" t="s">
        <v>73</v>
      </c>
      <c r="C2203">
        <v>2014</v>
      </c>
      <c r="D2203">
        <v>0</v>
      </c>
    </row>
    <row r="2204" spans="1:4" x14ac:dyDescent="0.25">
      <c r="A2204">
        <v>89</v>
      </c>
      <c r="B2204" t="s">
        <v>74</v>
      </c>
      <c r="C2204">
        <v>2014</v>
      </c>
      <c r="D2204">
        <v>0</v>
      </c>
    </row>
    <row r="2205" spans="1:4" x14ac:dyDescent="0.25">
      <c r="A2205">
        <v>89</v>
      </c>
      <c r="B2205" t="s">
        <v>75</v>
      </c>
      <c r="C2205">
        <v>2014</v>
      </c>
      <c r="D2205">
        <v>0</v>
      </c>
    </row>
    <row r="2206" spans="1:4" x14ac:dyDescent="0.25">
      <c r="A2206">
        <v>89</v>
      </c>
      <c r="B2206" t="s">
        <v>76</v>
      </c>
      <c r="C2206">
        <v>2014</v>
      </c>
      <c r="D2206">
        <v>0</v>
      </c>
    </row>
    <row r="2207" spans="1:4" x14ac:dyDescent="0.25">
      <c r="A2207">
        <v>89</v>
      </c>
      <c r="B2207" t="s">
        <v>77</v>
      </c>
      <c r="C2207">
        <v>2014</v>
      </c>
      <c r="D2207">
        <v>0</v>
      </c>
    </row>
    <row r="2208" spans="1:4" x14ac:dyDescent="0.25">
      <c r="A2208">
        <v>89</v>
      </c>
      <c r="B2208" t="s">
        <v>78</v>
      </c>
      <c r="C2208">
        <v>2014</v>
      </c>
      <c r="D2208">
        <v>0</v>
      </c>
    </row>
    <row r="2209" spans="1:4" x14ac:dyDescent="0.25">
      <c r="A2209">
        <v>89</v>
      </c>
      <c r="B2209" t="s">
        <v>79</v>
      </c>
      <c r="C2209">
        <v>2014</v>
      </c>
      <c r="D2209">
        <v>342</v>
      </c>
    </row>
    <row r="2210" spans="1:4" x14ac:dyDescent="0.25">
      <c r="A2210">
        <v>89</v>
      </c>
      <c r="B2210" t="s">
        <v>80</v>
      </c>
      <c r="C2210">
        <v>2014</v>
      </c>
      <c r="D2210">
        <v>0</v>
      </c>
    </row>
    <row r="2211" spans="1:4" x14ac:dyDescent="0.25">
      <c r="A2211">
        <v>89</v>
      </c>
      <c r="B2211" t="s">
        <v>81</v>
      </c>
      <c r="C2211">
        <v>2014</v>
      </c>
      <c r="D2211">
        <v>41</v>
      </c>
    </row>
    <row r="2212" spans="1:4" x14ac:dyDescent="0.25">
      <c r="A2212">
        <v>89</v>
      </c>
      <c r="B2212" t="s">
        <v>82</v>
      </c>
      <c r="C2212">
        <v>2014</v>
      </c>
      <c r="D2212">
        <v>0</v>
      </c>
    </row>
    <row r="2213" spans="1:4" x14ac:dyDescent="0.25">
      <c r="A2213">
        <v>89</v>
      </c>
      <c r="B2213" t="s">
        <v>83</v>
      </c>
      <c r="C2213">
        <v>2014</v>
      </c>
      <c r="D2213">
        <v>0</v>
      </c>
    </row>
    <row r="2214" spans="1:4" x14ac:dyDescent="0.25">
      <c r="A2214">
        <v>89</v>
      </c>
      <c r="B2214" t="s">
        <v>84</v>
      </c>
      <c r="C2214">
        <v>2014</v>
      </c>
      <c r="D2214">
        <v>0</v>
      </c>
    </row>
    <row r="2215" spans="1:4" x14ac:dyDescent="0.25">
      <c r="A2215">
        <v>89</v>
      </c>
      <c r="B2215" t="s">
        <v>85</v>
      </c>
      <c r="C2215">
        <v>2014</v>
      </c>
      <c r="D2215">
        <v>0</v>
      </c>
    </row>
    <row r="2216" spans="1:4" x14ac:dyDescent="0.25">
      <c r="A2216">
        <v>89</v>
      </c>
      <c r="B2216" t="s">
        <v>86</v>
      </c>
      <c r="C2216">
        <v>2014</v>
      </c>
      <c r="D2216">
        <v>0</v>
      </c>
    </row>
    <row r="2217" spans="1:4" x14ac:dyDescent="0.25">
      <c r="A2217">
        <v>89</v>
      </c>
      <c r="B2217" t="s">
        <v>87</v>
      </c>
      <c r="C2217">
        <v>2014</v>
      </c>
      <c r="D2217">
        <v>0</v>
      </c>
    </row>
    <row r="2218" spans="1:4" x14ac:dyDescent="0.25">
      <c r="A2218">
        <v>89</v>
      </c>
      <c r="B2218" t="s">
        <v>88</v>
      </c>
      <c r="C2218">
        <v>2014</v>
      </c>
      <c r="D2218">
        <v>0</v>
      </c>
    </row>
    <row r="2219" spans="1:4" x14ac:dyDescent="0.25">
      <c r="A2219">
        <v>89</v>
      </c>
      <c r="B2219" t="s">
        <v>89</v>
      </c>
      <c r="C2219">
        <v>2014</v>
      </c>
      <c r="D2219">
        <v>0</v>
      </c>
    </row>
    <row r="2220" spans="1:4" x14ac:dyDescent="0.25">
      <c r="A2220">
        <v>89</v>
      </c>
      <c r="B2220" t="s">
        <v>90</v>
      </c>
      <c r="C2220">
        <v>2014</v>
      </c>
      <c r="D2220">
        <v>0</v>
      </c>
    </row>
    <row r="2221" spans="1:4" x14ac:dyDescent="0.25">
      <c r="A2221">
        <v>89</v>
      </c>
      <c r="B2221" t="s">
        <v>91</v>
      </c>
      <c r="C2221">
        <v>2014</v>
      </c>
      <c r="D2221">
        <v>0</v>
      </c>
    </row>
    <row r="2222" spans="1:4" x14ac:dyDescent="0.25">
      <c r="A2222">
        <v>89</v>
      </c>
      <c r="B2222" t="s">
        <v>92</v>
      </c>
      <c r="C2222">
        <v>2014</v>
      </c>
      <c r="D2222">
        <v>0</v>
      </c>
    </row>
    <row r="2223" spans="1:4" x14ac:dyDescent="0.25">
      <c r="A2223">
        <v>89</v>
      </c>
      <c r="B2223" t="s">
        <v>93</v>
      </c>
      <c r="C2223">
        <v>2014</v>
      </c>
      <c r="D2223">
        <v>0</v>
      </c>
    </row>
    <row r="2224" spans="1:4" x14ac:dyDescent="0.25">
      <c r="A2224">
        <v>89</v>
      </c>
      <c r="B2224" t="s">
        <v>94</v>
      </c>
      <c r="C2224">
        <v>2014</v>
      </c>
      <c r="D2224">
        <v>0</v>
      </c>
    </row>
    <row r="2225" spans="1:4" x14ac:dyDescent="0.25">
      <c r="A2225">
        <v>89</v>
      </c>
      <c r="B2225" t="s">
        <v>95</v>
      </c>
      <c r="C2225">
        <v>2014</v>
      </c>
      <c r="D2225">
        <v>0</v>
      </c>
    </row>
    <row r="2226" spans="1:4" x14ac:dyDescent="0.25">
      <c r="A2226">
        <v>89</v>
      </c>
      <c r="B2226" t="s">
        <v>96</v>
      </c>
      <c r="C2226">
        <v>2014</v>
      </c>
      <c r="D2226">
        <v>71</v>
      </c>
    </row>
    <row r="2227" spans="1:4" x14ac:dyDescent="0.25">
      <c r="A2227">
        <v>90</v>
      </c>
      <c r="B2227" t="s">
        <v>72</v>
      </c>
      <c r="C2227">
        <v>2014</v>
      </c>
      <c r="D2227">
        <v>0</v>
      </c>
    </row>
    <row r="2228" spans="1:4" x14ac:dyDescent="0.25">
      <c r="A2228">
        <v>90</v>
      </c>
      <c r="B2228" t="s">
        <v>73</v>
      </c>
      <c r="C2228">
        <v>2014</v>
      </c>
      <c r="D2228">
        <v>0</v>
      </c>
    </row>
    <row r="2229" spans="1:4" x14ac:dyDescent="0.25">
      <c r="A2229">
        <v>90</v>
      </c>
      <c r="B2229" t="s">
        <v>74</v>
      </c>
      <c r="C2229">
        <v>2014</v>
      </c>
      <c r="D2229">
        <v>0</v>
      </c>
    </row>
    <row r="2230" spans="1:4" x14ac:dyDescent="0.25">
      <c r="A2230">
        <v>90</v>
      </c>
      <c r="B2230" t="s">
        <v>75</v>
      </c>
      <c r="C2230">
        <v>2014</v>
      </c>
      <c r="D2230">
        <v>0</v>
      </c>
    </row>
    <row r="2231" spans="1:4" x14ac:dyDescent="0.25">
      <c r="A2231">
        <v>90</v>
      </c>
      <c r="B2231" t="s">
        <v>76</v>
      </c>
      <c r="C2231">
        <v>2014</v>
      </c>
      <c r="D2231">
        <v>0</v>
      </c>
    </row>
    <row r="2232" spans="1:4" x14ac:dyDescent="0.25">
      <c r="A2232">
        <v>90</v>
      </c>
      <c r="B2232" t="s">
        <v>77</v>
      </c>
      <c r="C2232">
        <v>2014</v>
      </c>
      <c r="D2232">
        <v>0</v>
      </c>
    </row>
    <row r="2233" spans="1:4" x14ac:dyDescent="0.25">
      <c r="A2233">
        <v>90</v>
      </c>
      <c r="B2233" t="s">
        <v>78</v>
      </c>
      <c r="C2233">
        <v>2014</v>
      </c>
      <c r="D2233">
        <v>0</v>
      </c>
    </row>
    <row r="2234" spans="1:4" x14ac:dyDescent="0.25">
      <c r="A2234">
        <v>90</v>
      </c>
      <c r="B2234" t="s">
        <v>79</v>
      </c>
      <c r="C2234">
        <v>2014</v>
      </c>
      <c r="D2234">
        <v>370</v>
      </c>
    </row>
    <row r="2235" spans="1:4" x14ac:dyDescent="0.25">
      <c r="A2235">
        <v>90</v>
      </c>
      <c r="B2235" t="s">
        <v>80</v>
      </c>
      <c r="C2235">
        <v>2014</v>
      </c>
      <c r="D2235">
        <v>0</v>
      </c>
    </row>
    <row r="2236" spans="1:4" x14ac:dyDescent="0.25">
      <c r="A2236">
        <v>90</v>
      </c>
      <c r="B2236" t="s">
        <v>81</v>
      </c>
      <c r="C2236">
        <v>2014</v>
      </c>
      <c r="D2236">
        <v>63</v>
      </c>
    </row>
    <row r="2237" spans="1:4" x14ac:dyDescent="0.25">
      <c r="A2237">
        <v>90</v>
      </c>
      <c r="B2237" t="s">
        <v>82</v>
      </c>
      <c r="C2237">
        <v>2014</v>
      </c>
      <c r="D2237">
        <v>0</v>
      </c>
    </row>
    <row r="2238" spans="1:4" x14ac:dyDescent="0.25">
      <c r="A2238">
        <v>90</v>
      </c>
      <c r="B2238" t="s">
        <v>83</v>
      </c>
      <c r="C2238">
        <v>2014</v>
      </c>
      <c r="D2238">
        <v>0</v>
      </c>
    </row>
    <row r="2239" spans="1:4" x14ac:dyDescent="0.25">
      <c r="A2239">
        <v>90</v>
      </c>
      <c r="B2239" t="s">
        <v>84</v>
      </c>
      <c r="C2239">
        <v>2014</v>
      </c>
      <c r="D2239">
        <v>0</v>
      </c>
    </row>
    <row r="2240" spans="1:4" x14ac:dyDescent="0.25">
      <c r="A2240">
        <v>90</v>
      </c>
      <c r="B2240" t="s">
        <v>85</v>
      </c>
      <c r="C2240">
        <v>2014</v>
      </c>
      <c r="D2240">
        <v>0</v>
      </c>
    </row>
    <row r="2241" spans="1:4" x14ac:dyDescent="0.25">
      <c r="A2241">
        <v>90</v>
      </c>
      <c r="B2241" t="s">
        <v>86</v>
      </c>
      <c r="C2241">
        <v>2014</v>
      </c>
      <c r="D2241">
        <v>0</v>
      </c>
    </row>
    <row r="2242" spans="1:4" x14ac:dyDescent="0.25">
      <c r="A2242">
        <v>90</v>
      </c>
      <c r="B2242" t="s">
        <v>87</v>
      </c>
      <c r="C2242">
        <v>2014</v>
      </c>
      <c r="D2242">
        <v>0</v>
      </c>
    </row>
    <row r="2243" spans="1:4" x14ac:dyDescent="0.25">
      <c r="A2243">
        <v>90</v>
      </c>
      <c r="B2243" t="s">
        <v>88</v>
      </c>
      <c r="C2243">
        <v>2014</v>
      </c>
      <c r="D2243">
        <v>0</v>
      </c>
    </row>
    <row r="2244" spans="1:4" x14ac:dyDescent="0.25">
      <c r="A2244">
        <v>90</v>
      </c>
      <c r="B2244" t="s">
        <v>89</v>
      </c>
      <c r="C2244">
        <v>2014</v>
      </c>
      <c r="D2244">
        <v>1</v>
      </c>
    </row>
    <row r="2245" spans="1:4" x14ac:dyDescent="0.25">
      <c r="A2245">
        <v>90</v>
      </c>
      <c r="B2245" t="s">
        <v>90</v>
      </c>
      <c r="C2245">
        <v>2014</v>
      </c>
      <c r="D2245">
        <v>0</v>
      </c>
    </row>
    <row r="2246" spans="1:4" x14ac:dyDescent="0.25">
      <c r="A2246">
        <v>90</v>
      </c>
      <c r="B2246" t="s">
        <v>91</v>
      </c>
      <c r="C2246">
        <v>2014</v>
      </c>
      <c r="D2246">
        <v>0</v>
      </c>
    </row>
    <row r="2247" spans="1:4" x14ac:dyDescent="0.25">
      <c r="A2247">
        <v>90</v>
      </c>
      <c r="B2247" t="s">
        <v>92</v>
      </c>
      <c r="C2247">
        <v>2014</v>
      </c>
      <c r="D2247">
        <v>0</v>
      </c>
    </row>
    <row r="2248" spans="1:4" x14ac:dyDescent="0.25">
      <c r="A2248">
        <v>90</v>
      </c>
      <c r="B2248" t="s">
        <v>93</v>
      </c>
      <c r="C2248">
        <v>2014</v>
      </c>
      <c r="D2248">
        <v>0</v>
      </c>
    </row>
    <row r="2249" spans="1:4" x14ac:dyDescent="0.25">
      <c r="A2249">
        <v>90</v>
      </c>
      <c r="B2249" t="s">
        <v>94</v>
      </c>
      <c r="C2249">
        <v>2014</v>
      </c>
      <c r="D2249">
        <v>0</v>
      </c>
    </row>
    <row r="2250" spans="1:4" x14ac:dyDescent="0.25">
      <c r="A2250">
        <v>90</v>
      </c>
      <c r="B2250" t="s">
        <v>95</v>
      </c>
      <c r="C2250">
        <v>2014</v>
      </c>
      <c r="D2250">
        <v>0</v>
      </c>
    </row>
    <row r="2251" spans="1:4" x14ac:dyDescent="0.25">
      <c r="A2251">
        <v>90</v>
      </c>
      <c r="B2251" t="s">
        <v>96</v>
      </c>
      <c r="C2251">
        <v>2014</v>
      </c>
      <c r="D2251">
        <v>0</v>
      </c>
    </row>
    <row r="2252" spans="1:4" x14ac:dyDescent="0.25">
      <c r="A2252">
        <v>91</v>
      </c>
      <c r="B2252" t="s">
        <v>72</v>
      </c>
      <c r="C2252">
        <v>2014</v>
      </c>
      <c r="D2252">
        <v>0</v>
      </c>
    </row>
    <row r="2253" spans="1:4" x14ac:dyDescent="0.25">
      <c r="A2253">
        <v>91</v>
      </c>
      <c r="B2253" t="s">
        <v>73</v>
      </c>
      <c r="C2253">
        <v>2014</v>
      </c>
      <c r="D2253">
        <v>0</v>
      </c>
    </row>
    <row r="2254" spans="1:4" x14ac:dyDescent="0.25">
      <c r="A2254">
        <v>91</v>
      </c>
      <c r="B2254" t="s">
        <v>74</v>
      </c>
      <c r="C2254">
        <v>2014</v>
      </c>
      <c r="D2254">
        <v>0</v>
      </c>
    </row>
    <row r="2255" spans="1:4" x14ac:dyDescent="0.25">
      <c r="A2255">
        <v>91</v>
      </c>
      <c r="B2255" t="s">
        <v>75</v>
      </c>
      <c r="C2255">
        <v>2014</v>
      </c>
      <c r="D2255">
        <v>0</v>
      </c>
    </row>
    <row r="2256" spans="1:4" x14ac:dyDescent="0.25">
      <c r="A2256">
        <v>91</v>
      </c>
      <c r="B2256" t="s">
        <v>76</v>
      </c>
      <c r="C2256">
        <v>2014</v>
      </c>
      <c r="D2256">
        <v>0</v>
      </c>
    </row>
    <row r="2257" spans="1:4" x14ac:dyDescent="0.25">
      <c r="A2257">
        <v>91</v>
      </c>
      <c r="B2257" t="s">
        <v>77</v>
      </c>
      <c r="C2257">
        <v>2014</v>
      </c>
      <c r="D2257">
        <v>0</v>
      </c>
    </row>
    <row r="2258" spans="1:4" x14ac:dyDescent="0.25">
      <c r="A2258">
        <v>91</v>
      </c>
      <c r="B2258" t="s">
        <v>78</v>
      </c>
      <c r="C2258">
        <v>2014</v>
      </c>
      <c r="D2258">
        <v>0</v>
      </c>
    </row>
    <row r="2259" spans="1:4" x14ac:dyDescent="0.25">
      <c r="A2259">
        <v>91</v>
      </c>
      <c r="B2259" t="s">
        <v>79</v>
      </c>
      <c r="C2259">
        <v>2014</v>
      </c>
      <c r="D2259">
        <v>631</v>
      </c>
    </row>
    <row r="2260" spans="1:4" x14ac:dyDescent="0.25">
      <c r="A2260">
        <v>91</v>
      </c>
      <c r="B2260" t="s">
        <v>80</v>
      </c>
      <c r="C2260">
        <v>2014</v>
      </c>
      <c r="D2260">
        <v>0</v>
      </c>
    </row>
    <row r="2261" spans="1:4" x14ac:dyDescent="0.25">
      <c r="A2261">
        <v>91</v>
      </c>
      <c r="B2261" t="s">
        <v>81</v>
      </c>
      <c r="C2261">
        <v>2014</v>
      </c>
      <c r="D2261">
        <v>68</v>
      </c>
    </row>
    <row r="2262" spans="1:4" x14ac:dyDescent="0.25">
      <c r="A2262">
        <v>91</v>
      </c>
      <c r="B2262" t="s">
        <v>82</v>
      </c>
      <c r="C2262">
        <v>2014</v>
      </c>
      <c r="D2262">
        <v>0</v>
      </c>
    </row>
    <row r="2263" spans="1:4" x14ac:dyDescent="0.25">
      <c r="A2263">
        <v>91</v>
      </c>
      <c r="B2263" t="s">
        <v>83</v>
      </c>
      <c r="C2263">
        <v>2014</v>
      </c>
      <c r="D2263">
        <v>0</v>
      </c>
    </row>
    <row r="2264" spans="1:4" x14ac:dyDescent="0.25">
      <c r="A2264">
        <v>91</v>
      </c>
      <c r="B2264" t="s">
        <v>84</v>
      </c>
      <c r="C2264">
        <v>2014</v>
      </c>
      <c r="D2264">
        <v>0</v>
      </c>
    </row>
    <row r="2265" spans="1:4" x14ac:dyDescent="0.25">
      <c r="A2265">
        <v>91</v>
      </c>
      <c r="B2265" t="s">
        <v>85</v>
      </c>
      <c r="C2265">
        <v>2014</v>
      </c>
      <c r="D2265">
        <v>0</v>
      </c>
    </row>
    <row r="2266" spans="1:4" x14ac:dyDescent="0.25">
      <c r="A2266">
        <v>91</v>
      </c>
      <c r="B2266" t="s">
        <v>86</v>
      </c>
      <c r="C2266">
        <v>2014</v>
      </c>
      <c r="D2266">
        <v>0</v>
      </c>
    </row>
    <row r="2267" spans="1:4" x14ac:dyDescent="0.25">
      <c r="A2267">
        <v>91</v>
      </c>
      <c r="B2267" t="s">
        <v>87</v>
      </c>
      <c r="C2267">
        <v>2014</v>
      </c>
      <c r="D2267">
        <v>0</v>
      </c>
    </row>
    <row r="2268" spans="1:4" x14ac:dyDescent="0.25">
      <c r="A2268">
        <v>91</v>
      </c>
      <c r="B2268" t="s">
        <v>88</v>
      </c>
      <c r="C2268">
        <v>2014</v>
      </c>
      <c r="D2268">
        <v>0</v>
      </c>
    </row>
    <row r="2269" spans="1:4" x14ac:dyDescent="0.25">
      <c r="A2269">
        <v>91</v>
      </c>
      <c r="B2269" t="s">
        <v>89</v>
      </c>
      <c r="C2269">
        <v>2014</v>
      </c>
      <c r="D2269">
        <v>0</v>
      </c>
    </row>
    <row r="2270" spans="1:4" x14ac:dyDescent="0.25">
      <c r="A2270">
        <v>91</v>
      </c>
      <c r="B2270" t="s">
        <v>90</v>
      </c>
      <c r="C2270">
        <v>2014</v>
      </c>
      <c r="D2270">
        <v>0</v>
      </c>
    </row>
    <row r="2271" spans="1:4" x14ac:dyDescent="0.25">
      <c r="A2271">
        <v>91</v>
      </c>
      <c r="B2271" t="s">
        <v>91</v>
      </c>
      <c r="C2271">
        <v>2014</v>
      </c>
      <c r="D2271">
        <v>0</v>
      </c>
    </row>
    <row r="2272" spans="1:4" x14ac:dyDescent="0.25">
      <c r="A2272">
        <v>91</v>
      </c>
      <c r="B2272" t="s">
        <v>92</v>
      </c>
      <c r="C2272">
        <v>2014</v>
      </c>
      <c r="D2272">
        <v>0</v>
      </c>
    </row>
    <row r="2273" spans="1:4" x14ac:dyDescent="0.25">
      <c r="A2273">
        <v>91</v>
      </c>
      <c r="B2273" t="s">
        <v>93</v>
      </c>
      <c r="C2273">
        <v>2014</v>
      </c>
      <c r="D2273">
        <v>0</v>
      </c>
    </row>
    <row r="2274" spans="1:4" x14ac:dyDescent="0.25">
      <c r="A2274">
        <v>91</v>
      </c>
      <c r="B2274" t="s">
        <v>94</v>
      </c>
      <c r="C2274">
        <v>2014</v>
      </c>
      <c r="D2274">
        <v>0</v>
      </c>
    </row>
    <row r="2275" spans="1:4" x14ac:dyDescent="0.25">
      <c r="A2275">
        <v>91</v>
      </c>
      <c r="B2275" t="s">
        <v>95</v>
      </c>
      <c r="C2275">
        <v>2014</v>
      </c>
      <c r="D2275">
        <v>0</v>
      </c>
    </row>
    <row r="2276" spans="1:4" x14ac:dyDescent="0.25">
      <c r="A2276">
        <v>91</v>
      </c>
      <c r="B2276" t="s">
        <v>96</v>
      </c>
      <c r="C2276">
        <v>2014</v>
      </c>
      <c r="D2276">
        <v>16</v>
      </c>
    </row>
    <row r="2277" spans="1:4" x14ac:dyDescent="0.25">
      <c r="A2277">
        <v>92</v>
      </c>
      <c r="B2277" t="s">
        <v>72</v>
      </c>
      <c r="C2277">
        <v>2014</v>
      </c>
      <c r="D2277">
        <v>0</v>
      </c>
    </row>
    <row r="2278" spans="1:4" x14ac:dyDescent="0.25">
      <c r="A2278">
        <v>92</v>
      </c>
      <c r="B2278" t="s">
        <v>73</v>
      </c>
      <c r="C2278">
        <v>2014</v>
      </c>
      <c r="D2278">
        <v>0</v>
      </c>
    </row>
    <row r="2279" spans="1:4" x14ac:dyDescent="0.25">
      <c r="A2279">
        <v>92</v>
      </c>
      <c r="B2279" t="s">
        <v>74</v>
      </c>
      <c r="C2279">
        <v>2014</v>
      </c>
      <c r="D2279">
        <v>0</v>
      </c>
    </row>
    <row r="2280" spans="1:4" x14ac:dyDescent="0.25">
      <c r="A2280">
        <v>92</v>
      </c>
      <c r="B2280" t="s">
        <v>75</v>
      </c>
      <c r="C2280">
        <v>2014</v>
      </c>
      <c r="D2280">
        <v>0</v>
      </c>
    </row>
    <row r="2281" spans="1:4" x14ac:dyDescent="0.25">
      <c r="A2281">
        <v>92</v>
      </c>
      <c r="B2281" t="s">
        <v>76</v>
      </c>
      <c r="C2281">
        <v>2014</v>
      </c>
      <c r="D2281">
        <v>0</v>
      </c>
    </row>
    <row r="2282" spans="1:4" x14ac:dyDescent="0.25">
      <c r="A2282">
        <v>92</v>
      </c>
      <c r="B2282" t="s">
        <v>77</v>
      </c>
      <c r="C2282">
        <v>2014</v>
      </c>
      <c r="D2282">
        <v>0</v>
      </c>
    </row>
    <row r="2283" spans="1:4" x14ac:dyDescent="0.25">
      <c r="A2283">
        <v>92</v>
      </c>
      <c r="B2283" t="s">
        <v>78</v>
      </c>
      <c r="C2283">
        <v>2014</v>
      </c>
      <c r="D2283">
        <v>0</v>
      </c>
    </row>
    <row r="2284" spans="1:4" x14ac:dyDescent="0.25">
      <c r="A2284">
        <v>92</v>
      </c>
      <c r="B2284" t="s">
        <v>79</v>
      </c>
      <c r="C2284">
        <v>2014</v>
      </c>
      <c r="D2284">
        <v>410</v>
      </c>
    </row>
    <row r="2285" spans="1:4" x14ac:dyDescent="0.25">
      <c r="A2285">
        <v>92</v>
      </c>
      <c r="B2285" t="s">
        <v>80</v>
      </c>
      <c r="C2285">
        <v>2014</v>
      </c>
      <c r="D2285">
        <v>0</v>
      </c>
    </row>
    <row r="2286" spans="1:4" x14ac:dyDescent="0.25">
      <c r="A2286">
        <v>92</v>
      </c>
      <c r="B2286" t="s">
        <v>81</v>
      </c>
      <c r="C2286">
        <v>2014</v>
      </c>
      <c r="D2286">
        <v>52</v>
      </c>
    </row>
    <row r="2287" spans="1:4" x14ac:dyDescent="0.25">
      <c r="A2287">
        <v>92</v>
      </c>
      <c r="B2287" t="s">
        <v>82</v>
      </c>
      <c r="C2287">
        <v>2014</v>
      </c>
      <c r="D2287">
        <v>0</v>
      </c>
    </row>
    <row r="2288" spans="1:4" x14ac:dyDescent="0.25">
      <c r="A2288">
        <v>92</v>
      </c>
      <c r="B2288" t="s">
        <v>83</v>
      </c>
      <c r="C2288">
        <v>2014</v>
      </c>
      <c r="D2288">
        <v>0</v>
      </c>
    </row>
    <row r="2289" spans="1:4" x14ac:dyDescent="0.25">
      <c r="A2289">
        <v>92</v>
      </c>
      <c r="B2289" t="s">
        <v>84</v>
      </c>
      <c r="C2289">
        <v>2014</v>
      </c>
      <c r="D2289">
        <v>0</v>
      </c>
    </row>
    <row r="2290" spans="1:4" x14ac:dyDescent="0.25">
      <c r="A2290">
        <v>92</v>
      </c>
      <c r="B2290" t="s">
        <v>85</v>
      </c>
      <c r="C2290">
        <v>2014</v>
      </c>
      <c r="D2290">
        <v>0</v>
      </c>
    </row>
    <row r="2291" spans="1:4" x14ac:dyDescent="0.25">
      <c r="A2291">
        <v>92</v>
      </c>
      <c r="B2291" t="s">
        <v>86</v>
      </c>
      <c r="C2291">
        <v>2014</v>
      </c>
      <c r="D2291">
        <v>0</v>
      </c>
    </row>
    <row r="2292" spans="1:4" x14ac:dyDescent="0.25">
      <c r="A2292">
        <v>92</v>
      </c>
      <c r="B2292" t="s">
        <v>87</v>
      </c>
      <c r="C2292">
        <v>2014</v>
      </c>
      <c r="D2292">
        <v>0</v>
      </c>
    </row>
    <row r="2293" spans="1:4" x14ac:dyDescent="0.25">
      <c r="A2293">
        <v>92</v>
      </c>
      <c r="B2293" t="s">
        <v>88</v>
      </c>
      <c r="C2293">
        <v>2014</v>
      </c>
      <c r="D2293">
        <v>0</v>
      </c>
    </row>
    <row r="2294" spans="1:4" x14ac:dyDescent="0.25">
      <c r="A2294">
        <v>92</v>
      </c>
      <c r="B2294" t="s">
        <v>89</v>
      </c>
      <c r="C2294">
        <v>2014</v>
      </c>
      <c r="D2294">
        <v>0</v>
      </c>
    </row>
    <row r="2295" spans="1:4" x14ac:dyDescent="0.25">
      <c r="A2295">
        <v>92</v>
      </c>
      <c r="B2295" t="s">
        <v>90</v>
      </c>
      <c r="C2295">
        <v>2014</v>
      </c>
      <c r="D2295">
        <v>0</v>
      </c>
    </row>
    <row r="2296" spans="1:4" x14ac:dyDescent="0.25">
      <c r="A2296">
        <v>92</v>
      </c>
      <c r="B2296" t="s">
        <v>91</v>
      </c>
      <c r="C2296">
        <v>2014</v>
      </c>
      <c r="D2296">
        <v>0</v>
      </c>
    </row>
    <row r="2297" spans="1:4" x14ac:dyDescent="0.25">
      <c r="A2297">
        <v>92</v>
      </c>
      <c r="B2297" t="s">
        <v>92</v>
      </c>
      <c r="C2297">
        <v>2014</v>
      </c>
      <c r="D2297">
        <v>0</v>
      </c>
    </row>
    <row r="2298" spans="1:4" x14ac:dyDescent="0.25">
      <c r="A2298">
        <v>92</v>
      </c>
      <c r="B2298" t="s">
        <v>93</v>
      </c>
      <c r="C2298">
        <v>2014</v>
      </c>
      <c r="D2298">
        <v>0</v>
      </c>
    </row>
    <row r="2299" spans="1:4" x14ac:dyDescent="0.25">
      <c r="A2299">
        <v>92</v>
      </c>
      <c r="B2299" t="s">
        <v>94</v>
      </c>
      <c r="C2299">
        <v>2014</v>
      </c>
      <c r="D2299">
        <v>0</v>
      </c>
    </row>
    <row r="2300" spans="1:4" x14ac:dyDescent="0.25">
      <c r="A2300">
        <v>92</v>
      </c>
      <c r="B2300" t="s">
        <v>95</v>
      </c>
      <c r="C2300">
        <v>2014</v>
      </c>
      <c r="D2300">
        <v>0</v>
      </c>
    </row>
    <row r="2301" spans="1:4" x14ac:dyDescent="0.25">
      <c r="A2301">
        <v>92</v>
      </c>
      <c r="B2301" t="s">
        <v>96</v>
      </c>
      <c r="C2301">
        <v>2014</v>
      </c>
      <c r="D2301">
        <v>26</v>
      </c>
    </row>
    <row r="2302" spans="1:4" x14ac:dyDescent="0.25">
      <c r="A2302">
        <v>93</v>
      </c>
      <c r="B2302" t="s">
        <v>72</v>
      </c>
      <c r="C2302">
        <v>2014</v>
      </c>
      <c r="D2302">
        <v>0</v>
      </c>
    </row>
    <row r="2303" spans="1:4" x14ac:dyDescent="0.25">
      <c r="A2303">
        <v>93</v>
      </c>
      <c r="B2303" t="s">
        <v>73</v>
      </c>
      <c r="C2303">
        <v>2014</v>
      </c>
      <c r="D2303">
        <v>0</v>
      </c>
    </row>
    <row r="2304" spans="1:4" x14ac:dyDescent="0.25">
      <c r="A2304">
        <v>93</v>
      </c>
      <c r="B2304" t="s">
        <v>74</v>
      </c>
      <c r="C2304">
        <v>2014</v>
      </c>
      <c r="D2304">
        <v>0</v>
      </c>
    </row>
    <row r="2305" spans="1:4" x14ac:dyDescent="0.25">
      <c r="A2305">
        <v>93</v>
      </c>
      <c r="B2305" t="s">
        <v>75</v>
      </c>
      <c r="C2305">
        <v>2014</v>
      </c>
      <c r="D2305">
        <v>0</v>
      </c>
    </row>
    <row r="2306" spans="1:4" x14ac:dyDescent="0.25">
      <c r="A2306">
        <v>93</v>
      </c>
      <c r="B2306" t="s">
        <v>76</v>
      </c>
      <c r="C2306">
        <v>2014</v>
      </c>
      <c r="D2306">
        <v>0</v>
      </c>
    </row>
    <row r="2307" spans="1:4" x14ac:dyDescent="0.25">
      <c r="A2307">
        <v>93</v>
      </c>
      <c r="B2307" t="s">
        <v>77</v>
      </c>
      <c r="C2307">
        <v>2014</v>
      </c>
      <c r="D2307">
        <v>0</v>
      </c>
    </row>
    <row r="2308" spans="1:4" x14ac:dyDescent="0.25">
      <c r="A2308">
        <v>93</v>
      </c>
      <c r="B2308" t="s">
        <v>78</v>
      </c>
      <c r="C2308">
        <v>2014</v>
      </c>
      <c r="D2308">
        <v>3</v>
      </c>
    </row>
    <row r="2309" spans="1:4" x14ac:dyDescent="0.25">
      <c r="A2309">
        <v>93</v>
      </c>
      <c r="B2309" t="s">
        <v>79</v>
      </c>
      <c r="C2309">
        <v>2014</v>
      </c>
      <c r="D2309">
        <v>254</v>
      </c>
    </row>
    <row r="2310" spans="1:4" x14ac:dyDescent="0.25">
      <c r="A2310">
        <v>93</v>
      </c>
      <c r="B2310" t="s">
        <v>80</v>
      </c>
      <c r="C2310">
        <v>2014</v>
      </c>
      <c r="D2310">
        <v>0</v>
      </c>
    </row>
    <row r="2311" spans="1:4" x14ac:dyDescent="0.25">
      <c r="A2311">
        <v>93</v>
      </c>
      <c r="B2311" t="s">
        <v>81</v>
      </c>
      <c r="C2311">
        <v>2014</v>
      </c>
      <c r="D2311">
        <v>35</v>
      </c>
    </row>
    <row r="2312" spans="1:4" x14ac:dyDescent="0.25">
      <c r="A2312">
        <v>93</v>
      </c>
      <c r="B2312" t="s">
        <v>82</v>
      </c>
      <c r="C2312">
        <v>2014</v>
      </c>
      <c r="D2312">
        <v>0</v>
      </c>
    </row>
    <row r="2313" spans="1:4" x14ac:dyDescent="0.25">
      <c r="A2313">
        <v>93</v>
      </c>
      <c r="B2313" t="s">
        <v>83</v>
      </c>
      <c r="C2313">
        <v>2014</v>
      </c>
      <c r="D2313">
        <v>0</v>
      </c>
    </row>
    <row r="2314" spans="1:4" x14ac:dyDescent="0.25">
      <c r="A2314">
        <v>93</v>
      </c>
      <c r="B2314" t="s">
        <v>84</v>
      </c>
      <c r="C2314">
        <v>2014</v>
      </c>
      <c r="D2314">
        <v>0</v>
      </c>
    </row>
    <row r="2315" spans="1:4" x14ac:dyDescent="0.25">
      <c r="A2315">
        <v>93</v>
      </c>
      <c r="B2315" t="s">
        <v>85</v>
      </c>
      <c r="C2315">
        <v>2014</v>
      </c>
      <c r="D2315">
        <v>0</v>
      </c>
    </row>
    <row r="2316" spans="1:4" x14ac:dyDescent="0.25">
      <c r="A2316">
        <v>93</v>
      </c>
      <c r="B2316" t="s">
        <v>86</v>
      </c>
      <c r="C2316">
        <v>2014</v>
      </c>
      <c r="D2316">
        <v>0</v>
      </c>
    </row>
    <row r="2317" spans="1:4" x14ac:dyDescent="0.25">
      <c r="A2317">
        <v>93</v>
      </c>
      <c r="B2317" t="s">
        <v>87</v>
      </c>
      <c r="C2317">
        <v>2014</v>
      </c>
      <c r="D2317">
        <v>2</v>
      </c>
    </row>
    <row r="2318" spans="1:4" x14ac:dyDescent="0.25">
      <c r="A2318">
        <v>93</v>
      </c>
      <c r="B2318" t="s">
        <v>88</v>
      </c>
      <c r="C2318">
        <v>2014</v>
      </c>
      <c r="D2318">
        <v>0</v>
      </c>
    </row>
    <row r="2319" spans="1:4" x14ac:dyDescent="0.25">
      <c r="A2319">
        <v>93</v>
      </c>
      <c r="B2319" t="s">
        <v>89</v>
      </c>
      <c r="C2319">
        <v>2014</v>
      </c>
      <c r="D2319">
        <v>0</v>
      </c>
    </row>
    <row r="2320" spans="1:4" x14ac:dyDescent="0.25">
      <c r="A2320">
        <v>93</v>
      </c>
      <c r="B2320" t="s">
        <v>90</v>
      </c>
      <c r="C2320">
        <v>2014</v>
      </c>
      <c r="D2320">
        <v>0</v>
      </c>
    </row>
    <row r="2321" spans="1:4" x14ac:dyDescent="0.25">
      <c r="A2321">
        <v>93</v>
      </c>
      <c r="B2321" t="s">
        <v>91</v>
      </c>
      <c r="C2321">
        <v>2014</v>
      </c>
      <c r="D2321">
        <v>0</v>
      </c>
    </row>
    <row r="2322" spans="1:4" x14ac:dyDescent="0.25">
      <c r="A2322">
        <v>93</v>
      </c>
      <c r="B2322" t="s">
        <v>92</v>
      </c>
      <c r="C2322">
        <v>2014</v>
      </c>
      <c r="D2322">
        <v>0</v>
      </c>
    </row>
    <row r="2323" spans="1:4" x14ac:dyDescent="0.25">
      <c r="A2323">
        <v>93</v>
      </c>
      <c r="B2323" t="s">
        <v>93</v>
      </c>
      <c r="C2323">
        <v>2014</v>
      </c>
      <c r="D2323">
        <v>5</v>
      </c>
    </row>
    <row r="2324" spans="1:4" x14ac:dyDescent="0.25">
      <c r="A2324">
        <v>93</v>
      </c>
      <c r="B2324" t="s">
        <v>94</v>
      </c>
      <c r="C2324">
        <v>2014</v>
      </c>
      <c r="D2324">
        <v>0</v>
      </c>
    </row>
    <row r="2325" spans="1:4" x14ac:dyDescent="0.25">
      <c r="A2325">
        <v>93</v>
      </c>
      <c r="B2325" t="s">
        <v>95</v>
      </c>
      <c r="C2325">
        <v>2014</v>
      </c>
      <c r="D2325">
        <v>0</v>
      </c>
    </row>
    <row r="2326" spans="1:4" x14ac:dyDescent="0.25">
      <c r="A2326">
        <v>93</v>
      </c>
      <c r="B2326" t="s">
        <v>96</v>
      </c>
      <c r="C2326">
        <v>2014</v>
      </c>
      <c r="D2326">
        <v>49</v>
      </c>
    </row>
    <row r="2327" spans="1:4" x14ac:dyDescent="0.25">
      <c r="A2327">
        <v>94</v>
      </c>
      <c r="B2327" t="s">
        <v>72</v>
      </c>
      <c r="C2327">
        <v>2014</v>
      </c>
      <c r="D2327">
        <v>0</v>
      </c>
    </row>
    <row r="2328" spans="1:4" x14ac:dyDescent="0.25">
      <c r="A2328">
        <v>94</v>
      </c>
      <c r="B2328" t="s">
        <v>73</v>
      </c>
      <c r="C2328">
        <v>2014</v>
      </c>
      <c r="D2328">
        <v>0</v>
      </c>
    </row>
    <row r="2329" spans="1:4" x14ac:dyDescent="0.25">
      <c r="A2329">
        <v>94</v>
      </c>
      <c r="B2329" t="s">
        <v>74</v>
      </c>
      <c r="C2329">
        <v>2014</v>
      </c>
      <c r="D2329">
        <v>0</v>
      </c>
    </row>
    <row r="2330" spans="1:4" x14ac:dyDescent="0.25">
      <c r="A2330">
        <v>94</v>
      </c>
      <c r="B2330" t="s">
        <v>75</v>
      </c>
      <c r="C2330">
        <v>2014</v>
      </c>
      <c r="D2330">
        <v>0</v>
      </c>
    </row>
    <row r="2331" spans="1:4" x14ac:dyDescent="0.25">
      <c r="A2331">
        <v>94</v>
      </c>
      <c r="B2331" t="s">
        <v>76</v>
      </c>
      <c r="C2331">
        <v>2014</v>
      </c>
      <c r="D2331">
        <v>0</v>
      </c>
    </row>
    <row r="2332" spans="1:4" x14ac:dyDescent="0.25">
      <c r="A2332">
        <v>94</v>
      </c>
      <c r="B2332" t="s">
        <v>77</v>
      </c>
      <c r="C2332">
        <v>2014</v>
      </c>
      <c r="D2332">
        <v>0</v>
      </c>
    </row>
    <row r="2333" spans="1:4" x14ac:dyDescent="0.25">
      <c r="A2333">
        <v>94</v>
      </c>
      <c r="B2333" t="s">
        <v>78</v>
      </c>
      <c r="C2333">
        <v>2014</v>
      </c>
      <c r="D2333">
        <v>0</v>
      </c>
    </row>
    <row r="2334" spans="1:4" x14ac:dyDescent="0.25">
      <c r="A2334">
        <v>94</v>
      </c>
      <c r="B2334" t="s">
        <v>79</v>
      </c>
      <c r="C2334">
        <v>2014</v>
      </c>
      <c r="D2334">
        <v>341</v>
      </c>
    </row>
    <row r="2335" spans="1:4" x14ac:dyDescent="0.25">
      <c r="A2335">
        <v>94</v>
      </c>
      <c r="B2335" t="s">
        <v>80</v>
      </c>
      <c r="C2335">
        <v>2014</v>
      </c>
      <c r="D2335">
        <v>0</v>
      </c>
    </row>
    <row r="2336" spans="1:4" x14ac:dyDescent="0.25">
      <c r="A2336">
        <v>94</v>
      </c>
      <c r="B2336" t="s">
        <v>81</v>
      </c>
      <c r="C2336">
        <v>2014</v>
      </c>
      <c r="D2336">
        <v>65</v>
      </c>
    </row>
    <row r="2337" spans="1:4" x14ac:dyDescent="0.25">
      <c r="A2337">
        <v>94</v>
      </c>
      <c r="B2337" t="s">
        <v>82</v>
      </c>
      <c r="C2337">
        <v>2014</v>
      </c>
      <c r="D2337">
        <v>0</v>
      </c>
    </row>
    <row r="2338" spans="1:4" x14ac:dyDescent="0.25">
      <c r="A2338">
        <v>94</v>
      </c>
      <c r="B2338" t="s">
        <v>83</v>
      </c>
      <c r="C2338">
        <v>2014</v>
      </c>
      <c r="D2338">
        <v>0</v>
      </c>
    </row>
    <row r="2339" spans="1:4" x14ac:dyDescent="0.25">
      <c r="A2339">
        <v>94</v>
      </c>
      <c r="B2339" t="s">
        <v>84</v>
      </c>
      <c r="C2339">
        <v>2014</v>
      </c>
      <c r="D2339">
        <v>0</v>
      </c>
    </row>
    <row r="2340" spans="1:4" x14ac:dyDescent="0.25">
      <c r="A2340">
        <v>94</v>
      </c>
      <c r="B2340" t="s">
        <v>85</v>
      </c>
      <c r="C2340">
        <v>2014</v>
      </c>
      <c r="D2340">
        <v>0</v>
      </c>
    </row>
    <row r="2341" spans="1:4" x14ac:dyDescent="0.25">
      <c r="A2341">
        <v>94</v>
      </c>
      <c r="B2341" t="s">
        <v>86</v>
      </c>
      <c r="C2341">
        <v>2014</v>
      </c>
      <c r="D2341">
        <v>0</v>
      </c>
    </row>
    <row r="2342" spans="1:4" x14ac:dyDescent="0.25">
      <c r="A2342">
        <v>94</v>
      </c>
      <c r="B2342" t="s">
        <v>87</v>
      </c>
      <c r="C2342">
        <v>2014</v>
      </c>
      <c r="D2342">
        <v>0</v>
      </c>
    </row>
    <row r="2343" spans="1:4" x14ac:dyDescent="0.25">
      <c r="A2343">
        <v>94</v>
      </c>
      <c r="B2343" t="s">
        <v>88</v>
      </c>
      <c r="C2343">
        <v>2014</v>
      </c>
      <c r="D2343">
        <v>0</v>
      </c>
    </row>
    <row r="2344" spans="1:4" x14ac:dyDescent="0.25">
      <c r="A2344">
        <v>94</v>
      </c>
      <c r="B2344" t="s">
        <v>89</v>
      </c>
      <c r="C2344">
        <v>2014</v>
      </c>
      <c r="D2344">
        <v>0</v>
      </c>
    </row>
    <row r="2345" spans="1:4" x14ac:dyDescent="0.25">
      <c r="A2345">
        <v>94</v>
      </c>
      <c r="B2345" t="s">
        <v>90</v>
      </c>
      <c r="C2345">
        <v>2014</v>
      </c>
      <c r="D2345">
        <v>0</v>
      </c>
    </row>
    <row r="2346" spans="1:4" x14ac:dyDescent="0.25">
      <c r="A2346">
        <v>94</v>
      </c>
      <c r="B2346" t="s">
        <v>91</v>
      </c>
      <c r="C2346">
        <v>2014</v>
      </c>
      <c r="D2346">
        <v>0</v>
      </c>
    </row>
    <row r="2347" spans="1:4" x14ac:dyDescent="0.25">
      <c r="A2347">
        <v>94</v>
      </c>
      <c r="B2347" t="s">
        <v>92</v>
      </c>
      <c r="C2347">
        <v>2014</v>
      </c>
      <c r="D2347">
        <v>0</v>
      </c>
    </row>
    <row r="2348" spans="1:4" x14ac:dyDescent="0.25">
      <c r="A2348">
        <v>94</v>
      </c>
      <c r="B2348" t="s">
        <v>93</v>
      </c>
      <c r="C2348">
        <v>2014</v>
      </c>
      <c r="D2348">
        <v>0</v>
      </c>
    </row>
    <row r="2349" spans="1:4" x14ac:dyDescent="0.25">
      <c r="A2349">
        <v>94</v>
      </c>
      <c r="B2349" t="s">
        <v>94</v>
      </c>
      <c r="C2349">
        <v>2014</v>
      </c>
      <c r="D2349">
        <v>0</v>
      </c>
    </row>
    <row r="2350" spans="1:4" x14ac:dyDescent="0.25">
      <c r="A2350">
        <v>94</v>
      </c>
      <c r="B2350" t="s">
        <v>95</v>
      </c>
      <c r="C2350">
        <v>2014</v>
      </c>
      <c r="D2350">
        <v>0</v>
      </c>
    </row>
    <row r="2351" spans="1:4" x14ac:dyDescent="0.25">
      <c r="A2351">
        <v>94</v>
      </c>
      <c r="B2351" t="s">
        <v>96</v>
      </c>
      <c r="C2351">
        <v>2014</v>
      </c>
      <c r="D2351">
        <v>0</v>
      </c>
    </row>
    <row r="2352" spans="1:4" x14ac:dyDescent="0.25">
      <c r="A2352">
        <v>95</v>
      </c>
      <c r="B2352" t="s">
        <v>72</v>
      </c>
      <c r="C2352">
        <v>2014</v>
      </c>
      <c r="D2352">
        <v>5</v>
      </c>
    </row>
    <row r="2353" spans="1:4" x14ac:dyDescent="0.25">
      <c r="A2353">
        <v>95</v>
      </c>
      <c r="B2353" t="s">
        <v>73</v>
      </c>
      <c r="C2353">
        <v>2014</v>
      </c>
      <c r="D2353">
        <v>0</v>
      </c>
    </row>
    <row r="2354" spans="1:4" x14ac:dyDescent="0.25">
      <c r="A2354">
        <v>95</v>
      </c>
      <c r="B2354" t="s">
        <v>74</v>
      </c>
      <c r="C2354">
        <v>2014</v>
      </c>
      <c r="D2354">
        <v>0</v>
      </c>
    </row>
    <row r="2355" spans="1:4" x14ac:dyDescent="0.25">
      <c r="A2355">
        <v>95</v>
      </c>
      <c r="B2355" t="s">
        <v>75</v>
      </c>
      <c r="C2355">
        <v>2014</v>
      </c>
      <c r="D2355">
        <v>0</v>
      </c>
    </row>
    <row r="2356" spans="1:4" x14ac:dyDescent="0.25">
      <c r="A2356">
        <v>95</v>
      </c>
      <c r="B2356" t="s">
        <v>76</v>
      </c>
      <c r="C2356">
        <v>2014</v>
      </c>
      <c r="D2356">
        <v>0</v>
      </c>
    </row>
    <row r="2357" spans="1:4" x14ac:dyDescent="0.25">
      <c r="A2357">
        <v>95</v>
      </c>
      <c r="B2357" t="s">
        <v>77</v>
      </c>
      <c r="C2357">
        <v>2014</v>
      </c>
      <c r="D2357">
        <v>0</v>
      </c>
    </row>
    <row r="2358" spans="1:4" x14ac:dyDescent="0.25">
      <c r="A2358">
        <v>95</v>
      </c>
      <c r="B2358" t="s">
        <v>78</v>
      </c>
      <c r="C2358">
        <v>2014</v>
      </c>
      <c r="D2358">
        <v>2</v>
      </c>
    </row>
    <row r="2359" spans="1:4" x14ac:dyDescent="0.25">
      <c r="A2359">
        <v>95</v>
      </c>
      <c r="B2359" t="s">
        <v>79</v>
      </c>
      <c r="C2359">
        <v>2014</v>
      </c>
      <c r="D2359">
        <v>190</v>
      </c>
    </row>
    <row r="2360" spans="1:4" x14ac:dyDescent="0.25">
      <c r="A2360">
        <v>95</v>
      </c>
      <c r="B2360" t="s">
        <v>80</v>
      </c>
      <c r="C2360">
        <v>2014</v>
      </c>
      <c r="D2360">
        <v>0</v>
      </c>
    </row>
    <row r="2361" spans="1:4" x14ac:dyDescent="0.25">
      <c r="A2361">
        <v>95</v>
      </c>
      <c r="B2361" t="s">
        <v>81</v>
      </c>
      <c r="C2361">
        <v>2014</v>
      </c>
      <c r="D2361">
        <v>26</v>
      </c>
    </row>
    <row r="2362" spans="1:4" x14ac:dyDescent="0.25">
      <c r="A2362">
        <v>95</v>
      </c>
      <c r="B2362" t="s">
        <v>82</v>
      </c>
      <c r="C2362">
        <v>2014</v>
      </c>
      <c r="D2362">
        <v>0</v>
      </c>
    </row>
    <row r="2363" spans="1:4" x14ac:dyDescent="0.25">
      <c r="A2363">
        <v>95</v>
      </c>
      <c r="B2363" t="s">
        <v>83</v>
      </c>
      <c r="C2363">
        <v>2014</v>
      </c>
      <c r="D2363">
        <v>0</v>
      </c>
    </row>
    <row r="2364" spans="1:4" x14ac:dyDescent="0.25">
      <c r="A2364">
        <v>95</v>
      </c>
      <c r="B2364" t="s">
        <v>84</v>
      </c>
      <c r="C2364">
        <v>2014</v>
      </c>
      <c r="D2364">
        <v>0</v>
      </c>
    </row>
    <row r="2365" spans="1:4" x14ac:dyDescent="0.25">
      <c r="A2365">
        <v>95</v>
      </c>
      <c r="B2365" t="s">
        <v>85</v>
      </c>
      <c r="C2365">
        <v>2014</v>
      </c>
      <c r="D2365">
        <v>0</v>
      </c>
    </row>
    <row r="2366" spans="1:4" x14ac:dyDescent="0.25">
      <c r="A2366">
        <v>95</v>
      </c>
      <c r="B2366" t="s">
        <v>86</v>
      </c>
      <c r="C2366">
        <v>2014</v>
      </c>
      <c r="D2366">
        <v>0</v>
      </c>
    </row>
    <row r="2367" spans="1:4" x14ac:dyDescent="0.25">
      <c r="A2367">
        <v>95</v>
      </c>
      <c r="B2367" t="s">
        <v>87</v>
      </c>
      <c r="C2367">
        <v>2014</v>
      </c>
      <c r="D2367">
        <v>0</v>
      </c>
    </row>
    <row r="2368" spans="1:4" x14ac:dyDescent="0.25">
      <c r="A2368">
        <v>95</v>
      </c>
      <c r="B2368" t="s">
        <v>88</v>
      </c>
      <c r="C2368">
        <v>2014</v>
      </c>
      <c r="D2368">
        <v>0</v>
      </c>
    </row>
    <row r="2369" spans="1:4" x14ac:dyDescent="0.25">
      <c r="A2369">
        <v>95</v>
      </c>
      <c r="B2369" t="s">
        <v>89</v>
      </c>
      <c r="C2369">
        <v>2014</v>
      </c>
      <c r="D2369">
        <v>0</v>
      </c>
    </row>
    <row r="2370" spans="1:4" x14ac:dyDescent="0.25">
      <c r="A2370">
        <v>95</v>
      </c>
      <c r="B2370" t="s">
        <v>90</v>
      </c>
      <c r="C2370">
        <v>2014</v>
      </c>
      <c r="D2370">
        <v>0</v>
      </c>
    </row>
    <row r="2371" spans="1:4" x14ac:dyDescent="0.25">
      <c r="A2371">
        <v>95</v>
      </c>
      <c r="B2371" t="s">
        <v>91</v>
      </c>
      <c r="C2371">
        <v>2014</v>
      </c>
      <c r="D2371">
        <v>0</v>
      </c>
    </row>
    <row r="2372" spans="1:4" x14ac:dyDescent="0.25">
      <c r="A2372">
        <v>95</v>
      </c>
      <c r="B2372" t="s">
        <v>92</v>
      </c>
      <c r="C2372">
        <v>2014</v>
      </c>
      <c r="D2372">
        <v>0</v>
      </c>
    </row>
    <row r="2373" spans="1:4" x14ac:dyDescent="0.25">
      <c r="A2373">
        <v>95</v>
      </c>
      <c r="B2373" t="s">
        <v>93</v>
      </c>
      <c r="C2373">
        <v>2014</v>
      </c>
      <c r="D2373">
        <v>0</v>
      </c>
    </row>
    <row r="2374" spans="1:4" x14ac:dyDescent="0.25">
      <c r="A2374">
        <v>95</v>
      </c>
      <c r="B2374" t="s">
        <v>94</v>
      </c>
      <c r="C2374">
        <v>2014</v>
      </c>
      <c r="D2374">
        <v>0</v>
      </c>
    </row>
    <row r="2375" spans="1:4" x14ac:dyDescent="0.25">
      <c r="A2375">
        <v>95</v>
      </c>
      <c r="B2375" t="s">
        <v>95</v>
      </c>
      <c r="C2375">
        <v>2014</v>
      </c>
      <c r="D2375">
        <v>0</v>
      </c>
    </row>
    <row r="2376" spans="1:4" x14ac:dyDescent="0.25">
      <c r="A2376">
        <v>95</v>
      </c>
      <c r="B2376" t="s">
        <v>96</v>
      </c>
      <c r="C2376">
        <v>2014</v>
      </c>
      <c r="D2376">
        <v>8</v>
      </c>
    </row>
    <row r="2377" spans="1:4" x14ac:dyDescent="0.25">
      <c r="A2377">
        <v>96</v>
      </c>
      <c r="B2377" t="s">
        <v>72</v>
      </c>
      <c r="C2377">
        <v>2014</v>
      </c>
      <c r="D2377">
        <v>0</v>
      </c>
    </row>
    <row r="2378" spans="1:4" x14ac:dyDescent="0.25">
      <c r="A2378">
        <v>96</v>
      </c>
      <c r="B2378" t="s">
        <v>73</v>
      </c>
      <c r="C2378">
        <v>2014</v>
      </c>
      <c r="D2378">
        <v>0</v>
      </c>
    </row>
    <row r="2379" spans="1:4" x14ac:dyDescent="0.25">
      <c r="A2379">
        <v>96</v>
      </c>
      <c r="B2379" t="s">
        <v>74</v>
      </c>
      <c r="C2379">
        <v>2014</v>
      </c>
      <c r="D2379">
        <v>0</v>
      </c>
    </row>
    <row r="2380" spans="1:4" x14ac:dyDescent="0.25">
      <c r="A2380">
        <v>96</v>
      </c>
      <c r="B2380" t="s">
        <v>75</v>
      </c>
      <c r="C2380">
        <v>2014</v>
      </c>
      <c r="D2380">
        <v>0</v>
      </c>
    </row>
    <row r="2381" spans="1:4" x14ac:dyDescent="0.25">
      <c r="A2381">
        <v>96</v>
      </c>
      <c r="B2381" t="s">
        <v>76</v>
      </c>
      <c r="C2381">
        <v>2014</v>
      </c>
      <c r="D2381">
        <v>0</v>
      </c>
    </row>
    <row r="2382" spans="1:4" x14ac:dyDescent="0.25">
      <c r="A2382">
        <v>96</v>
      </c>
      <c r="B2382" t="s">
        <v>77</v>
      </c>
      <c r="C2382">
        <v>2014</v>
      </c>
      <c r="D2382">
        <v>0</v>
      </c>
    </row>
    <row r="2383" spans="1:4" x14ac:dyDescent="0.25">
      <c r="A2383">
        <v>96</v>
      </c>
      <c r="B2383" t="s">
        <v>78</v>
      </c>
      <c r="C2383">
        <v>2014</v>
      </c>
      <c r="D2383">
        <v>0</v>
      </c>
    </row>
    <row r="2384" spans="1:4" x14ac:dyDescent="0.25">
      <c r="A2384">
        <v>96</v>
      </c>
      <c r="B2384" t="s">
        <v>79</v>
      </c>
      <c r="C2384">
        <v>2014</v>
      </c>
      <c r="D2384">
        <v>529</v>
      </c>
    </row>
    <row r="2385" spans="1:4" x14ac:dyDescent="0.25">
      <c r="A2385">
        <v>96</v>
      </c>
      <c r="B2385" t="s">
        <v>80</v>
      </c>
      <c r="C2385">
        <v>2014</v>
      </c>
      <c r="D2385">
        <v>0</v>
      </c>
    </row>
    <row r="2386" spans="1:4" x14ac:dyDescent="0.25">
      <c r="A2386">
        <v>96</v>
      </c>
      <c r="B2386" t="s">
        <v>81</v>
      </c>
      <c r="C2386">
        <v>2014</v>
      </c>
      <c r="D2386">
        <v>47</v>
      </c>
    </row>
    <row r="2387" spans="1:4" x14ac:dyDescent="0.25">
      <c r="A2387">
        <v>96</v>
      </c>
      <c r="B2387" t="s">
        <v>82</v>
      </c>
      <c r="C2387">
        <v>2014</v>
      </c>
      <c r="D2387">
        <v>0</v>
      </c>
    </row>
    <row r="2388" spans="1:4" x14ac:dyDescent="0.25">
      <c r="A2388">
        <v>96</v>
      </c>
      <c r="B2388" t="s">
        <v>83</v>
      </c>
      <c r="C2388">
        <v>2014</v>
      </c>
      <c r="D2388">
        <v>0</v>
      </c>
    </row>
    <row r="2389" spans="1:4" x14ac:dyDescent="0.25">
      <c r="A2389">
        <v>96</v>
      </c>
      <c r="B2389" t="s">
        <v>84</v>
      </c>
      <c r="C2389">
        <v>2014</v>
      </c>
      <c r="D2389">
        <v>0</v>
      </c>
    </row>
    <row r="2390" spans="1:4" x14ac:dyDescent="0.25">
      <c r="A2390">
        <v>96</v>
      </c>
      <c r="B2390" t="s">
        <v>85</v>
      </c>
      <c r="C2390">
        <v>2014</v>
      </c>
      <c r="D2390">
        <v>0</v>
      </c>
    </row>
    <row r="2391" spans="1:4" x14ac:dyDescent="0.25">
      <c r="A2391">
        <v>96</v>
      </c>
      <c r="B2391" t="s">
        <v>86</v>
      </c>
      <c r="C2391">
        <v>2014</v>
      </c>
      <c r="D2391">
        <v>0</v>
      </c>
    </row>
    <row r="2392" spans="1:4" x14ac:dyDescent="0.25">
      <c r="A2392">
        <v>96</v>
      </c>
      <c r="B2392" t="s">
        <v>87</v>
      </c>
      <c r="C2392">
        <v>2014</v>
      </c>
      <c r="D2392">
        <v>0</v>
      </c>
    </row>
    <row r="2393" spans="1:4" x14ac:dyDescent="0.25">
      <c r="A2393">
        <v>96</v>
      </c>
      <c r="B2393" t="s">
        <v>88</v>
      </c>
      <c r="C2393">
        <v>2014</v>
      </c>
      <c r="D2393">
        <v>0</v>
      </c>
    </row>
    <row r="2394" spans="1:4" x14ac:dyDescent="0.25">
      <c r="A2394">
        <v>96</v>
      </c>
      <c r="B2394" t="s">
        <v>89</v>
      </c>
      <c r="C2394">
        <v>2014</v>
      </c>
      <c r="D2394">
        <v>0</v>
      </c>
    </row>
    <row r="2395" spans="1:4" x14ac:dyDescent="0.25">
      <c r="A2395">
        <v>96</v>
      </c>
      <c r="B2395" t="s">
        <v>90</v>
      </c>
      <c r="C2395">
        <v>2014</v>
      </c>
      <c r="D2395">
        <v>0</v>
      </c>
    </row>
    <row r="2396" spans="1:4" x14ac:dyDescent="0.25">
      <c r="A2396">
        <v>96</v>
      </c>
      <c r="B2396" t="s">
        <v>91</v>
      </c>
      <c r="C2396">
        <v>2014</v>
      </c>
      <c r="D2396">
        <v>0</v>
      </c>
    </row>
    <row r="2397" spans="1:4" x14ac:dyDescent="0.25">
      <c r="A2397">
        <v>96</v>
      </c>
      <c r="B2397" t="s">
        <v>92</v>
      </c>
      <c r="C2397">
        <v>2014</v>
      </c>
      <c r="D2397">
        <v>0</v>
      </c>
    </row>
    <row r="2398" spans="1:4" x14ac:dyDescent="0.25">
      <c r="A2398">
        <v>96</v>
      </c>
      <c r="B2398" t="s">
        <v>93</v>
      </c>
      <c r="C2398">
        <v>2014</v>
      </c>
      <c r="D2398">
        <v>0</v>
      </c>
    </row>
    <row r="2399" spans="1:4" x14ac:dyDescent="0.25">
      <c r="A2399">
        <v>96</v>
      </c>
      <c r="B2399" t="s">
        <v>94</v>
      </c>
      <c r="C2399">
        <v>2014</v>
      </c>
      <c r="D2399">
        <v>0</v>
      </c>
    </row>
    <row r="2400" spans="1:4" x14ac:dyDescent="0.25">
      <c r="A2400">
        <v>96</v>
      </c>
      <c r="B2400" t="s">
        <v>95</v>
      </c>
      <c r="C2400">
        <v>2014</v>
      </c>
      <c r="D2400">
        <v>0</v>
      </c>
    </row>
    <row r="2401" spans="1:4" x14ac:dyDescent="0.25">
      <c r="A2401">
        <v>96</v>
      </c>
      <c r="B2401" t="s">
        <v>96</v>
      </c>
      <c r="C2401">
        <v>2014</v>
      </c>
      <c r="D2401">
        <v>1</v>
      </c>
    </row>
    <row r="2402" spans="1:4" x14ac:dyDescent="0.25">
      <c r="A2402">
        <v>97</v>
      </c>
      <c r="B2402" t="s">
        <v>72</v>
      </c>
      <c r="C2402">
        <v>2014</v>
      </c>
      <c r="D2402">
        <v>30</v>
      </c>
    </row>
    <row r="2403" spans="1:4" x14ac:dyDescent="0.25">
      <c r="A2403">
        <v>97</v>
      </c>
      <c r="B2403" t="s">
        <v>73</v>
      </c>
      <c r="C2403">
        <v>2014</v>
      </c>
      <c r="D2403">
        <v>0</v>
      </c>
    </row>
    <row r="2404" spans="1:4" x14ac:dyDescent="0.25">
      <c r="A2404">
        <v>97</v>
      </c>
      <c r="B2404" t="s">
        <v>74</v>
      </c>
      <c r="C2404">
        <v>2014</v>
      </c>
      <c r="D2404">
        <v>0</v>
      </c>
    </row>
    <row r="2405" spans="1:4" x14ac:dyDescent="0.25">
      <c r="A2405">
        <v>97</v>
      </c>
      <c r="B2405" t="s">
        <v>75</v>
      </c>
      <c r="C2405">
        <v>2014</v>
      </c>
      <c r="D2405">
        <v>0</v>
      </c>
    </row>
    <row r="2406" spans="1:4" x14ac:dyDescent="0.25">
      <c r="A2406">
        <v>97</v>
      </c>
      <c r="B2406" t="s">
        <v>76</v>
      </c>
      <c r="C2406">
        <v>2014</v>
      </c>
      <c r="D2406">
        <v>0</v>
      </c>
    </row>
    <row r="2407" spans="1:4" x14ac:dyDescent="0.25">
      <c r="A2407">
        <v>97</v>
      </c>
      <c r="B2407" t="s">
        <v>77</v>
      </c>
      <c r="C2407">
        <v>2014</v>
      </c>
      <c r="D2407">
        <v>0</v>
      </c>
    </row>
    <row r="2408" spans="1:4" x14ac:dyDescent="0.25">
      <c r="A2408">
        <v>97</v>
      </c>
      <c r="B2408" t="s">
        <v>78</v>
      </c>
      <c r="C2408">
        <v>2014</v>
      </c>
      <c r="D2408">
        <v>0</v>
      </c>
    </row>
    <row r="2409" spans="1:4" x14ac:dyDescent="0.25">
      <c r="A2409">
        <v>97</v>
      </c>
      <c r="B2409" t="s">
        <v>79</v>
      </c>
      <c r="C2409">
        <v>2014</v>
      </c>
      <c r="D2409">
        <v>202</v>
      </c>
    </row>
    <row r="2410" spans="1:4" x14ac:dyDescent="0.25">
      <c r="A2410">
        <v>97</v>
      </c>
      <c r="B2410" t="s">
        <v>80</v>
      </c>
      <c r="C2410">
        <v>2014</v>
      </c>
      <c r="D2410">
        <v>0</v>
      </c>
    </row>
    <row r="2411" spans="1:4" x14ac:dyDescent="0.25">
      <c r="A2411">
        <v>97</v>
      </c>
      <c r="B2411" t="s">
        <v>81</v>
      </c>
      <c r="C2411">
        <v>2014</v>
      </c>
      <c r="D2411">
        <v>31</v>
      </c>
    </row>
    <row r="2412" spans="1:4" x14ac:dyDescent="0.25">
      <c r="A2412">
        <v>97</v>
      </c>
      <c r="B2412" t="s">
        <v>82</v>
      </c>
      <c r="C2412">
        <v>2014</v>
      </c>
      <c r="D2412">
        <v>0</v>
      </c>
    </row>
    <row r="2413" spans="1:4" x14ac:dyDescent="0.25">
      <c r="A2413">
        <v>97</v>
      </c>
      <c r="B2413" t="s">
        <v>83</v>
      </c>
      <c r="C2413">
        <v>2014</v>
      </c>
      <c r="D2413">
        <v>0</v>
      </c>
    </row>
    <row r="2414" spans="1:4" x14ac:dyDescent="0.25">
      <c r="A2414">
        <v>97</v>
      </c>
      <c r="B2414" t="s">
        <v>84</v>
      </c>
      <c r="C2414">
        <v>2014</v>
      </c>
      <c r="D2414">
        <v>0</v>
      </c>
    </row>
    <row r="2415" spans="1:4" x14ac:dyDescent="0.25">
      <c r="A2415">
        <v>97</v>
      </c>
      <c r="B2415" t="s">
        <v>85</v>
      </c>
      <c r="C2415">
        <v>2014</v>
      </c>
      <c r="D2415">
        <v>0</v>
      </c>
    </row>
    <row r="2416" spans="1:4" x14ac:dyDescent="0.25">
      <c r="A2416">
        <v>97</v>
      </c>
      <c r="B2416" t="s">
        <v>86</v>
      </c>
      <c r="C2416">
        <v>2014</v>
      </c>
      <c r="D2416">
        <v>0</v>
      </c>
    </row>
    <row r="2417" spans="1:4" x14ac:dyDescent="0.25">
      <c r="A2417">
        <v>97</v>
      </c>
      <c r="B2417" t="s">
        <v>87</v>
      </c>
      <c r="C2417">
        <v>2014</v>
      </c>
      <c r="D2417">
        <v>0</v>
      </c>
    </row>
    <row r="2418" spans="1:4" x14ac:dyDescent="0.25">
      <c r="A2418">
        <v>97</v>
      </c>
      <c r="B2418" t="s">
        <v>88</v>
      </c>
      <c r="C2418">
        <v>2014</v>
      </c>
      <c r="D2418">
        <v>0</v>
      </c>
    </row>
    <row r="2419" spans="1:4" x14ac:dyDescent="0.25">
      <c r="A2419">
        <v>97</v>
      </c>
      <c r="B2419" t="s">
        <v>89</v>
      </c>
      <c r="C2419">
        <v>2014</v>
      </c>
      <c r="D2419">
        <v>0</v>
      </c>
    </row>
    <row r="2420" spans="1:4" x14ac:dyDescent="0.25">
      <c r="A2420">
        <v>97</v>
      </c>
      <c r="B2420" t="s">
        <v>90</v>
      </c>
      <c r="C2420">
        <v>2014</v>
      </c>
      <c r="D2420">
        <v>0</v>
      </c>
    </row>
    <row r="2421" spans="1:4" x14ac:dyDescent="0.25">
      <c r="A2421">
        <v>97</v>
      </c>
      <c r="B2421" t="s">
        <v>91</v>
      </c>
      <c r="C2421">
        <v>2014</v>
      </c>
      <c r="D2421">
        <v>0</v>
      </c>
    </row>
    <row r="2422" spans="1:4" x14ac:dyDescent="0.25">
      <c r="A2422">
        <v>97</v>
      </c>
      <c r="B2422" t="s">
        <v>92</v>
      </c>
      <c r="C2422">
        <v>2014</v>
      </c>
      <c r="D2422">
        <v>0</v>
      </c>
    </row>
    <row r="2423" spans="1:4" x14ac:dyDescent="0.25">
      <c r="A2423">
        <v>97</v>
      </c>
      <c r="B2423" t="s">
        <v>93</v>
      </c>
      <c r="C2423">
        <v>2014</v>
      </c>
      <c r="D2423">
        <v>5</v>
      </c>
    </row>
    <row r="2424" spans="1:4" x14ac:dyDescent="0.25">
      <c r="A2424">
        <v>97</v>
      </c>
      <c r="B2424" t="s">
        <v>94</v>
      </c>
      <c r="C2424">
        <v>2014</v>
      </c>
      <c r="D2424">
        <v>0</v>
      </c>
    </row>
    <row r="2425" spans="1:4" x14ac:dyDescent="0.25">
      <c r="A2425">
        <v>97</v>
      </c>
      <c r="B2425" t="s">
        <v>95</v>
      </c>
      <c r="C2425">
        <v>2014</v>
      </c>
      <c r="D2425">
        <v>0</v>
      </c>
    </row>
    <row r="2426" spans="1:4" x14ac:dyDescent="0.25">
      <c r="A2426">
        <v>97</v>
      </c>
      <c r="B2426" t="s">
        <v>96</v>
      </c>
      <c r="C2426">
        <v>2014</v>
      </c>
      <c r="D2426">
        <v>127</v>
      </c>
    </row>
    <row r="2427" spans="1:4" x14ac:dyDescent="0.25">
      <c r="A2427">
        <v>98</v>
      </c>
      <c r="B2427" t="s">
        <v>72</v>
      </c>
      <c r="C2427">
        <v>2014</v>
      </c>
      <c r="D2427">
        <v>0</v>
      </c>
    </row>
    <row r="2428" spans="1:4" x14ac:dyDescent="0.25">
      <c r="A2428">
        <v>98</v>
      </c>
      <c r="B2428" t="s">
        <v>73</v>
      </c>
      <c r="C2428">
        <v>2014</v>
      </c>
      <c r="D2428">
        <v>0</v>
      </c>
    </row>
    <row r="2429" spans="1:4" x14ac:dyDescent="0.25">
      <c r="A2429">
        <v>98</v>
      </c>
      <c r="B2429" t="s">
        <v>74</v>
      </c>
      <c r="C2429">
        <v>2014</v>
      </c>
      <c r="D2429">
        <v>0</v>
      </c>
    </row>
    <row r="2430" spans="1:4" x14ac:dyDescent="0.25">
      <c r="A2430">
        <v>98</v>
      </c>
      <c r="B2430" t="s">
        <v>75</v>
      </c>
      <c r="C2430">
        <v>2014</v>
      </c>
      <c r="D2430">
        <v>0</v>
      </c>
    </row>
    <row r="2431" spans="1:4" x14ac:dyDescent="0.25">
      <c r="A2431">
        <v>98</v>
      </c>
      <c r="B2431" t="s">
        <v>76</v>
      </c>
      <c r="C2431">
        <v>2014</v>
      </c>
      <c r="D2431">
        <v>0</v>
      </c>
    </row>
    <row r="2432" spans="1:4" x14ac:dyDescent="0.25">
      <c r="A2432">
        <v>98</v>
      </c>
      <c r="B2432" t="s">
        <v>77</v>
      </c>
      <c r="C2432">
        <v>2014</v>
      </c>
      <c r="D2432">
        <v>0</v>
      </c>
    </row>
    <row r="2433" spans="1:4" x14ac:dyDescent="0.25">
      <c r="A2433">
        <v>98</v>
      </c>
      <c r="B2433" t="s">
        <v>78</v>
      </c>
      <c r="C2433">
        <v>2014</v>
      </c>
      <c r="D2433">
        <v>0</v>
      </c>
    </row>
    <row r="2434" spans="1:4" x14ac:dyDescent="0.25">
      <c r="A2434">
        <v>98</v>
      </c>
      <c r="B2434" t="s">
        <v>79</v>
      </c>
      <c r="C2434">
        <v>2014</v>
      </c>
      <c r="D2434">
        <v>355</v>
      </c>
    </row>
    <row r="2435" spans="1:4" x14ac:dyDescent="0.25">
      <c r="A2435">
        <v>98</v>
      </c>
      <c r="B2435" t="s">
        <v>80</v>
      </c>
      <c r="C2435">
        <v>2014</v>
      </c>
      <c r="D2435">
        <v>0</v>
      </c>
    </row>
    <row r="2436" spans="1:4" x14ac:dyDescent="0.25">
      <c r="A2436">
        <v>98</v>
      </c>
      <c r="B2436" t="s">
        <v>81</v>
      </c>
      <c r="C2436">
        <v>2014</v>
      </c>
      <c r="D2436">
        <v>29</v>
      </c>
    </row>
    <row r="2437" spans="1:4" x14ac:dyDescent="0.25">
      <c r="A2437">
        <v>98</v>
      </c>
      <c r="B2437" t="s">
        <v>82</v>
      </c>
      <c r="C2437">
        <v>2014</v>
      </c>
      <c r="D2437">
        <v>0</v>
      </c>
    </row>
    <row r="2438" spans="1:4" x14ac:dyDescent="0.25">
      <c r="A2438">
        <v>98</v>
      </c>
      <c r="B2438" t="s">
        <v>83</v>
      </c>
      <c r="C2438">
        <v>2014</v>
      </c>
      <c r="D2438">
        <v>0</v>
      </c>
    </row>
    <row r="2439" spans="1:4" x14ac:dyDescent="0.25">
      <c r="A2439">
        <v>98</v>
      </c>
      <c r="B2439" t="s">
        <v>84</v>
      </c>
      <c r="C2439">
        <v>2014</v>
      </c>
      <c r="D2439">
        <v>0</v>
      </c>
    </row>
    <row r="2440" spans="1:4" x14ac:dyDescent="0.25">
      <c r="A2440">
        <v>98</v>
      </c>
      <c r="B2440" t="s">
        <v>85</v>
      </c>
      <c r="C2440">
        <v>2014</v>
      </c>
      <c r="D2440">
        <v>0</v>
      </c>
    </row>
    <row r="2441" spans="1:4" x14ac:dyDescent="0.25">
      <c r="A2441">
        <v>98</v>
      </c>
      <c r="B2441" t="s">
        <v>86</v>
      </c>
      <c r="C2441">
        <v>2014</v>
      </c>
      <c r="D2441">
        <v>0</v>
      </c>
    </row>
    <row r="2442" spans="1:4" x14ac:dyDescent="0.25">
      <c r="A2442">
        <v>98</v>
      </c>
      <c r="B2442" t="s">
        <v>87</v>
      </c>
      <c r="C2442">
        <v>2014</v>
      </c>
      <c r="D2442">
        <v>0</v>
      </c>
    </row>
    <row r="2443" spans="1:4" x14ac:dyDescent="0.25">
      <c r="A2443">
        <v>98</v>
      </c>
      <c r="B2443" t="s">
        <v>88</v>
      </c>
      <c r="C2443">
        <v>2014</v>
      </c>
      <c r="D2443">
        <v>0</v>
      </c>
    </row>
    <row r="2444" spans="1:4" x14ac:dyDescent="0.25">
      <c r="A2444">
        <v>98</v>
      </c>
      <c r="B2444" t="s">
        <v>89</v>
      </c>
      <c r="C2444">
        <v>2014</v>
      </c>
      <c r="D2444">
        <v>0</v>
      </c>
    </row>
    <row r="2445" spans="1:4" x14ac:dyDescent="0.25">
      <c r="A2445">
        <v>98</v>
      </c>
      <c r="B2445" t="s">
        <v>90</v>
      </c>
      <c r="C2445">
        <v>2014</v>
      </c>
      <c r="D2445">
        <v>0</v>
      </c>
    </row>
    <row r="2446" spans="1:4" x14ac:dyDescent="0.25">
      <c r="A2446">
        <v>98</v>
      </c>
      <c r="B2446" t="s">
        <v>91</v>
      </c>
      <c r="C2446">
        <v>2014</v>
      </c>
      <c r="D2446">
        <v>0</v>
      </c>
    </row>
    <row r="2447" spans="1:4" x14ac:dyDescent="0.25">
      <c r="A2447">
        <v>98</v>
      </c>
      <c r="B2447" t="s">
        <v>92</v>
      </c>
      <c r="C2447">
        <v>2014</v>
      </c>
      <c r="D2447">
        <v>0</v>
      </c>
    </row>
    <row r="2448" spans="1:4" x14ac:dyDescent="0.25">
      <c r="A2448">
        <v>98</v>
      </c>
      <c r="B2448" t="s">
        <v>93</v>
      </c>
      <c r="C2448">
        <v>2014</v>
      </c>
      <c r="D2448">
        <v>1</v>
      </c>
    </row>
    <row r="2449" spans="1:4" x14ac:dyDescent="0.25">
      <c r="A2449">
        <v>98</v>
      </c>
      <c r="B2449" t="s">
        <v>94</v>
      </c>
      <c r="C2449">
        <v>2014</v>
      </c>
      <c r="D2449">
        <v>0</v>
      </c>
    </row>
    <row r="2450" spans="1:4" x14ac:dyDescent="0.25">
      <c r="A2450">
        <v>98</v>
      </c>
      <c r="B2450" t="s">
        <v>95</v>
      </c>
      <c r="C2450">
        <v>2014</v>
      </c>
      <c r="D2450">
        <v>0</v>
      </c>
    </row>
    <row r="2451" spans="1:4" x14ac:dyDescent="0.25">
      <c r="A2451">
        <v>98</v>
      </c>
      <c r="B2451" t="s">
        <v>96</v>
      </c>
      <c r="C2451">
        <v>2014</v>
      </c>
      <c r="D2451">
        <v>29</v>
      </c>
    </row>
    <row r="2452" spans="1:4" x14ac:dyDescent="0.25">
      <c r="A2452">
        <v>99</v>
      </c>
      <c r="B2452" t="s">
        <v>72</v>
      </c>
      <c r="C2452">
        <v>2014</v>
      </c>
      <c r="D2452">
        <v>0</v>
      </c>
    </row>
    <row r="2453" spans="1:4" x14ac:dyDescent="0.25">
      <c r="A2453">
        <v>99</v>
      </c>
      <c r="B2453" t="s">
        <v>73</v>
      </c>
      <c r="C2453">
        <v>2014</v>
      </c>
      <c r="D2453">
        <v>0</v>
      </c>
    </row>
    <row r="2454" spans="1:4" x14ac:dyDescent="0.25">
      <c r="A2454">
        <v>99</v>
      </c>
      <c r="B2454" t="s">
        <v>74</v>
      </c>
      <c r="C2454">
        <v>2014</v>
      </c>
      <c r="D2454">
        <v>0</v>
      </c>
    </row>
    <row r="2455" spans="1:4" x14ac:dyDescent="0.25">
      <c r="A2455">
        <v>99</v>
      </c>
      <c r="B2455" t="s">
        <v>75</v>
      </c>
      <c r="C2455">
        <v>2014</v>
      </c>
      <c r="D2455">
        <v>0</v>
      </c>
    </row>
    <row r="2456" spans="1:4" x14ac:dyDescent="0.25">
      <c r="A2456">
        <v>99</v>
      </c>
      <c r="B2456" t="s">
        <v>76</v>
      </c>
      <c r="C2456">
        <v>2014</v>
      </c>
      <c r="D2456">
        <v>0</v>
      </c>
    </row>
    <row r="2457" spans="1:4" x14ac:dyDescent="0.25">
      <c r="A2457">
        <v>99</v>
      </c>
      <c r="B2457" t="s">
        <v>77</v>
      </c>
      <c r="C2457">
        <v>2014</v>
      </c>
      <c r="D2457">
        <v>0</v>
      </c>
    </row>
    <row r="2458" spans="1:4" x14ac:dyDescent="0.25">
      <c r="A2458">
        <v>99</v>
      </c>
      <c r="B2458" t="s">
        <v>78</v>
      </c>
      <c r="C2458">
        <v>2014</v>
      </c>
      <c r="D2458">
        <v>0</v>
      </c>
    </row>
    <row r="2459" spans="1:4" x14ac:dyDescent="0.25">
      <c r="A2459">
        <v>99</v>
      </c>
      <c r="B2459" t="s">
        <v>79</v>
      </c>
      <c r="C2459">
        <v>2014</v>
      </c>
      <c r="D2459">
        <v>333</v>
      </c>
    </row>
    <row r="2460" spans="1:4" x14ac:dyDescent="0.25">
      <c r="A2460">
        <v>99</v>
      </c>
      <c r="B2460" t="s">
        <v>80</v>
      </c>
      <c r="C2460">
        <v>2014</v>
      </c>
      <c r="D2460">
        <v>0</v>
      </c>
    </row>
    <row r="2461" spans="1:4" x14ac:dyDescent="0.25">
      <c r="A2461">
        <v>99</v>
      </c>
      <c r="B2461" t="s">
        <v>81</v>
      </c>
      <c r="C2461">
        <v>2014</v>
      </c>
      <c r="D2461">
        <v>60</v>
      </c>
    </row>
    <row r="2462" spans="1:4" x14ac:dyDescent="0.25">
      <c r="A2462">
        <v>99</v>
      </c>
      <c r="B2462" t="s">
        <v>82</v>
      </c>
      <c r="C2462">
        <v>2014</v>
      </c>
      <c r="D2462">
        <v>0</v>
      </c>
    </row>
    <row r="2463" spans="1:4" x14ac:dyDescent="0.25">
      <c r="A2463">
        <v>99</v>
      </c>
      <c r="B2463" t="s">
        <v>83</v>
      </c>
      <c r="C2463">
        <v>2014</v>
      </c>
      <c r="D2463">
        <v>0</v>
      </c>
    </row>
    <row r="2464" spans="1:4" x14ac:dyDescent="0.25">
      <c r="A2464">
        <v>99</v>
      </c>
      <c r="B2464" t="s">
        <v>84</v>
      </c>
      <c r="C2464">
        <v>2014</v>
      </c>
      <c r="D2464">
        <v>0</v>
      </c>
    </row>
    <row r="2465" spans="1:4" x14ac:dyDescent="0.25">
      <c r="A2465">
        <v>99</v>
      </c>
      <c r="B2465" t="s">
        <v>85</v>
      </c>
      <c r="C2465">
        <v>2014</v>
      </c>
      <c r="D2465">
        <v>0</v>
      </c>
    </row>
    <row r="2466" spans="1:4" x14ac:dyDescent="0.25">
      <c r="A2466">
        <v>99</v>
      </c>
      <c r="B2466" t="s">
        <v>86</v>
      </c>
      <c r="C2466">
        <v>2014</v>
      </c>
      <c r="D2466">
        <v>0</v>
      </c>
    </row>
    <row r="2467" spans="1:4" x14ac:dyDescent="0.25">
      <c r="A2467">
        <v>99</v>
      </c>
      <c r="B2467" t="s">
        <v>87</v>
      </c>
      <c r="C2467">
        <v>2014</v>
      </c>
      <c r="D2467">
        <v>0</v>
      </c>
    </row>
    <row r="2468" spans="1:4" x14ac:dyDescent="0.25">
      <c r="A2468">
        <v>99</v>
      </c>
      <c r="B2468" t="s">
        <v>88</v>
      </c>
      <c r="C2468">
        <v>2014</v>
      </c>
      <c r="D2468">
        <v>0</v>
      </c>
    </row>
    <row r="2469" spans="1:4" x14ac:dyDescent="0.25">
      <c r="A2469">
        <v>99</v>
      </c>
      <c r="B2469" t="s">
        <v>89</v>
      </c>
      <c r="C2469">
        <v>2014</v>
      </c>
      <c r="D2469">
        <v>0</v>
      </c>
    </row>
    <row r="2470" spans="1:4" x14ac:dyDescent="0.25">
      <c r="A2470">
        <v>99</v>
      </c>
      <c r="B2470" t="s">
        <v>90</v>
      </c>
      <c r="C2470">
        <v>2014</v>
      </c>
      <c r="D2470">
        <v>0</v>
      </c>
    </row>
    <row r="2471" spans="1:4" x14ac:dyDescent="0.25">
      <c r="A2471">
        <v>99</v>
      </c>
      <c r="B2471" t="s">
        <v>91</v>
      </c>
      <c r="C2471">
        <v>2014</v>
      </c>
      <c r="D2471">
        <v>0</v>
      </c>
    </row>
    <row r="2472" spans="1:4" x14ac:dyDescent="0.25">
      <c r="A2472">
        <v>99</v>
      </c>
      <c r="B2472" t="s">
        <v>92</v>
      </c>
      <c r="C2472">
        <v>2014</v>
      </c>
      <c r="D2472">
        <v>0</v>
      </c>
    </row>
    <row r="2473" spans="1:4" x14ac:dyDescent="0.25">
      <c r="A2473">
        <v>99</v>
      </c>
      <c r="B2473" t="s">
        <v>93</v>
      </c>
      <c r="C2473">
        <v>2014</v>
      </c>
      <c r="D2473">
        <v>0</v>
      </c>
    </row>
    <row r="2474" spans="1:4" x14ac:dyDescent="0.25">
      <c r="A2474">
        <v>99</v>
      </c>
      <c r="B2474" t="s">
        <v>94</v>
      </c>
      <c r="C2474">
        <v>2014</v>
      </c>
      <c r="D2474">
        <v>0</v>
      </c>
    </row>
    <row r="2475" spans="1:4" x14ac:dyDescent="0.25">
      <c r="A2475">
        <v>99</v>
      </c>
      <c r="B2475" t="s">
        <v>95</v>
      </c>
      <c r="C2475">
        <v>2014</v>
      </c>
      <c r="D2475">
        <v>0</v>
      </c>
    </row>
    <row r="2476" spans="1:4" x14ac:dyDescent="0.25">
      <c r="A2476">
        <v>99</v>
      </c>
      <c r="B2476" t="s">
        <v>96</v>
      </c>
      <c r="C2476">
        <v>2014</v>
      </c>
      <c r="D2476">
        <v>73</v>
      </c>
    </row>
    <row r="2477" spans="1:4" x14ac:dyDescent="0.25">
      <c r="A2477">
        <v>100</v>
      </c>
      <c r="B2477" t="s">
        <v>72</v>
      </c>
      <c r="C2477">
        <v>2014</v>
      </c>
      <c r="D2477">
        <v>0</v>
      </c>
    </row>
    <row r="2478" spans="1:4" x14ac:dyDescent="0.25">
      <c r="A2478">
        <v>100</v>
      </c>
      <c r="B2478" t="s">
        <v>73</v>
      </c>
      <c r="C2478">
        <v>2014</v>
      </c>
      <c r="D2478">
        <v>0</v>
      </c>
    </row>
    <row r="2479" spans="1:4" x14ac:dyDescent="0.25">
      <c r="A2479">
        <v>100</v>
      </c>
      <c r="B2479" t="s">
        <v>74</v>
      </c>
      <c r="C2479">
        <v>2014</v>
      </c>
      <c r="D2479">
        <v>0</v>
      </c>
    </row>
    <row r="2480" spans="1:4" x14ac:dyDescent="0.25">
      <c r="A2480">
        <v>100</v>
      </c>
      <c r="B2480" t="s">
        <v>75</v>
      </c>
      <c r="C2480">
        <v>2014</v>
      </c>
      <c r="D2480">
        <v>0</v>
      </c>
    </row>
    <row r="2481" spans="1:4" x14ac:dyDescent="0.25">
      <c r="A2481">
        <v>100</v>
      </c>
      <c r="B2481" t="s">
        <v>76</v>
      </c>
      <c r="C2481">
        <v>2014</v>
      </c>
      <c r="D2481">
        <v>0</v>
      </c>
    </row>
    <row r="2482" spans="1:4" x14ac:dyDescent="0.25">
      <c r="A2482">
        <v>100</v>
      </c>
      <c r="B2482" t="s">
        <v>77</v>
      </c>
      <c r="C2482">
        <v>2014</v>
      </c>
      <c r="D2482">
        <v>0</v>
      </c>
    </row>
    <row r="2483" spans="1:4" x14ac:dyDescent="0.25">
      <c r="A2483">
        <v>100</v>
      </c>
      <c r="B2483" t="s">
        <v>78</v>
      </c>
      <c r="C2483">
        <v>2014</v>
      </c>
      <c r="D2483">
        <v>0</v>
      </c>
    </row>
    <row r="2484" spans="1:4" x14ac:dyDescent="0.25">
      <c r="A2484">
        <v>100</v>
      </c>
      <c r="B2484" t="s">
        <v>79</v>
      </c>
      <c r="C2484">
        <v>2014</v>
      </c>
      <c r="D2484">
        <v>517</v>
      </c>
    </row>
    <row r="2485" spans="1:4" x14ac:dyDescent="0.25">
      <c r="A2485">
        <v>100</v>
      </c>
      <c r="B2485" t="s">
        <v>80</v>
      </c>
      <c r="C2485">
        <v>2014</v>
      </c>
      <c r="D2485">
        <v>0</v>
      </c>
    </row>
    <row r="2486" spans="1:4" x14ac:dyDescent="0.25">
      <c r="A2486">
        <v>100</v>
      </c>
      <c r="B2486" t="s">
        <v>81</v>
      </c>
      <c r="C2486">
        <v>2014</v>
      </c>
      <c r="D2486">
        <v>73</v>
      </c>
    </row>
    <row r="2487" spans="1:4" x14ac:dyDescent="0.25">
      <c r="A2487">
        <v>100</v>
      </c>
      <c r="B2487" t="s">
        <v>82</v>
      </c>
      <c r="C2487">
        <v>2014</v>
      </c>
      <c r="D2487">
        <v>0</v>
      </c>
    </row>
    <row r="2488" spans="1:4" x14ac:dyDescent="0.25">
      <c r="A2488">
        <v>100</v>
      </c>
      <c r="B2488" t="s">
        <v>83</v>
      </c>
      <c r="C2488">
        <v>2014</v>
      </c>
      <c r="D2488">
        <v>0</v>
      </c>
    </row>
    <row r="2489" spans="1:4" x14ac:dyDescent="0.25">
      <c r="A2489">
        <v>100</v>
      </c>
      <c r="B2489" t="s">
        <v>84</v>
      </c>
      <c r="C2489">
        <v>2014</v>
      </c>
      <c r="D2489">
        <v>0</v>
      </c>
    </row>
    <row r="2490" spans="1:4" x14ac:dyDescent="0.25">
      <c r="A2490">
        <v>100</v>
      </c>
      <c r="B2490" t="s">
        <v>85</v>
      </c>
      <c r="C2490">
        <v>2014</v>
      </c>
      <c r="D2490">
        <v>0</v>
      </c>
    </row>
    <row r="2491" spans="1:4" x14ac:dyDescent="0.25">
      <c r="A2491">
        <v>100</v>
      </c>
      <c r="B2491" t="s">
        <v>86</v>
      </c>
      <c r="C2491">
        <v>2014</v>
      </c>
      <c r="D2491">
        <v>0</v>
      </c>
    </row>
    <row r="2492" spans="1:4" x14ac:dyDescent="0.25">
      <c r="A2492">
        <v>100</v>
      </c>
      <c r="B2492" t="s">
        <v>87</v>
      </c>
      <c r="C2492">
        <v>2014</v>
      </c>
      <c r="D2492">
        <v>0</v>
      </c>
    </row>
    <row r="2493" spans="1:4" x14ac:dyDescent="0.25">
      <c r="A2493">
        <v>100</v>
      </c>
      <c r="B2493" t="s">
        <v>88</v>
      </c>
      <c r="C2493">
        <v>2014</v>
      </c>
      <c r="D2493">
        <v>0</v>
      </c>
    </row>
    <row r="2494" spans="1:4" x14ac:dyDescent="0.25">
      <c r="A2494">
        <v>100</v>
      </c>
      <c r="B2494" t="s">
        <v>89</v>
      </c>
      <c r="C2494">
        <v>2014</v>
      </c>
      <c r="D2494">
        <v>0</v>
      </c>
    </row>
    <row r="2495" spans="1:4" x14ac:dyDescent="0.25">
      <c r="A2495">
        <v>100</v>
      </c>
      <c r="B2495" t="s">
        <v>90</v>
      </c>
      <c r="C2495">
        <v>2014</v>
      </c>
      <c r="D2495">
        <v>0</v>
      </c>
    </row>
    <row r="2496" spans="1:4" x14ac:dyDescent="0.25">
      <c r="A2496">
        <v>100</v>
      </c>
      <c r="B2496" t="s">
        <v>91</v>
      </c>
      <c r="C2496">
        <v>2014</v>
      </c>
      <c r="D2496">
        <v>0</v>
      </c>
    </row>
    <row r="2497" spans="1:4" x14ac:dyDescent="0.25">
      <c r="A2497">
        <v>100</v>
      </c>
      <c r="B2497" t="s">
        <v>92</v>
      </c>
      <c r="C2497">
        <v>2014</v>
      </c>
      <c r="D2497">
        <v>0</v>
      </c>
    </row>
    <row r="2498" spans="1:4" x14ac:dyDescent="0.25">
      <c r="A2498">
        <v>100</v>
      </c>
      <c r="B2498" t="s">
        <v>93</v>
      </c>
      <c r="C2498">
        <v>2014</v>
      </c>
      <c r="D2498">
        <v>11</v>
      </c>
    </row>
    <row r="2499" spans="1:4" x14ac:dyDescent="0.25">
      <c r="A2499">
        <v>100</v>
      </c>
      <c r="B2499" t="s">
        <v>94</v>
      </c>
      <c r="C2499">
        <v>2014</v>
      </c>
      <c r="D2499">
        <v>0</v>
      </c>
    </row>
    <row r="2500" spans="1:4" x14ac:dyDescent="0.25">
      <c r="A2500">
        <v>100</v>
      </c>
      <c r="B2500" t="s">
        <v>95</v>
      </c>
      <c r="C2500">
        <v>2014</v>
      </c>
      <c r="D2500">
        <v>0</v>
      </c>
    </row>
    <row r="2501" spans="1:4" x14ac:dyDescent="0.25">
      <c r="A2501">
        <v>100</v>
      </c>
      <c r="B2501" t="s">
        <v>96</v>
      </c>
      <c r="C2501">
        <v>2014</v>
      </c>
      <c r="D2501">
        <v>0</v>
      </c>
    </row>
    <row r="2502" spans="1:4" x14ac:dyDescent="0.25">
      <c r="A2502">
        <v>101</v>
      </c>
      <c r="B2502" t="s">
        <v>72</v>
      </c>
      <c r="C2502">
        <v>2014</v>
      </c>
      <c r="D2502">
        <v>1</v>
      </c>
    </row>
    <row r="2503" spans="1:4" x14ac:dyDescent="0.25">
      <c r="A2503">
        <v>101</v>
      </c>
      <c r="B2503" t="s">
        <v>73</v>
      </c>
      <c r="C2503">
        <v>2014</v>
      </c>
      <c r="D2503">
        <v>0</v>
      </c>
    </row>
    <row r="2504" spans="1:4" x14ac:dyDescent="0.25">
      <c r="A2504">
        <v>101</v>
      </c>
      <c r="B2504" t="s">
        <v>74</v>
      </c>
      <c r="C2504">
        <v>2014</v>
      </c>
      <c r="D2504">
        <v>0</v>
      </c>
    </row>
    <row r="2505" spans="1:4" x14ac:dyDescent="0.25">
      <c r="A2505">
        <v>101</v>
      </c>
      <c r="B2505" t="s">
        <v>75</v>
      </c>
      <c r="C2505">
        <v>2014</v>
      </c>
      <c r="D2505">
        <v>0</v>
      </c>
    </row>
    <row r="2506" spans="1:4" x14ac:dyDescent="0.25">
      <c r="A2506">
        <v>101</v>
      </c>
      <c r="B2506" t="s">
        <v>76</v>
      </c>
      <c r="C2506">
        <v>2014</v>
      </c>
      <c r="D2506">
        <v>0</v>
      </c>
    </row>
    <row r="2507" spans="1:4" x14ac:dyDescent="0.25">
      <c r="A2507">
        <v>101</v>
      </c>
      <c r="B2507" t="s">
        <v>77</v>
      </c>
      <c r="C2507">
        <v>2014</v>
      </c>
      <c r="D2507">
        <v>0</v>
      </c>
    </row>
    <row r="2508" spans="1:4" x14ac:dyDescent="0.25">
      <c r="A2508">
        <v>101</v>
      </c>
      <c r="B2508" t="s">
        <v>78</v>
      </c>
      <c r="C2508">
        <v>2014</v>
      </c>
      <c r="D2508">
        <v>0</v>
      </c>
    </row>
    <row r="2509" spans="1:4" x14ac:dyDescent="0.25">
      <c r="A2509">
        <v>101</v>
      </c>
      <c r="B2509" t="s">
        <v>79</v>
      </c>
      <c r="C2509">
        <v>2014</v>
      </c>
      <c r="D2509">
        <v>70</v>
      </c>
    </row>
    <row r="2510" spans="1:4" x14ac:dyDescent="0.25">
      <c r="A2510">
        <v>101</v>
      </c>
      <c r="B2510" t="s">
        <v>80</v>
      </c>
      <c r="C2510">
        <v>2014</v>
      </c>
      <c r="D2510">
        <v>0</v>
      </c>
    </row>
    <row r="2511" spans="1:4" x14ac:dyDescent="0.25">
      <c r="A2511">
        <v>101</v>
      </c>
      <c r="B2511" t="s">
        <v>81</v>
      </c>
      <c r="C2511">
        <v>2014</v>
      </c>
      <c r="D2511">
        <v>57</v>
      </c>
    </row>
    <row r="2512" spans="1:4" x14ac:dyDescent="0.25">
      <c r="A2512">
        <v>101</v>
      </c>
      <c r="B2512" t="s">
        <v>82</v>
      </c>
      <c r="C2512">
        <v>2014</v>
      </c>
      <c r="D2512">
        <v>0</v>
      </c>
    </row>
    <row r="2513" spans="1:4" x14ac:dyDescent="0.25">
      <c r="A2513">
        <v>101</v>
      </c>
      <c r="B2513" t="s">
        <v>83</v>
      </c>
      <c r="C2513">
        <v>2014</v>
      </c>
      <c r="D2513">
        <v>0</v>
      </c>
    </row>
    <row r="2514" spans="1:4" x14ac:dyDescent="0.25">
      <c r="A2514">
        <v>101</v>
      </c>
      <c r="B2514" t="s">
        <v>84</v>
      </c>
      <c r="C2514">
        <v>2014</v>
      </c>
      <c r="D2514">
        <v>0</v>
      </c>
    </row>
    <row r="2515" spans="1:4" x14ac:dyDescent="0.25">
      <c r="A2515">
        <v>101</v>
      </c>
      <c r="B2515" t="s">
        <v>85</v>
      </c>
      <c r="C2515">
        <v>2014</v>
      </c>
      <c r="D2515">
        <v>0</v>
      </c>
    </row>
    <row r="2516" spans="1:4" x14ac:dyDescent="0.25">
      <c r="A2516">
        <v>101</v>
      </c>
      <c r="B2516" t="s">
        <v>86</v>
      </c>
      <c r="C2516">
        <v>2014</v>
      </c>
      <c r="D2516">
        <v>0</v>
      </c>
    </row>
    <row r="2517" spans="1:4" x14ac:dyDescent="0.25">
      <c r="A2517">
        <v>101</v>
      </c>
      <c r="B2517" t="s">
        <v>87</v>
      </c>
      <c r="C2517">
        <v>2014</v>
      </c>
      <c r="D2517">
        <v>0</v>
      </c>
    </row>
    <row r="2518" spans="1:4" x14ac:dyDescent="0.25">
      <c r="A2518">
        <v>101</v>
      </c>
      <c r="B2518" t="s">
        <v>88</v>
      </c>
      <c r="C2518">
        <v>2014</v>
      </c>
      <c r="D2518">
        <v>0</v>
      </c>
    </row>
    <row r="2519" spans="1:4" x14ac:dyDescent="0.25">
      <c r="A2519">
        <v>101</v>
      </c>
      <c r="B2519" t="s">
        <v>89</v>
      </c>
      <c r="C2519">
        <v>2014</v>
      </c>
      <c r="D2519">
        <v>0</v>
      </c>
    </row>
    <row r="2520" spans="1:4" x14ac:dyDescent="0.25">
      <c r="A2520">
        <v>101</v>
      </c>
      <c r="B2520" t="s">
        <v>90</v>
      </c>
      <c r="C2520">
        <v>2014</v>
      </c>
      <c r="D2520">
        <v>0</v>
      </c>
    </row>
    <row r="2521" spans="1:4" x14ac:dyDescent="0.25">
      <c r="A2521">
        <v>101</v>
      </c>
      <c r="B2521" t="s">
        <v>91</v>
      </c>
      <c r="C2521">
        <v>2014</v>
      </c>
      <c r="D2521">
        <v>0</v>
      </c>
    </row>
    <row r="2522" spans="1:4" x14ac:dyDescent="0.25">
      <c r="A2522">
        <v>101</v>
      </c>
      <c r="B2522" t="s">
        <v>92</v>
      </c>
      <c r="C2522">
        <v>2014</v>
      </c>
      <c r="D2522">
        <v>0</v>
      </c>
    </row>
    <row r="2523" spans="1:4" x14ac:dyDescent="0.25">
      <c r="A2523">
        <v>101</v>
      </c>
      <c r="B2523" t="s">
        <v>93</v>
      </c>
      <c r="C2523">
        <v>2014</v>
      </c>
      <c r="D2523">
        <v>16</v>
      </c>
    </row>
    <row r="2524" spans="1:4" x14ac:dyDescent="0.25">
      <c r="A2524">
        <v>101</v>
      </c>
      <c r="B2524" t="s">
        <v>94</v>
      </c>
      <c r="C2524">
        <v>2014</v>
      </c>
      <c r="D2524">
        <v>0</v>
      </c>
    </row>
    <row r="2525" spans="1:4" x14ac:dyDescent="0.25">
      <c r="A2525">
        <v>101</v>
      </c>
      <c r="B2525" t="s">
        <v>95</v>
      </c>
      <c r="C2525">
        <v>2014</v>
      </c>
      <c r="D2525">
        <v>0</v>
      </c>
    </row>
    <row r="2526" spans="1:4" x14ac:dyDescent="0.25">
      <c r="A2526">
        <v>101</v>
      </c>
      <c r="B2526" t="s">
        <v>96</v>
      </c>
      <c r="C2526">
        <v>2014</v>
      </c>
      <c r="D2526">
        <v>60</v>
      </c>
    </row>
    <row r="2527" spans="1:4" x14ac:dyDescent="0.25">
      <c r="A2527">
        <v>102</v>
      </c>
      <c r="B2527" t="s">
        <v>72</v>
      </c>
      <c r="C2527">
        <v>2014</v>
      </c>
      <c r="D2527">
        <v>0</v>
      </c>
    </row>
    <row r="2528" spans="1:4" x14ac:dyDescent="0.25">
      <c r="A2528">
        <v>102</v>
      </c>
      <c r="B2528" t="s">
        <v>73</v>
      </c>
      <c r="C2528">
        <v>2014</v>
      </c>
      <c r="D2528">
        <v>0</v>
      </c>
    </row>
    <row r="2529" spans="1:4" x14ac:dyDescent="0.25">
      <c r="A2529">
        <v>102</v>
      </c>
      <c r="B2529" t="s">
        <v>74</v>
      </c>
      <c r="C2529">
        <v>2014</v>
      </c>
      <c r="D2529">
        <v>0</v>
      </c>
    </row>
    <row r="2530" spans="1:4" x14ac:dyDescent="0.25">
      <c r="A2530">
        <v>102</v>
      </c>
      <c r="B2530" t="s">
        <v>75</v>
      </c>
      <c r="C2530">
        <v>2014</v>
      </c>
      <c r="D2530">
        <v>0</v>
      </c>
    </row>
    <row r="2531" spans="1:4" x14ac:dyDescent="0.25">
      <c r="A2531">
        <v>102</v>
      </c>
      <c r="B2531" t="s">
        <v>76</v>
      </c>
      <c r="C2531">
        <v>2014</v>
      </c>
      <c r="D2531">
        <v>0</v>
      </c>
    </row>
    <row r="2532" spans="1:4" x14ac:dyDescent="0.25">
      <c r="A2532">
        <v>102</v>
      </c>
      <c r="B2532" t="s">
        <v>77</v>
      </c>
      <c r="C2532">
        <v>2014</v>
      </c>
      <c r="D2532">
        <v>0</v>
      </c>
    </row>
    <row r="2533" spans="1:4" x14ac:dyDescent="0.25">
      <c r="A2533">
        <v>102</v>
      </c>
      <c r="B2533" t="s">
        <v>78</v>
      </c>
      <c r="C2533">
        <v>2014</v>
      </c>
      <c r="D2533">
        <v>0</v>
      </c>
    </row>
    <row r="2534" spans="1:4" x14ac:dyDescent="0.25">
      <c r="A2534">
        <v>102</v>
      </c>
      <c r="B2534" t="s">
        <v>79</v>
      </c>
      <c r="C2534">
        <v>2014</v>
      </c>
      <c r="D2534">
        <v>463</v>
      </c>
    </row>
    <row r="2535" spans="1:4" x14ac:dyDescent="0.25">
      <c r="A2535">
        <v>102</v>
      </c>
      <c r="B2535" t="s">
        <v>80</v>
      </c>
      <c r="C2535">
        <v>2014</v>
      </c>
      <c r="D2535">
        <v>0</v>
      </c>
    </row>
    <row r="2536" spans="1:4" x14ac:dyDescent="0.25">
      <c r="A2536">
        <v>102</v>
      </c>
      <c r="B2536" t="s">
        <v>81</v>
      </c>
      <c r="C2536">
        <v>2014</v>
      </c>
      <c r="D2536">
        <v>88</v>
      </c>
    </row>
    <row r="2537" spans="1:4" x14ac:dyDescent="0.25">
      <c r="A2537">
        <v>102</v>
      </c>
      <c r="B2537" t="s">
        <v>82</v>
      </c>
      <c r="C2537">
        <v>2014</v>
      </c>
      <c r="D2537">
        <v>0</v>
      </c>
    </row>
    <row r="2538" spans="1:4" x14ac:dyDescent="0.25">
      <c r="A2538">
        <v>102</v>
      </c>
      <c r="B2538" t="s">
        <v>83</v>
      </c>
      <c r="C2538">
        <v>2014</v>
      </c>
      <c r="D2538">
        <v>0</v>
      </c>
    </row>
    <row r="2539" spans="1:4" x14ac:dyDescent="0.25">
      <c r="A2539">
        <v>102</v>
      </c>
      <c r="B2539" t="s">
        <v>84</v>
      </c>
      <c r="C2539">
        <v>2014</v>
      </c>
      <c r="D2539">
        <v>0</v>
      </c>
    </row>
    <row r="2540" spans="1:4" x14ac:dyDescent="0.25">
      <c r="A2540">
        <v>102</v>
      </c>
      <c r="B2540" t="s">
        <v>85</v>
      </c>
      <c r="C2540">
        <v>2014</v>
      </c>
      <c r="D2540">
        <v>0</v>
      </c>
    </row>
    <row r="2541" spans="1:4" x14ac:dyDescent="0.25">
      <c r="A2541">
        <v>102</v>
      </c>
      <c r="B2541" t="s">
        <v>86</v>
      </c>
      <c r="C2541">
        <v>2014</v>
      </c>
      <c r="D2541">
        <v>0</v>
      </c>
    </row>
    <row r="2542" spans="1:4" x14ac:dyDescent="0.25">
      <c r="A2542">
        <v>102</v>
      </c>
      <c r="B2542" t="s">
        <v>87</v>
      </c>
      <c r="C2542">
        <v>2014</v>
      </c>
      <c r="D2542">
        <v>0</v>
      </c>
    </row>
    <row r="2543" spans="1:4" x14ac:dyDescent="0.25">
      <c r="A2543">
        <v>102</v>
      </c>
      <c r="B2543" t="s">
        <v>88</v>
      </c>
      <c r="C2543">
        <v>2014</v>
      </c>
      <c r="D2543">
        <v>0</v>
      </c>
    </row>
    <row r="2544" spans="1:4" x14ac:dyDescent="0.25">
      <c r="A2544">
        <v>102</v>
      </c>
      <c r="B2544" t="s">
        <v>89</v>
      </c>
      <c r="C2544">
        <v>2014</v>
      </c>
      <c r="D2544">
        <v>0</v>
      </c>
    </row>
    <row r="2545" spans="1:4" x14ac:dyDescent="0.25">
      <c r="A2545">
        <v>102</v>
      </c>
      <c r="B2545" t="s">
        <v>90</v>
      </c>
      <c r="C2545">
        <v>2014</v>
      </c>
      <c r="D2545">
        <v>0</v>
      </c>
    </row>
    <row r="2546" spans="1:4" x14ac:dyDescent="0.25">
      <c r="A2546">
        <v>102</v>
      </c>
      <c r="B2546" t="s">
        <v>91</v>
      </c>
      <c r="C2546">
        <v>2014</v>
      </c>
      <c r="D2546">
        <v>0</v>
      </c>
    </row>
    <row r="2547" spans="1:4" x14ac:dyDescent="0.25">
      <c r="A2547">
        <v>102</v>
      </c>
      <c r="B2547" t="s">
        <v>92</v>
      </c>
      <c r="C2547">
        <v>2014</v>
      </c>
      <c r="D2547">
        <v>0</v>
      </c>
    </row>
    <row r="2548" spans="1:4" x14ac:dyDescent="0.25">
      <c r="A2548">
        <v>102</v>
      </c>
      <c r="B2548" t="s">
        <v>93</v>
      </c>
      <c r="C2548">
        <v>2014</v>
      </c>
      <c r="D2548">
        <v>0</v>
      </c>
    </row>
    <row r="2549" spans="1:4" x14ac:dyDescent="0.25">
      <c r="A2549">
        <v>102</v>
      </c>
      <c r="B2549" t="s">
        <v>94</v>
      </c>
      <c r="C2549">
        <v>2014</v>
      </c>
      <c r="D2549">
        <v>0</v>
      </c>
    </row>
    <row r="2550" spans="1:4" x14ac:dyDescent="0.25">
      <c r="A2550">
        <v>102</v>
      </c>
      <c r="B2550" t="s">
        <v>95</v>
      </c>
      <c r="C2550">
        <v>2014</v>
      </c>
      <c r="D2550">
        <v>0</v>
      </c>
    </row>
    <row r="2551" spans="1:4" x14ac:dyDescent="0.25">
      <c r="A2551">
        <v>102</v>
      </c>
      <c r="B2551" t="s">
        <v>96</v>
      </c>
      <c r="C2551">
        <v>2014</v>
      </c>
      <c r="D2551">
        <v>1</v>
      </c>
    </row>
    <row r="2552" spans="1:4" x14ac:dyDescent="0.25">
      <c r="A2552">
        <v>103</v>
      </c>
      <c r="B2552" t="s">
        <v>72</v>
      </c>
      <c r="C2552">
        <v>2014</v>
      </c>
      <c r="D2552">
        <v>1</v>
      </c>
    </row>
    <row r="2553" spans="1:4" x14ac:dyDescent="0.25">
      <c r="A2553">
        <v>103</v>
      </c>
      <c r="B2553" t="s">
        <v>73</v>
      </c>
      <c r="C2553">
        <v>2014</v>
      </c>
      <c r="D2553">
        <v>0</v>
      </c>
    </row>
    <row r="2554" spans="1:4" x14ac:dyDescent="0.25">
      <c r="A2554">
        <v>103</v>
      </c>
      <c r="B2554" t="s">
        <v>74</v>
      </c>
      <c r="C2554">
        <v>2014</v>
      </c>
      <c r="D2554">
        <v>0</v>
      </c>
    </row>
    <row r="2555" spans="1:4" x14ac:dyDescent="0.25">
      <c r="A2555">
        <v>103</v>
      </c>
      <c r="B2555" t="s">
        <v>75</v>
      </c>
      <c r="C2555">
        <v>2014</v>
      </c>
      <c r="D2555">
        <v>0</v>
      </c>
    </row>
    <row r="2556" spans="1:4" x14ac:dyDescent="0.25">
      <c r="A2556">
        <v>103</v>
      </c>
      <c r="B2556" t="s">
        <v>76</v>
      </c>
      <c r="C2556">
        <v>2014</v>
      </c>
      <c r="D2556">
        <v>0</v>
      </c>
    </row>
    <row r="2557" spans="1:4" x14ac:dyDescent="0.25">
      <c r="A2557">
        <v>103</v>
      </c>
      <c r="B2557" t="s">
        <v>77</v>
      </c>
      <c r="C2557">
        <v>2014</v>
      </c>
      <c r="D2557">
        <v>0</v>
      </c>
    </row>
    <row r="2558" spans="1:4" x14ac:dyDescent="0.25">
      <c r="A2558">
        <v>103</v>
      </c>
      <c r="B2558" t="s">
        <v>78</v>
      </c>
      <c r="C2558">
        <v>2014</v>
      </c>
      <c r="D2558">
        <v>0</v>
      </c>
    </row>
    <row r="2559" spans="1:4" x14ac:dyDescent="0.25">
      <c r="A2559">
        <v>103</v>
      </c>
      <c r="B2559" t="s">
        <v>79</v>
      </c>
      <c r="C2559">
        <v>2014</v>
      </c>
      <c r="D2559">
        <v>157</v>
      </c>
    </row>
    <row r="2560" spans="1:4" x14ac:dyDescent="0.25">
      <c r="A2560">
        <v>103</v>
      </c>
      <c r="B2560" t="s">
        <v>80</v>
      </c>
      <c r="C2560">
        <v>2014</v>
      </c>
      <c r="D2560">
        <v>0</v>
      </c>
    </row>
    <row r="2561" spans="1:4" x14ac:dyDescent="0.25">
      <c r="A2561">
        <v>103</v>
      </c>
      <c r="B2561" t="s">
        <v>81</v>
      </c>
      <c r="C2561">
        <v>2014</v>
      </c>
      <c r="D2561">
        <v>37</v>
      </c>
    </row>
    <row r="2562" spans="1:4" x14ac:dyDescent="0.25">
      <c r="A2562">
        <v>103</v>
      </c>
      <c r="B2562" t="s">
        <v>82</v>
      </c>
      <c r="C2562">
        <v>2014</v>
      </c>
      <c r="D2562">
        <v>0</v>
      </c>
    </row>
    <row r="2563" spans="1:4" x14ac:dyDescent="0.25">
      <c r="A2563">
        <v>103</v>
      </c>
      <c r="B2563" t="s">
        <v>83</v>
      </c>
      <c r="C2563">
        <v>2014</v>
      </c>
      <c r="D2563">
        <v>0</v>
      </c>
    </row>
    <row r="2564" spans="1:4" x14ac:dyDescent="0.25">
      <c r="A2564">
        <v>103</v>
      </c>
      <c r="B2564" t="s">
        <v>84</v>
      </c>
      <c r="C2564">
        <v>2014</v>
      </c>
      <c r="D2564">
        <v>0</v>
      </c>
    </row>
    <row r="2565" spans="1:4" x14ac:dyDescent="0.25">
      <c r="A2565">
        <v>103</v>
      </c>
      <c r="B2565" t="s">
        <v>85</v>
      </c>
      <c r="C2565">
        <v>2014</v>
      </c>
      <c r="D2565">
        <v>0</v>
      </c>
    </row>
    <row r="2566" spans="1:4" x14ac:dyDescent="0.25">
      <c r="A2566">
        <v>103</v>
      </c>
      <c r="B2566" t="s">
        <v>86</v>
      </c>
      <c r="C2566">
        <v>2014</v>
      </c>
      <c r="D2566">
        <v>0</v>
      </c>
    </row>
    <row r="2567" spans="1:4" x14ac:dyDescent="0.25">
      <c r="A2567">
        <v>103</v>
      </c>
      <c r="B2567" t="s">
        <v>87</v>
      </c>
      <c r="C2567">
        <v>2014</v>
      </c>
      <c r="D2567">
        <v>0</v>
      </c>
    </row>
    <row r="2568" spans="1:4" x14ac:dyDescent="0.25">
      <c r="A2568">
        <v>103</v>
      </c>
      <c r="B2568" t="s">
        <v>88</v>
      </c>
      <c r="C2568">
        <v>2014</v>
      </c>
      <c r="D2568">
        <v>0</v>
      </c>
    </row>
    <row r="2569" spans="1:4" x14ac:dyDescent="0.25">
      <c r="A2569">
        <v>103</v>
      </c>
      <c r="B2569" t="s">
        <v>89</v>
      </c>
      <c r="C2569">
        <v>2014</v>
      </c>
      <c r="D2569">
        <v>0</v>
      </c>
    </row>
    <row r="2570" spans="1:4" x14ac:dyDescent="0.25">
      <c r="A2570">
        <v>103</v>
      </c>
      <c r="B2570" t="s">
        <v>90</v>
      </c>
      <c r="C2570">
        <v>2014</v>
      </c>
      <c r="D2570">
        <v>0</v>
      </c>
    </row>
    <row r="2571" spans="1:4" x14ac:dyDescent="0.25">
      <c r="A2571">
        <v>103</v>
      </c>
      <c r="B2571" t="s">
        <v>91</v>
      </c>
      <c r="C2571">
        <v>2014</v>
      </c>
      <c r="D2571">
        <v>0</v>
      </c>
    </row>
    <row r="2572" spans="1:4" x14ac:dyDescent="0.25">
      <c r="A2572">
        <v>103</v>
      </c>
      <c r="B2572" t="s">
        <v>92</v>
      </c>
      <c r="C2572">
        <v>2014</v>
      </c>
      <c r="D2572">
        <v>0</v>
      </c>
    </row>
    <row r="2573" spans="1:4" x14ac:dyDescent="0.25">
      <c r="A2573">
        <v>103</v>
      </c>
      <c r="B2573" t="s">
        <v>93</v>
      </c>
      <c r="C2573">
        <v>2014</v>
      </c>
      <c r="D2573">
        <v>1</v>
      </c>
    </row>
    <row r="2574" spans="1:4" x14ac:dyDescent="0.25">
      <c r="A2574">
        <v>103</v>
      </c>
      <c r="B2574" t="s">
        <v>94</v>
      </c>
      <c r="C2574">
        <v>2014</v>
      </c>
      <c r="D2574">
        <v>0</v>
      </c>
    </row>
    <row r="2575" spans="1:4" x14ac:dyDescent="0.25">
      <c r="A2575">
        <v>103</v>
      </c>
      <c r="B2575" t="s">
        <v>95</v>
      </c>
      <c r="C2575">
        <v>2014</v>
      </c>
      <c r="D2575">
        <v>0</v>
      </c>
    </row>
    <row r="2576" spans="1:4" x14ac:dyDescent="0.25">
      <c r="A2576">
        <v>103</v>
      </c>
      <c r="B2576" t="s">
        <v>96</v>
      </c>
      <c r="C2576">
        <v>2014</v>
      </c>
      <c r="D2576">
        <v>12</v>
      </c>
    </row>
    <row r="2577" spans="1:4" x14ac:dyDescent="0.25">
      <c r="A2577">
        <v>104</v>
      </c>
      <c r="B2577" t="s">
        <v>72</v>
      </c>
      <c r="C2577">
        <v>2014</v>
      </c>
      <c r="D2577">
        <v>2</v>
      </c>
    </row>
    <row r="2578" spans="1:4" x14ac:dyDescent="0.25">
      <c r="A2578">
        <v>104</v>
      </c>
      <c r="B2578" t="s">
        <v>73</v>
      </c>
      <c r="C2578">
        <v>2014</v>
      </c>
      <c r="D2578">
        <v>0</v>
      </c>
    </row>
    <row r="2579" spans="1:4" x14ac:dyDescent="0.25">
      <c r="A2579">
        <v>104</v>
      </c>
      <c r="B2579" t="s">
        <v>74</v>
      </c>
      <c r="C2579">
        <v>2014</v>
      </c>
      <c r="D2579">
        <v>0</v>
      </c>
    </row>
    <row r="2580" spans="1:4" x14ac:dyDescent="0.25">
      <c r="A2580">
        <v>104</v>
      </c>
      <c r="B2580" t="s">
        <v>75</v>
      </c>
      <c r="C2580">
        <v>2014</v>
      </c>
      <c r="D2580">
        <v>0</v>
      </c>
    </row>
    <row r="2581" spans="1:4" x14ac:dyDescent="0.25">
      <c r="A2581">
        <v>104</v>
      </c>
      <c r="B2581" t="s">
        <v>76</v>
      </c>
      <c r="C2581">
        <v>2014</v>
      </c>
      <c r="D2581">
        <v>0</v>
      </c>
    </row>
    <row r="2582" spans="1:4" x14ac:dyDescent="0.25">
      <c r="A2582">
        <v>104</v>
      </c>
      <c r="B2582" t="s">
        <v>77</v>
      </c>
      <c r="C2582">
        <v>2014</v>
      </c>
      <c r="D2582">
        <v>0</v>
      </c>
    </row>
    <row r="2583" spans="1:4" x14ac:dyDescent="0.25">
      <c r="A2583">
        <v>104</v>
      </c>
      <c r="B2583" t="s">
        <v>78</v>
      </c>
      <c r="C2583">
        <v>2014</v>
      </c>
      <c r="D2583">
        <v>0</v>
      </c>
    </row>
    <row r="2584" spans="1:4" x14ac:dyDescent="0.25">
      <c r="A2584">
        <v>104</v>
      </c>
      <c r="B2584" t="s">
        <v>79</v>
      </c>
      <c r="C2584">
        <v>2014</v>
      </c>
      <c r="D2584">
        <v>200</v>
      </c>
    </row>
    <row r="2585" spans="1:4" x14ac:dyDescent="0.25">
      <c r="A2585">
        <v>104</v>
      </c>
      <c r="B2585" t="s">
        <v>80</v>
      </c>
      <c r="C2585">
        <v>2014</v>
      </c>
      <c r="D2585">
        <v>0</v>
      </c>
    </row>
    <row r="2586" spans="1:4" x14ac:dyDescent="0.25">
      <c r="A2586">
        <v>104</v>
      </c>
      <c r="B2586" t="s">
        <v>81</v>
      </c>
      <c r="C2586">
        <v>2014</v>
      </c>
      <c r="D2586">
        <v>45</v>
      </c>
    </row>
    <row r="2587" spans="1:4" x14ac:dyDescent="0.25">
      <c r="A2587">
        <v>104</v>
      </c>
      <c r="B2587" t="s">
        <v>82</v>
      </c>
      <c r="C2587">
        <v>2014</v>
      </c>
      <c r="D2587">
        <v>0</v>
      </c>
    </row>
    <row r="2588" spans="1:4" x14ac:dyDescent="0.25">
      <c r="A2588">
        <v>104</v>
      </c>
      <c r="B2588" t="s">
        <v>83</v>
      </c>
      <c r="C2588">
        <v>2014</v>
      </c>
      <c r="D2588">
        <v>0</v>
      </c>
    </row>
    <row r="2589" spans="1:4" x14ac:dyDescent="0.25">
      <c r="A2589">
        <v>104</v>
      </c>
      <c r="B2589" t="s">
        <v>84</v>
      </c>
      <c r="C2589">
        <v>2014</v>
      </c>
      <c r="D2589">
        <v>0</v>
      </c>
    </row>
    <row r="2590" spans="1:4" x14ac:dyDescent="0.25">
      <c r="A2590">
        <v>104</v>
      </c>
      <c r="B2590" t="s">
        <v>85</v>
      </c>
      <c r="C2590">
        <v>2014</v>
      </c>
      <c r="D2590">
        <v>0</v>
      </c>
    </row>
    <row r="2591" spans="1:4" x14ac:dyDescent="0.25">
      <c r="A2591">
        <v>104</v>
      </c>
      <c r="B2591" t="s">
        <v>86</v>
      </c>
      <c r="C2591">
        <v>2014</v>
      </c>
      <c r="D2591">
        <v>0</v>
      </c>
    </row>
    <row r="2592" spans="1:4" x14ac:dyDescent="0.25">
      <c r="A2592">
        <v>104</v>
      </c>
      <c r="B2592" t="s">
        <v>87</v>
      </c>
      <c r="C2592">
        <v>2014</v>
      </c>
      <c r="D2592">
        <v>0</v>
      </c>
    </row>
    <row r="2593" spans="1:4" x14ac:dyDescent="0.25">
      <c r="A2593">
        <v>104</v>
      </c>
      <c r="B2593" t="s">
        <v>88</v>
      </c>
      <c r="C2593">
        <v>2014</v>
      </c>
      <c r="D2593">
        <v>0</v>
      </c>
    </row>
    <row r="2594" spans="1:4" x14ac:dyDescent="0.25">
      <c r="A2594">
        <v>104</v>
      </c>
      <c r="B2594" t="s">
        <v>89</v>
      </c>
      <c r="C2594">
        <v>2014</v>
      </c>
      <c r="D2594">
        <v>0</v>
      </c>
    </row>
    <row r="2595" spans="1:4" x14ac:dyDescent="0.25">
      <c r="A2595">
        <v>104</v>
      </c>
      <c r="B2595" t="s">
        <v>90</v>
      </c>
      <c r="C2595">
        <v>2014</v>
      </c>
      <c r="D2595">
        <v>0</v>
      </c>
    </row>
    <row r="2596" spans="1:4" x14ac:dyDescent="0.25">
      <c r="A2596">
        <v>104</v>
      </c>
      <c r="B2596" t="s">
        <v>91</v>
      </c>
      <c r="C2596">
        <v>2014</v>
      </c>
      <c r="D2596">
        <v>0</v>
      </c>
    </row>
    <row r="2597" spans="1:4" x14ac:dyDescent="0.25">
      <c r="A2597">
        <v>104</v>
      </c>
      <c r="B2597" t="s">
        <v>92</v>
      </c>
      <c r="C2597">
        <v>2014</v>
      </c>
      <c r="D2597">
        <v>0</v>
      </c>
    </row>
    <row r="2598" spans="1:4" x14ac:dyDescent="0.25">
      <c r="A2598">
        <v>104</v>
      </c>
      <c r="B2598" t="s">
        <v>93</v>
      </c>
      <c r="C2598">
        <v>2014</v>
      </c>
      <c r="D2598">
        <v>1</v>
      </c>
    </row>
    <row r="2599" spans="1:4" x14ac:dyDescent="0.25">
      <c r="A2599">
        <v>104</v>
      </c>
      <c r="B2599" t="s">
        <v>94</v>
      </c>
      <c r="C2599">
        <v>2014</v>
      </c>
      <c r="D2599">
        <v>0</v>
      </c>
    </row>
    <row r="2600" spans="1:4" x14ac:dyDescent="0.25">
      <c r="A2600">
        <v>104</v>
      </c>
      <c r="B2600" t="s">
        <v>95</v>
      </c>
      <c r="C2600">
        <v>2014</v>
      </c>
      <c r="D2600">
        <v>0</v>
      </c>
    </row>
    <row r="2601" spans="1:4" x14ac:dyDescent="0.25">
      <c r="A2601">
        <v>104</v>
      </c>
      <c r="B2601" t="s">
        <v>96</v>
      </c>
      <c r="C2601">
        <v>2014</v>
      </c>
      <c r="D2601">
        <v>142</v>
      </c>
    </row>
    <row r="2602" spans="1:4" x14ac:dyDescent="0.25">
      <c r="A2602">
        <v>105</v>
      </c>
      <c r="B2602" t="s">
        <v>72</v>
      </c>
      <c r="C2602">
        <v>2014</v>
      </c>
      <c r="D2602">
        <v>0</v>
      </c>
    </row>
    <row r="2603" spans="1:4" x14ac:dyDescent="0.25">
      <c r="A2603">
        <v>105</v>
      </c>
      <c r="B2603" t="s">
        <v>73</v>
      </c>
      <c r="C2603">
        <v>2014</v>
      </c>
      <c r="D2603">
        <v>0</v>
      </c>
    </row>
    <row r="2604" spans="1:4" x14ac:dyDescent="0.25">
      <c r="A2604">
        <v>105</v>
      </c>
      <c r="B2604" t="s">
        <v>74</v>
      </c>
      <c r="C2604">
        <v>2014</v>
      </c>
      <c r="D2604">
        <v>0</v>
      </c>
    </row>
    <row r="2605" spans="1:4" x14ac:dyDescent="0.25">
      <c r="A2605">
        <v>105</v>
      </c>
      <c r="B2605" t="s">
        <v>75</v>
      </c>
      <c r="C2605">
        <v>2014</v>
      </c>
      <c r="D2605">
        <v>0</v>
      </c>
    </row>
    <row r="2606" spans="1:4" x14ac:dyDescent="0.25">
      <c r="A2606">
        <v>105</v>
      </c>
      <c r="B2606" t="s">
        <v>76</v>
      </c>
      <c r="C2606">
        <v>2014</v>
      </c>
      <c r="D2606">
        <v>0</v>
      </c>
    </row>
    <row r="2607" spans="1:4" x14ac:dyDescent="0.25">
      <c r="A2607">
        <v>105</v>
      </c>
      <c r="B2607" t="s">
        <v>77</v>
      </c>
      <c r="C2607">
        <v>2014</v>
      </c>
      <c r="D2607">
        <v>0</v>
      </c>
    </row>
    <row r="2608" spans="1:4" x14ac:dyDescent="0.25">
      <c r="A2608">
        <v>105</v>
      </c>
      <c r="B2608" t="s">
        <v>78</v>
      </c>
      <c r="C2608">
        <v>2014</v>
      </c>
      <c r="D2608">
        <v>3</v>
      </c>
    </row>
    <row r="2609" spans="1:4" x14ac:dyDescent="0.25">
      <c r="A2609">
        <v>105</v>
      </c>
      <c r="B2609" t="s">
        <v>79</v>
      </c>
      <c r="C2609">
        <v>2014</v>
      </c>
      <c r="D2609">
        <v>136</v>
      </c>
    </row>
    <row r="2610" spans="1:4" x14ac:dyDescent="0.25">
      <c r="A2610">
        <v>105</v>
      </c>
      <c r="B2610" t="s">
        <v>80</v>
      </c>
      <c r="C2610">
        <v>2014</v>
      </c>
      <c r="D2610">
        <v>0</v>
      </c>
    </row>
    <row r="2611" spans="1:4" x14ac:dyDescent="0.25">
      <c r="A2611">
        <v>105</v>
      </c>
      <c r="B2611" t="s">
        <v>81</v>
      </c>
      <c r="C2611">
        <v>2014</v>
      </c>
      <c r="D2611">
        <v>69</v>
      </c>
    </row>
    <row r="2612" spans="1:4" x14ac:dyDescent="0.25">
      <c r="A2612">
        <v>105</v>
      </c>
      <c r="B2612" t="s">
        <v>82</v>
      </c>
      <c r="C2612">
        <v>2014</v>
      </c>
      <c r="D2612">
        <v>0</v>
      </c>
    </row>
    <row r="2613" spans="1:4" x14ac:dyDescent="0.25">
      <c r="A2613">
        <v>105</v>
      </c>
      <c r="B2613" t="s">
        <v>83</v>
      </c>
      <c r="C2613">
        <v>2014</v>
      </c>
      <c r="D2613">
        <v>0</v>
      </c>
    </row>
    <row r="2614" spans="1:4" x14ac:dyDescent="0.25">
      <c r="A2614">
        <v>105</v>
      </c>
      <c r="B2614" t="s">
        <v>84</v>
      </c>
      <c r="C2614">
        <v>2014</v>
      </c>
      <c r="D2614">
        <v>0</v>
      </c>
    </row>
    <row r="2615" spans="1:4" x14ac:dyDescent="0.25">
      <c r="A2615">
        <v>105</v>
      </c>
      <c r="B2615" t="s">
        <v>85</v>
      </c>
      <c r="C2615">
        <v>2014</v>
      </c>
      <c r="D2615">
        <v>0</v>
      </c>
    </row>
    <row r="2616" spans="1:4" x14ac:dyDescent="0.25">
      <c r="A2616">
        <v>105</v>
      </c>
      <c r="B2616" t="s">
        <v>86</v>
      </c>
      <c r="C2616">
        <v>2014</v>
      </c>
      <c r="D2616">
        <v>0</v>
      </c>
    </row>
    <row r="2617" spans="1:4" x14ac:dyDescent="0.25">
      <c r="A2617">
        <v>105</v>
      </c>
      <c r="B2617" t="s">
        <v>87</v>
      </c>
      <c r="C2617">
        <v>2014</v>
      </c>
      <c r="D2617">
        <v>0</v>
      </c>
    </row>
    <row r="2618" spans="1:4" x14ac:dyDescent="0.25">
      <c r="A2618">
        <v>105</v>
      </c>
      <c r="B2618" t="s">
        <v>88</v>
      </c>
      <c r="C2618">
        <v>2014</v>
      </c>
      <c r="D2618">
        <v>0</v>
      </c>
    </row>
    <row r="2619" spans="1:4" x14ac:dyDescent="0.25">
      <c r="A2619">
        <v>105</v>
      </c>
      <c r="B2619" t="s">
        <v>89</v>
      </c>
      <c r="C2619">
        <v>2014</v>
      </c>
      <c r="D2619">
        <v>0</v>
      </c>
    </row>
    <row r="2620" spans="1:4" x14ac:dyDescent="0.25">
      <c r="A2620">
        <v>105</v>
      </c>
      <c r="B2620" t="s">
        <v>90</v>
      </c>
      <c r="C2620">
        <v>2014</v>
      </c>
      <c r="D2620">
        <v>0</v>
      </c>
    </row>
    <row r="2621" spans="1:4" x14ac:dyDescent="0.25">
      <c r="A2621">
        <v>105</v>
      </c>
      <c r="B2621" t="s">
        <v>91</v>
      </c>
      <c r="C2621">
        <v>2014</v>
      </c>
      <c r="D2621">
        <v>0</v>
      </c>
    </row>
    <row r="2622" spans="1:4" x14ac:dyDescent="0.25">
      <c r="A2622">
        <v>105</v>
      </c>
      <c r="B2622" t="s">
        <v>92</v>
      </c>
      <c r="C2622">
        <v>2014</v>
      </c>
      <c r="D2622">
        <v>0</v>
      </c>
    </row>
    <row r="2623" spans="1:4" x14ac:dyDescent="0.25">
      <c r="A2623">
        <v>105</v>
      </c>
      <c r="B2623" t="s">
        <v>93</v>
      </c>
      <c r="C2623">
        <v>2014</v>
      </c>
      <c r="D2623">
        <v>0</v>
      </c>
    </row>
    <row r="2624" spans="1:4" x14ac:dyDescent="0.25">
      <c r="A2624">
        <v>105</v>
      </c>
      <c r="B2624" t="s">
        <v>94</v>
      </c>
      <c r="C2624">
        <v>2014</v>
      </c>
      <c r="D2624">
        <v>0</v>
      </c>
    </row>
    <row r="2625" spans="1:4" x14ac:dyDescent="0.25">
      <c r="A2625">
        <v>105</v>
      </c>
      <c r="B2625" t="s">
        <v>95</v>
      </c>
      <c r="C2625">
        <v>2014</v>
      </c>
      <c r="D2625">
        <v>0</v>
      </c>
    </row>
    <row r="2626" spans="1:4" x14ac:dyDescent="0.25">
      <c r="A2626">
        <v>105</v>
      </c>
      <c r="B2626" t="s">
        <v>96</v>
      </c>
      <c r="C2626">
        <v>2014</v>
      </c>
      <c r="D2626">
        <v>0</v>
      </c>
    </row>
    <row r="2627" spans="1:4" x14ac:dyDescent="0.25">
      <c r="A2627">
        <v>106</v>
      </c>
      <c r="B2627" t="s">
        <v>72</v>
      </c>
      <c r="C2627">
        <v>2014</v>
      </c>
      <c r="D2627">
        <v>0</v>
      </c>
    </row>
    <row r="2628" spans="1:4" x14ac:dyDescent="0.25">
      <c r="A2628">
        <v>106</v>
      </c>
      <c r="B2628" t="s">
        <v>73</v>
      </c>
      <c r="C2628">
        <v>2014</v>
      </c>
      <c r="D2628">
        <v>4</v>
      </c>
    </row>
    <row r="2629" spans="1:4" x14ac:dyDescent="0.25">
      <c r="A2629">
        <v>106</v>
      </c>
      <c r="B2629" t="s">
        <v>74</v>
      </c>
      <c r="C2629">
        <v>2014</v>
      </c>
      <c r="D2629">
        <v>0</v>
      </c>
    </row>
    <row r="2630" spans="1:4" x14ac:dyDescent="0.25">
      <c r="A2630">
        <v>106</v>
      </c>
      <c r="B2630" t="s">
        <v>75</v>
      </c>
      <c r="C2630">
        <v>2014</v>
      </c>
      <c r="D2630">
        <v>0</v>
      </c>
    </row>
    <row r="2631" spans="1:4" x14ac:dyDescent="0.25">
      <c r="A2631">
        <v>106</v>
      </c>
      <c r="B2631" t="s">
        <v>76</v>
      </c>
      <c r="C2631">
        <v>2014</v>
      </c>
      <c r="D2631">
        <v>0</v>
      </c>
    </row>
    <row r="2632" spans="1:4" x14ac:dyDescent="0.25">
      <c r="A2632">
        <v>106</v>
      </c>
      <c r="B2632" t="s">
        <v>77</v>
      </c>
      <c r="C2632">
        <v>2014</v>
      </c>
      <c r="D2632">
        <v>0</v>
      </c>
    </row>
    <row r="2633" spans="1:4" x14ac:dyDescent="0.25">
      <c r="A2633">
        <v>106</v>
      </c>
      <c r="B2633" t="s">
        <v>78</v>
      </c>
      <c r="C2633">
        <v>2014</v>
      </c>
      <c r="D2633">
        <v>0</v>
      </c>
    </row>
    <row r="2634" spans="1:4" x14ac:dyDescent="0.25">
      <c r="A2634">
        <v>106</v>
      </c>
      <c r="B2634" t="s">
        <v>79</v>
      </c>
      <c r="C2634">
        <v>2014</v>
      </c>
      <c r="D2634">
        <v>125</v>
      </c>
    </row>
    <row r="2635" spans="1:4" x14ac:dyDescent="0.25">
      <c r="A2635">
        <v>106</v>
      </c>
      <c r="B2635" t="s">
        <v>80</v>
      </c>
      <c r="C2635">
        <v>2014</v>
      </c>
      <c r="D2635">
        <v>3</v>
      </c>
    </row>
    <row r="2636" spans="1:4" x14ac:dyDescent="0.25">
      <c r="A2636">
        <v>106</v>
      </c>
      <c r="B2636" t="s">
        <v>81</v>
      </c>
      <c r="C2636">
        <v>2014</v>
      </c>
      <c r="D2636">
        <v>0</v>
      </c>
    </row>
    <row r="2637" spans="1:4" x14ac:dyDescent="0.25">
      <c r="A2637">
        <v>106</v>
      </c>
      <c r="B2637" t="s">
        <v>82</v>
      </c>
      <c r="C2637">
        <v>2014</v>
      </c>
      <c r="D2637">
        <v>0</v>
      </c>
    </row>
    <row r="2638" spans="1:4" x14ac:dyDescent="0.25">
      <c r="A2638">
        <v>106</v>
      </c>
      <c r="B2638" t="s">
        <v>83</v>
      </c>
      <c r="C2638">
        <v>2014</v>
      </c>
      <c r="D2638">
        <v>0</v>
      </c>
    </row>
    <row r="2639" spans="1:4" x14ac:dyDescent="0.25">
      <c r="A2639">
        <v>106</v>
      </c>
      <c r="B2639" t="s">
        <v>84</v>
      </c>
      <c r="C2639">
        <v>2014</v>
      </c>
      <c r="D2639">
        <v>0</v>
      </c>
    </row>
    <row r="2640" spans="1:4" x14ac:dyDescent="0.25">
      <c r="A2640">
        <v>106</v>
      </c>
      <c r="B2640" t="s">
        <v>85</v>
      </c>
      <c r="C2640">
        <v>2014</v>
      </c>
      <c r="D2640">
        <v>0</v>
      </c>
    </row>
    <row r="2641" spans="1:4" x14ac:dyDescent="0.25">
      <c r="A2641">
        <v>106</v>
      </c>
      <c r="B2641" t="s">
        <v>86</v>
      </c>
      <c r="C2641">
        <v>2014</v>
      </c>
      <c r="D2641">
        <v>0</v>
      </c>
    </row>
    <row r="2642" spans="1:4" x14ac:dyDescent="0.25">
      <c r="A2642">
        <v>106</v>
      </c>
      <c r="B2642" t="s">
        <v>87</v>
      </c>
      <c r="C2642">
        <v>2014</v>
      </c>
      <c r="D2642">
        <v>10</v>
      </c>
    </row>
    <row r="2643" spans="1:4" x14ac:dyDescent="0.25">
      <c r="A2643">
        <v>106</v>
      </c>
      <c r="B2643" t="s">
        <v>88</v>
      </c>
      <c r="C2643">
        <v>2014</v>
      </c>
      <c r="D2643">
        <v>0</v>
      </c>
    </row>
    <row r="2644" spans="1:4" x14ac:dyDescent="0.25">
      <c r="A2644">
        <v>106</v>
      </c>
      <c r="B2644" t="s">
        <v>89</v>
      </c>
      <c r="C2644">
        <v>2014</v>
      </c>
      <c r="D2644">
        <v>22</v>
      </c>
    </row>
    <row r="2645" spans="1:4" x14ac:dyDescent="0.25">
      <c r="A2645">
        <v>106</v>
      </c>
      <c r="B2645" t="s">
        <v>90</v>
      </c>
      <c r="C2645">
        <v>2014</v>
      </c>
      <c r="D2645">
        <v>2</v>
      </c>
    </row>
    <row r="2646" spans="1:4" x14ac:dyDescent="0.25">
      <c r="A2646">
        <v>106</v>
      </c>
      <c r="B2646" t="s">
        <v>91</v>
      </c>
      <c r="C2646">
        <v>2014</v>
      </c>
      <c r="D2646">
        <v>0</v>
      </c>
    </row>
    <row r="2647" spans="1:4" x14ac:dyDescent="0.25">
      <c r="A2647">
        <v>106</v>
      </c>
      <c r="B2647" t="s">
        <v>92</v>
      </c>
      <c r="C2647">
        <v>2014</v>
      </c>
      <c r="D2647">
        <v>0</v>
      </c>
    </row>
    <row r="2648" spans="1:4" x14ac:dyDescent="0.25">
      <c r="A2648">
        <v>106</v>
      </c>
      <c r="B2648" t="s">
        <v>93</v>
      </c>
      <c r="C2648">
        <v>2014</v>
      </c>
      <c r="D2648">
        <v>8</v>
      </c>
    </row>
    <row r="2649" spans="1:4" x14ac:dyDescent="0.25">
      <c r="A2649">
        <v>106</v>
      </c>
      <c r="B2649" t="s">
        <v>94</v>
      </c>
      <c r="C2649">
        <v>2014</v>
      </c>
      <c r="D2649">
        <v>0</v>
      </c>
    </row>
    <row r="2650" spans="1:4" x14ac:dyDescent="0.25">
      <c r="A2650">
        <v>106</v>
      </c>
      <c r="B2650" t="s">
        <v>95</v>
      </c>
      <c r="C2650">
        <v>2014</v>
      </c>
      <c r="D2650">
        <v>0</v>
      </c>
    </row>
    <row r="2651" spans="1:4" x14ac:dyDescent="0.25">
      <c r="A2651">
        <v>106</v>
      </c>
      <c r="B2651" t="s">
        <v>96</v>
      </c>
      <c r="C2651">
        <v>2014</v>
      </c>
      <c r="D2651">
        <v>0</v>
      </c>
    </row>
    <row r="2652" spans="1:4" x14ac:dyDescent="0.25">
      <c r="A2652">
        <v>107</v>
      </c>
      <c r="B2652" t="s">
        <v>72</v>
      </c>
      <c r="C2652">
        <v>2014</v>
      </c>
      <c r="D2652">
        <v>0</v>
      </c>
    </row>
    <row r="2653" spans="1:4" x14ac:dyDescent="0.25">
      <c r="A2653">
        <v>107</v>
      </c>
      <c r="B2653" t="s">
        <v>73</v>
      </c>
      <c r="C2653">
        <v>2014</v>
      </c>
      <c r="D2653">
        <v>132</v>
      </c>
    </row>
    <row r="2654" spans="1:4" x14ac:dyDescent="0.25">
      <c r="A2654">
        <v>107</v>
      </c>
      <c r="B2654" t="s">
        <v>74</v>
      </c>
      <c r="C2654">
        <v>2014</v>
      </c>
      <c r="D2654">
        <v>0</v>
      </c>
    </row>
    <row r="2655" spans="1:4" x14ac:dyDescent="0.25">
      <c r="A2655">
        <v>107</v>
      </c>
      <c r="B2655" t="s">
        <v>75</v>
      </c>
      <c r="C2655">
        <v>2014</v>
      </c>
      <c r="D2655">
        <v>0</v>
      </c>
    </row>
    <row r="2656" spans="1:4" x14ac:dyDescent="0.25">
      <c r="A2656">
        <v>107</v>
      </c>
      <c r="B2656" t="s">
        <v>76</v>
      </c>
      <c r="C2656">
        <v>2014</v>
      </c>
      <c r="D2656">
        <v>0</v>
      </c>
    </row>
    <row r="2657" spans="1:4" x14ac:dyDescent="0.25">
      <c r="A2657">
        <v>107</v>
      </c>
      <c r="B2657" t="s">
        <v>77</v>
      </c>
      <c r="C2657">
        <v>2014</v>
      </c>
      <c r="D2657">
        <v>0</v>
      </c>
    </row>
    <row r="2658" spans="1:4" x14ac:dyDescent="0.25">
      <c r="A2658">
        <v>107</v>
      </c>
      <c r="B2658" t="s">
        <v>78</v>
      </c>
      <c r="C2658">
        <v>2014</v>
      </c>
      <c r="D2658">
        <v>0</v>
      </c>
    </row>
    <row r="2659" spans="1:4" x14ac:dyDescent="0.25">
      <c r="A2659">
        <v>107</v>
      </c>
      <c r="B2659" t="s">
        <v>79</v>
      </c>
      <c r="C2659">
        <v>2014</v>
      </c>
      <c r="D2659">
        <v>324</v>
      </c>
    </row>
    <row r="2660" spans="1:4" x14ac:dyDescent="0.25">
      <c r="A2660">
        <v>107</v>
      </c>
      <c r="B2660" t="s">
        <v>80</v>
      </c>
      <c r="C2660">
        <v>2014</v>
      </c>
      <c r="D2660">
        <v>0</v>
      </c>
    </row>
    <row r="2661" spans="1:4" x14ac:dyDescent="0.25">
      <c r="A2661">
        <v>107</v>
      </c>
      <c r="B2661" t="s">
        <v>81</v>
      </c>
      <c r="C2661">
        <v>2014</v>
      </c>
      <c r="D2661">
        <v>27</v>
      </c>
    </row>
    <row r="2662" spans="1:4" x14ac:dyDescent="0.25">
      <c r="A2662">
        <v>107</v>
      </c>
      <c r="B2662" t="s">
        <v>82</v>
      </c>
      <c r="C2662">
        <v>2014</v>
      </c>
      <c r="D2662">
        <v>0</v>
      </c>
    </row>
    <row r="2663" spans="1:4" x14ac:dyDescent="0.25">
      <c r="A2663">
        <v>107</v>
      </c>
      <c r="B2663" t="s">
        <v>83</v>
      </c>
      <c r="C2663">
        <v>2014</v>
      </c>
      <c r="D2663">
        <v>0</v>
      </c>
    </row>
    <row r="2664" spans="1:4" x14ac:dyDescent="0.25">
      <c r="A2664">
        <v>107</v>
      </c>
      <c r="B2664" t="s">
        <v>84</v>
      </c>
      <c r="C2664">
        <v>2014</v>
      </c>
      <c r="D2664">
        <v>0</v>
      </c>
    </row>
    <row r="2665" spans="1:4" x14ac:dyDescent="0.25">
      <c r="A2665">
        <v>107</v>
      </c>
      <c r="B2665" t="s">
        <v>85</v>
      </c>
      <c r="C2665">
        <v>2014</v>
      </c>
      <c r="D2665">
        <v>0</v>
      </c>
    </row>
    <row r="2666" spans="1:4" x14ac:dyDescent="0.25">
      <c r="A2666">
        <v>107</v>
      </c>
      <c r="B2666" t="s">
        <v>86</v>
      </c>
      <c r="C2666">
        <v>2014</v>
      </c>
      <c r="D2666">
        <v>0</v>
      </c>
    </row>
    <row r="2667" spans="1:4" x14ac:dyDescent="0.25">
      <c r="A2667">
        <v>107</v>
      </c>
      <c r="B2667" t="s">
        <v>87</v>
      </c>
      <c r="C2667">
        <v>2014</v>
      </c>
      <c r="D2667">
        <v>0</v>
      </c>
    </row>
    <row r="2668" spans="1:4" x14ac:dyDescent="0.25">
      <c r="A2668">
        <v>107</v>
      </c>
      <c r="B2668" t="s">
        <v>88</v>
      </c>
      <c r="C2668">
        <v>2014</v>
      </c>
      <c r="D2668">
        <v>0</v>
      </c>
    </row>
    <row r="2669" spans="1:4" x14ac:dyDescent="0.25">
      <c r="A2669">
        <v>107</v>
      </c>
      <c r="B2669" t="s">
        <v>89</v>
      </c>
      <c r="C2669">
        <v>2014</v>
      </c>
      <c r="D2669">
        <v>13</v>
      </c>
    </row>
    <row r="2670" spans="1:4" x14ac:dyDescent="0.25">
      <c r="A2670">
        <v>107</v>
      </c>
      <c r="B2670" t="s">
        <v>90</v>
      </c>
      <c r="C2670">
        <v>2014</v>
      </c>
      <c r="D2670">
        <v>0</v>
      </c>
    </row>
    <row r="2671" spans="1:4" x14ac:dyDescent="0.25">
      <c r="A2671">
        <v>107</v>
      </c>
      <c r="B2671" t="s">
        <v>91</v>
      </c>
      <c r="C2671">
        <v>2014</v>
      </c>
      <c r="D2671">
        <v>0</v>
      </c>
    </row>
    <row r="2672" spans="1:4" x14ac:dyDescent="0.25">
      <c r="A2672">
        <v>107</v>
      </c>
      <c r="B2672" t="s">
        <v>92</v>
      </c>
      <c r="C2672">
        <v>2014</v>
      </c>
      <c r="D2672">
        <v>0</v>
      </c>
    </row>
    <row r="2673" spans="1:4" x14ac:dyDescent="0.25">
      <c r="A2673">
        <v>107</v>
      </c>
      <c r="B2673" t="s">
        <v>93</v>
      </c>
      <c r="C2673">
        <v>2014</v>
      </c>
      <c r="D2673">
        <v>1</v>
      </c>
    </row>
    <row r="2674" spans="1:4" x14ac:dyDescent="0.25">
      <c r="A2674">
        <v>107</v>
      </c>
      <c r="B2674" t="s">
        <v>94</v>
      </c>
      <c r="C2674">
        <v>2014</v>
      </c>
      <c r="D2674">
        <v>0</v>
      </c>
    </row>
    <row r="2675" spans="1:4" x14ac:dyDescent="0.25">
      <c r="A2675">
        <v>107</v>
      </c>
      <c r="B2675" t="s">
        <v>95</v>
      </c>
      <c r="C2675">
        <v>2014</v>
      </c>
      <c r="D2675">
        <v>0</v>
      </c>
    </row>
    <row r="2676" spans="1:4" x14ac:dyDescent="0.25">
      <c r="A2676">
        <v>107</v>
      </c>
      <c r="B2676" t="s">
        <v>96</v>
      </c>
      <c r="C2676">
        <v>2014</v>
      </c>
      <c r="D2676">
        <v>0</v>
      </c>
    </row>
    <row r="2677" spans="1:4" x14ac:dyDescent="0.25">
      <c r="A2677">
        <v>108</v>
      </c>
      <c r="B2677" t="s">
        <v>72</v>
      </c>
      <c r="C2677">
        <v>2014</v>
      </c>
      <c r="D2677">
        <v>0</v>
      </c>
    </row>
    <row r="2678" spans="1:4" x14ac:dyDescent="0.25">
      <c r="A2678">
        <v>108</v>
      </c>
      <c r="B2678" t="s">
        <v>73</v>
      </c>
      <c r="C2678">
        <v>2014</v>
      </c>
      <c r="D2678">
        <v>3</v>
      </c>
    </row>
    <row r="2679" spans="1:4" x14ac:dyDescent="0.25">
      <c r="A2679">
        <v>108</v>
      </c>
      <c r="B2679" t="s">
        <v>74</v>
      </c>
      <c r="C2679">
        <v>2014</v>
      </c>
      <c r="D2679">
        <v>0</v>
      </c>
    </row>
    <row r="2680" spans="1:4" x14ac:dyDescent="0.25">
      <c r="A2680">
        <v>108</v>
      </c>
      <c r="B2680" t="s">
        <v>75</v>
      </c>
      <c r="C2680">
        <v>2014</v>
      </c>
      <c r="D2680">
        <v>0</v>
      </c>
    </row>
    <row r="2681" spans="1:4" x14ac:dyDescent="0.25">
      <c r="A2681">
        <v>108</v>
      </c>
      <c r="B2681" t="s">
        <v>76</v>
      </c>
      <c r="C2681">
        <v>2014</v>
      </c>
      <c r="D2681">
        <v>0</v>
      </c>
    </row>
    <row r="2682" spans="1:4" x14ac:dyDescent="0.25">
      <c r="A2682">
        <v>108</v>
      </c>
      <c r="B2682" t="s">
        <v>77</v>
      </c>
      <c r="C2682">
        <v>2014</v>
      </c>
      <c r="D2682">
        <v>0</v>
      </c>
    </row>
    <row r="2683" spans="1:4" x14ac:dyDescent="0.25">
      <c r="A2683">
        <v>108</v>
      </c>
      <c r="B2683" t="s">
        <v>78</v>
      </c>
      <c r="C2683">
        <v>2014</v>
      </c>
      <c r="D2683">
        <v>0</v>
      </c>
    </row>
    <row r="2684" spans="1:4" x14ac:dyDescent="0.25">
      <c r="A2684">
        <v>108</v>
      </c>
      <c r="B2684" t="s">
        <v>79</v>
      </c>
      <c r="C2684">
        <v>2014</v>
      </c>
      <c r="D2684">
        <v>195</v>
      </c>
    </row>
    <row r="2685" spans="1:4" x14ac:dyDescent="0.25">
      <c r="A2685">
        <v>108</v>
      </c>
      <c r="B2685" t="s">
        <v>80</v>
      </c>
      <c r="C2685">
        <v>2014</v>
      </c>
      <c r="D2685">
        <v>0</v>
      </c>
    </row>
    <row r="2686" spans="1:4" x14ac:dyDescent="0.25">
      <c r="A2686">
        <v>108</v>
      </c>
      <c r="B2686" t="s">
        <v>81</v>
      </c>
      <c r="C2686">
        <v>2014</v>
      </c>
      <c r="D2686">
        <v>58</v>
      </c>
    </row>
    <row r="2687" spans="1:4" x14ac:dyDescent="0.25">
      <c r="A2687">
        <v>108</v>
      </c>
      <c r="B2687" t="s">
        <v>82</v>
      </c>
      <c r="C2687">
        <v>2014</v>
      </c>
      <c r="D2687">
        <v>0</v>
      </c>
    </row>
    <row r="2688" spans="1:4" x14ac:dyDescent="0.25">
      <c r="A2688">
        <v>108</v>
      </c>
      <c r="B2688" t="s">
        <v>83</v>
      </c>
      <c r="C2688">
        <v>2014</v>
      </c>
      <c r="D2688">
        <v>0</v>
      </c>
    </row>
    <row r="2689" spans="1:4" x14ac:dyDescent="0.25">
      <c r="A2689">
        <v>108</v>
      </c>
      <c r="B2689" t="s">
        <v>84</v>
      </c>
      <c r="C2689">
        <v>2014</v>
      </c>
      <c r="D2689">
        <v>0</v>
      </c>
    </row>
    <row r="2690" spans="1:4" x14ac:dyDescent="0.25">
      <c r="A2690">
        <v>108</v>
      </c>
      <c r="B2690" t="s">
        <v>85</v>
      </c>
      <c r="C2690">
        <v>2014</v>
      </c>
      <c r="D2690">
        <v>0</v>
      </c>
    </row>
    <row r="2691" spans="1:4" x14ac:dyDescent="0.25">
      <c r="A2691">
        <v>108</v>
      </c>
      <c r="B2691" t="s">
        <v>86</v>
      </c>
      <c r="C2691">
        <v>2014</v>
      </c>
      <c r="D2691">
        <v>0</v>
      </c>
    </row>
    <row r="2692" spans="1:4" x14ac:dyDescent="0.25">
      <c r="A2692">
        <v>108</v>
      </c>
      <c r="B2692" t="s">
        <v>87</v>
      </c>
      <c r="C2692">
        <v>2014</v>
      </c>
      <c r="D2692">
        <v>0</v>
      </c>
    </row>
    <row r="2693" spans="1:4" x14ac:dyDescent="0.25">
      <c r="A2693">
        <v>108</v>
      </c>
      <c r="B2693" t="s">
        <v>88</v>
      </c>
      <c r="C2693">
        <v>2014</v>
      </c>
      <c r="D2693">
        <v>0</v>
      </c>
    </row>
    <row r="2694" spans="1:4" x14ac:dyDescent="0.25">
      <c r="A2694">
        <v>108</v>
      </c>
      <c r="B2694" t="s">
        <v>89</v>
      </c>
      <c r="C2694">
        <v>2014</v>
      </c>
      <c r="D2694">
        <v>4</v>
      </c>
    </row>
    <row r="2695" spans="1:4" x14ac:dyDescent="0.25">
      <c r="A2695">
        <v>108</v>
      </c>
      <c r="B2695" t="s">
        <v>90</v>
      </c>
      <c r="C2695">
        <v>2014</v>
      </c>
      <c r="D2695">
        <v>0</v>
      </c>
    </row>
    <row r="2696" spans="1:4" x14ac:dyDescent="0.25">
      <c r="A2696">
        <v>108</v>
      </c>
      <c r="B2696" t="s">
        <v>91</v>
      </c>
      <c r="C2696">
        <v>2014</v>
      </c>
      <c r="D2696">
        <v>0</v>
      </c>
    </row>
    <row r="2697" spans="1:4" x14ac:dyDescent="0.25">
      <c r="A2697">
        <v>108</v>
      </c>
      <c r="B2697" t="s">
        <v>92</v>
      </c>
      <c r="C2697">
        <v>2014</v>
      </c>
      <c r="D2697">
        <v>0</v>
      </c>
    </row>
    <row r="2698" spans="1:4" x14ac:dyDescent="0.25">
      <c r="A2698">
        <v>108</v>
      </c>
      <c r="B2698" t="s">
        <v>93</v>
      </c>
      <c r="C2698">
        <v>2014</v>
      </c>
      <c r="D2698">
        <v>0</v>
      </c>
    </row>
    <row r="2699" spans="1:4" x14ac:dyDescent="0.25">
      <c r="A2699">
        <v>108</v>
      </c>
      <c r="B2699" t="s">
        <v>94</v>
      </c>
      <c r="C2699">
        <v>2014</v>
      </c>
      <c r="D2699">
        <v>0</v>
      </c>
    </row>
    <row r="2700" spans="1:4" x14ac:dyDescent="0.25">
      <c r="A2700">
        <v>108</v>
      </c>
      <c r="B2700" t="s">
        <v>95</v>
      </c>
      <c r="C2700">
        <v>2014</v>
      </c>
      <c r="D2700">
        <v>0</v>
      </c>
    </row>
    <row r="2701" spans="1:4" x14ac:dyDescent="0.25">
      <c r="A2701">
        <v>108</v>
      </c>
      <c r="B2701" t="s">
        <v>96</v>
      </c>
      <c r="C2701">
        <v>2014</v>
      </c>
      <c r="D2701">
        <v>0</v>
      </c>
    </row>
    <row r="2702" spans="1:4" x14ac:dyDescent="0.25">
      <c r="A2702">
        <v>109</v>
      </c>
      <c r="B2702" t="s">
        <v>72</v>
      </c>
      <c r="C2702">
        <v>2014</v>
      </c>
      <c r="D2702">
        <v>0</v>
      </c>
    </row>
    <row r="2703" spans="1:4" x14ac:dyDescent="0.25">
      <c r="A2703">
        <v>109</v>
      </c>
      <c r="B2703" t="s">
        <v>73</v>
      </c>
      <c r="C2703">
        <v>2014</v>
      </c>
      <c r="D2703">
        <v>3</v>
      </c>
    </row>
    <row r="2704" spans="1:4" x14ac:dyDescent="0.25">
      <c r="A2704">
        <v>109</v>
      </c>
      <c r="B2704" t="s">
        <v>74</v>
      </c>
      <c r="C2704">
        <v>2014</v>
      </c>
      <c r="D2704">
        <v>0</v>
      </c>
    </row>
    <row r="2705" spans="1:4" x14ac:dyDescent="0.25">
      <c r="A2705">
        <v>109</v>
      </c>
      <c r="B2705" t="s">
        <v>75</v>
      </c>
      <c r="C2705">
        <v>2014</v>
      </c>
      <c r="D2705">
        <v>0</v>
      </c>
    </row>
    <row r="2706" spans="1:4" x14ac:dyDescent="0.25">
      <c r="A2706">
        <v>109</v>
      </c>
      <c r="B2706" t="s">
        <v>76</v>
      </c>
      <c r="C2706">
        <v>2014</v>
      </c>
      <c r="D2706">
        <v>0</v>
      </c>
    </row>
    <row r="2707" spans="1:4" x14ac:dyDescent="0.25">
      <c r="A2707">
        <v>109</v>
      </c>
      <c r="B2707" t="s">
        <v>77</v>
      </c>
      <c r="C2707">
        <v>2014</v>
      </c>
      <c r="D2707">
        <v>0</v>
      </c>
    </row>
    <row r="2708" spans="1:4" x14ac:dyDescent="0.25">
      <c r="A2708">
        <v>109</v>
      </c>
      <c r="B2708" t="s">
        <v>78</v>
      </c>
      <c r="C2708">
        <v>2014</v>
      </c>
      <c r="D2708">
        <v>9</v>
      </c>
    </row>
    <row r="2709" spans="1:4" x14ac:dyDescent="0.25">
      <c r="A2709">
        <v>109</v>
      </c>
      <c r="B2709" t="s">
        <v>79</v>
      </c>
      <c r="C2709">
        <v>2014</v>
      </c>
      <c r="D2709">
        <v>99</v>
      </c>
    </row>
    <row r="2710" spans="1:4" x14ac:dyDescent="0.25">
      <c r="A2710">
        <v>109</v>
      </c>
      <c r="B2710" t="s">
        <v>80</v>
      </c>
      <c r="C2710">
        <v>2014</v>
      </c>
      <c r="D2710">
        <v>0</v>
      </c>
    </row>
    <row r="2711" spans="1:4" x14ac:dyDescent="0.25">
      <c r="A2711">
        <v>109</v>
      </c>
      <c r="B2711" t="s">
        <v>81</v>
      </c>
      <c r="C2711">
        <v>2014</v>
      </c>
      <c r="D2711">
        <v>0</v>
      </c>
    </row>
    <row r="2712" spans="1:4" x14ac:dyDescent="0.25">
      <c r="A2712">
        <v>109</v>
      </c>
      <c r="B2712" t="s">
        <v>82</v>
      </c>
      <c r="C2712">
        <v>2014</v>
      </c>
      <c r="D2712">
        <v>0</v>
      </c>
    </row>
    <row r="2713" spans="1:4" x14ac:dyDescent="0.25">
      <c r="A2713">
        <v>109</v>
      </c>
      <c r="B2713" t="s">
        <v>83</v>
      </c>
      <c r="C2713">
        <v>2014</v>
      </c>
      <c r="D2713">
        <v>0</v>
      </c>
    </row>
    <row r="2714" spans="1:4" x14ac:dyDescent="0.25">
      <c r="A2714">
        <v>109</v>
      </c>
      <c r="B2714" t="s">
        <v>84</v>
      </c>
      <c r="C2714">
        <v>2014</v>
      </c>
      <c r="D2714">
        <v>0</v>
      </c>
    </row>
    <row r="2715" spans="1:4" x14ac:dyDescent="0.25">
      <c r="A2715">
        <v>109</v>
      </c>
      <c r="B2715" t="s">
        <v>85</v>
      </c>
      <c r="C2715">
        <v>2014</v>
      </c>
      <c r="D2715">
        <v>0</v>
      </c>
    </row>
    <row r="2716" spans="1:4" x14ac:dyDescent="0.25">
      <c r="A2716">
        <v>109</v>
      </c>
      <c r="B2716" t="s">
        <v>86</v>
      </c>
      <c r="C2716">
        <v>2014</v>
      </c>
      <c r="D2716">
        <v>0</v>
      </c>
    </row>
    <row r="2717" spans="1:4" x14ac:dyDescent="0.25">
      <c r="A2717">
        <v>109</v>
      </c>
      <c r="B2717" t="s">
        <v>87</v>
      </c>
      <c r="C2717">
        <v>2014</v>
      </c>
      <c r="D2717">
        <v>0</v>
      </c>
    </row>
    <row r="2718" spans="1:4" x14ac:dyDescent="0.25">
      <c r="A2718">
        <v>109</v>
      </c>
      <c r="B2718" t="s">
        <v>88</v>
      </c>
      <c r="C2718">
        <v>2014</v>
      </c>
      <c r="D2718">
        <v>0</v>
      </c>
    </row>
    <row r="2719" spans="1:4" x14ac:dyDescent="0.25">
      <c r="A2719">
        <v>109</v>
      </c>
      <c r="B2719" t="s">
        <v>89</v>
      </c>
      <c r="C2719">
        <v>2014</v>
      </c>
      <c r="D2719">
        <v>70</v>
      </c>
    </row>
    <row r="2720" spans="1:4" x14ac:dyDescent="0.25">
      <c r="A2720">
        <v>109</v>
      </c>
      <c r="B2720" t="s">
        <v>90</v>
      </c>
      <c r="C2720">
        <v>2014</v>
      </c>
      <c r="D2720">
        <v>4</v>
      </c>
    </row>
    <row r="2721" spans="1:4" x14ac:dyDescent="0.25">
      <c r="A2721">
        <v>109</v>
      </c>
      <c r="B2721" t="s">
        <v>91</v>
      </c>
      <c r="C2721">
        <v>2014</v>
      </c>
      <c r="D2721">
        <v>0</v>
      </c>
    </row>
    <row r="2722" spans="1:4" x14ac:dyDescent="0.25">
      <c r="A2722">
        <v>109</v>
      </c>
      <c r="B2722" t="s">
        <v>92</v>
      </c>
      <c r="C2722">
        <v>2014</v>
      </c>
      <c r="D2722">
        <v>0</v>
      </c>
    </row>
    <row r="2723" spans="1:4" x14ac:dyDescent="0.25">
      <c r="A2723">
        <v>109</v>
      </c>
      <c r="B2723" t="s">
        <v>93</v>
      </c>
      <c r="C2723">
        <v>2014</v>
      </c>
      <c r="D2723">
        <v>1</v>
      </c>
    </row>
    <row r="2724" spans="1:4" x14ac:dyDescent="0.25">
      <c r="A2724">
        <v>109</v>
      </c>
      <c r="B2724" t="s">
        <v>94</v>
      </c>
      <c r="C2724">
        <v>2014</v>
      </c>
      <c r="D2724">
        <v>0</v>
      </c>
    </row>
    <row r="2725" spans="1:4" x14ac:dyDescent="0.25">
      <c r="A2725">
        <v>109</v>
      </c>
      <c r="B2725" t="s">
        <v>95</v>
      </c>
      <c r="C2725">
        <v>2014</v>
      </c>
      <c r="D2725">
        <v>0</v>
      </c>
    </row>
    <row r="2726" spans="1:4" x14ac:dyDescent="0.25">
      <c r="A2726">
        <v>109</v>
      </c>
      <c r="B2726" t="s">
        <v>96</v>
      </c>
      <c r="C2726">
        <v>2014</v>
      </c>
      <c r="D2726">
        <v>72</v>
      </c>
    </row>
    <row r="2727" spans="1:4" x14ac:dyDescent="0.25">
      <c r="A2727">
        <v>110</v>
      </c>
      <c r="B2727" t="s">
        <v>72</v>
      </c>
      <c r="C2727">
        <v>2014</v>
      </c>
      <c r="D2727">
        <v>24</v>
      </c>
    </row>
    <row r="2728" spans="1:4" x14ac:dyDescent="0.25">
      <c r="A2728">
        <v>110</v>
      </c>
      <c r="B2728" t="s">
        <v>73</v>
      </c>
      <c r="C2728">
        <v>2014</v>
      </c>
      <c r="D2728">
        <v>3</v>
      </c>
    </row>
    <row r="2729" spans="1:4" x14ac:dyDescent="0.25">
      <c r="A2729">
        <v>110</v>
      </c>
      <c r="B2729" t="s">
        <v>74</v>
      </c>
      <c r="C2729">
        <v>2014</v>
      </c>
      <c r="D2729">
        <v>2</v>
      </c>
    </row>
    <row r="2730" spans="1:4" x14ac:dyDescent="0.25">
      <c r="A2730">
        <v>110</v>
      </c>
      <c r="B2730" t="s">
        <v>75</v>
      </c>
      <c r="C2730">
        <v>2014</v>
      </c>
      <c r="D2730">
        <v>0</v>
      </c>
    </row>
    <row r="2731" spans="1:4" x14ac:dyDescent="0.25">
      <c r="A2731">
        <v>110</v>
      </c>
      <c r="B2731" t="s">
        <v>76</v>
      </c>
      <c r="C2731">
        <v>2014</v>
      </c>
      <c r="D2731">
        <v>0</v>
      </c>
    </row>
    <row r="2732" spans="1:4" x14ac:dyDescent="0.25">
      <c r="A2732">
        <v>110</v>
      </c>
      <c r="B2732" t="s">
        <v>77</v>
      </c>
      <c r="C2732">
        <v>2014</v>
      </c>
      <c r="D2732">
        <v>4</v>
      </c>
    </row>
    <row r="2733" spans="1:4" x14ac:dyDescent="0.25">
      <c r="A2733">
        <v>110</v>
      </c>
      <c r="B2733" t="s">
        <v>78</v>
      </c>
      <c r="C2733">
        <v>2014</v>
      </c>
      <c r="D2733">
        <v>0</v>
      </c>
    </row>
    <row r="2734" spans="1:4" x14ac:dyDescent="0.25">
      <c r="A2734">
        <v>110</v>
      </c>
      <c r="B2734" t="s">
        <v>79</v>
      </c>
      <c r="C2734">
        <v>2014</v>
      </c>
      <c r="D2734">
        <v>13</v>
      </c>
    </row>
    <row r="2735" spans="1:4" x14ac:dyDescent="0.25">
      <c r="A2735">
        <v>110</v>
      </c>
      <c r="B2735" t="s">
        <v>80</v>
      </c>
      <c r="C2735">
        <v>2014</v>
      </c>
      <c r="D2735">
        <v>0</v>
      </c>
    </row>
    <row r="2736" spans="1:4" x14ac:dyDescent="0.25">
      <c r="A2736">
        <v>110</v>
      </c>
      <c r="B2736" t="s">
        <v>81</v>
      </c>
      <c r="C2736">
        <v>2014</v>
      </c>
      <c r="D2736">
        <v>0</v>
      </c>
    </row>
    <row r="2737" spans="1:4" x14ac:dyDescent="0.25">
      <c r="A2737">
        <v>110</v>
      </c>
      <c r="B2737" t="s">
        <v>82</v>
      </c>
      <c r="C2737">
        <v>2014</v>
      </c>
      <c r="D2737">
        <v>0</v>
      </c>
    </row>
    <row r="2738" spans="1:4" x14ac:dyDescent="0.25">
      <c r="A2738">
        <v>110</v>
      </c>
      <c r="B2738" t="s">
        <v>83</v>
      </c>
      <c r="C2738">
        <v>2014</v>
      </c>
      <c r="D2738">
        <v>0</v>
      </c>
    </row>
    <row r="2739" spans="1:4" x14ac:dyDescent="0.25">
      <c r="A2739">
        <v>110</v>
      </c>
      <c r="B2739" t="s">
        <v>84</v>
      </c>
      <c r="C2739">
        <v>2014</v>
      </c>
      <c r="D2739">
        <v>0</v>
      </c>
    </row>
    <row r="2740" spans="1:4" x14ac:dyDescent="0.25">
      <c r="A2740">
        <v>110</v>
      </c>
      <c r="B2740" t="s">
        <v>85</v>
      </c>
      <c r="C2740">
        <v>2014</v>
      </c>
      <c r="D2740">
        <v>0</v>
      </c>
    </row>
    <row r="2741" spans="1:4" x14ac:dyDescent="0.25">
      <c r="A2741">
        <v>110</v>
      </c>
      <c r="B2741" t="s">
        <v>86</v>
      </c>
      <c r="C2741">
        <v>2014</v>
      </c>
      <c r="D2741">
        <v>0</v>
      </c>
    </row>
    <row r="2742" spans="1:4" x14ac:dyDescent="0.25">
      <c r="A2742">
        <v>110</v>
      </c>
      <c r="B2742" t="s">
        <v>87</v>
      </c>
      <c r="C2742">
        <v>2014</v>
      </c>
      <c r="D2742">
        <v>0</v>
      </c>
    </row>
    <row r="2743" spans="1:4" x14ac:dyDescent="0.25">
      <c r="A2743">
        <v>110</v>
      </c>
      <c r="B2743" t="s">
        <v>88</v>
      </c>
      <c r="C2743">
        <v>2014</v>
      </c>
      <c r="D2743">
        <v>0</v>
      </c>
    </row>
    <row r="2744" spans="1:4" x14ac:dyDescent="0.25">
      <c r="A2744">
        <v>110</v>
      </c>
      <c r="B2744" t="s">
        <v>89</v>
      </c>
      <c r="C2744">
        <v>2014</v>
      </c>
      <c r="D2744">
        <v>0</v>
      </c>
    </row>
    <row r="2745" spans="1:4" x14ac:dyDescent="0.25">
      <c r="A2745">
        <v>110</v>
      </c>
      <c r="B2745" t="s">
        <v>90</v>
      </c>
      <c r="C2745">
        <v>2014</v>
      </c>
      <c r="D2745">
        <v>0</v>
      </c>
    </row>
    <row r="2746" spans="1:4" x14ac:dyDescent="0.25">
      <c r="A2746">
        <v>110</v>
      </c>
      <c r="B2746" t="s">
        <v>91</v>
      </c>
      <c r="C2746">
        <v>2014</v>
      </c>
      <c r="D2746">
        <v>0</v>
      </c>
    </row>
    <row r="2747" spans="1:4" x14ac:dyDescent="0.25">
      <c r="A2747">
        <v>110</v>
      </c>
      <c r="B2747" t="s">
        <v>92</v>
      </c>
      <c r="C2747">
        <v>2014</v>
      </c>
      <c r="D2747">
        <v>0</v>
      </c>
    </row>
    <row r="2748" spans="1:4" x14ac:dyDescent="0.25">
      <c r="A2748">
        <v>110</v>
      </c>
      <c r="B2748" t="s">
        <v>93</v>
      </c>
      <c r="C2748">
        <v>2014</v>
      </c>
      <c r="D2748">
        <v>12</v>
      </c>
    </row>
    <row r="2749" spans="1:4" x14ac:dyDescent="0.25">
      <c r="A2749">
        <v>110</v>
      </c>
      <c r="B2749" t="s">
        <v>94</v>
      </c>
      <c r="C2749">
        <v>2014</v>
      </c>
      <c r="D2749">
        <v>0</v>
      </c>
    </row>
    <row r="2750" spans="1:4" x14ac:dyDescent="0.25">
      <c r="A2750">
        <v>110</v>
      </c>
      <c r="B2750" t="s">
        <v>95</v>
      </c>
      <c r="C2750">
        <v>2014</v>
      </c>
      <c r="D2750">
        <v>1</v>
      </c>
    </row>
    <row r="2751" spans="1:4" x14ac:dyDescent="0.25">
      <c r="A2751">
        <v>110</v>
      </c>
      <c r="B2751" t="s">
        <v>96</v>
      </c>
      <c r="C2751">
        <v>2014</v>
      </c>
      <c r="D2751">
        <v>485</v>
      </c>
    </row>
    <row r="2752" spans="1:4" x14ac:dyDescent="0.25">
      <c r="A2752">
        <v>1</v>
      </c>
      <c r="B2752" t="s">
        <v>72</v>
      </c>
      <c r="C2752">
        <v>1999</v>
      </c>
      <c r="D2752">
        <v>11</v>
      </c>
    </row>
    <row r="2753" spans="1:4" x14ac:dyDescent="0.25">
      <c r="A2753">
        <v>1</v>
      </c>
      <c r="B2753" t="s">
        <v>73</v>
      </c>
      <c r="C2753">
        <v>1999</v>
      </c>
      <c r="D2753">
        <v>0</v>
      </c>
    </row>
    <row r="2754" spans="1:4" x14ac:dyDescent="0.25">
      <c r="A2754">
        <v>1</v>
      </c>
      <c r="B2754" t="s">
        <v>74</v>
      </c>
      <c r="C2754">
        <v>1999</v>
      </c>
      <c r="D2754">
        <v>0</v>
      </c>
    </row>
    <row r="2755" spans="1:4" x14ac:dyDescent="0.25">
      <c r="A2755">
        <v>1</v>
      </c>
      <c r="B2755" t="s">
        <v>75</v>
      </c>
      <c r="C2755">
        <v>1999</v>
      </c>
      <c r="D2755">
        <v>0</v>
      </c>
    </row>
    <row r="2756" spans="1:4" x14ac:dyDescent="0.25">
      <c r="A2756">
        <v>1</v>
      </c>
      <c r="B2756" t="s">
        <v>76</v>
      </c>
      <c r="C2756">
        <v>1999</v>
      </c>
      <c r="D2756">
        <v>0</v>
      </c>
    </row>
    <row r="2757" spans="1:4" x14ac:dyDescent="0.25">
      <c r="A2757">
        <v>1</v>
      </c>
      <c r="B2757" t="s">
        <v>77</v>
      </c>
      <c r="C2757">
        <v>1999</v>
      </c>
      <c r="D2757">
        <v>0</v>
      </c>
    </row>
    <row r="2758" spans="1:4" x14ac:dyDescent="0.25">
      <c r="A2758">
        <v>1</v>
      </c>
      <c r="B2758" t="s">
        <v>78</v>
      </c>
      <c r="C2758">
        <v>1999</v>
      </c>
      <c r="D2758">
        <v>0</v>
      </c>
    </row>
    <row r="2759" spans="1:4" x14ac:dyDescent="0.25">
      <c r="A2759">
        <v>1</v>
      </c>
      <c r="B2759" t="s">
        <v>79</v>
      </c>
      <c r="C2759">
        <v>1999</v>
      </c>
      <c r="D2759">
        <v>47</v>
      </c>
    </row>
    <row r="2760" spans="1:4" x14ac:dyDescent="0.25">
      <c r="A2760">
        <v>1</v>
      </c>
      <c r="B2760" t="s">
        <v>80</v>
      </c>
      <c r="C2760">
        <v>1999</v>
      </c>
      <c r="D2760">
        <v>0</v>
      </c>
    </row>
    <row r="2761" spans="1:4" x14ac:dyDescent="0.25">
      <c r="A2761">
        <v>1</v>
      </c>
      <c r="B2761" t="s">
        <v>81</v>
      </c>
      <c r="C2761">
        <v>1999</v>
      </c>
      <c r="D2761">
        <v>0</v>
      </c>
    </row>
    <row r="2762" spans="1:4" x14ac:dyDescent="0.25">
      <c r="A2762">
        <v>1</v>
      </c>
      <c r="B2762" t="s">
        <v>82</v>
      </c>
      <c r="C2762">
        <v>1999</v>
      </c>
      <c r="D2762">
        <v>0</v>
      </c>
    </row>
    <row r="2763" spans="1:4" x14ac:dyDescent="0.25">
      <c r="A2763">
        <v>1</v>
      </c>
      <c r="B2763" t="s">
        <v>83</v>
      </c>
      <c r="C2763">
        <v>1999</v>
      </c>
      <c r="D2763">
        <v>0</v>
      </c>
    </row>
    <row r="2764" spans="1:4" x14ac:dyDescent="0.25">
      <c r="A2764">
        <v>1</v>
      </c>
      <c r="B2764" t="s">
        <v>84</v>
      </c>
      <c r="C2764">
        <v>1999</v>
      </c>
      <c r="D2764">
        <v>0</v>
      </c>
    </row>
    <row r="2765" spans="1:4" x14ac:dyDescent="0.25">
      <c r="A2765">
        <v>1</v>
      </c>
      <c r="B2765" t="s">
        <v>85</v>
      </c>
      <c r="C2765">
        <v>1999</v>
      </c>
      <c r="D2765">
        <v>0</v>
      </c>
    </row>
    <row r="2766" spans="1:4" x14ac:dyDescent="0.25">
      <c r="A2766">
        <v>1</v>
      </c>
      <c r="B2766" t="s">
        <v>86</v>
      </c>
      <c r="C2766">
        <v>1999</v>
      </c>
      <c r="D2766">
        <v>0</v>
      </c>
    </row>
    <row r="2767" spans="1:4" x14ac:dyDescent="0.25">
      <c r="A2767">
        <v>1</v>
      </c>
      <c r="B2767" t="s">
        <v>87</v>
      </c>
      <c r="C2767">
        <v>1999</v>
      </c>
      <c r="D2767">
        <v>0</v>
      </c>
    </row>
    <row r="2768" spans="1:4" x14ac:dyDescent="0.25">
      <c r="A2768">
        <v>1</v>
      </c>
      <c r="B2768" t="s">
        <v>88</v>
      </c>
      <c r="C2768">
        <v>1999</v>
      </c>
      <c r="D2768">
        <v>0</v>
      </c>
    </row>
    <row r="2769" spans="1:4" x14ac:dyDescent="0.25">
      <c r="A2769">
        <v>1</v>
      </c>
      <c r="B2769" t="s">
        <v>89</v>
      </c>
      <c r="C2769">
        <v>1999</v>
      </c>
      <c r="D2769">
        <v>0</v>
      </c>
    </row>
    <row r="2770" spans="1:4" x14ac:dyDescent="0.25">
      <c r="A2770">
        <v>1</v>
      </c>
      <c r="B2770" t="s">
        <v>90</v>
      </c>
      <c r="C2770">
        <v>1999</v>
      </c>
      <c r="D2770">
        <v>0</v>
      </c>
    </row>
    <row r="2771" spans="1:4" x14ac:dyDescent="0.25">
      <c r="A2771">
        <v>1</v>
      </c>
      <c r="B2771" t="s">
        <v>91</v>
      </c>
      <c r="C2771">
        <v>1999</v>
      </c>
      <c r="D2771">
        <v>0</v>
      </c>
    </row>
    <row r="2772" spans="1:4" x14ac:dyDescent="0.25">
      <c r="A2772">
        <v>1</v>
      </c>
      <c r="B2772" t="s">
        <v>92</v>
      </c>
      <c r="C2772">
        <v>1999</v>
      </c>
      <c r="D2772">
        <v>0</v>
      </c>
    </row>
    <row r="2773" spans="1:4" x14ac:dyDescent="0.25">
      <c r="A2773">
        <v>1</v>
      </c>
      <c r="B2773" t="s">
        <v>93</v>
      </c>
      <c r="C2773">
        <v>1999</v>
      </c>
      <c r="D2773">
        <v>5</v>
      </c>
    </row>
    <row r="2774" spans="1:4" x14ac:dyDescent="0.25">
      <c r="A2774">
        <v>1</v>
      </c>
      <c r="B2774" t="s">
        <v>94</v>
      </c>
      <c r="C2774">
        <v>1999</v>
      </c>
      <c r="D2774">
        <v>0</v>
      </c>
    </row>
    <row r="2775" spans="1:4" x14ac:dyDescent="0.25">
      <c r="A2775">
        <v>1</v>
      </c>
      <c r="B2775" t="s">
        <v>95</v>
      </c>
      <c r="C2775">
        <v>1999</v>
      </c>
      <c r="D2775">
        <v>0</v>
      </c>
    </row>
    <row r="2776" spans="1:4" x14ac:dyDescent="0.25">
      <c r="A2776">
        <v>1</v>
      </c>
      <c r="B2776" t="s">
        <v>96</v>
      </c>
      <c r="C2776">
        <v>1999</v>
      </c>
      <c r="D2776">
        <v>209</v>
      </c>
    </row>
    <row r="2777" spans="1:4" x14ac:dyDescent="0.25">
      <c r="A2777">
        <v>2</v>
      </c>
      <c r="B2777" t="s">
        <v>72</v>
      </c>
      <c r="C2777">
        <v>1999</v>
      </c>
      <c r="D2777">
        <v>13</v>
      </c>
    </row>
    <row r="2778" spans="1:4" x14ac:dyDescent="0.25">
      <c r="A2778">
        <v>2</v>
      </c>
      <c r="B2778" t="s">
        <v>73</v>
      </c>
      <c r="C2778">
        <v>1999</v>
      </c>
      <c r="D2778">
        <v>0</v>
      </c>
    </row>
    <row r="2779" spans="1:4" x14ac:dyDescent="0.25">
      <c r="A2779">
        <v>2</v>
      </c>
      <c r="B2779" t="s">
        <v>74</v>
      </c>
      <c r="C2779">
        <v>1999</v>
      </c>
      <c r="D2779">
        <v>0</v>
      </c>
    </row>
    <row r="2780" spans="1:4" x14ac:dyDescent="0.25">
      <c r="A2780">
        <v>2</v>
      </c>
      <c r="B2780" t="s">
        <v>75</v>
      </c>
      <c r="C2780">
        <v>1999</v>
      </c>
      <c r="D2780">
        <v>0</v>
      </c>
    </row>
    <row r="2781" spans="1:4" x14ac:dyDescent="0.25">
      <c r="A2781">
        <v>2</v>
      </c>
      <c r="B2781" t="s">
        <v>76</v>
      </c>
      <c r="C2781">
        <v>1999</v>
      </c>
      <c r="D2781">
        <v>0</v>
      </c>
    </row>
    <row r="2782" spans="1:4" x14ac:dyDescent="0.25">
      <c r="A2782">
        <v>2</v>
      </c>
      <c r="B2782" t="s">
        <v>77</v>
      </c>
      <c r="C2782">
        <v>1999</v>
      </c>
      <c r="D2782">
        <v>0</v>
      </c>
    </row>
    <row r="2783" spans="1:4" x14ac:dyDescent="0.25">
      <c r="A2783">
        <v>2</v>
      </c>
      <c r="B2783" t="s">
        <v>78</v>
      </c>
      <c r="C2783">
        <v>1999</v>
      </c>
      <c r="D2783">
        <v>0</v>
      </c>
    </row>
    <row r="2784" spans="1:4" x14ac:dyDescent="0.25">
      <c r="A2784">
        <v>2</v>
      </c>
      <c r="B2784" t="s">
        <v>79</v>
      </c>
      <c r="C2784">
        <v>1999</v>
      </c>
      <c r="D2784">
        <v>48</v>
      </c>
    </row>
    <row r="2785" spans="1:4" x14ac:dyDescent="0.25">
      <c r="A2785">
        <v>2</v>
      </c>
      <c r="B2785" t="s">
        <v>80</v>
      </c>
      <c r="C2785">
        <v>1999</v>
      </c>
      <c r="D2785">
        <v>0</v>
      </c>
    </row>
    <row r="2786" spans="1:4" x14ac:dyDescent="0.25">
      <c r="A2786">
        <v>2</v>
      </c>
      <c r="B2786" t="s">
        <v>81</v>
      </c>
      <c r="C2786">
        <v>1999</v>
      </c>
      <c r="D2786">
        <v>0</v>
      </c>
    </row>
    <row r="2787" spans="1:4" x14ac:dyDescent="0.25">
      <c r="A2787">
        <v>2</v>
      </c>
      <c r="B2787" t="s">
        <v>82</v>
      </c>
      <c r="C2787">
        <v>1999</v>
      </c>
      <c r="D2787">
        <v>0</v>
      </c>
    </row>
    <row r="2788" spans="1:4" x14ac:dyDescent="0.25">
      <c r="A2788">
        <v>2</v>
      </c>
      <c r="B2788" t="s">
        <v>83</v>
      </c>
      <c r="C2788">
        <v>1999</v>
      </c>
      <c r="D2788">
        <v>3</v>
      </c>
    </row>
    <row r="2789" spans="1:4" x14ac:dyDescent="0.25">
      <c r="A2789">
        <v>2</v>
      </c>
      <c r="B2789" t="s">
        <v>84</v>
      </c>
      <c r="C2789">
        <v>1999</v>
      </c>
      <c r="D2789">
        <v>0</v>
      </c>
    </row>
    <row r="2790" spans="1:4" x14ac:dyDescent="0.25">
      <c r="A2790">
        <v>2</v>
      </c>
      <c r="B2790" t="s">
        <v>85</v>
      </c>
      <c r="C2790">
        <v>1999</v>
      </c>
      <c r="D2790">
        <v>0</v>
      </c>
    </row>
    <row r="2791" spans="1:4" x14ac:dyDescent="0.25">
      <c r="A2791">
        <v>2</v>
      </c>
      <c r="B2791" t="s">
        <v>86</v>
      </c>
      <c r="C2791">
        <v>1999</v>
      </c>
      <c r="D2791">
        <v>0</v>
      </c>
    </row>
    <row r="2792" spans="1:4" x14ac:dyDescent="0.25">
      <c r="A2792">
        <v>2</v>
      </c>
      <c r="B2792" t="s">
        <v>87</v>
      </c>
      <c r="C2792">
        <v>1999</v>
      </c>
      <c r="D2792">
        <v>0</v>
      </c>
    </row>
    <row r="2793" spans="1:4" x14ac:dyDescent="0.25">
      <c r="A2793">
        <v>2</v>
      </c>
      <c r="B2793" t="s">
        <v>88</v>
      </c>
      <c r="C2793">
        <v>1999</v>
      </c>
      <c r="D2793">
        <v>0</v>
      </c>
    </row>
    <row r="2794" spans="1:4" x14ac:dyDescent="0.25">
      <c r="A2794">
        <v>2</v>
      </c>
      <c r="B2794" t="s">
        <v>89</v>
      </c>
      <c r="C2794">
        <v>1999</v>
      </c>
      <c r="D2794">
        <v>0</v>
      </c>
    </row>
    <row r="2795" spans="1:4" x14ac:dyDescent="0.25">
      <c r="A2795">
        <v>2</v>
      </c>
      <c r="B2795" t="s">
        <v>90</v>
      </c>
      <c r="C2795">
        <v>1999</v>
      </c>
      <c r="D2795">
        <v>0</v>
      </c>
    </row>
    <row r="2796" spans="1:4" x14ac:dyDescent="0.25">
      <c r="A2796">
        <v>2</v>
      </c>
      <c r="B2796" t="s">
        <v>91</v>
      </c>
      <c r="C2796">
        <v>1999</v>
      </c>
      <c r="D2796">
        <v>0</v>
      </c>
    </row>
    <row r="2797" spans="1:4" x14ac:dyDescent="0.25">
      <c r="A2797">
        <v>2</v>
      </c>
      <c r="B2797" t="s">
        <v>92</v>
      </c>
      <c r="C2797">
        <v>1999</v>
      </c>
      <c r="D2797">
        <v>0</v>
      </c>
    </row>
    <row r="2798" spans="1:4" x14ac:dyDescent="0.25">
      <c r="A2798">
        <v>2</v>
      </c>
      <c r="B2798" t="s">
        <v>93</v>
      </c>
      <c r="C2798">
        <v>1999</v>
      </c>
      <c r="D2798">
        <v>0</v>
      </c>
    </row>
    <row r="2799" spans="1:4" x14ac:dyDescent="0.25">
      <c r="A2799">
        <v>2</v>
      </c>
      <c r="B2799" t="s">
        <v>94</v>
      </c>
      <c r="C2799">
        <v>1999</v>
      </c>
      <c r="D2799">
        <v>0</v>
      </c>
    </row>
    <row r="2800" spans="1:4" x14ac:dyDescent="0.25">
      <c r="A2800">
        <v>2</v>
      </c>
      <c r="B2800" t="s">
        <v>95</v>
      </c>
      <c r="C2800">
        <v>1999</v>
      </c>
      <c r="D2800">
        <v>0</v>
      </c>
    </row>
    <row r="2801" spans="1:4" x14ac:dyDescent="0.25">
      <c r="A2801">
        <v>2</v>
      </c>
      <c r="B2801" t="s">
        <v>96</v>
      </c>
      <c r="C2801">
        <v>1999</v>
      </c>
      <c r="D2801">
        <v>107</v>
      </c>
    </row>
    <row r="2802" spans="1:4" x14ac:dyDescent="0.25">
      <c r="A2802">
        <v>3</v>
      </c>
      <c r="B2802" t="s">
        <v>72</v>
      </c>
      <c r="C2802">
        <v>1999</v>
      </c>
      <c r="D2802">
        <v>0</v>
      </c>
    </row>
    <row r="2803" spans="1:4" x14ac:dyDescent="0.25">
      <c r="A2803">
        <v>3</v>
      </c>
      <c r="B2803" t="s">
        <v>73</v>
      </c>
      <c r="C2803">
        <v>1999</v>
      </c>
      <c r="D2803">
        <v>3</v>
      </c>
    </row>
    <row r="2804" spans="1:4" x14ac:dyDescent="0.25">
      <c r="A2804">
        <v>3</v>
      </c>
      <c r="B2804" t="s">
        <v>74</v>
      </c>
      <c r="C2804">
        <v>1999</v>
      </c>
      <c r="D2804">
        <v>0</v>
      </c>
    </row>
    <row r="2805" spans="1:4" x14ac:dyDescent="0.25">
      <c r="A2805">
        <v>3</v>
      </c>
      <c r="B2805" t="s">
        <v>75</v>
      </c>
      <c r="C2805">
        <v>1999</v>
      </c>
      <c r="D2805">
        <v>0</v>
      </c>
    </row>
    <row r="2806" spans="1:4" x14ac:dyDescent="0.25">
      <c r="A2806">
        <v>3</v>
      </c>
      <c r="B2806" t="s">
        <v>76</v>
      </c>
      <c r="C2806">
        <v>1999</v>
      </c>
      <c r="D2806">
        <v>0</v>
      </c>
    </row>
    <row r="2807" spans="1:4" x14ac:dyDescent="0.25">
      <c r="A2807">
        <v>3</v>
      </c>
      <c r="B2807" t="s">
        <v>77</v>
      </c>
      <c r="C2807">
        <v>1999</v>
      </c>
      <c r="D2807">
        <v>0</v>
      </c>
    </row>
    <row r="2808" spans="1:4" x14ac:dyDescent="0.25">
      <c r="A2808">
        <v>3</v>
      </c>
      <c r="B2808" t="s">
        <v>78</v>
      </c>
      <c r="C2808">
        <v>1999</v>
      </c>
      <c r="D2808">
        <v>0</v>
      </c>
    </row>
    <row r="2809" spans="1:4" x14ac:dyDescent="0.25">
      <c r="A2809">
        <v>3</v>
      </c>
      <c r="B2809" t="s">
        <v>79</v>
      </c>
      <c r="C2809">
        <v>1999</v>
      </c>
      <c r="D2809">
        <v>38</v>
      </c>
    </row>
    <row r="2810" spans="1:4" x14ac:dyDescent="0.25">
      <c r="A2810">
        <v>3</v>
      </c>
      <c r="B2810" t="s">
        <v>80</v>
      </c>
      <c r="C2810">
        <v>1999</v>
      </c>
      <c r="D2810">
        <v>0</v>
      </c>
    </row>
    <row r="2811" spans="1:4" x14ac:dyDescent="0.25">
      <c r="A2811">
        <v>3</v>
      </c>
      <c r="B2811" t="s">
        <v>81</v>
      </c>
      <c r="C2811">
        <v>1999</v>
      </c>
      <c r="D2811">
        <v>0</v>
      </c>
    </row>
    <row r="2812" spans="1:4" x14ac:dyDescent="0.25">
      <c r="A2812">
        <v>3</v>
      </c>
      <c r="B2812" t="s">
        <v>82</v>
      </c>
      <c r="C2812">
        <v>1999</v>
      </c>
      <c r="D2812">
        <v>0</v>
      </c>
    </row>
    <row r="2813" spans="1:4" x14ac:dyDescent="0.25">
      <c r="A2813">
        <v>3</v>
      </c>
      <c r="B2813" t="s">
        <v>83</v>
      </c>
      <c r="C2813">
        <v>1999</v>
      </c>
      <c r="D2813">
        <v>0</v>
      </c>
    </row>
    <row r="2814" spans="1:4" x14ac:dyDescent="0.25">
      <c r="A2814">
        <v>3</v>
      </c>
      <c r="B2814" t="s">
        <v>84</v>
      </c>
      <c r="C2814">
        <v>1999</v>
      </c>
      <c r="D2814">
        <v>0</v>
      </c>
    </row>
    <row r="2815" spans="1:4" x14ac:dyDescent="0.25">
      <c r="A2815">
        <v>3</v>
      </c>
      <c r="B2815" t="s">
        <v>85</v>
      </c>
      <c r="C2815">
        <v>1999</v>
      </c>
      <c r="D2815">
        <v>0</v>
      </c>
    </row>
    <row r="2816" spans="1:4" x14ac:dyDescent="0.25">
      <c r="A2816">
        <v>3</v>
      </c>
      <c r="B2816" t="s">
        <v>86</v>
      </c>
      <c r="C2816">
        <v>1999</v>
      </c>
      <c r="D2816">
        <v>0</v>
      </c>
    </row>
    <row r="2817" spans="1:4" x14ac:dyDescent="0.25">
      <c r="A2817">
        <v>3</v>
      </c>
      <c r="B2817" t="s">
        <v>87</v>
      </c>
      <c r="C2817">
        <v>1999</v>
      </c>
      <c r="D2817">
        <v>0</v>
      </c>
    </row>
    <row r="2818" spans="1:4" x14ac:dyDescent="0.25">
      <c r="A2818">
        <v>3</v>
      </c>
      <c r="B2818" t="s">
        <v>88</v>
      </c>
      <c r="C2818">
        <v>1999</v>
      </c>
      <c r="D2818">
        <v>0</v>
      </c>
    </row>
    <row r="2819" spans="1:4" x14ac:dyDescent="0.25">
      <c r="A2819">
        <v>3</v>
      </c>
      <c r="B2819" t="s">
        <v>89</v>
      </c>
      <c r="C2819">
        <v>1999</v>
      </c>
      <c r="D2819">
        <v>0</v>
      </c>
    </row>
    <row r="2820" spans="1:4" x14ac:dyDescent="0.25">
      <c r="A2820">
        <v>3</v>
      </c>
      <c r="B2820" t="s">
        <v>90</v>
      </c>
      <c r="C2820">
        <v>1999</v>
      </c>
      <c r="D2820">
        <v>0</v>
      </c>
    </row>
    <row r="2821" spans="1:4" x14ac:dyDescent="0.25">
      <c r="A2821">
        <v>3</v>
      </c>
      <c r="B2821" t="s">
        <v>91</v>
      </c>
      <c r="C2821">
        <v>1999</v>
      </c>
      <c r="D2821">
        <v>0</v>
      </c>
    </row>
    <row r="2822" spans="1:4" x14ac:dyDescent="0.25">
      <c r="A2822">
        <v>3</v>
      </c>
      <c r="B2822" t="s">
        <v>92</v>
      </c>
      <c r="C2822">
        <v>1999</v>
      </c>
      <c r="D2822">
        <v>0</v>
      </c>
    </row>
    <row r="2823" spans="1:4" x14ac:dyDescent="0.25">
      <c r="A2823">
        <v>3</v>
      </c>
      <c r="B2823" t="s">
        <v>93</v>
      </c>
      <c r="C2823">
        <v>1999</v>
      </c>
      <c r="D2823">
        <v>1</v>
      </c>
    </row>
    <row r="2824" spans="1:4" x14ac:dyDescent="0.25">
      <c r="A2824">
        <v>3</v>
      </c>
      <c r="B2824" t="s">
        <v>94</v>
      </c>
      <c r="C2824">
        <v>1999</v>
      </c>
      <c r="D2824">
        <v>0</v>
      </c>
    </row>
    <row r="2825" spans="1:4" x14ac:dyDescent="0.25">
      <c r="A2825">
        <v>3</v>
      </c>
      <c r="B2825" t="s">
        <v>95</v>
      </c>
      <c r="C2825">
        <v>1999</v>
      </c>
      <c r="D2825">
        <v>0</v>
      </c>
    </row>
    <row r="2826" spans="1:4" x14ac:dyDescent="0.25">
      <c r="A2826">
        <v>3</v>
      </c>
      <c r="B2826" t="s">
        <v>96</v>
      </c>
      <c r="C2826">
        <v>1999</v>
      </c>
      <c r="D2826">
        <v>225</v>
      </c>
    </row>
    <row r="2827" spans="1:4" x14ac:dyDescent="0.25">
      <c r="A2827">
        <v>4</v>
      </c>
      <c r="B2827" t="s">
        <v>72</v>
      </c>
      <c r="C2827">
        <v>1999</v>
      </c>
      <c r="D2827">
        <v>23</v>
      </c>
    </row>
    <row r="2828" spans="1:4" x14ac:dyDescent="0.25">
      <c r="A2828">
        <v>4</v>
      </c>
      <c r="B2828" t="s">
        <v>73</v>
      </c>
      <c r="C2828">
        <v>1999</v>
      </c>
      <c r="D2828">
        <v>0</v>
      </c>
    </row>
    <row r="2829" spans="1:4" x14ac:dyDescent="0.25">
      <c r="A2829">
        <v>4</v>
      </c>
      <c r="B2829" t="s">
        <v>74</v>
      </c>
      <c r="C2829">
        <v>1999</v>
      </c>
      <c r="D2829">
        <v>0</v>
      </c>
    </row>
    <row r="2830" spans="1:4" x14ac:dyDescent="0.25">
      <c r="A2830">
        <v>4</v>
      </c>
      <c r="B2830" t="s">
        <v>75</v>
      </c>
      <c r="C2830">
        <v>1999</v>
      </c>
      <c r="D2830">
        <v>0</v>
      </c>
    </row>
    <row r="2831" spans="1:4" x14ac:dyDescent="0.25">
      <c r="A2831">
        <v>4</v>
      </c>
      <c r="B2831" t="s">
        <v>76</v>
      </c>
      <c r="C2831">
        <v>1999</v>
      </c>
      <c r="D2831">
        <v>0</v>
      </c>
    </row>
    <row r="2832" spans="1:4" x14ac:dyDescent="0.25">
      <c r="A2832">
        <v>4</v>
      </c>
      <c r="B2832" t="s">
        <v>77</v>
      </c>
      <c r="C2832">
        <v>1999</v>
      </c>
      <c r="D2832">
        <v>0</v>
      </c>
    </row>
    <row r="2833" spans="1:4" x14ac:dyDescent="0.25">
      <c r="A2833">
        <v>4</v>
      </c>
      <c r="B2833" t="s">
        <v>78</v>
      </c>
      <c r="C2833">
        <v>1999</v>
      </c>
      <c r="D2833">
        <v>0</v>
      </c>
    </row>
    <row r="2834" spans="1:4" x14ac:dyDescent="0.25">
      <c r="A2834">
        <v>4</v>
      </c>
      <c r="B2834" t="s">
        <v>79</v>
      </c>
      <c r="C2834">
        <v>1999</v>
      </c>
      <c r="D2834">
        <v>8</v>
      </c>
    </row>
    <row r="2835" spans="1:4" x14ac:dyDescent="0.25">
      <c r="A2835">
        <v>4</v>
      </c>
      <c r="B2835" t="s">
        <v>80</v>
      </c>
      <c r="C2835">
        <v>1999</v>
      </c>
      <c r="D2835">
        <v>0</v>
      </c>
    </row>
    <row r="2836" spans="1:4" x14ac:dyDescent="0.25">
      <c r="A2836">
        <v>4</v>
      </c>
      <c r="B2836" t="s">
        <v>81</v>
      </c>
      <c r="C2836">
        <v>1999</v>
      </c>
      <c r="D2836">
        <v>0</v>
      </c>
    </row>
    <row r="2837" spans="1:4" x14ac:dyDescent="0.25">
      <c r="A2837">
        <v>4</v>
      </c>
      <c r="B2837" t="s">
        <v>82</v>
      </c>
      <c r="C2837">
        <v>1999</v>
      </c>
      <c r="D2837">
        <v>0</v>
      </c>
    </row>
    <row r="2838" spans="1:4" x14ac:dyDescent="0.25">
      <c r="A2838">
        <v>4</v>
      </c>
      <c r="B2838" t="s">
        <v>83</v>
      </c>
      <c r="C2838">
        <v>1999</v>
      </c>
      <c r="D2838">
        <v>0</v>
      </c>
    </row>
    <row r="2839" spans="1:4" x14ac:dyDescent="0.25">
      <c r="A2839">
        <v>4</v>
      </c>
      <c r="B2839" t="s">
        <v>84</v>
      </c>
      <c r="C2839">
        <v>1999</v>
      </c>
      <c r="D2839">
        <v>0</v>
      </c>
    </row>
    <row r="2840" spans="1:4" x14ac:dyDescent="0.25">
      <c r="A2840">
        <v>4</v>
      </c>
      <c r="B2840" t="s">
        <v>85</v>
      </c>
      <c r="C2840">
        <v>1999</v>
      </c>
      <c r="D2840">
        <v>0</v>
      </c>
    </row>
    <row r="2841" spans="1:4" x14ac:dyDescent="0.25">
      <c r="A2841">
        <v>4</v>
      </c>
      <c r="B2841" t="s">
        <v>86</v>
      </c>
      <c r="C2841">
        <v>1999</v>
      </c>
      <c r="D2841">
        <v>0</v>
      </c>
    </row>
    <row r="2842" spans="1:4" x14ac:dyDescent="0.25">
      <c r="A2842">
        <v>4</v>
      </c>
      <c r="B2842" t="s">
        <v>87</v>
      </c>
      <c r="C2842">
        <v>1999</v>
      </c>
      <c r="D2842">
        <v>0</v>
      </c>
    </row>
    <row r="2843" spans="1:4" x14ac:dyDescent="0.25">
      <c r="A2843">
        <v>4</v>
      </c>
      <c r="B2843" t="s">
        <v>88</v>
      </c>
      <c r="C2843">
        <v>1999</v>
      </c>
      <c r="D2843">
        <v>0</v>
      </c>
    </row>
    <row r="2844" spans="1:4" x14ac:dyDescent="0.25">
      <c r="A2844">
        <v>4</v>
      </c>
      <c r="B2844" t="s">
        <v>89</v>
      </c>
      <c r="C2844">
        <v>1999</v>
      </c>
      <c r="D2844">
        <v>0</v>
      </c>
    </row>
    <row r="2845" spans="1:4" x14ac:dyDescent="0.25">
      <c r="A2845">
        <v>4</v>
      </c>
      <c r="B2845" t="s">
        <v>90</v>
      </c>
      <c r="C2845">
        <v>1999</v>
      </c>
      <c r="D2845">
        <v>0</v>
      </c>
    </row>
    <row r="2846" spans="1:4" x14ac:dyDescent="0.25">
      <c r="A2846">
        <v>4</v>
      </c>
      <c r="B2846" t="s">
        <v>91</v>
      </c>
      <c r="C2846">
        <v>1999</v>
      </c>
      <c r="D2846">
        <v>0</v>
      </c>
    </row>
    <row r="2847" spans="1:4" x14ac:dyDescent="0.25">
      <c r="A2847">
        <v>4</v>
      </c>
      <c r="B2847" t="s">
        <v>92</v>
      </c>
      <c r="C2847">
        <v>1999</v>
      </c>
      <c r="D2847">
        <v>0</v>
      </c>
    </row>
    <row r="2848" spans="1:4" x14ac:dyDescent="0.25">
      <c r="A2848">
        <v>4</v>
      </c>
      <c r="B2848" t="s">
        <v>93</v>
      </c>
      <c r="C2848">
        <v>1999</v>
      </c>
      <c r="D2848">
        <v>1</v>
      </c>
    </row>
    <row r="2849" spans="1:4" x14ac:dyDescent="0.25">
      <c r="A2849">
        <v>4</v>
      </c>
      <c r="B2849" t="s">
        <v>94</v>
      </c>
      <c r="C2849">
        <v>1999</v>
      </c>
      <c r="D2849">
        <v>0</v>
      </c>
    </row>
    <row r="2850" spans="1:4" x14ac:dyDescent="0.25">
      <c r="A2850">
        <v>4</v>
      </c>
      <c r="B2850" t="s">
        <v>95</v>
      </c>
      <c r="C2850">
        <v>1999</v>
      </c>
      <c r="D2850">
        <v>0</v>
      </c>
    </row>
    <row r="2851" spans="1:4" x14ac:dyDescent="0.25">
      <c r="A2851">
        <v>4</v>
      </c>
      <c r="B2851" t="s">
        <v>96</v>
      </c>
      <c r="C2851">
        <v>1999</v>
      </c>
      <c r="D2851">
        <v>166</v>
      </c>
    </row>
    <row r="2852" spans="1:4" x14ac:dyDescent="0.25">
      <c r="A2852">
        <v>5</v>
      </c>
      <c r="B2852" t="s">
        <v>72</v>
      </c>
      <c r="C2852">
        <v>1999</v>
      </c>
      <c r="D2852">
        <v>15</v>
      </c>
    </row>
    <row r="2853" spans="1:4" x14ac:dyDescent="0.25">
      <c r="A2853">
        <v>5</v>
      </c>
      <c r="B2853" t="s">
        <v>73</v>
      </c>
      <c r="C2853">
        <v>1999</v>
      </c>
      <c r="D2853">
        <v>2</v>
      </c>
    </row>
    <row r="2854" spans="1:4" x14ac:dyDescent="0.25">
      <c r="A2854">
        <v>5</v>
      </c>
      <c r="B2854" t="s">
        <v>74</v>
      </c>
      <c r="C2854">
        <v>1999</v>
      </c>
      <c r="D2854">
        <v>0</v>
      </c>
    </row>
    <row r="2855" spans="1:4" x14ac:dyDescent="0.25">
      <c r="A2855">
        <v>5</v>
      </c>
      <c r="B2855" t="s">
        <v>75</v>
      </c>
      <c r="C2855">
        <v>1999</v>
      </c>
      <c r="D2855">
        <v>0</v>
      </c>
    </row>
    <row r="2856" spans="1:4" x14ac:dyDescent="0.25">
      <c r="A2856">
        <v>5</v>
      </c>
      <c r="B2856" t="s">
        <v>76</v>
      </c>
      <c r="C2856">
        <v>1999</v>
      </c>
      <c r="D2856">
        <v>0</v>
      </c>
    </row>
    <row r="2857" spans="1:4" x14ac:dyDescent="0.25">
      <c r="A2857">
        <v>5</v>
      </c>
      <c r="B2857" t="s">
        <v>77</v>
      </c>
      <c r="C2857">
        <v>1999</v>
      </c>
      <c r="D2857">
        <v>0</v>
      </c>
    </row>
    <row r="2858" spans="1:4" x14ac:dyDescent="0.25">
      <c r="A2858">
        <v>5</v>
      </c>
      <c r="B2858" t="s">
        <v>78</v>
      </c>
      <c r="C2858">
        <v>1999</v>
      </c>
      <c r="D2858">
        <v>0</v>
      </c>
    </row>
    <row r="2859" spans="1:4" x14ac:dyDescent="0.25">
      <c r="A2859">
        <v>5</v>
      </c>
      <c r="B2859" t="s">
        <v>79</v>
      </c>
      <c r="C2859">
        <v>1999</v>
      </c>
      <c r="D2859">
        <v>36</v>
      </c>
    </row>
    <row r="2860" spans="1:4" x14ac:dyDescent="0.25">
      <c r="A2860">
        <v>5</v>
      </c>
      <c r="B2860" t="s">
        <v>80</v>
      </c>
      <c r="C2860">
        <v>1999</v>
      </c>
      <c r="D2860">
        <v>0</v>
      </c>
    </row>
    <row r="2861" spans="1:4" x14ac:dyDescent="0.25">
      <c r="A2861">
        <v>5</v>
      </c>
      <c r="B2861" t="s">
        <v>81</v>
      </c>
      <c r="C2861">
        <v>1999</v>
      </c>
      <c r="D2861">
        <v>0</v>
      </c>
    </row>
    <row r="2862" spans="1:4" x14ac:dyDescent="0.25">
      <c r="A2862">
        <v>5</v>
      </c>
      <c r="B2862" t="s">
        <v>82</v>
      </c>
      <c r="C2862">
        <v>1999</v>
      </c>
      <c r="D2862">
        <v>0</v>
      </c>
    </row>
    <row r="2863" spans="1:4" x14ac:dyDescent="0.25">
      <c r="A2863">
        <v>5</v>
      </c>
      <c r="B2863" t="s">
        <v>83</v>
      </c>
      <c r="C2863">
        <v>1999</v>
      </c>
      <c r="D2863">
        <v>0</v>
      </c>
    </row>
    <row r="2864" spans="1:4" x14ac:dyDescent="0.25">
      <c r="A2864">
        <v>5</v>
      </c>
      <c r="B2864" t="s">
        <v>84</v>
      </c>
      <c r="C2864">
        <v>1999</v>
      </c>
      <c r="D2864">
        <v>0</v>
      </c>
    </row>
    <row r="2865" spans="1:4" x14ac:dyDescent="0.25">
      <c r="A2865">
        <v>5</v>
      </c>
      <c r="B2865" t="s">
        <v>85</v>
      </c>
      <c r="C2865">
        <v>1999</v>
      </c>
      <c r="D2865">
        <v>0</v>
      </c>
    </row>
    <row r="2866" spans="1:4" x14ac:dyDescent="0.25">
      <c r="A2866">
        <v>5</v>
      </c>
      <c r="B2866" t="s">
        <v>86</v>
      </c>
      <c r="C2866">
        <v>1999</v>
      </c>
      <c r="D2866">
        <v>0</v>
      </c>
    </row>
    <row r="2867" spans="1:4" x14ac:dyDescent="0.25">
      <c r="A2867">
        <v>5</v>
      </c>
      <c r="B2867" t="s">
        <v>87</v>
      </c>
      <c r="C2867">
        <v>1999</v>
      </c>
      <c r="D2867">
        <v>0</v>
      </c>
    </row>
    <row r="2868" spans="1:4" x14ac:dyDescent="0.25">
      <c r="A2868">
        <v>5</v>
      </c>
      <c r="B2868" t="s">
        <v>88</v>
      </c>
      <c r="C2868">
        <v>1999</v>
      </c>
      <c r="D2868">
        <v>0</v>
      </c>
    </row>
    <row r="2869" spans="1:4" x14ac:dyDescent="0.25">
      <c r="A2869">
        <v>5</v>
      </c>
      <c r="B2869" t="s">
        <v>89</v>
      </c>
      <c r="C2869">
        <v>1999</v>
      </c>
      <c r="D2869">
        <v>0</v>
      </c>
    </row>
    <row r="2870" spans="1:4" x14ac:dyDescent="0.25">
      <c r="A2870">
        <v>5</v>
      </c>
      <c r="B2870" t="s">
        <v>90</v>
      </c>
      <c r="C2870">
        <v>1999</v>
      </c>
      <c r="D2870">
        <v>0</v>
      </c>
    </row>
    <row r="2871" spans="1:4" x14ac:dyDescent="0.25">
      <c r="A2871">
        <v>5</v>
      </c>
      <c r="B2871" t="s">
        <v>91</v>
      </c>
      <c r="C2871">
        <v>1999</v>
      </c>
      <c r="D2871">
        <v>0</v>
      </c>
    </row>
    <row r="2872" spans="1:4" x14ac:dyDescent="0.25">
      <c r="A2872">
        <v>5</v>
      </c>
      <c r="B2872" t="s">
        <v>92</v>
      </c>
      <c r="C2872">
        <v>1999</v>
      </c>
      <c r="D2872">
        <v>0</v>
      </c>
    </row>
    <row r="2873" spans="1:4" x14ac:dyDescent="0.25">
      <c r="A2873">
        <v>5</v>
      </c>
      <c r="B2873" t="s">
        <v>93</v>
      </c>
      <c r="C2873">
        <v>1999</v>
      </c>
      <c r="D2873">
        <v>0</v>
      </c>
    </row>
    <row r="2874" spans="1:4" x14ac:dyDescent="0.25">
      <c r="A2874">
        <v>5</v>
      </c>
      <c r="B2874" t="s">
        <v>94</v>
      </c>
      <c r="C2874">
        <v>1999</v>
      </c>
      <c r="D2874">
        <v>0</v>
      </c>
    </row>
    <row r="2875" spans="1:4" x14ac:dyDescent="0.25">
      <c r="A2875">
        <v>5</v>
      </c>
      <c r="B2875" t="s">
        <v>95</v>
      </c>
      <c r="C2875">
        <v>1999</v>
      </c>
      <c r="D2875">
        <v>0</v>
      </c>
    </row>
    <row r="2876" spans="1:4" x14ac:dyDescent="0.25">
      <c r="A2876">
        <v>5</v>
      </c>
      <c r="B2876" t="s">
        <v>96</v>
      </c>
      <c r="C2876">
        <v>1999</v>
      </c>
      <c r="D2876">
        <v>244</v>
      </c>
    </row>
    <row r="2877" spans="1:4" x14ac:dyDescent="0.25">
      <c r="A2877">
        <v>6</v>
      </c>
      <c r="B2877" t="s">
        <v>72</v>
      </c>
      <c r="C2877">
        <v>1999</v>
      </c>
      <c r="D2877">
        <v>31</v>
      </c>
    </row>
    <row r="2878" spans="1:4" x14ac:dyDescent="0.25">
      <c r="A2878">
        <v>6</v>
      </c>
      <c r="B2878" t="s">
        <v>73</v>
      </c>
      <c r="C2878">
        <v>1999</v>
      </c>
      <c r="D2878">
        <v>0</v>
      </c>
    </row>
    <row r="2879" spans="1:4" x14ac:dyDescent="0.25">
      <c r="A2879">
        <v>6</v>
      </c>
      <c r="B2879" t="s">
        <v>74</v>
      </c>
      <c r="C2879">
        <v>1999</v>
      </c>
      <c r="D2879">
        <v>0</v>
      </c>
    </row>
    <row r="2880" spans="1:4" x14ac:dyDescent="0.25">
      <c r="A2880">
        <v>6</v>
      </c>
      <c r="B2880" t="s">
        <v>75</v>
      </c>
      <c r="C2880">
        <v>1999</v>
      </c>
      <c r="D2880">
        <v>0</v>
      </c>
    </row>
    <row r="2881" spans="1:4" x14ac:dyDescent="0.25">
      <c r="A2881">
        <v>6</v>
      </c>
      <c r="B2881" t="s">
        <v>76</v>
      </c>
      <c r="C2881">
        <v>1999</v>
      </c>
      <c r="D2881">
        <v>0</v>
      </c>
    </row>
    <row r="2882" spans="1:4" x14ac:dyDescent="0.25">
      <c r="A2882">
        <v>6</v>
      </c>
      <c r="B2882" t="s">
        <v>77</v>
      </c>
      <c r="C2882">
        <v>1999</v>
      </c>
      <c r="D2882">
        <v>0</v>
      </c>
    </row>
    <row r="2883" spans="1:4" x14ac:dyDescent="0.25">
      <c r="A2883">
        <v>6</v>
      </c>
      <c r="B2883" t="s">
        <v>78</v>
      </c>
      <c r="C2883">
        <v>1999</v>
      </c>
      <c r="D2883">
        <v>0</v>
      </c>
    </row>
    <row r="2884" spans="1:4" x14ac:dyDescent="0.25">
      <c r="A2884">
        <v>6</v>
      </c>
      <c r="B2884" t="s">
        <v>79</v>
      </c>
      <c r="C2884">
        <v>1999</v>
      </c>
      <c r="D2884">
        <v>49</v>
      </c>
    </row>
    <row r="2885" spans="1:4" x14ac:dyDescent="0.25">
      <c r="A2885">
        <v>6</v>
      </c>
      <c r="B2885" t="s">
        <v>80</v>
      </c>
      <c r="C2885">
        <v>1999</v>
      </c>
      <c r="D2885">
        <v>0</v>
      </c>
    </row>
    <row r="2886" spans="1:4" x14ac:dyDescent="0.25">
      <c r="A2886">
        <v>6</v>
      </c>
      <c r="B2886" t="s">
        <v>81</v>
      </c>
      <c r="C2886">
        <v>1999</v>
      </c>
      <c r="D2886">
        <v>0</v>
      </c>
    </row>
    <row r="2887" spans="1:4" x14ac:dyDescent="0.25">
      <c r="A2887">
        <v>6</v>
      </c>
      <c r="B2887" t="s">
        <v>82</v>
      </c>
      <c r="C2887">
        <v>1999</v>
      </c>
      <c r="D2887">
        <v>0</v>
      </c>
    </row>
    <row r="2888" spans="1:4" x14ac:dyDescent="0.25">
      <c r="A2888">
        <v>6</v>
      </c>
      <c r="B2888" t="s">
        <v>83</v>
      </c>
      <c r="C2888">
        <v>1999</v>
      </c>
      <c r="D2888">
        <v>0</v>
      </c>
    </row>
    <row r="2889" spans="1:4" x14ac:dyDescent="0.25">
      <c r="A2889">
        <v>6</v>
      </c>
      <c r="B2889" t="s">
        <v>84</v>
      </c>
      <c r="C2889">
        <v>1999</v>
      </c>
      <c r="D2889">
        <v>0</v>
      </c>
    </row>
    <row r="2890" spans="1:4" x14ac:dyDescent="0.25">
      <c r="A2890">
        <v>6</v>
      </c>
      <c r="B2890" t="s">
        <v>85</v>
      </c>
      <c r="C2890">
        <v>1999</v>
      </c>
      <c r="D2890">
        <v>0</v>
      </c>
    </row>
    <row r="2891" spans="1:4" x14ac:dyDescent="0.25">
      <c r="A2891">
        <v>6</v>
      </c>
      <c r="B2891" t="s">
        <v>86</v>
      </c>
      <c r="C2891">
        <v>1999</v>
      </c>
      <c r="D2891">
        <v>0</v>
      </c>
    </row>
    <row r="2892" spans="1:4" x14ac:dyDescent="0.25">
      <c r="A2892">
        <v>6</v>
      </c>
      <c r="B2892" t="s">
        <v>87</v>
      </c>
      <c r="C2892">
        <v>1999</v>
      </c>
      <c r="D2892">
        <v>0</v>
      </c>
    </row>
    <row r="2893" spans="1:4" x14ac:dyDescent="0.25">
      <c r="A2893">
        <v>6</v>
      </c>
      <c r="B2893" t="s">
        <v>88</v>
      </c>
      <c r="C2893">
        <v>1999</v>
      </c>
      <c r="D2893">
        <v>0</v>
      </c>
    </row>
    <row r="2894" spans="1:4" x14ac:dyDescent="0.25">
      <c r="A2894">
        <v>6</v>
      </c>
      <c r="B2894" t="s">
        <v>89</v>
      </c>
      <c r="C2894">
        <v>1999</v>
      </c>
      <c r="D2894">
        <v>0</v>
      </c>
    </row>
    <row r="2895" spans="1:4" x14ac:dyDescent="0.25">
      <c r="A2895">
        <v>6</v>
      </c>
      <c r="B2895" t="s">
        <v>90</v>
      </c>
      <c r="C2895">
        <v>1999</v>
      </c>
      <c r="D2895">
        <v>0</v>
      </c>
    </row>
    <row r="2896" spans="1:4" x14ac:dyDescent="0.25">
      <c r="A2896">
        <v>6</v>
      </c>
      <c r="B2896" t="s">
        <v>91</v>
      </c>
      <c r="C2896">
        <v>1999</v>
      </c>
      <c r="D2896">
        <v>0</v>
      </c>
    </row>
    <row r="2897" spans="1:4" x14ac:dyDescent="0.25">
      <c r="A2897">
        <v>6</v>
      </c>
      <c r="B2897" t="s">
        <v>92</v>
      </c>
      <c r="C2897">
        <v>1999</v>
      </c>
      <c r="D2897">
        <v>0</v>
      </c>
    </row>
    <row r="2898" spans="1:4" x14ac:dyDescent="0.25">
      <c r="A2898">
        <v>6</v>
      </c>
      <c r="B2898" t="s">
        <v>93</v>
      </c>
      <c r="C2898">
        <v>1999</v>
      </c>
      <c r="D2898">
        <v>5</v>
      </c>
    </row>
    <row r="2899" spans="1:4" x14ac:dyDescent="0.25">
      <c r="A2899">
        <v>6</v>
      </c>
      <c r="B2899" t="s">
        <v>94</v>
      </c>
      <c r="C2899">
        <v>1999</v>
      </c>
      <c r="D2899">
        <v>0</v>
      </c>
    </row>
    <row r="2900" spans="1:4" x14ac:dyDescent="0.25">
      <c r="A2900">
        <v>6</v>
      </c>
      <c r="B2900" t="s">
        <v>95</v>
      </c>
      <c r="C2900">
        <v>1999</v>
      </c>
      <c r="D2900">
        <v>0</v>
      </c>
    </row>
    <row r="2901" spans="1:4" x14ac:dyDescent="0.25">
      <c r="A2901">
        <v>6</v>
      </c>
      <c r="B2901" t="s">
        <v>96</v>
      </c>
      <c r="C2901">
        <v>1999</v>
      </c>
      <c r="D2901">
        <v>238</v>
      </c>
    </row>
    <row r="2902" spans="1:4" x14ac:dyDescent="0.25">
      <c r="A2902">
        <v>7</v>
      </c>
      <c r="B2902" t="s">
        <v>72</v>
      </c>
      <c r="C2902">
        <v>1999</v>
      </c>
      <c r="D2902">
        <v>10</v>
      </c>
    </row>
    <row r="2903" spans="1:4" x14ac:dyDescent="0.25">
      <c r="A2903">
        <v>7</v>
      </c>
      <c r="B2903" t="s">
        <v>73</v>
      </c>
      <c r="C2903">
        <v>1999</v>
      </c>
      <c r="D2903">
        <v>2</v>
      </c>
    </row>
    <row r="2904" spans="1:4" x14ac:dyDescent="0.25">
      <c r="A2904">
        <v>7</v>
      </c>
      <c r="B2904" t="s">
        <v>74</v>
      </c>
      <c r="C2904">
        <v>1999</v>
      </c>
      <c r="D2904">
        <v>0</v>
      </c>
    </row>
    <row r="2905" spans="1:4" x14ac:dyDescent="0.25">
      <c r="A2905">
        <v>7</v>
      </c>
      <c r="B2905" t="s">
        <v>75</v>
      </c>
      <c r="C2905">
        <v>1999</v>
      </c>
      <c r="D2905">
        <v>0</v>
      </c>
    </row>
    <row r="2906" spans="1:4" x14ac:dyDescent="0.25">
      <c r="A2906">
        <v>7</v>
      </c>
      <c r="B2906" t="s">
        <v>76</v>
      </c>
      <c r="C2906">
        <v>1999</v>
      </c>
      <c r="D2906">
        <v>0</v>
      </c>
    </row>
    <row r="2907" spans="1:4" x14ac:dyDescent="0.25">
      <c r="A2907">
        <v>7</v>
      </c>
      <c r="B2907" t="s">
        <v>77</v>
      </c>
      <c r="C2907">
        <v>1999</v>
      </c>
      <c r="D2907">
        <v>28</v>
      </c>
    </row>
    <row r="2908" spans="1:4" x14ac:dyDescent="0.25">
      <c r="A2908">
        <v>7</v>
      </c>
      <c r="B2908" t="s">
        <v>78</v>
      </c>
      <c r="C2908">
        <v>1999</v>
      </c>
      <c r="D2908">
        <v>0</v>
      </c>
    </row>
    <row r="2909" spans="1:4" x14ac:dyDescent="0.25">
      <c r="A2909">
        <v>7</v>
      </c>
      <c r="B2909" t="s">
        <v>79</v>
      </c>
      <c r="C2909">
        <v>1999</v>
      </c>
      <c r="D2909">
        <v>47</v>
      </c>
    </row>
    <row r="2910" spans="1:4" x14ac:dyDescent="0.25">
      <c r="A2910">
        <v>7</v>
      </c>
      <c r="B2910" t="s">
        <v>80</v>
      </c>
      <c r="C2910">
        <v>1999</v>
      </c>
      <c r="D2910">
        <v>0</v>
      </c>
    </row>
    <row r="2911" spans="1:4" x14ac:dyDescent="0.25">
      <c r="A2911">
        <v>7</v>
      </c>
      <c r="B2911" t="s">
        <v>81</v>
      </c>
      <c r="C2911">
        <v>1999</v>
      </c>
      <c r="D2911">
        <v>0</v>
      </c>
    </row>
    <row r="2912" spans="1:4" x14ac:dyDescent="0.25">
      <c r="A2912">
        <v>7</v>
      </c>
      <c r="B2912" t="s">
        <v>82</v>
      </c>
      <c r="C2912">
        <v>1999</v>
      </c>
      <c r="D2912">
        <v>0</v>
      </c>
    </row>
    <row r="2913" spans="1:4" x14ac:dyDescent="0.25">
      <c r="A2913">
        <v>7</v>
      </c>
      <c r="B2913" t="s">
        <v>83</v>
      </c>
      <c r="C2913">
        <v>1999</v>
      </c>
      <c r="D2913">
        <v>0</v>
      </c>
    </row>
    <row r="2914" spans="1:4" x14ac:dyDescent="0.25">
      <c r="A2914">
        <v>7</v>
      </c>
      <c r="B2914" t="s">
        <v>84</v>
      </c>
      <c r="C2914">
        <v>1999</v>
      </c>
      <c r="D2914">
        <v>0</v>
      </c>
    </row>
    <row r="2915" spans="1:4" x14ac:dyDescent="0.25">
      <c r="A2915">
        <v>7</v>
      </c>
      <c r="B2915" t="s">
        <v>85</v>
      </c>
      <c r="C2915">
        <v>1999</v>
      </c>
      <c r="D2915">
        <v>0</v>
      </c>
    </row>
    <row r="2916" spans="1:4" x14ac:dyDescent="0.25">
      <c r="A2916">
        <v>7</v>
      </c>
      <c r="B2916" t="s">
        <v>86</v>
      </c>
      <c r="C2916">
        <v>1999</v>
      </c>
      <c r="D2916">
        <v>0</v>
      </c>
    </row>
    <row r="2917" spans="1:4" x14ac:dyDescent="0.25">
      <c r="A2917">
        <v>7</v>
      </c>
      <c r="B2917" t="s">
        <v>87</v>
      </c>
      <c r="C2917">
        <v>1999</v>
      </c>
      <c r="D2917">
        <v>86</v>
      </c>
    </row>
    <row r="2918" spans="1:4" x14ac:dyDescent="0.25">
      <c r="A2918">
        <v>7</v>
      </c>
      <c r="B2918" t="s">
        <v>88</v>
      </c>
      <c r="C2918">
        <v>1999</v>
      </c>
      <c r="D2918">
        <v>0</v>
      </c>
    </row>
    <row r="2919" spans="1:4" x14ac:dyDescent="0.25">
      <c r="A2919">
        <v>7</v>
      </c>
      <c r="B2919" t="s">
        <v>89</v>
      </c>
      <c r="C2919">
        <v>1999</v>
      </c>
      <c r="D2919">
        <v>0</v>
      </c>
    </row>
    <row r="2920" spans="1:4" x14ac:dyDescent="0.25">
      <c r="A2920">
        <v>7</v>
      </c>
      <c r="B2920" t="s">
        <v>90</v>
      </c>
      <c r="C2920">
        <v>1999</v>
      </c>
      <c r="D2920">
        <v>0</v>
      </c>
    </row>
    <row r="2921" spans="1:4" x14ac:dyDescent="0.25">
      <c r="A2921">
        <v>7</v>
      </c>
      <c r="B2921" t="s">
        <v>91</v>
      </c>
      <c r="C2921">
        <v>1999</v>
      </c>
      <c r="D2921">
        <v>0</v>
      </c>
    </row>
    <row r="2922" spans="1:4" x14ac:dyDescent="0.25">
      <c r="A2922">
        <v>7</v>
      </c>
      <c r="B2922" t="s">
        <v>92</v>
      </c>
      <c r="C2922">
        <v>1999</v>
      </c>
      <c r="D2922">
        <v>0</v>
      </c>
    </row>
    <row r="2923" spans="1:4" x14ac:dyDescent="0.25">
      <c r="A2923">
        <v>7</v>
      </c>
      <c r="B2923" t="s">
        <v>93</v>
      </c>
      <c r="C2923">
        <v>1999</v>
      </c>
      <c r="D2923">
        <v>14</v>
      </c>
    </row>
    <row r="2924" spans="1:4" x14ac:dyDescent="0.25">
      <c r="A2924">
        <v>7</v>
      </c>
      <c r="B2924" t="s">
        <v>94</v>
      </c>
      <c r="C2924">
        <v>1999</v>
      </c>
      <c r="D2924">
        <v>0</v>
      </c>
    </row>
    <row r="2925" spans="1:4" x14ac:dyDescent="0.25">
      <c r="A2925">
        <v>7</v>
      </c>
      <c r="B2925" t="s">
        <v>95</v>
      </c>
      <c r="C2925">
        <v>1999</v>
      </c>
      <c r="D2925">
        <v>0</v>
      </c>
    </row>
    <row r="2926" spans="1:4" x14ac:dyDescent="0.25">
      <c r="A2926">
        <v>7</v>
      </c>
      <c r="B2926" t="s">
        <v>96</v>
      </c>
      <c r="C2926">
        <v>1999</v>
      </c>
      <c r="D2926">
        <v>99</v>
      </c>
    </row>
    <row r="2927" spans="1:4" x14ac:dyDescent="0.25">
      <c r="A2927">
        <v>8</v>
      </c>
      <c r="B2927" t="s">
        <v>72</v>
      </c>
      <c r="C2927">
        <v>1999</v>
      </c>
      <c r="D2927">
        <v>38</v>
      </c>
    </row>
    <row r="2928" spans="1:4" x14ac:dyDescent="0.25">
      <c r="A2928">
        <v>8</v>
      </c>
      <c r="B2928" t="s">
        <v>73</v>
      </c>
      <c r="C2928">
        <v>1999</v>
      </c>
      <c r="D2928">
        <v>0</v>
      </c>
    </row>
    <row r="2929" spans="1:4" x14ac:dyDescent="0.25">
      <c r="A2929">
        <v>8</v>
      </c>
      <c r="B2929" t="s">
        <v>74</v>
      </c>
      <c r="C2929">
        <v>1999</v>
      </c>
      <c r="D2929">
        <v>0</v>
      </c>
    </row>
    <row r="2930" spans="1:4" x14ac:dyDescent="0.25">
      <c r="A2930">
        <v>8</v>
      </c>
      <c r="B2930" t="s">
        <v>75</v>
      </c>
      <c r="C2930">
        <v>1999</v>
      </c>
      <c r="D2930">
        <v>0</v>
      </c>
    </row>
    <row r="2931" spans="1:4" x14ac:dyDescent="0.25">
      <c r="A2931">
        <v>8</v>
      </c>
      <c r="B2931" t="s">
        <v>76</v>
      </c>
      <c r="C2931">
        <v>1999</v>
      </c>
      <c r="D2931">
        <v>0</v>
      </c>
    </row>
    <row r="2932" spans="1:4" x14ac:dyDescent="0.25">
      <c r="A2932">
        <v>8</v>
      </c>
      <c r="B2932" t="s">
        <v>77</v>
      </c>
      <c r="C2932">
        <v>1999</v>
      </c>
      <c r="D2932">
        <v>0</v>
      </c>
    </row>
    <row r="2933" spans="1:4" x14ac:dyDescent="0.25">
      <c r="A2933">
        <v>8</v>
      </c>
      <c r="B2933" t="s">
        <v>78</v>
      </c>
      <c r="C2933">
        <v>1999</v>
      </c>
      <c r="D2933">
        <v>0</v>
      </c>
    </row>
    <row r="2934" spans="1:4" x14ac:dyDescent="0.25">
      <c r="A2934">
        <v>8</v>
      </c>
      <c r="B2934" t="s">
        <v>79</v>
      </c>
      <c r="C2934">
        <v>1999</v>
      </c>
      <c r="D2934">
        <v>66</v>
      </c>
    </row>
    <row r="2935" spans="1:4" x14ac:dyDescent="0.25">
      <c r="A2935">
        <v>8</v>
      </c>
      <c r="B2935" t="s">
        <v>80</v>
      </c>
      <c r="C2935">
        <v>1999</v>
      </c>
      <c r="D2935">
        <v>0</v>
      </c>
    </row>
    <row r="2936" spans="1:4" x14ac:dyDescent="0.25">
      <c r="A2936">
        <v>8</v>
      </c>
      <c r="B2936" t="s">
        <v>81</v>
      </c>
      <c r="C2936">
        <v>1999</v>
      </c>
      <c r="D2936">
        <v>0</v>
      </c>
    </row>
    <row r="2937" spans="1:4" x14ac:dyDescent="0.25">
      <c r="A2937">
        <v>8</v>
      </c>
      <c r="B2937" t="s">
        <v>82</v>
      </c>
      <c r="C2937">
        <v>1999</v>
      </c>
      <c r="D2937">
        <v>0</v>
      </c>
    </row>
    <row r="2938" spans="1:4" x14ac:dyDescent="0.25">
      <c r="A2938">
        <v>8</v>
      </c>
      <c r="B2938" t="s">
        <v>83</v>
      </c>
      <c r="C2938">
        <v>1999</v>
      </c>
      <c r="D2938">
        <v>0</v>
      </c>
    </row>
    <row r="2939" spans="1:4" x14ac:dyDescent="0.25">
      <c r="A2939">
        <v>8</v>
      </c>
      <c r="B2939" t="s">
        <v>84</v>
      </c>
      <c r="C2939">
        <v>1999</v>
      </c>
      <c r="D2939">
        <v>0</v>
      </c>
    </row>
    <row r="2940" spans="1:4" x14ac:dyDescent="0.25">
      <c r="A2940">
        <v>8</v>
      </c>
      <c r="B2940" t="s">
        <v>85</v>
      </c>
      <c r="C2940">
        <v>1999</v>
      </c>
      <c r="D2940">
        <v>0</v>
      </c>
    </row>
    <row r="2941" spans="1:4" x14ac:dyDescent="0.25">
      <c r="A2941">
        <v>8</v>
      </c>
      <c r="B2941" t="s">
        <v>86</v>
      </c>
      <c r="C2941">
        <v>1999</v>
      </c>
      <c r="D2941">
        <v>0</v>
      </c>
    </row>
    <row r="2942" spans="1:4" x14ac:dyDescent="0.25">
      <c r="A2942">
        <v>8</v>
      </c>
      <c r="B2942" t="s">
        <v>87</v>
      </c>
      <c r="C2942">
        <v>1999</v>
      </c>
      <c r="D2942">
        <v>1</v>
      </c>
    </row>
    <row r="2943" spans="1:4" x14ac:dyDescent="0.25">
      <c r="A2943">
        <v>8</v>
      </c>
      <c r="B2943" t="s">
        <v>88</v>
      </c>
      <c r="C2943">
        <v>1999</v>
      </c>
      <c r="D2943">
        <v>0</v>
      </c>
    </row>
    <row r="2944" spans="1:4" x14ac:dyDescent="0.25">
      <c r="A2944">
        <v>8</v>
      </c>
      <c r="B2944" t="s">
        <v>89</v>
      </c>
      <c r="C2944">
        <v>1999</v>
      </c>
      <c r="D2944">
        <v>0</v>
      </c>
    </row>
    <row r="2945" spans="1:4" x14ac:dyDescent="0.25">
      <c r="A2945">
        <v>8</v>
      </c>
      <c r="B2945" t="s">
        <v>90</v>
      </c>
      <c r="C2945">
        <v>1999</v>
      </c>
      <c r="D2945">
        <v>0</v>
      </c>
    </row>
    <row r="2946" spans="1:4" x14ac:dyDescent="0.25">
      <c r="A2946">
        <v>8</v>
      </c>
      <c r="B2946" t="s">
        <v>91</v>
      </c>
      <c r="C2946">
        <v>1999</v>
      </c>
      <c r="D2946">
        <v>0</v>
      </c>
    </row>
    <row r="2947" spans="1:4" x14ac:dyDescent="0.25">
      <c r="A2947">
        <v>8</v>
      </c>
      <c r="B2947" t="s">
        <v>92</v>
      </c>
      <c r="C2947">
        <v>1999</v>
      </c>
      <c r="D2947">
        <v>0</v>
      </c>
    </row>
    <row r="2948" spans="1:4" x14ac:dyDescent="0.25">
      <c r="A2948">
        <v>8</v>
      </c>
      <c r="B2948" t="s">
        <v>93</v>
      </c>
      <c r="C2948">
        <v>1999</v>
      </c>
      <c r="D2948">
        <v>15</v>
      </c>
    </row>
    <row r="2949" spans="1:4" x14ac:dyDescent="0.25">
      <c r="A2949">
        <v>8</v>
      </c>
      <c r="B2949" t="s">
        <v>94</v>
      </c>
      <c r="C2949">
        <v>1999</v>
      </c>
      <c r="D2949">
        <v>0</v>
      </c>
    </row>
    <row r="2950" spans="1:4" x14ac:dyDescent="0.25">
      <c r="A2950">
        <v>8</v>
      </c>
      <c r="B2950" t="s">
        <v>95</v>
      </c>
      <c r="C2950">
        <v>1999</v>
      </c>
      <c r="D2950">
        <v>0</v>
      </c>
    </row>
    <row r="2951" spans="1:4" x14ac:dyDescent="0.25">
      <c r="A2951">
        <v>8</v>
      </c>
      <c r="B2951" t="s">
        <v>96</v>
      </c>
      <c r="C2951">
        <v>1999</v>
      </c>
      <c r="D2951">
        <v>186</v>
      </c>
    </row>
    <row r="2952" spans="1:4" x14ac:dyDescent="0.25">
      <c r="A2952">
        <v>9</v>
      </c>
      <c r="B2952" t="s">
        <v>72</v>
      </c>
      <c r="C2952">
        <v>1999</v>
      </c>
      <c r="D2952">
        <v>0</v>
      </c>
    </row>
    <row r="2953" spans="1:4" x14ac:dyDescent="0.25">
      <c r="A2953">
        <v>9</v>
      </c>
      <c r="B2953" t="s">
        <v>73</v>
      </c>
      <c r="C2953">
        <v>1999</v>
      </c>
      <c r="D2953">
        <v>0</v>
      </c>
    </row>
    <row r="2954" spans="1:4" x14ac:dyDescent="0.25">
      <c r="A2954">
        <v>9</v>
      </c>
      <c r="B2954" t="s">
        <v>74</v>
      </c>
      <c r="C2954">
        <v>1999</v>
      </c>
      <c r="D2954">
        <v>0</v>
      </c>
    </row>
    <row r="2955" spans="1:4" x14ac:dyDescent="0.25">
      <c r="A2955">
        <v>9</v>
      </c>
      <c r="B2955" t="s">
        <v>75</v>
      </c>
      <c r="C2955">
        <v>1999</v>
      </c>
      <c r="D2955">
        <v>0</v>
      </c>
    </row>
    <row r="2956" spans="1:4" x14ac:dyDescent="0.25">
      <c r="A2956">
        <v>9</v>
      </c>
      <c r="B2956" t="s">
        <v>76</v>
      </c>
      <c r="C2956">
        <v>1999</v>
      </c>
      <c r="D2956">
        <v>0</v>
      </c>
    </row>
    <row r="2957" spans="1:4" x14ac:dyDescent="0.25">
      <c r="A2957">
        <v>9</v>
      </c>
      <c r="B2957" t="s">
        <v>77</v>
      </c>
      <c r="C2957">
        <v>1999</v>
      </c>
      <c r="D2957">
        <v>0</v>
      </c>
    </row>
    <row r="2958" spans="1:4" x14ac:dyDescent="0.25">
      <c r="A2958">
        <v>9</v>
      </c>
      <c r="B2958" t="s">
        <v>78</v>
      </c>
      <c r="C2958">
        <v>1999</v>
      </c>
      <c r="D2958">
        <v>0</v>
      </c>
    </row>
    <row r="2959" spans="1:4" x14ac:dyDescent="0.25">
      <c r="A2959">
        <v>9</v>
      </c>
      <c r="B2959" t="s">
        <v>79</v>
      </c>
      <c r="C2959">
        <v>1999</v>
      </c>
      <c r="D2959">
        <v>27</v>
      </c>
    </row>
    <row r="2960" spans="1:4" x14ac:dyDescent="0.25">
      <c r="A2960">
        <v>9</v>
      </c>
      <c r="B2960" t="s">
        <v>80</v>
      </c>
      <c r="C2960">
        <v>1999</v>
      </c>
      <c r="D2960">
        <v>0</v>
      </c>
    </row>
    <row r="2961" spans="1:4" x14ac:dyDescent="0.25">
      <c r="A2961">
        <v>9</v>
      </c>
      <c r="B2961" t="s">
        <v>81</v>
      </c>
      <c r="C2961">
        <v>1999</v>
      </c>
      <c r="D2961">
        <v>0</v>
      </c>
    </row>
    <row r="2962" spans="1:4" x14ac:dyDescent="0.25">
      <c r="A2962">
        <v>9</v>
      </c>
      <c r="B2962" t="s">
        <v>82</v>
      </c>
      <c r="C2962">
        <v>1999</v>
      </c>
      <c r="D2962">
        <v>0</v>
      </c>
    </row>
    <row r="2963" spans="1:4" x14ac:dyDescent="0.25">
      <c r="A2963">
        <v>9</v>
      </c>
      <c r="B2963" t="s">
        <v>83</v>
      </c>
      <c r="C2963">
        <v>1999</v>
      </c>
      <c r="D2963">
        <v>0</v>
      </c>
    </row>
    <row r="2964" spans="1:4" x14ac:dyDescent="0.25">
      <c r="A2964">
        <v>9</v>
      </c>
      <c r="B2964" t="s">
        <v>84</v>
      </c>
      <c r="C2964">
        <v>1999</v>
      </c>
      <c r="D2964">
        <v>0</v>
      </c>
    </row>
    <row r="2965" spans="1:4" x14ac:dyDescent="0.25">
      <c r="A2965">
        <v>9</v>
      </c>
      <c r="B2965" t="s">
        <v>85</v>
      </c>
      <c r="C2965">
        <v>1999</v>
      </c>
      <c r="D2965">
        <v>0</v>
      </c>
    </row>
    <row r="2966" spans="1:4" x14ac:dyDescent="0.25">
      <c r="A2966">
        <v>9</v>
      </c>
      <c r="B2966" t="s">
        <v>86</v>
      </c>
      <c r="C2966">
        <v>1999</v>
      </c>
      <c r="D2966">
        <v>0</v>
      </c>
    </row>
    <row r="2967" spans="1:4" x14ac:dyDescent="0.25">
      <c r="A2967">
        <v>9</v>
      </c>
      <c r="B2967" t="s">
        <v>87</v>
      </c>
      <c r="C2967">
        <v>1999</v>
      </c>
      <c r="D2967">
        <v>0</v>
      </c>
    </row>
    <row r="2968" spans="1:4" x14ac:dyDescent="0.25">
      <c r="A2968">
        <v>9</v>
      </c>
      <c r="B2968" t="s">
        <v>88</v>
      </c>
      <c r="C2968">
        <v>1999</v>
      </c>
      <c r="D2968">
        <v>0</v>
      </c>
    </row>
    <row r="2969" spans="1:4" x14ac:dyDescent="0.25">
      <c r="A2969">
        <v>9</v>
      </c>
      <c r="B2969" t="s">
        <v>89</v>
      </c>
      <c r="C2969">
        <v>1999</v>
      </c>
      <c r="D2969">
        <v>0</v>
      </c>
    </row>
    <row r="2970" spans="1:4" x14ac:dyDescent="0.25">
      <c r="A2970">
        <v>9</v>
      </c>
      <c r="B2970" t="s">
        <v>90</v>
      </c>
      <c r="C2970">
        <v>1999</v>
      </c>
      <c r="D2970">
        <v>0</v>
      </c>
    </row>
    <row r="2971" spans="1:4" x14ac:dyDescent="0.25">
      <c r="A2971">
        <v>9</v>
      </c>
      <c r="B2971" t="s">
        <v>91</v>
      </c>
      <c r="C2971">
        <v>1999</v>
      </c>
      <c r="D2971">
        <v>0</v>
      </c>
    </row>
    <row r="2972" spans="1:4" x14ac:dyDescent="0.25">
      <c r="A2972">
        <v>9</v>
      </c>
      <c r="B2972" t="s">
        <v>92</v>
      </c>
      <c r="C2972">
        <v>1999</v>
      </c>
      <c r="D2972">
        <v>0</v>
      </c>
    </row>
    <row r="2973" spans="1:4" x14ac:dyDescent="0.25">
      <c r="A2973">
        <v>9</v>
      </c>
      <c r="B2973" t="s">
        <v>93</v>
      </c>
      <c r="C2973">
        <v>1999</v>
      </c>
      <c r="D2973">
        <v>1</v>
      </c>
    </row>
    <row r="2974" spans="1:4" x14ac:dyDescent="0.25">
      <c r="A2974">
        <v>9</v>
      </c>
      <c r="B2974" t="s">
        <v>94</v>
      </c>
      <c r="C2974">
        <v>1999</v>
      </c>
      <c r="D2974">
        <v>0</v>
      </c>
    </row>
    <row r="2975" spans="1:4" x14ac:dyDescent="0.25">
      <c r="A2975">
        <v>9</v>
      </c>
      <c r="B2975" t="s">
        <v>95</v>
      </c>
      <c r="C2975">
        <v>1999</v>
      </c>
      <c r="D2975">
        <v>0</v>
      </c>
    </row>
    <row r="2976" spans="1:4" x14ac:dyDescent="0.25">
      <c r="A2976">
        <v>9</v>
      </c>
      <c r="B2976" t="s">
        <v>96</v>
      </c>
      <c r="C2976">
        <v>1999</v>
      </c>
      <c r="D2976">
        <v>133</v>
      </c>
    </row>
    <row r="2977" spans="1:4" x14ac:dyDescent="0.25">
      <c r="A2977">
        <v>10</v>
      </c>
      <c r="B2977" t="s">
        <v>72</v>
      </c>
      <c r="C2977">
        <v>1999</v>
      </c>
      <c r="D2977">
        <v>25</v>
      </c>
    </row>
    <row r="2978" spans="1:4" x14ac:dyDescent="0.25">
      <c r="A2978">
        <v>10</v>
      </c>
      <c r="B2978" t="s">
        <v>73</v>
      </c>
      <c r="C2978">
        <v>1999</v>
      </c>
      <c r="D2978">
        <v>2</v>
      </c>
    </row>
    <row r="2979" spans="1:4" x14ac:dyDescent="0.25">
      <c r="A2979">
        <v>10</v>
      </c>
      <c r="B2979" t="s">
        <v>74</v>
      </c>
      <c r="C2979">
        <v>1999</v>
      </c>
      <c r="D2979">
        <v>0</v>
      </c>
    </row>
    <row r="2980" spans="1:4" x14ac:dyDescent="0.25">
      <c r="A2980">
        <v>10</v>
      </c>
      <c r="B2980" t="s">
        <v>75</v>
      </c>
      <c r="C2980">
        <v>1999</v>
      </c>
      <c r="D2980">
        <v>0</v>
      </c>
    </row>
    <row r="2981" spans="1:4" x14ac:dyDescent="0.25">
      <c r="A2981">
        <v>10</v>
      </c>
      <c r="B2981" t="s">
        <v>76</v>
      </c>
      <c r="C2981">
        <v>1999</v>
      </c>
      <c r="D2981">
        <v>0</v>
      </c>
    </row>
    <row r="2982" spans="1:4" x14ac:dyDescent="0.25">
      <c r="A2982">
        <v>10</v>
      </c>
      <c r="B2982" t="s">
        <v>77</v>
      </c>
      <c r="C2982">
        <v>1999</v>
      </c>
      <c r="D2982">
        <v>0</v>
      </c>
    </row>
    <row r="2983" spans="1:4" x14ac:dyDescent="0.25">
      <c r="A2983">
        <v>10</v>
      </c>
      <c r="B2983" t="s">
        <v>78</v>
      </c>
      <c r="C2983">
        <v>1999</v>
      </c>
      <c r="D2983">
        <v>0</v>
      </c>
    </row>
    <row r="2984" spans="1:4" x14ac:dyDescent="0.25">
      <c r="A2984">
        <v>10</v>
      </c>
      <c r="B2984" t="s">
        <v>79</v>
      </c>
      <c r="C2984">
        <v>1999</v>
      </c>
      <c r="D2984">
        <v>109</v>
      </c>
    </row>
    <row r="2985" spans="1:4" x14ac:dyDescent="0.25">
      <c r="A2985">
        <v>10</v>
      </c>
      <c r="B2985" t="s">
        <v>80</v>
      </c>
      <c r="C2985">
        <v>1999</v>
      </c>
      <c r="D2985">
        <v>0</v>
      </c>
    </row>
    <row r="2986" spans="1:4" x14ac:dyDescent="0.25">
      <c r="A2986">
        <v>10</v>
      </c>
      <c r="B2986" t="s">
        <v>81</v>
      </c>
      <c r="C2986">
        <v>1999</v>
      </c>
      <c r="D2986">
        <v>0</v>
      </c>
    </row>
    <row r="2987" spans="1:4" x14ac:dyDescent="0.25">
      <c r="A2987">
        <v>10</v>
      </c>
      <c r="B2987" t="s">
        <v>82</v>
      </c>
      <c r="C2987">
        <v>1999</v>
      </c>
      <c r="D2987">
        <v>0</v>
      </c>
    </row>
    <row r="2988" spans="1:4" x14ac:dyDescent="0.25">
      <c r="A2988">
        <v>10</v>
      </c>
      <c r="B2988" t="s">
        <v>83</v>
      </c>
      <c r="C2988">
        <v>1999</v>
      </c>
      <c r="D2988">
        <v>0</v>
      </c>
    </row>
    <row r="2989" spans="1:4" x14ac:dyDescent="0.25">
      <c r="A2989">
        <v>10</v>
      </c>
      <c r="B2989" t="s">
        <v>84</v>
      </c>
      <c r="C2989">
        <v>1999</v>
      </c>
      <c r="D2989">
        <v>0</v>
      </c>
    </row>
    <row r="2990" spans="1:4" x14ac:dyDescent="0.25">
      <c r="A2990">
        <v>10</v>
      </c>
      <c r="B2990" t="s">
        <v>85</v>
      </c>
      <c r="C2990">
        <v>1999</v>
      </c>
      <c r="D2990">
        <v>0</v>
      </c>
    </row>
    <row r="2991" spans="1:4" x14ac:dyDescent="0.25">
      <c r="A2991">
        <v>10</v>
      </c>
      <c r="B2991" t="s">
        <v>86</v>
      </c>
      <c r="C2991">
        <v>1999</v>
      </c>
      <c r="D2991">
        <v>0</v>
      </c>
    </row>
    <row r="2992" spans="1:4" x14ac:dyDescent="0.25">
      <c r="A2992">
        <v>10</v>
      </c>
      <c r="B2992" t="s">
        <v>87</v>
      </c>
      <c r="C2992">
        <v>1999</v>
      </c>
      <c r="D2992">
        <v>1</v>
      </c>
    </row>
    <row r="2993" spans="1:4" x14ac:dyDescent="0.25">
      <c r="A2993">
        <v>10</v>
      </c>
      <c r="B2993" t="s">
        <v>88</v>
      </c>
      <c r="C2993">
        <v>1999</v>
      </c>
      <c r="D2993">
        <v>0</v>
      </c>
    </row>
    <row r="2994" spans="1:4" x14ac:dyDescent="0.25">
      <c r="A2994">
        <v>10</v>
      </c>
      <c r="B2994" t="s">
        <v>89</v>
      </c>
      <c r="C2994">
        <v>1999</v>
      </c>
      <c r="D2994">
        <v>0</v>
      </c>
    </row>
    <row r="2995" spans="1:4" x14ac:dyDescent="0.25">
      <c r="A2995">
        <v>10</v>
      </c>
      <c r="B2995" t="s">
        <v>90</v>
      </c>
      <c r="C2995">
        <v>1999</v>
      </c>
      <c r="D2995">
        <v>0</v>
      </c>
    </row>
    <row r="2996" spans="1:4" x14ac:dyDescent="0.25">
      <c r="A2996">
        <v>10</v>
      </c>
      <c r="B2996" t="s">
        <v>91</v>
      </c>
      <c r="C2996">
        <v>1999</v>
      </c>
      <c r="D2996">
        <v>0</v>
      </c>
    </row>
    <row r="2997" spans="1:4" x14ac:dyDescent="0.25">
      <c r="A2997">
        <v>10</v>
      </c>
      <c r="B2997" t="s">
        <v>92</v>
      </c>
      <c r="C2997">
        <v>1999</v>
      </c>
      <c r="D2997">
        <v>0</v>
      </c>
    </row>
    <row r="2998" spans="1:4" x14ac:dyDescent="0.25">
      <c r="A2998">
        <v>10</v>
      </c>
      <c r="B2998" t="s">
        <v>93</v>
      </c>
      <c r="C2998">
        <v>1999</v>
      </c>
      <c r="D2998">
        <v>5</v>
      </c>
    </row>
    <row r="2999" spans="1:4" x14ac:dyDescent="0.25">
      <c r="A2999">
        <v>10</v>
      </c>
      <c r="B2999" t="s">
        <v>94</v>
      </c>
      <c r="C2999">
        <v>1999</v>
      </c>
      <c r="D2999">
        <v>0</v>
      </c>
    </row>
    <row r="3000" spans="1:4" x14ac:dyDescent="0.25">
      <c r="A3000">
        <v>10</v>
      </c>
      <c r="B3000" t="s">
        <v>95</v>
      </c>
      <c r="C3000">
        <v>1999</v>
      </c>
      <c r="D3000">
        <v>0</v>
      </c>
    </row>
    <row r="3001" spans="1:4" x14ac:dyDescent="0.25">
      <c r="A3001">
        <v>10</v>
      </c>
      <c r="B3001" t="s">
        <v>96</v>
      </c>
      <c r="C3001">
        <v>1999</v>
      </c>
      <c r="D3001">
        <v>153</v>
      </c>
    </row>
    <row r="3002" spans="1:4" x14ac:dyDescent="0.25">
      <c r="A3002">
        <v>11</v>
      </c>
      <c r="B3002" t="s">
        <v>72</v>
      </c>
      <c r="C3002">
        <v>1999</v>
      </c>
      <c r="D3002">
        <v>0</v>
      </c>
    </row>
    <row r="3003" spans="1:4" x14ac:dyDescent="0.25">
      <c r="A3003">
        <v>11</v>
      </c>
      <c r="B3003" t="s">
        <v>73</v>
      </c>
      <c r="C3003">
        <v>1999</v>
      </c>
      <c r="D3003">
        <v>0</v>
      </c>
    </row>
    <row r="3004" spans="1:4" x14ac:dyDescent="0.25">
      <c r="A3004">
        <v>11</v>
      </c>
      <c r="B3004" t="s">
        <v>74</v>
      </c>
      <c r="C3004">
        <v>1999</v>
      </c>
      <c r="D3004">
        <v>0</v>
      </c>
    </row>
    <row r="3005" spans="1:4" x14ac:dyDescent="0.25">
      <c r="A3005">
        <v>11</v>
      </c>
      <c r="B3005" t="s">
        <v>75</v>
      </c>
      <c r="C3005">
        <v>1999</v>
      </c>
      <c r="D3005">
        <v>0</v>
      </c>
    </row>
    <row r="3006" spans="1:4" x14ac:dyDescent="0.25">
      <c r="A3006">
        <v>11</v>
      </c>
      <c r="B3006" t="s">
        <v>76</v>
      </c>
      <c r="C3006">
        <v>1999</v>
      </c>
      <c r="D3006">
        <v>0</v>
      </c>
    </row>
    <row r="3007" spans="1:4" x14ac:dyDescent="0.25">
      <c r="A3007">
        <v>11</v>
      </c>
      <c r="B3007" t="s">
        <v>77</v>
      </c>
      <c r="C3007">
        <v>1999</v>
      </c>
      <c r="D3007">
        <v>4</v>
      </c>
    </row>
    <row r="3008" spans="1:4" x14ac:dyDescent="0.25">
      <c r="A3008">
        <v>11</v>
      </c>
      <c r="B3008" t="s">
        <v>78</v>
      </c>
      <c r="C3008">
        <v>1999</v>
      </c>
      <c r="D3008">
        <v>0</v>
      </c>
    </row>
    <row r="3009" spans="1:4" x14ac:dyDescent="0.25">
      <c r="A3009">
        <v>11</v>
      </c>
      <c r="B3009" t="s">
        <v>79</v>
      </c>
      <c r="C3009">
        <v>1999</v>
      </c>
      <c r="D3009">
        <v>67</v>
      </c>
    </row>
    <row r="3010" spans="1:4" x14ac:dyDescent="0.25">
      <c r="A3010">
        <v>11</v>
      </c>
      <c r="B3010" t="s">
        <v>80</v>
      </c>
      <c r="C3010">
        <v>1999</v>
      </c>
      <c r="D3010">
        <v>0</v>
      </c>
    </row>
    <row r="3011" spans="1:4" x14ac:dyDescent="0.25">
      <c r="A3011">
        <v>11</v>
      </c>
      <c r="B3011" t="s">
        <v>81</v>
      </c>
      <c r="C3011">
        <v>1999</v>
      </c>
      <c r="D3011">
        <v>0</v>
      </c>
    </row>
    <row r="3012" spans="1:4" x14ac:dyDescent="0.25">
      <c r="A3012">
        <v>11</v>
      </c>
      <c r="B3012" t="s">
        <v>82</v>
      </c>
      <c r="C3012">
        <v>1999</v>
      </c>
      <c r="D3012">
        <v>0</v>
      </c>
    </row>
    <row r="3013" spans="1:4" x14ac:dyDescent="0.25">
      <c r="A3013">
        <v>11</v>
      </c>
      <c r="B3013" t="s">
        <v>83</v>
      </c>
      <c r="C3013">
        <v>1999</v>
      </c>
      <c r="D3013">
        <v>0</v>
      </c>
    </row>
    <row r="3014" spans="1:4" x14ac:dyDescent="0.25">
      <c r="A3014">
        <v>11</v>
      </c>
      <c r="B3014" t="s">
        <v>84</v>
      </c>
      <c r="C3014">
        <v>1999</v>
      </c>
      <c r="D3014">
        <v>0</v>
      </c>
    </row>
    <row r="3015" spans="1:4" x14ac:dyDescent="0.25">
      <c r="A3015">
        <v>11</v>
      </c>
      <c r="B3015" t="s">
        <v>85</v>
      </c>
      <c r="C3015">
        <v>1999</v>
      </c>
      <c r="D3015">
        <v>0</v>
      </c>
    </row>
    <row r="3016" spans="1:4" x14ac:dyDescent="0.25">
      <c r="A3016">
        <v>11</v>
      </c>
      <c r="B3016" t="s">
        <v>86</v>
      </c>
      <c r="C3016">
        <v>1999</v>
      </c>
      <c r="D3016">
        <v>0</v>
      </c>
    </row>
    <row r="3017" spans="1:4" x14ac:dyDescent="0.25">
      <c r="A3017">
        <v>11</v>
      </c>
      <c r="B3017" t="s">
        <v>87</v>
      </c>
      <c r="C3017">
        <v>1999</v>
      </c>
      <c r="D3017">
        <v>0</v>
      </c>
    </row>
    <row r="3018" spans="1:4" x14ac:dyDescent="0.25">
      <c r="A3018">
        <v>11</v>
      </c>
      <c r="B3018" t="s">
        <v>88</v>
      </c>
      <c r="C3018">
        <v>1999</v>
      </c>
      <c r="D3018">
        <v>0</v>
      </c>
    </row>
    <row r="3019" spans="1:4" x14ac:dyDescent="0.25">
      <c r="A3019">
        <v>11</v>
      </c>
      <c r="B3019" t="s">
        <v>89</v>
      </c>
      <c r="C3019">
        <v>1999</v>
      </c>
      <c r="D3019">
        <v>0</v>
      </c>
    </row>
    <row r="3020" spans="1:4" x14ac:dyDescent="0.25">
      <c r="A3020">
        <v>11</v>
      </c>
      <c r="B3020" t="s">
        <v>90</v>
      </c>
      <c r="C3020">
        <v>1999</v>
      </c>
      <c r="D3020">
        <v>0</v>
      </c>
    </row>
    <row r="3021" spans="1:4" x14ac:dyDescent="0.25">
      <c r="A3021">
        <v>11</v>
      </c>
      <c r="B3021" t="s">
        <v>91</v>
      </c>
      <c r="C3021">
        <v>1999</v>
      </c>
      <c r="D3021">
        <v>0</v>
      </c>
    </row>
    <row r="3022" spans="1:4" x14ac:dyDescent="0.25">
      <c r="A3022">
        <v>11</v>
      </c>
      <c r="B3022" t="s">
        <v>92</v>
      </c>
      <c r="C3022">
        <v>1999</v>
      </c>
      <c r="D3022">
        <v>0</v>
      </c>
    </row>
    <row r="3023" spans="1:4" x14ac:dyDescent="0.25">
      <c r="A3023">
        <v>11</v>
      </c>
      <c r="B3023" t="s">
        <v>93</v>
      </c>
      <c r="C3023">
        <v>1999</v>
      </c>
      <c r="D3023">
        <v>0</v>
      </c>
    </row>
    <row r="3024" spans="1:4" x14ac:dyDescent="0.25">
      <c r="A3024">
        <v>11</v>
      </c>
      <c r="B3024" t="s">
        <v>94</v>
      </c>
      <c r="C3024">
        <v>1999</v>
      </c>
      <c r="D3024">
        <v>0</v>
      </c>
    </row>
    <row r="3025" spans="1:4" x14ac:dyDescent="0.25">
      <c r="A3025">
        <v>11</v>
      </c>
      <c r="B3025" t="s">
        <v>95</v>
      </c>
      <c r="C3025">
        <v>1999</v>
      </c>
      <c r="D3025">
        <v>0</v>
      </c>
    </row>
    <row r="3026" spans="1:4" x14ac:dyDescent="0.25">
      <c r="A3026">
        <v>11</v>
      </c>
      <c r="B3026" t="s">
        <v>96</v>
      </c>
      <c r="C3026">
        <v>1999</v>
      </c>
      <c r="D3026">
        <v>228</v>
      </c>
    </row>
    <row r="3027" spans="1:4" x14ac:dyDescent="0.25">
      <c r="A3027">
        <v>12</v>
      </c>
      <c r="B3027" t="s">
        <v>72</v>
      </c>
      <c r="C3027">
        <v>1999</v>
      </c>
      <c r="D3027">
        <v>0</v>
      </c>
    </row>
    <row r="3028" spans="1:4" x14ac:dyDescent="0.25">
      <c r="A3028">
        <v>12</v>
      </c>
      <c r="B3028" t="s">
        <v>73</v>
      </c>
      <c r="C3028">
        <v>1999</v>
      </c>
      <c r="D3028">
        <v>5</v>
      </c>
    </row>
    <row r="3029" spans="1:4" x14ac:dyDescent="0.25">
      <c r="A3029">
        <v>12</v>
      </c>
      <c r="B3029" t="s">
        <v>74</v>
      </c>
      <c r="C3029">
        <v>1999</v>
      </c>
      <c r="D3029">
        <v>0</v>
      </c>
    </row>
    <row r="3030" spans="1:4" x14ac:dyDescent="0.25">
      <c r="A3030">
        <v>12</v>
      </c>
      <c r="B3030" t="s">
        <v>75</v>
      </c>
      <c r="C3030">
        <v>1999</v>
      </c>
      <c r="D3030">
        <v>0</v>
      </c>
    </row>
    <row r="3031" spans="1:4" x14ac:dyDescent="0.25">
      <c r="A3031">
        <v>12</v>
      </c>
      <c r="B3031" t="s">
        <v>76</v>
      </c>
      <c r="C3031">
        <v>1999</v>
      </c>
      <c r="D3031">
        <v>0</v>
      </c>
    </row>
    <row r="3032" spans="1:4" x14ac:dyDescent="0.25">
      <c r="A3032">
        <v>12</v>
      </c>
      <c r="B3032" t="s">
        <v>77</v>
      </c>
      <c r="C3032">
        <v>1999</v>
      </c>
      <c r="D3032">
        <v>0</v>
      </c>
    </row>
    <row r="3033" spans="1:4" x14ac:dyDescent="0.25">
      <c r="A3033">
        <v>12</v>
      </c>
      <c r="B3033" t="s">
        <v>78</v>
      </c>
      <c r="C3033">
        <v>1999</v>
      </c>
      <c r="D3033">
        <v>0</v>
      </c>
    </row>
    <row r="3034" spans="1:4" x14ac:dyDescent="0.25">
      <c r="A3034">
        <v>12</v>
      </c>
      <c r="B3034" t="s">
        <v>79</v>
      </c>
      <c r="C3034">
        <v>1999</v>
      </c>
      <c r="D3034">
        <v>19</v>
      </c>
    </row>
    <row r="3035" spans="1:4" x14ac:dyDescent="0.25">
      <c r="A3035">
        <v>12</v>
      </c>
      <c r="B3035" t="s">
        <v>80</v>
      </c>
      <c r="C3035">
        <v>1999</v>
      </c>
      <c r="D3035">
        <v>0</v>
      </c>
    </row>
    <row r="3036" spans="1:4" x14ac:dyDescent="0.25">
      <c r="A3036">
        <v>12</v>
      </c>
      <c r="B3036" t="s">
        <v>81</v>
      </c>
      <c r="C3036">
        <v>1999</v>
      </c>
      <c r="D3036">
        <v>0</v>
      </c>
    </row>
    <row r="3037" spans="1:4" x14ac:dyDescent="0.25">
      <c r="A3037">
        <v>12</v>
      </c>
      <c r="B3037" t="s">
        <v>82</v>
      </c>
      <c r="C3037">
        <v>1999</v>
      </c>
      <c r="D3037">
        <v>0</v>
      </c>
    </row>
    <row r="3038" spans="1:4" x14ac:dyDescent="0.25">
      <c r="A3038">
        <v>12</v>
      </c>
      <c r="B3038" t="s">
        <v>83</v>
      </c>
      <c r="C3038">
        <v>1999</v>
      </c>
      <c r="D3038">
        <v>0</v>
      </c>
    </row>
    <row r="3039" spans="1:4" x14ac:dyDescent="0.25">
      <c r="A3039">
        <v>12</v>
      </c>
      <c r="B3039" t="s">
        <v>84</v>
      </c>
      <c r="C3039">
        <v>1999</v>
      </c>
      <c r="D3039">
        <v>0</v>
      </c>
    </row>
    <row r="3040" spans="1:4" x14ac:dyDescent="0.25">
      <c r="A3040">
        <v>12</v>
      </c>
      <c r="B3040" t="s">
        <v>85</v>
      </c>
      <c r="C3040">
        <v>1999</v>
      </c>
      <c r="D3040">
        <v>0</v>
      </c>
    </row>
    <row r="3041" spans="1:4" x14ac:dyDescent="0.25">
      <c r="A3041">
        <v>12</v>
      </c>
      <c r="B3041" t="s">
        <v>86</v>
      </c>
      <c r="C3041">
        <v>1999</v>
      </c>
      <c r="D3041">
        <v>0</v>
      </c>
    </row>
    <row r="3042" spans="1:4" x14ac:dyDescent="0.25">
      <c r="A3042">
        <v>12</v>
      </c>
      <c r="B3042" t="s">
        <v>87</v>
      </c>
      <c r="C3042">
        <v>1999</v>
      </c>
      <c r="D3042">
        <v>26</v>
      </c>
    </row>
    <row r="3043" spans="1:4" x14ac:dyDescent="0.25">
      <c r="A3043">
        <v>12</v>
      </c>
      <c r="B3043" t="s">
        <v>88</v>
      </c>
      <c r="C3043">
        <v>1999</v>
      </c>
      <c r="D3043">
        <v>0</v>
      </c>
    </row>
    <row r="3044" spans="1:4" x14ac:dyDescent="0.25">
      <c r="A3044">
        <v>12</v>
      </c>
      <c r="B3044" t="s">
        <v>89</v>
      </c>
      <c r="C3044">
        <v>1999</v>
      </c>
      <c r="D3044">
        <v>3</v>
      </c>
    </row>
    <row r="3045" spans="1:4" x14ac:dyDescent="0.25">
      <c r="A3045">
        <v>12</v>
      </c>
      <c r="B3045" t="s">
        <v>90</v>
      </c>
      <c r="C3045">
        <v>1999</v>
      </c>
      <c r="D3045">
        <v>0</v>
      </c>
    </row>
    <row r="3046" spans="1:4" x14ac:dyDescent="0.25">
      <c r="A3046">
        <v>12</v>
      </c>
      <c r="B3046" t="s">
        <v>91</v>
      </c>
      <c r="C3046">
        <v>1999</v>
      </c>
      <c r="D3046">
        <v>0</v>
      </c>
    </row>
    <row r="3047" spans="1:4" x14ac:dyDescent="0.25">
      <c r="A3047">
        <v>12</v>
      </c>
      <c r="B3047" t="s">
        <v>92</v>
      </c>
      <c r="C3047">
        <v>1999</v>
      </c>
      <c r="D3047">
        <v>0</v>
      </c>
    </row>
    <row r="3048" spans="1:4" x14ac:dyDescent="0.25">
      <c r="A3048">
        <v>12</v>
      </c>
      <c r="B3048" t="s">
        <v>93</v>
      </c>
      <c r="C3048">
        <v>1999</v>
      </c>
      <c r="D3048">
        <v>0</v>
      </c>
    </row>
    <row r="3049" spans="1:4" x14ac:dyDescent="0.25">
      <c r="A3049">
        <v>12</v>
      </c>
      <c r="B3049" t="s">
        <v>94</v>
      </c>
      <c r="C3049">
        <v>1999</v>
      </c>
      <c r="D3049">
        <v>0</v>
      </c>
    </row>
    <row r="3050" spans="1:4" x14ac:dyDescent="0.25">
      <c r="A3050">
        <v>12</v>
      </c>
      <c r="B3050" t="s">
        <v>95</v>
      </c>
      <c r="C3050">
        <v>1999</v>
      </c>
      <c r="D3050">
        <v>3</v>
      </c>
    </row>
    <row r="3051" spans="1:4" x14ac:dyDescent="0.25">
      <c r="A3051">
        <v>12</v>
      </c>
      <c r="B3051" t="s">
        <v>96</v>
      </c>
      <c r="C3051">
        <v>1999</v>
      </c>
      <c r="D3051">
        <v>56</v>
      </c>
    </row>
    <row r="3052" spans="1:4" x14ac:dyDescent="0.25">
      <c r="A3052">
        <v>13</v>
      </c>
      <c r="B3052" t="s">
        <v>72</v>
      </c>
      <c r="C3052">
        <v>1999</v>
      </c>
      <c r="D3052">
        <v>5</v>
      </c>
    </row>
    <row r="3053" spans="1:4" x14ac:dyDescent="0.25">
      <c r="A3053">
        <v>13</v>
      </c>
      <c r="B3053" t="s">
        <v>73</v>
      </c>
      <c r="C3053">
        <v>1999</v>
      </c>
      <c r="D3053">
        <v>0</v>
      </c>
    </row>
    <row r="3054" spans="1:4" x14ac:dyDescent="0.25">
      <c r="A3054">
        <v>13</v>
      </c>
      <c r="B3054" t="s">
        <v>74</v>
      </c>
      <c r="C3054">
        <v>1999</v>
      </c>
      <c r="D3054">
        <v>0</v>
      </c>
    </row>
    <row r="3055" spans="1:4" x14ac:dyDescent="0.25">
      <c r="A3055">
        <v>13</v>
      </c>
      <c r="B3055" t="s">
        <v>75</v>
      </c>
      <c r="C3055">
        <v>1999</v>
      </c>
      <c r="D3055">
        <v>0</v>
      </c>
    </row>
    <row r="3056" spans="1:4" x14ac:dyDescent="0.25">
      <c r="A3056">
        <v>13</v>
      </c>
      <c r="B3056" t="s">
        <v>76</v>
      </c>
      <c r="C3056">
        <v>1999</v>
      </c>
      <c r="D3056">
        <v>0</v>
      </c>
    </row>
    <row r="3057" spans="1:4" x14ac:dyDescent="0.25">
      <c r="A3057">
        <v>13</v>
      </c>
      <c r="B3057" t="s">
        <v>77</v>
      </c>
      <c r="C3057">
        <v>1999</v>
      </c>
      <c r="D3057">
        <v>0</v>
      </c>
    </row>
    <row r="3058" spans="1:4" x14ac:dyDescent="0.25">
      <c r="A3058">
        <v>13</v>
      </c>
      <c r="B3058" t="s">
        <v>78</v>
      </c>
      <c r="C3058">
        <v>1999</v>
      </c>
      <c r="D3058">
        <v>0</v>
      </c>
    </row>
    <row r="3059" spans="1:4" x14ac:dyDescent="0.25">
      <c r="A3059">
        <v>13</v>
      </c>
      <c r="B3059" t="s">
        <v>79</v>
      </c>
      <c r="C3059">
        <v>1999</v>
      </c>
      <c r="D3059">
        <v>3</v>
      </c>
    </row>
    <row r="3060" spans="1:4" x14ac:dyDescent="0.25">
      <c r="A3060">
        <v>13</v>
      </c>
      <c r="B3060" t="s">
        <v>80</v>
      </c>
      <c r="C3060">
        <v>1999</v>
      </c>
      <c r="D3060">
        <v>0</v>
      </c>
    </row>
    <row r="3061" spans="1:4" x14ac:dyDescent="0.25">
      <c r="A3061">
        <v>13</v>
      </c>
      <c r="B3061" t="s">
        <v>81</v>
      </c>
      <c r="C3061">
        <v>1999</v>
      </c>
      <c r="D3061">
        <v>0</v>
      </c>
    </row>
    <row r="3062" spans="1:4" x14ac:dyDescent="0.25">
      <c r="A3062">
        <v>13</v>
      </c>
      <c r="B3062" t="s">
        <v>82</v>
      </c>
      <c r="C3062">
        <v>1999</v>
      </c>
      <c r="D3062">
        <v>0</v>
      </c>
    </row>
    <row r="3063" spans="1:4" x14ac:dyDescent="0.25">
      <c r="A3063">
        <v>13</v>
      </c>
      <c r="B3063" t="s">
        <v>83</v>
      </c>
      <c r="C3063">
        <v>1999</v>
      </c>
      <c r="D3063">
        <v>0</v>
      </c>
    </row>
    <row r="3064" spans="1:4" x14ac:dyDescent="0.25">
      <c r="A3064">
        <v>13</v>
      </c>
      <c r="B3064" t="s">
        <v>84</v>
      </c>
      <c r="C3064">
        <v>1999</v>
      </c>
      <c r="D3064">
        <v>0</v>
      </c>
    </row>
    <row r="3065" spans="1:4" x14ac:dyDescent="0.25">
      <c r="A3065">
        <v>13</v>
      </c>
      <c r="B3065" t="s">
        <v>85</v>
      </c>
      <c r="C3065">
        <v>1999</v>
      </c>
      <c r="D3065">
        <v>0</v>
      </c>
    </row>
    <row r="3066" spans="1:4" x14ac:dyDescent="0.25">
      <c r="A3066">
        <v>13</v>
      </c>
      <c r="B3066" t="s">
        <v>86</v>
      </c>
      <c r="C3066">
        <v>1999</v>
      </c>
      <c r="D3066">
        <v>0</v>
      </c>
    </row>
    <row r="3067" spans="1:4" x14ac:dyDescent="0.25">
      <c r="A3067">
        <v>13</v>
      </c>
      <c r="B3067" t="s">
        <v>87</v>
      </c>
      <c r="C3067">
        <v>1999</v>
      </c>
      <c r="D3067">
        <v>35</v>
      </c>
    </row>
    <row r="3068" spans="1:4" x14ac:dyDescent="0.25">
      <c r="A3068">
        <v>13</v>
      </c>
      <c r="B3068" t="s">
        <v>88</v>
      </c>
      <c r="C3068">
        <v>1999</v>
      </c>
      <c r="D3068">
        <v>0</v>
      </c>
    </row>
    <row r="3069" spans="1:4" x14ac:dyDescent="0.25">
      <c r="A3069">
        <v>13</v>
      </c>
      <c r="B3069" t="s">
        <v>89</v>
      </c>
      <c r="C3069">
        <v>1999</v>
      </c>
      <c r="D3069">
        <v>0</v>
      </c>
    </row>
    <row r="3070" spans="1:4" x14ac:dyDescent="0.25">
      <c r="A3070">
        <v>13</v>
      </c>
      <c r="B3070" t="s">
        <v>90</v>
      </c>
      <c r="C3070">
        <v>1999</v>
      </c>
      <c r="D3070">
        <v>0</v>
      </c>
    </row>
    <row r="3071" spans="1:4" x14ac:dyDescent="0.25">
      <c r="A3071">
        <v>13</v>
      </c>
      <c r="B3071" t="s">
        <v>91</v>
      </c>
      <c r="C3071">
        <v>1999</v>
      </c>
      <c r="D3071">
        <v>0</v>
      </c>
    </row>
    <row r="3072" spans="1:4" x14ac:dyDescent="0.25">
      <c r="A3072">
        <v>13</v>
      </c>
      <c r="B3072" t="s">
        <v>92</v>
      </c>
      <c r="C3072">
        <v>1999</v>
      </c>
      <c r="D3072">
        <v>0</v>
      </c>
    </row>
    <row r="3073" spans="1:4" x14ac:dyDescent="0.25">
      <c r="A3073">
        <v>13</v>
      </c>
      <c r="B3073" t="s">
        <v>93</v>
      </c>
      <c r="C3073">
        <v>1999</v>
      </c>
      <c r="D3073">
        <v>19</v>
      </c>
    </row>
    <row r="3074" spans="1:4" x14ac:dyDescent="0.25">
      <c r="A3074">
        <v>13</v>
      </c>
      <c r="B3074" t="s">
        <v>94</v>
      </c>
      <c r="C3074">
        <v>1999</v>
      </c>
      <c r="D3074">
        <v>0</v>
      </c>
    </row>
    <row r="3075" spans="1:4" x14ac:dyDescent="0.25">
      <c r="A3075">
        <v>13</v>
      </c>
      <c r="B3075" t="s">
        <v>95</v>
      </c>
      <c r="C3075">
        <v>1999</v>
      </c>
      <c r="D3075">
        <v>0</v>
      </c>
    </row>
    <row r="3076" spans="1:4" x14ac:dyDescent="0.25">
      <c r="A3076">
        <v>13</v>
      </c>
      <c r="B3076" t="s">
        <v>96</v>
      </c>
      <c r="C3076">
        <v>1999</v>
      </c>
      <c r="D3076">
        <v>72</v>
      </c>
    </row>
    <row r="3077" spans="1:4" x14ac:dyDescent="0.25">
      <c r="A3077">
        <v>14</v>
      </c>
      <c r="B3077" t="s">
        <v>72</v>
      </c>
      <c r="C3077">
        <v>1999</v>
      </c>
      <c r="D3077">
        <v>3</v>
      </c>
    </row>
    <row r="3078" spans="1:4" x14ac:dyDescent="0.25">
      <c r="A3078">
        <v>14</v>
      </c>
      <c r="B3078" t="s">
        <v>73</v>
      </c>
      <c r="C3078">
        <v>1999</v>
      </c>
      <c r="D3078">
        <v>1</v>
      </c>
    </row>
    <row r="3079" spans="1:4" x14ac:dyDescent="0.25">
      <c r="A3079">
        <v>14</v>
      </c>
      <c r="B3079" t="s">
        <v>74</v>
      </c>
      <c r="C3079">
        <v>1999</v>
      </c>
      <c r="D3079">
        <v>0</v>
      </c>
    </row>
    <row r="3080" spans="1:4" x14ac:dyDescent="0.25">
      <c r="A3080">
        <v>14</v>
      </c>
      <c r="B3080" t="s">
        <v>75</v>
      </c>
      <c r="C3080">
        <v>1999</v>
      </c>
      <c r="D3080">
        <v>0</v>
      </c>
    </row>
    <row r="3081" spans="1:4" x14ac:dyDescent="0.25">
      <c r="A3081">
        <v>14</v>
      </c>
      <c r="B3081" t="s">
        <v>76</v>
      </c>
      <c r="C3081">
        <v>1999</v>
      </c>
      <c r="D3081">
        <v>0</v>
      </c>
    </row>
    <row r="3082" spans="1:4" x14ac:dyDescent="0.25">
      <c r="A3082">
        <v>14</v>
      </c>
      <c r="B3082" t="s">
        <v>77</v>
      </c>
      <c r="C3082">
        <v>1999</v>
      </c>
      <c r="D3082">
        <v>0</v>
      </c>
    </row>
    <row r="3083" spans="1:4" x14ac:dyDescent="0.25">
      <c r="A3083">
        <v>14</v>
      </c>
      <c r="B3083" t="s">
        <v>78</v>
      </c>
      <c r="C3083">
        <v>1999</v>
      </c>
      <c r="D3083">
        <v>0</v>
      </c>
    </row>
    <row r="3084" spans="1:4" x14ac:dyDescent="0.25">
      <c r="A3084">
        <v>14</v>
      </c>
      <c r="B3084" t="s">
        <v>79</v>
      </c>
      <c r="C3084">
        <v>1999</v>
      </c>
      <c r="D3084">
        <v>42</v>
      </c>
    </row>
    <row r="3085" spans="1:4" x14ac:dyDescent="0.25">
      <c r="A3085">
        <v>14</v>
      </c>
      <c r="B3085" t="s">
        <v>80</v>
      </c>
      <c r="C3085">
        <v>1999</v>
      </c>
      <c r="D3085">
        <v>0</v>
      </c>
    </row>
    <row r="3086" spans="1:4" x14ac:dyDescent="0.25">
      <c r="A3086">
        <v>14</v>
      </c>
      <c r="B3086" t="s">
        <v>81</v>
      </c>
      <c r="C3086">
        <v>1999</v>
      </c>
      <c r="D3086">
        <v>0</v>
      </c>
    </row>
    <row r="3087" spans="1:4" x14ac:dyDescent="0.25">
      <c r="A3087">
        <v>14</v>
      </c>
      <c r="B3087" t="s">
        <v>82</v>
      </c>
      <c r="C3087">
        <v>1999</v>
      </c>
      <c r="D3087">
        <v>0</v>
      </c>
    </row>
    <row r="3088" spans="1:4" x14ac:dyDescent="0.25">
      <c r="A3088">
        <v>14</v>
      </c>
      <c r="B3088" t="s">
        <v>83</v>
      </c>
      <c r="C3088">
        <v>1999</v>
      </c>
      <c r="D3088">
        <v>0</v>
      </c>
    </row>
    <row r="3089" spans="1:4" x14ac:dyDescent="0.25">
      <c r="A3089">
        <v>14</v>
      </c>
      <c r="B3089" t="s">
        <v>84</v>
      </c>
      <c r="C3089">
        <v>1999</v>
      </c>
      <c r="D3089">
        <v>0</v>
      </c>
    </row>
    <row r="3090" spans="1:4" x14ac:dyDescent="0.25">
      <c r="A3090">
        <v>14</v>
      </c>
      <c r="B3090" t="s">
        <v>85</v>
      </c>
      <c r="C3090">
        <v>1999</v>
      </c>
      <c r="D3090">
        <v>0</v>
      </c>
    </row>
    <row r="3091" spans="1:4" x14ac:dyDescent="0.25">
      <c r="A3091">
        <v>14</v>
      </c>
      <c r="B3091" t="s">
        <v>86</v>
      </c>
      <c r="C3091">
        <v>1999</v>
      </c>
      <c r="D3091">
        <v>0</v>
      </c>
    </row>
    <row r="3092" spans="1:4" x14ac:dyDescent="0.25">
      <c r="A3092">
        <v>14</v>
      </c>
      <c r="B3092" t="s">
        <v>87</v>
      </c>
      <c r="C3092">
        <v>1999</v>
      </c>
      <c r="D3092">
        <v>0</v>
      </c>
    </row>
    <row r="3093" spans="1:4" x14ac:dyDescent="0.25">
      <c r="A3093">
        <v>14</v>
      </c>
      <c r="B3093" t="s">
        <v>88</v>
      </c>
      <c r="C3093">
        <v>1999</v>
      </c>
      <c r="D3093">
        <v>0</v>
      </c>
    </row>
    <row r="3094" spans="1:4" x14ac:dyDescent="0.25">
      <c r="A3094">
        <v>14</v>
      </c>
      <c r="B3094" t="s">
        <v>89</v>
      </c>
      <c r="C3094">
        <v>1999</v>
      </c>
      <c r="D3094">
        <v>0</v>
      </c>
    </row>
    <row r="3095" spans="1:4" x14ac:dyDescent="0.25">
      <c r="A3095">
        <v>14</v>
      </c>
      <c r="B3095" t="s">
        <v>90</v>
      </c>
      <c r="C3095">
        <v>1999</v>
      </c>
      <c r="D3095">
        <v>0</v>
      </c>
    </row>
    <row r="3096" spans="1:4" x14ac:dyDescent="0.25">
      <c r="A3096">
        <v>14</v>
      </c>
      <c r="B3096" t="s">
        <v>91</v>
      </c>
      <c r="C3096">
        <v>1999</v>
      </c>
      <c r="D3096">
        <v>0</v>
      </c>
    </row>
    <row r="3097" spans="1:4" x14ac:dyDescent="0.25">
      <c r="A3097">
        <v>14</v>
      </c>
      <c r="B3097" t="s">
        <v>92</v>
      </c>
      <c r="C3097">
        <v>1999</v>
      </c>
      <c r="D3097">
        <v>0</v>
      </c>
    </row>
    <row r="3098" spans="1:4" x14ac:dyDescent="0.25">
      <c r="A3098">
        <v>14</v>
      </c>
      <c r="B3098" t="s">
        <v>93</v>
      </c>
      <c r="C3098">
        <v>1999</v>
      </c>
      <c r="D3098">
        <v>5</v>
      </c>
    </row>
    <row r="3099" spans="1:4" x14ac:dyDescent="0.25">
      <c r="A3099">
        <v>14</v>
      </c>
      <c r="B3099" t="s">
        <v>94</v>
      </c>
      <c r="C3099">
        <v>1999</v>
      </c>
      <c r="D3099">
        <v>0</v>
      </c>
    </row>
    <row r="3100" spans="1:4" x14ac:dyDescent="0.25">
      <c r="A3100">
        <v>14</v>
      </c>
      <c r="B3100" t="s">
        <v>95</v>
      </c>
      <c r="C3100">
        <v>1999</v>
      </c>
      <c r="D3100">
        <v>0</v>
      </c>
    </row>
    <row r="3101" spans="1:4" x14ac:dyDescent="0.25">
      <c r="A3101">
        <v>14</v>
      </c>
      <c r="B3101" t="s">
        <v>96</v>
      </c>
      <c r="C3101">
        <v>1999</v>
      </c>
      <c r="D3101">
        <v>114</v>
      </c>
    </row>
    <row r="3102" spans="1:4" x14ac:dyDescent="0.25">
      <c r="A3102">
        <v>15</v>
      </c>
      <c r="B3102" t="s">
        <v>72</v>
      </c>
      <c r="C3102">
        <v>1999</v>
      </c>
      <c r="D3102">
        <v>24</v>
      </c>
    </row>
    <row r="3103" spans="1:4" x14ac:dyDescent="0.25">
      <c r="A3103">
        <v>15</v>
      </c>
      <c r="B3103" t="s">
        <v>73</v>
      </c>
      <c r="C3103">
        <v>1999</v>
      </c>
      <c r="D3103">
        <v>4</v>
      </c>
    </row>
    <row r="3104" spans="1:4" x14ac:dyDescent="0.25">
      <c r="A3104">
        <v>15</v>
      </c>
      <c r="B3104" t="s">
        <v>74</v>
      </c>
      <c r="C3104">
        <v>1999</v>
      </c>
      <c r="D3104">
        <v>0</v>
      </c>
    </row>
    <row r="3105" spans="1:4" x14ac:dyDescent="0.25">
      <c r="A3105">
        <v>15</v>
      </c>
      <c r="B3105" t="s">
        <v>75</v>
      </c>
      <c r="C3105">
        <v>1999</v>
      </c>
      <c r="D3105">
        <v>0</v>
      </c>
    </row>
    <row r="3106" spans="1:4" x14ac:dyDescent="0.25">
      <c r="A3106">
        <v>15</v>
      </c>
      <c r="B3106" t="s">
        <v>76</v>
      </c>
      <c r="C3106">
        <v>1999</v>
      </c>
      <c r="D3106">
        <v>0</v>
      </c>
    </row>
    <row r="3107" spans="1:4" x14ac:dyDescent="0.25">
      <c r="A3107">
        <v>15</v>
      </c>
      <c r="B3107" t="s">
        <v>77</v>
      </c>
      <c r="C3107">
        <v>1999</v>
      </c>
      <c r="D3107">
        <v>0</v>
      </c>
    </row>
    <row r="3108" spans="1:4" x14ac:dyDescent="0.25">
      <c r="A3108">
        <v>15</v>
      </c>
      <c r="B3108" t="s">
        <v>78</v>
      </c>
      <c r="C3108">
        <v>1999</v>
      </c>
      <c r="D3108">
        <v>0</v>
      </c>
    </row>
    <row r="3109" spans="1:4" x14ac:dyDescent="0.25">
      <c r="A3109">
        <v>15</v>
      </c>
      <c r="B3109" t="s">
        <v>79</v>
      </c>
      <c r="C3109">
        <v>1999</v>
      </c>
      <c r="D3109">
        <v>22</v>
      </c>
    </row>
    <row r="3110" spans="1:4" x14ac:dyDescent="0.25">
      <c r="A3110">
        <v>15</v>
      </c>
      <c r="B3110" t="s">
        <v>80</v>
      </c>
      <c r="C3110">
        <v>1999</v>
      </c>
      <c r="D3110">
        <v>0</v>
      </c>
    </row>
    <row r="3111" spans="1:4" x14ac:dyDescent="0.25">
      <c r="A3111">
        <v>15</v>
      </c>
      <c r="B3111" t="s">
        <v>81</v>
      </c>
      <c r="C3111">
        <v>1999</v>
      </c>
      <c r="D3111">
        <v>0</v>
      </c>
    </row>
    <row r="3112" spans="1:4" x14ac:dyDescent="0.25">
      <c r="A3112">
        <v>15</v>
      </c>
      <c r="B3112" t="s">
        <v>82</v>
      </c>
      <c r="C3112">
        <v>1999</v>
      </c>
      <c r="D3112">
        <v>0</v>
      </c>
    </row>
    <row r="3113" spans="1:4" x14ac:dyDescent="0.25">
      <c r="A3113">
        <v>15</v>
      </c>
      <c r="B3113" t="s">
        <v>83</v>
      </c>
      <c r="C3113">
        <v>1999</v>
      </c>
      <c r="D3113">
        <v>0</v>
      </c>
    </row>
    <row r="3114" spans="1:4" x14ac:dyDescent="0.25">
      <c r="A3114">
        <v>15</v>
      </c>
      <c r="B3114" t="s">
        <v>84</v>
      </c>
      <c r="C3114">
        <v>1999</v>
      </c>
      <c r="D3114">
        <v>0</v>
      </c>
    </row>
    <row r="3115" spans="1:4" x14ac:dyDescent="0.25">
      <c r="A3115">
        <v>15</v>
      </c>
      <c r="B3115" t="s">
        <v>85</v>
      </c>
      <c r="C3115">
        <v>1999</v>
      </c>
      <c r="D3115">
        <v>0</v>
      </c>
    </row>
    <row r="3116" spans="1:4" x14ac:dyDescent="0.25">
      <c r="A3116">
        <v>15</v>
      </c>
      <c r="B3116" t="s">
        <v>86</v>
      </c>
      <c r="C3116">
        <v>1999</v>
      </c>
      <c r="D3116">
        <v>0</v>
      </c>
    </row>
    <row r="3117" spans="1:4" x14ac:dyDescent="0.25">
      <c r="A3117">
        <v>15</v>
      </c>
      <c r="B3117" t="s">
        <v>87</v>
      </c>
      <c r="C3117">
        <v>1999</v>
      </c>
      <c r="D3117">
        <v>0</v>
      </c>
    </row>
    <row r="3118" spans="1:4" x14ac:dyDescent="0.25">
      <c r="A3118">
        <v>15</v>
      </c>
      <c r="B3118" t="s">
        <v>88</v>
      </c>
      <c r="C3118">
        <v>1999</v>
      </c>
      <c r="D3118">
        <v>0</v>
      </c>
    </row>
    <row r="3119" spans="1:4" x14ac:dyDescent="0.25">
      <c r="A3119">
        <v>15</v>
      </c>
      <c r="B3119" t="s">
        <v>89</v>
      </c>
      <c r="C3119">
        <v>1999</v>
      </c>
      <c r="D3119">
        <v>0</v>
      </c>
    </row>
    <row r="3120" spans="1:4" x14ac:dyDescent="0.25">
      <c r="A3120">
        <v>15</v>
      </c>
      <c r="B3120" t="s">
        <v>90</v>
      </c>
      <c r="C3120">
        <v>1999</v>
      </c>
      <c r="D3120">
        <v>0</v>
      </c>
    </row>
    <row r="3121" spans="1:4" x14ac:dyDescent="0.25">
      <c r="A3121">
        <v>15</v>
      </c>
      <c r="B3121" t="s">
        <v>91</v>
      </c>
      <c r="C3121">
        <v>1999</v>
      </c>
      <c r="D3121">
        <v>0</v>
      </c>
    </row>
    <row r="3122" spans="1:4" x14ac:dyDescent="0.25">
      <c r="A3122">
        <v>15</v>
      </c>
      <c r="B3122" t="s">
        <v>92</v>
      </c>
      <c r="C3122">
        <v>1999</v>
      </c>
      <c r="D3122">
        <v>0</v>
      </c>
    </row>
    <row r="3123" spans="1:4" x14ac:dyDescent="0.25">
      <c r="A3123">
        <v>15</v>
      </c>
      <c r="B3123" t="s">
        <v>93</v>
      </c>
      <c r="C3123">
        <v>1999</v>
      </c>
      <c r="D3123">
        <v>7</v>
      </c>
    </row>
    <row r="3124" spans="1:4" x14ac:dyDescent="0.25">
      <c r="A3124">
        <v>15</v>
      </c>
      <c r="B3124" t="s">
        <v>94</v>
      </c>
      <c r="C3124">
        <v>1999</v>
      </c>
      <c r="D3124">
        <v>0</v>
      </c>
    </row>
    <row r="3125" spans="1:4" x14ac:dyDescent="0.25">
      <c r="A3125">
        <v>15</v>
      </c>
      <c r="B3125" t="s">
        <v>95</v>
      </c>
      <c r="C3125">
        <v>1999</v>
      </c>
      <c r="D3125">
        <v>0</v>
      </c>
    </row>
    <row r="3126" spans="1:4" x14ac:dyDescent="0.25">
      <c r="A3126">
        <v>15</v>
      </c>
      <c r="B3126" t="s">
        <v>96</v>
      </c>
      <c r="C3126">
        <v>1999</v>
      </c>
      <c r="D3126">
        <v>184</v>
      </c>
    </row>
    <row r="3127" spans="1:4" x14ac:dyDescent="0.25">
      <c r="A3127">
        <v>16</v>
      </c>
      <c r="B3127" t="s">
        <v>72</v>
      </c>
      <c r="C3127">
        <v>1999</v>
      </c>
      <c r="D3127">
        <v>0</v>
      </c>
    </row>
    <row r="3128" spans="1:4" x14ac:dyDescent="0.25">
      <c r="A3128">
        <v>16</v>
      </c>
      <c r="B3128" t="s">
        <v>73</v>
      </c>
      <c r="C3128">
        <v>1999</v>
      </c>
      <c r="D3128">
        <v>0</v>
      </c>
    </row>
    <row r="3129" spans="1:4" x14ac:dyDescent="0.25">
      <c r="A3129">
        <v>16</v>
      </c>
      <c r="B3129" t="s">
        <v>74</v>
      </c>
      <c r="C3129">
        <v>1999</v>
      </c>
      <c r="D3129">
        <v>0</v>
      </c>
    </row>
    <row r="3130" spans="1:4" x14ac:dyDescent="0.25">
      <c r="A3130">
        <v>16</v>
      </c>
      <c r="B3130" t="s">
        <v>75</v>
      </c>
      <c r="C3130">
        <v>1999</v>
      </c>
      <c r="D3130">
        <v>0</v>
      </c>
    </row>
    <row r="3131" spans="1:4" x14ac:dyDescent="0.25">
      <c r="A3131">
        <v>16</v>
      </c>
      <c r="B3131" t="s">
        <v>76</v>
      </c>
      <c r="C3131">
        <v>1999</v>
      </c>
      <c r="D3131">
        <v>0</v>
      </c>
    </row>
    <row r="3132" spans="1:4" x14ac:dyDescent="0.25">
      <c r="A3132">
        <v>16</v>
      </c>
      <c r="B3132" t="s">
        <v>77</v>
      </c>
      <c r="C3132">
        <v>1999</v>
      </c>
      <c r="D3132">
        <v>0</v>
      </c>
    </row>
    <row r="3133" spans="1:4" x14ac:dyDescent="0.25">
      <c r="A3133">
        <v>16</v>
      </c>
      <c r="B3133" t="s">
        <v>78</v>
      </c>
      <c r="C3133">
        <v>1999</v>
      </c>
      <c r="D3133">
        <v>0</v>
      </c>
    </row>
    <row r="3134" spans="1:4" x14ac:dyDescent="0.25">
      <c r="A3134">
        <v>16</v>
      </c>
      <c r="B3134" t="s">
        <v>79</v>
      </c>
      <c r="C3134">
        <v>1999</v>
      </c>
      <c r="D3134">
        <v>123</v>
      </c>
    </row>
    <row r="3135" spans="1:4" x14ac:dyDescent="0.25">
      <c r="A3135">
        <v>16</v>
      </c>
      <c r="B3135" t="s">
        <v>80</v>
      </c>
      <c r="C3135">
        <v>1999</v>
      </c>
      <c r="D3135">
        <v>0</v>
      </c>
    </row>
    <row r="3136" spans="1:4" x14ac:dyDescent="0.25">
      <c r="A3136">
        <v>16</v>
      </c>
      <c r="B3136" t="s">
        <v>81</v>
      </c>
      <c r="C3136">
        <v>1999</v>
      </c>
      <c r="D3136">
        <v>0</v>
      </c>
    </row>
    <row r="3137" spans="1:4" x14ac:dyDescent="0.25">
      <c r="A3137">
        <v>16</v>
      </c>
      <c r="B3137" t="s">
        <v>82</v>
      </c>
      <c r="C3137">
        <v>1999</v>
      </c>
      <c r="D3137">
        <v>0</v>
      </c>
    </row>
    <row r="3138" spans="1:4" x14ac:dyDescent="0.25">
      <c r="A3138">
        <v>16</v>
      </c>
      <c r="B3138" t="s">
        <v>83</v>
      </c>
      <c r="C3138">
        <v>1999</v>
      </c>
      <c r="D3138">
        <v>0</v>
      </c>
    </row>
    <row r="3139" spans="1:4" x14ac:dyDescent="0.25">
      <c r="A3139">
        <v>16</v>
      </c>
      <c r="B3139" t="s">
        <v>84</v>
      </c>
      <c r="C3139">
        <v>1999</v>
      </c>
      <c r="D3139">
        <v>0</v>
      </c>
    </row>
    <row r="3140" spans="1:4" x14ac:dyDescent="0.25">
      <c r="A3140">
        <v>16</v>
      </c>
      <c r="B3140" t="s">
        <v>85</v>
      </c>
      <c r="C3140">
        <v>1999</v>
      </c>
      <c r="D3140">
        <v>0</v>
      </c>
    </row>
    <row r="3141" spans="1:4" x14ac:dyDescent="0.25">
      <c r="A3141">
        <v>16</v>
      </c>
      <c r="B3141" t="s">
        <v>86</v>
      </c>
      <c r="C3141">
        <v>1999</v>
      </c>
      <c r="D3141">
        <v>0</v>
      </c>
    </row>
    <row r="3142" spans="1:4" x14ac:dyDescent="0.25">
      <c r="A3142">
        <v>16</v>
      </c>
      <c r="B3142" t="s">
        <v>87</v>
      </c>
      <c r="C3142">
        <v>1999</v>
      </c>
      <c r="D3142">
        <v>0</v>
      </c>
    </row>
    <row r="3143" spans="1:4" x14ac:dyDescent="0.25">
      <c r="A3143">
        <v>16</v>
      </c>
      <c r="B3143" t="s">
        <v>88</v>
      </c>
      <c r="C3143">
        <v>1999</v>
      </c>
      <c r="D3143">
        <v>0</v>
      </c>
    </row>
    <row r="3144" spans="1:4" x14ac:dyDescent="0.25">
      <c r="A3144">
        <v>16</v>
      </c>
      <c r="B3144" t="s">
        <v>89</v>
      </c>
      <c r="C3144">
        <v>1999</v>
      </c>
      <c r="D3144">
        <v>0</v>
      </c>
    </row>
    <row r="3145" spans="1:4" x14ac:dyDescent="0.25">
      <c r="A3145">
        <v>16</v>
      </c>
      <c r="B3145" t="s">
        <v>90</v>
      </c>
      <c r="C3145">
        <v>1999</v>
      </c>
      <c r="D3145">
        <v>0</v>
      </c>
    </row>
    <row r="3146" spans="1:4" x14ac:dyDescent="0.25">
      <c r="A3146">
        <v>16</v>
      </c>
      <c r="B3146" t="s">
        <v>91</v>
      </c>
      <c r="C3146">
        <v>1999</v>
      </c>
      <c r="D3146">
        <v>0</v>
      </c>
    </row>
    <row r="3147" spans="1:4" x14ac:dyDescent="0.25">
      <c r="A3147">
        <v>16</v>
      </c>
      <c r="B3147" t="s">
        <v>92</v>
      </c>
      <c r="C3147">
        <v>1999</v>
      </c>
      <c r="D3147">
        <v>0</v>
      </c>
    </row>
    <row r="3148" spans="1:4" x14ac:dyDescent="0.25">
      <c r="A3148">
        <v>16</v>
      </c>
      <c r="B3148" t="s">
        <v>93</v>
      </c>
      <c r="C3148">
        <v>1999</v>
      </c>
      <c r="D3148">
        <v>0</v>
      </c>
    </row>
    <row r="3149" spans="1:4" x14ac:dyDescent="0.25">
      <c r="A3149">
        <v>16</v>
      </c>
      <c r="B3149" t="s">
        <v>94</v>
      </c>
      <c r="C3149">
        <v>1999</v>
      </c>
      <c r="D3149">
        <v>0</v>
      </c>
    </row>
    <row r="3150" spans="1:4" x14ac:dyDescent="0.25">
      <c r="A3150">
        <v>16</v>
      </c>
      <c r="B3150" t="s">
        <v>95</v>
      </c>
      <c r="C3150">
        <v>1999</v>
      </c>
      <c r="D3150">
        <v>0</v>
      </c>
    </row>
    <row r="3151" spans="1:4" x14ac:dyDescent="0.25">
      <c r="A3151">
        <v>16</v>
      </c>
      <c r="B3151" t="s">
        <v>96</v>
      </c>
      <c r="C3151">
        <v>1999</v>
      </c>
      <c r="D3151">
        <v>310</v>
      </c>
    </row>
    <row r="3152" spans="1:4" x14ac:dyDescent="0.25">
      <c r="A3152">
        <v>17</v>
      </c>
      <c r="B3152" t="s">
        <v>72</v>
      </c>
      <c r="C3152">
        <v>1999</v>
      </c>
      <c r="D3152">
        <v>0</v>
      </c>
    </row>
    <row r="3153" spans="1:4" x14ac:dyDescent="0.25">
      <c r="A3153">
        <v>17</v>
      </c>
      <c r="B3153" t="s">
        <v>73</v>
      </c>
      <c r="C3153">
        <v>1999</v>
      </c>
      <c r="D3153">
        <v>0</v>
      </c>
    </row>
    <row r="3154" spans="1:4" x14ac:dyDescent="0.25">
      <c r="A3154">
        <v>17</v>
      </c>
      <c r="B3154" t="s">
        <v>74</v>
      </c>
      <c r="C3154">
        <v>1999</v>
      </c>
      <c r="D3154">
        <v>0</v>
      </c>
    </row>
    <row r="3155" spans="1:4" x14ac:dyDescent="0.25">
      <c r="A3155">
        <v>17</v>
      </c>
      <c r="B3155" t="s">
        <v>75</v>
      </c>
      <c r="C3155">
        <v>1999</v>
      </c>
      <c r="D3155">
        <v>0</v>
      </c>
    </row>
    <row r="3156" spans="1:4" x14ac:dyDescent="0.25">
      <c r="A3156">
        <v>17</v>
      </c>
      <c r="B3156" t="s">
        <v>76</v>
      </c>
      <c r="C3156">
        <v>1999</v>
      </c>
      <c r="D3156">
        <v>0</v>
      </c>
    </row>
    <row r="3157" spans="1:4" x14ac:dyDescent="0.25">
      <c r="A3157">
        <v>17</v>
      </c>
      <c r="B3157" t="s">
        <v>77</v>
      </c>
      <c r="C3157">
        <v>1999</v>
      </c>
      <c r="D3157">
        <v>0</v>
      </c>
    </row>
    <row r="3158" spans="1:4" x14ac:dyDescent="0.25">
      <c r="A3158">
        <v>17</v>
      </c>
      <c r="B3158" t="s">
        <v>78</v>
      </c>
      <c r="C3158">
        <v>1999</v>
      </c>
      <c r="D3158">
        <v>0</v>
      </c>
    </row>
    <row r="3159" spans="1:4" x14ac:dyDescent="0.25">
      <c r="A3159">
        <v>17</v>
      </c>
      <c r="B3159" t="s">
        <v>79</v>
      </c>
      <c r="C3159">
        <v>1999</v>
      </c>
      <c r="D3159">
        <v>228</v>
      </c>
    </row>
    <row r="3160" spans="1:4" x14ac:dyDescent="0.25">
      <c r="A3160">
        <v>17</v>
      </c>
      <c r="B3160" t="s">
        <v>80</v>
      </c>
      <c r="C3160">
        <v>1999</v>
      </c>
      <c r="D3160">
        <v>0</v>
      </c>
    </row>
    <row r="3161" spans="1:4" x14ac:dyDescent="0.25">
      <c r="A3161">
        <v>17</v>
      </c>
      <c r="B3161" t="s">
        <v>81</v>
      </c>
      <c r="C3161">
        <v>1999</v>
      </c>
      <c r="D3161">
        <v>0</v>
      </c>
    </row>
    <row r="3162" spans="1:4" x14ac:dyDescent="0.25">
      <c r="A3162">
        <v>17</v>
      </c>
      <c r="B3162" t="s">
        <v>82</v>
      </c>
      <c r="C3162">
        <v>1999</v>
      </c>
      <c r="D3162">
        <v>0</v>
      </c>
    </row>
    <row r="3163" spans="1:4" x14ac:dyDescent="0.25">
      <c r="A3163">
        <v>17</v>
      </c>
      <c r="B3163" t="s">
        <v>83</v>
      </c>
      <c r="C3163">
        <v>1999</v>
      </c>
      <c r="D3163">
        <v>0</v>
      </c>
    </row>
    <row r="3164" spans="1:4" x14ac:dyDescent="0.25">
      <c r="A3164">
        <v>17</v>
      </c>
      <c r="B3164" t="s">
        <v>84</v>
      </c>
      <c r="C3164">
        <v>1999</v>
      </c>
      <c r="D3164">
        <v>0</v>
      </c>
    </row>
    <row r="3165" spans="1:4" x14ac:dyDescent="0.25">
      <c r="A3165">
        <v>17</v>
      </c>
      <c r="B3165" t="s">
        <v>85</v>
      </c>
      <c r="C3165">
        <v>1999</v>
      </c>
      <c r="D3165">
        <v>0</v>
      </c>
    </row>
    <row r="3166" spans="1:4" x14ac:dyDescent="0.25">
      <c r="A3166">
        <v>17</v>
      </c>
      <c r="B3166" t="s">
        <v>86</v>
      </c>
      <c r="C3166">
        <v>1999</v>
      </c>
      <c r="D3166">
        <v>0</v>
      </c>
    </row>
    <row r="3167" spans="1:4" x14ac:dyDescent="0.25">
      <c r="A3167">
        <v>17</v>
      </c>
      <c r="B3167" t="s">
        <v>87</v>
      </c>
      <c r="C3167">
        <v>1999</v>
      </c>
      <c r="D3167">
        <v>0</v>
      </c>
    </row>
    <row r="3168" spans="1:4" x14ac:dyDescent="0.25">
      <c r="A3168">
        <v>17</v>
      </c>
      <c r="B3168" t="s">
        <v>88</v>
      </c>
      <c r="C3168">
        <v>1999</v>
      </c>
      <c r="D3168">
        <v>0</v>
      </c>
    </row>
    <row r="3169" spans="1:4" x14ac:dyDescent="0.25">
      <c r="A3169">
        <v>17</v>
      </c>
      <c r="B3169" t="s">
        <v>89</v>
      </c>
      <c r="C3169">
        <v>1999</v>
      </c>
      <c r="D3169">
        <v>0</v>
      </c>
    </row>
    <row r="3170" spans="1:4" x14ac:dyDescent="0.25">
      <c r="A3170">
        <v>17</v>
      </c>
      <c r="B3170" t="s">
        <v>90</v>
      </c>
      <c r="C3170">
        <v>1999</v>
      </c>
      <c r="D3170">
        <v>0</v>
      </c>
    </row>
    <row r="3171" spans="1:4" x14ac:dyDescent="0.25">
      <c r="A3171">
        <v>17</v>
      </c>
      <c r="B3171" t="s">
        <v>91</v>
      </c>
      <c r="C3171">
        <v>1999</v>
      </c>
      <c r="D3171">
        <v>0</v>
      </c>
    </row>
    <row r="3172" spans="1:4" x14ac:dyDescent="0.25">
      <c r="A3172">
        <v>17</v>
      </c>
      <c r="B3172" t="s">
        <v>92</v>
      </c>
      <c r="C3172">
        <v>1999</v>
      </c>
      <c r="D3172">
        <v>0</v>
      </c>
    </row>
    <row r="3173" spans="1:4" x14ac:dyDescent="0.25">
      <c r="A3173">
        <v>17</v>
      </c>
      <c r="B3173" t="s">
        <v>93</v>
      </c>
      <c r="C3173">
        <v>1999</v>
      </c>
      <c r="D3173">
        <v>4</v>
      </c>
    </row>
    <row r="3174" spans="1:4" x14ac:dyDescent="0.25">
      <c r="A3174">
        <v>17</v>
      </c>
      <c r="B3174" t="s">
        <v>94</v>
      </c>
      <c r="C3174">
        <v>1999</v>
      </c>
      <c r="D3174">
        <v>0</v>
      </c>
    </row>
    <row r="3175" spans="1:4" x14ac:dyDescent="0.25">
      <c r="A3175">
        <v>17</v>
      </c>
      <c r="B3175" t="s">
        <v>95</v>
      </c>
      <c r="C3175">
        <v>1999</v>
      </c>
      <c r="D3175">
        <v>0</v>
      </c>
    </row>
    <row r="3176" spans="1:4" x14ac:dyDescent="0.25">
      <c r="A3176">
        <v>17</v>
      </c>
      <c r="B3176" t="s">
        <v>96</v>
      </c>
      <c r="C3176">
        <v>1999</v>
      </c>
      <c r="D3176">
        <v>142</v>
      </c>
    </row>
    <row r="3177" spans="1:4" x14ac:dyDescent="0.25">
      <c r="A3177">
        <v>18</v>
      </c>
      <c r="B3177" t="s">
        <v>72</v>
      </c>
      <c r="C3177">
        <v>1999</v>
      </c>
      <c r="D3177">
        <v>0</v>
      </c>
    </row>
    <row r="3178" spans="1:4" x14ac:dyDescent="0.25">
      <c r="A3178">
        <v>18</v>
      </c>
      <c r="B3178" t="s">
        <v>73</v>
      </c>
      <c r="C3178">
        <v>1999</v>
      </c>
      <c r="D3178">
        <v>0</v>
      </c>
    </row>
    <row r="3179" spans="1:4" x14ac:dyDescent="0.25">
      <c r="A3179">
        <v>18</v>
      </c>
      <c r="B3179" t="s">
        <v>74</v>
      </c>
      <c r="C3179">
        <v>1999</v>
      </c>
      <c r="D3179">
        <v>0</v>
      </c>
    </row>
    <row r="3180" spans="1:4" x14ac:dyDescent="0.25">
      <c r="A3180">
        <v>18</v>
      </c>
      <c r="B3180" t="s">
        <v>75</v>
      </c>
      <c r="C3180">
        <v>1999</v>
      </c>
      <c r="D3180">
        <v>0</v>
      </c>
    </row>
    <row r="3181" spans="1:4" x14ac:dyDescent="0.25">
      <c r="A3181">
        <v>18</v>
      </c>
      <c r="B3181" t="s">
        <v>76</v>
      </c>
      <c r="C3181">
        <v>1999</v>
      </c>
      <c r="D3181">
        <v>0</v>
      </c>
    </row>
    <row r="3182" spans="1:4" x14ac:dyDescent="0.25">
      <c r="A3182">
        <v>18</v>
      </c>
      <c r="B3182" t="s">
        <v>77</v>
      </c>
      <c r="C3182">
        <v>1999</v>
      </c>
      <c r="D3182">
        <v>0</v>
      </c>
    </row>
    <row r="3183" spans="1:4" x14ac:dyDescent="0.25">
      <c r="A3183">
        <v>18</v>
      </c>
      <c r="B3183" t="s">
        <v>78</v>
      </c>
      <c r="C3183">
        <v>1999</v>
      </c>
      <c r="D3183">
        <v>0</v>
      </c>
    </row>
    <row r="3184" spans="1:4" x14ac:dyDescent="0.25">
      <c r="A3184">
        <v>18</v>
      </c>
      <c r="B3184" t="s">
        <v>79</v>
      </c>
      <c r="C3184">
        <v>1999</v>
      </c>
      <c r="D3184">
        <v>139</v>
      </c>
    </row>
    <row r="3185" spans="1:4" x14ac:dyDescent="0.25">
      <c r="A3185">
        <v>18</v>
      </c>
      <c r="B3185" t="s">
        <v>80</v>
      </c>
      <c r="C3185">
        <v>1999</v>
      </c>
      <c r="D3185">
        <v>0</v>
      </c>
    </row>
    <row r="3186" spans="1:4" x14ac:dyDescent="0.25">
      <c r="A3186">
        <v>18</v>
      </c>
      <c r="B3186" t="s">
        <v>81</v>
      </c>
      <c r="C3186">
        <v>1999</v>
      </c>
      <c r="D3186">
        <v>0</v>
      </c>
    </row>
    <row r="3187" spans="1:4" x14ac:dyDescent="0.25">
      <c r="A3187">
        <v>18</v>
      </c>
      <c r="B3187" t="s">
        <v>82</v>
      </c>
      <c r="C3187">
        <v>1999</v>
      </c>
      <c r="D3187">
        <v>0</v>
      </c>
    </row>
    <row r="3188" spans="1:4" x14ac:dyDescent="0.25">
      <c r="A3188">
        <v>18</v>
      </c>
      <c r="B3188" t="s">
        <v>83</v>
      </c>
      <c r="C3188">
        <v>1999</v>
      </c>
      <c r="D3188">
        <v>0</v>
      </c>
    </row>
    <row r="3189" spans="1:4" x14ac:dyDescent="0.25">
      <c r="A3189">
        <v>18</v>
      </c>
      <c r="B3189" t="s">
        <v>84</v>
      </c>
      <c r="C3189">
        <v>1999</v>
      </c>
      <c r="D3189">
        <v>0</v>
      </c>
    </row>
    <row r="3190" spans="1:4" x14ac:dyDescent="0.25">
      <c r="A3190">
        <v>18</v>
      </c>
      <c r="B3190" t="s">
        <v>85</v>
      </c>
      <c r="C3190">
        <v>1999</v>
      </c>
      <c r="D3190">
        <v>0</v>
      </c>
    </row>
    <row r="3191" spans="1:4" x14ac:dyDescent="0.25">
      <c r="A3191">
        <v>18</v>
      </c>
      <c r="B3191" t="s">
        <v>86</v>
      </c>
      <c r="C3191">
        <v>1999</v>
      </c>
      <c r="D3191">
        <v>0</v>
      </c>
    </row>
    <row r="3192" spans="1:4" x14ac:dyDescent="0.25">
      <c r="A3192">
        <v>18</v>
      </c>
      <c r="B3192" t="s">
        <v>87</v>
      </c>
      <c r="C3192">
        <v>1999</v>
      </c>
      <c r="D3192">
        <v>0</v>
      </c>
    </row>
    <row r="3193" spans="1:4" x14ac:dyDescent="0.25">
      <c r="A3193">
        <v>18</v>
      </c>
      <c r="B3193" t="s">
        <v>88</v>
      </c>
      <c r="C3193">
        <v>1999</v>
      </c>
      <c r="D3193">
        <v>0</v>
      </c>
    </row>
    <row r="3194" spans="1:4" x14ac:dyDescent="0.25">
      <c r="A3194">
        <v>18</v>
      </c>
      <c r="B3194" t="s">
        <v>89</v>
      </c>
      <c r="C3194">
        <v>1999</v>
      </c>
      <c r="D3194">
        <v>0</v>
      </c>
    </row>
    <row r="3195" spans="1:4" x14ac:dyDescent="0.25">
      <c r="A3195">
        <v>18</v>
      </c>
      <c r="B3195" t="s">
        <v>90</v>
      </c>
      <c r="C3195">
        <v>1999</v>
      </c>
      <c r="D3195">
        <v>0</v>
      </c>
    </row>
    <row r="3196" spans="1:4" x14ac:dyDescent="0.25">
      <c r="A3196">
        <v>18</v>
      </c>
      <c r="B3196" t="s">
        <v>91</v>
      </c>
      <c r="C3196">
        <v>1999</v>
      </c>
      <c r="D3196">
        <v>0</v>
      </c>
    </row>
    <row r="3197" spans="1:4" x14ac:dyDescent="0.25">
      <c r="A3197">
        <v>18</v>
      </c>
      <c r="B3197" t="s">
        <v>92</v>
      </c>
      <c r="C3197">
        <v>1999</v>
      </c>
      <c r="D3197">
        <v>0</v>
      </c>
    </row>
    <row r="3198" spans="1:4" x14ac:dyDescent="0.25">
      <c r="A3198">
        <v>18</v>
      </c>
      <c r="B3198" t="s">
        <v>93</v>
      </c>
      <c r="C3198">
        <v>1999</v>
      </c>
      <c r="D3198">
        <v>0</v>
      </c>
    </row>
    <row r="3199" spans="1:4" x14ac:dyDescent="0.25">
      <c r="A3199">
        <v>18</v>
      </c>
      <c r="B3199" t="s">
        <v>94</v>
      </c>
      <c r="C3199">
        <v>1999</v>
      </c>
      <c r="D3199">
        <v>0</v>
      </c>
    </row>
    <row r="3200" spans="1:4" x14ac:dyDescent="0.25">
      <c r="A3200">
        <v>18</v>
      </c>
      <c r="B3200" t="s">
        <v>95</v>
      </c>
      <c r="C3200">
        <v>1999</v>
      </c>
      <c r="D3200">
        <v>0</v>
      </c>
    </row>
    <row r="3201" spans="1:4" x14ac:dyDescent="0.25">
      <c r="A3201">
        <v>18</v>
      </c>
      <c r="B3201" t="s">
        <v>96</v>
      </c>
      <c r="C3201">
        <v>1999</v>
      </c>
      <c r="D3201">
        <v>292</v>
      </c>
    </row>
    <row r="3202" spans="1:4" x14ac:dyDescent="0.25">
      <c r="A3202">
        <v>19</v>
      </c>
      <c r="B3202" t="s">
        <v>72</v>
      </c>
      <c r="C3202">
        <v>1999</v>
      </c>
      <c r="D3202">
        <v>0</v>
      </c>
    </row>
    <row r="3203" spans="1:4" x14ac:dyDescent="0.25">
      <c r="A3203">
        <v>19</v>
      </c>
      <c r="B3203" t="s">
        <v>73</v>
      </c>
      <c r="C3203">
        <v>1999</v>
      </c>
      <c r="D3203">
        <v>0</v>
      </c>
    </row>
    <row r="3204" spans="1:4" x14ac:dyDescent="0.25">
      <c r="A3204">
        <v>19</v>
      </c>
      <c r="B3204" t="s">
        <v>74</v>
      </c>
      <c r="C3204">
        <v>1999</v>
      </c>
      <c r="D3204">
        <v>0</v>
      </c>
    </row>
    <row r="3205" spans="1:4" x14ac:dyDescent="0.25">
      <c r="A3205">
        <v>19</v>
      </c>
      <c r="B3205" t="s">
        <v>75</v>
      </c>
      <c r="C3205">
        <v>1999</v>
      </c>
      <c r="D3205">
        <v>0</v>
      </c>
    </row>
    <row r="3206" spans="1:4" x14ac:dyDescent="0.25">
      <c r="A3206">
        <v>19</v>
      </c>
      <c r="B3206" t="s">
        <v>76</v>
      </c>
      <c r="C3206">
        <v>1999</v>
      </c>
      <c r="D3206">
        <v>0</v>
      </c>
    </row>
    <row r="3207" spans="1:4" x14ac:dyDescent="0.25">
      <c r="A3207">
        <v>19</v>
      </c>
      <c r="B3207" t="s">
        <v>77</v>
      </c>
      <c r="C3207">
        <v>1999</v>
      </c>
      <c r="D3207">
        <v>0</v>
      </c>
    </row>
    <row r="3208" spans="1:4" x14ac:dyDescent="0.25">
      <c r="A3208">
        <v>19</v>
      </c>
      <c r="B3208" t="s">
        <v>78</v>
      </c>
      <c r="C3208">
        <v>1999</v>
      </c>
      <c r="D3208">
        <v>0</v>
      </c>
    </row>
    <row r="3209" spans="1:4" x14ac:dyDescent="0.25">
      <c r="A3209">
        <v>19</v>
      </c>
      <c r="B3209" t="s">
        <v>79</v>
      </c>
      <c r="C3209">
        <v>1999</v>
      </c>
      <c r="D3209">
        <v>159</v>
      </c>
    </row>
    <row r="3210" spans="1:4" x14ac:dyDescent="0.25">
      <c r="A3210">
        <v>19</v>
      </c>
      <c r="B3210" t="s">
        <v>80</v>
      </c>
      <c r="C3210">
        <v>1999</v>
      </c>
      <c r="D3210">
        <v>0</v>
      </c>
    </row>
    <row r="3211" spans="1:4" x14ac:dyDescent="0.25">
      <c r="A3211">
        <v>19</v>
      </c>
      <c r="B3211" t="s">
        <v>81</v>
      </c>
      <c r="C3211">
        <v>1999</v>
      </c>
      <c r="D3211">
        <v>0</v>
      </c>
    </row>
    <row r="3212" spans="1:4" x14ac:dyDescent="0.25">
      <c r="A3212">
        <v>19</v>
      </c>
      <c r="B3212" t="s">
        <v>82</v>
      </c>
      <c r="C3212">
        <v>1999</v>
      </c>
      <c r="D3212">
        <v>0</v>
      </c>
    </row>
    <row r="3213" spans="1:4" x14ac:dyDescent="0.25">
      <c r="A3213">
        <v>19</v>
      </c>
      <c r="B3213" t="s">
        <v>83</v>
      </c>
      <c r="C3213">
        <v>1999</v>
      </c>
      <c r="D3213">
        <v>0</v>
      </c>
    </row>
    <row r="3214" spans="1:4" x14ac:dyDescent="0.25">
      <c r="A3214">
        <v>19</v>
      </c>
      <c r="B3214" t="s">
        <v>84</v>
      </c>
      <c r="C3214">
        <v>1999</v>
      </c>
      <c r="D3214">
        <v>0</v>
      </c>
    </row>
    <row r="3215" spans="1:4" x14ac:dyDescent="0.25">
      <c r="A3215">
        <v>19</v>
      </c>
      <c r="B3215" t="s">
        <v>85</v>
      </c>
      <c r="C3215">
        <v>1999</v>
      </c>
      <c r="D3215">
        <v>0</v>
      </c>
    </row>
    <row r="3216" spans="1:4" x14ac:dyDescent="0.25">
      <c r="A3216">
        <v>19</v>
      </c>
      <c r="B3216" t="s">
        <v>86</v>
      </c>
      <c r="C3216">
        <v>1999</v>
      </c>
      <c r="D3216">
        <v>0</v>
      </c>
    </row>
    <row r="3217" spans="1:4" x14ac:dyDescent="0.25">
      <c r="A3217">
        <v>19</v>
      </c>
      <c r="B3217" t="s">
        <v>87</v>
      </c>
      <c r="C3217">
        <v>1999</v>
      </c>
      <c r="D3217">
        <v>0</v>
      </c>
    </row>
    <row r="3218" spans="1:4" x14ac:dyDescent="0.25">
      <c r="A3218">
        <v>19</v>
      </c>
      <c r="B3218" t="s">
        <v>88</v>
      </c>
      <c r="C3218">
        <v>1999</v>
      </c>
      <c r="D3218">
        <v>0</v>
      </c>
    </row>
    <row r="3219" spans="1:4" x14ac:dyDescent="0.25">
      <c r="A3219">
        <v>19</v>
      </c>
      <c r="B3219" t="s">
        <v>89</v>
      </c>
      <c r="C3219">
        <v>1999</v>
      </c>
      <c r="D3219">
        <v>0</v>
      </c>
    </row>
    <row r="3220" spans="1:4" x14ac:dyDescent="0.25">
      <c r="A3220">
        <v>19</v>
      </c>
      <c r="B3220" t="s">
        <v>90</v>
      </c>
      <c r="C3220">
        <v>1999</v>
      </c>
      <c r="D3220">
        <v>0</v>
      </c>
    </row>
    <row r="3221" spans="1:4" x14ac:dyDescent="0.25">
      <c r="A3221">
        <v>19</v>
      </c>
      <c r="B3221" t="s">
        <v>91</v>
      </c>
      <c r="C3221">
        <v>1999</v>
      </c>
      <c r="D3221">
        <v>0</v>
      </c>
    </row>
    <row r="3222" spans="1:4" x14ac:dyDescent="0.25">
      <c r="A3222">
        <v>19</v>
      </c>
      <c r="B3222" t="s">
        <v>92</v>
      </c>
      <c r="C3222">
        <v>1999</v>
      </c>
      <c r="D3222">
        <v>0</v>
      </c>
    </row>
    <row r="3223" spans="1:4" x14ac:dyDescent="0.25">
      <c r="A3223">
        <v>19</v>
      </c>
      <c r="B3223" t="s">
        <v>93</v>
      </c>
      <c r="C3223">
        <v>1999</v>
      </c>
      <c r="D3223">
        <v>1</v>
      </c>
    </row>
    <row r="3224" spans="1:4" x14ac:dyDescent="0.25">
      <c r="A3224">
        <v>19</v>
      </c>
      <c r="B3224" t="s">
        <v>94</v>
      </c>
      <c r="C3224">
        <v>1999</v>
      </c>
      <c r="D3224">
        <v>0</v>
      </c>
    </row>
    <row r="3225" spans="1:4" x14ac:dyDescent="0.25">
      <c r="A3225">
        <v>19</v>
      </c>
      <c r="B3225" t="s">
        <v>95</v>
      </c>
      <c r="C3225">
        <v>1999</v>
      </c>
      <c r="D3225">
        <v>0</v>
      </c>
    </row>
    <row r="3226" spans="1:4" x14ac:dyDescent="0.25">
      <c r="A3226">
        <v>19</v>
      </c>
      <c r="B3226" t="s">
        <v>96</v>
      </c>
      <c r="C3226">
        <v>1999</v>
      </c>
      <c r="D3226">
        <v>292</v>
      </c>
    </row>
    <row r="3227" spans="1:4" x14ac:dyDescent="0.25">
      <c r="A3227">
        <v>20</v>
      </c>
      <c r="B3227" t="s">
        <v>72</v>
      </c>
      <c r="C3227">
        <v>1999</v>
      </c>
      <c r="D3227">
        <v>0</v>
      </c>
    </row>
    <row r="3228" spans="1:4" x14ac:dyDescent="0.25">
      <c r="A3228">
        <v>20</v>
      </c>
      <c r="B3228" t="s">
        <v>73</v>
      </c>
      <c r="C3228">
        <v>1999</v>
      </c>
      <c r="D3228">
        <v>0</v>
      </c>
    </row>
    <row r="3229" spans="1:4" x14ac:dyDescent="0.25">
      <c r="A3229">
        <v>20</v>
      </c>
      <c r="B3229" t="s">
        <v>74</v>
      </c>
      <c r="C3229">
        <v>1999</v>
      </c>
      <c r="D3229">
        <v>0</v>
      </c>
    </row>
    <row r="3230" spans="1:4" x14ac:dyDescent="0.25">
      <c r="A3230">
        <v>20</v>
      </c>
      <c r="B3230" t="s">
        <v>75</v>
      </c>
      <c r="C3230">
        <v>1999</v>
      </c>
      <c r="D3230">
        <v>0</v>
      </c>
    </row>
    <row r="3231" spans="1:4" x14ac:dyDescent="0.25">
      <c r="A3231">
        <v>20</v>
      </c>
      <c r="B3231" t="s">
        <v>76</v>
      </c>
      <c r="C3231">
        <v>1999</v>
      </c>
      <c r="D3231">
        <v>0</v>
      </c>
    </row>
    <row r="3232" spans="1:4" x14ac:dyDescent="0.25">
      <c r="A3232">
        <v>20</v>
      </c>
      <c r="B3232" t="s">
        <v>77</v>
      </c>
      <c r="C3232">
        <v>1999</v>
      </c>
      <c r="D3232">
        <v>0</v>
      </c>
    </row>
    <row r="3233" spans="1:4" x14ac:dyDescent="0.25">
      <c r="A3233">
        <v>20</v>
      </c>
      <c r="B3233" t="s">
        <v>78</v>
      </c>
      <c r="C3233">
        <v>1999</v>
      </c>
      <c r="D3233">
        <v>0</v>
      </c>
    </row>
    <row r="3234" spans="1:4" x14ac:dyDescent="0.25">
      <c r="A3234">
        <v>20</v>
      </c>
      <c r="B3234" t="s">
        <v>79</v>
      </c>
      <c r="C3234">
        <v>1999</v>
      </c>
      <c r="D3234">
        <v>171</v>
      </c>
    </row>
    <row r="3235" spans="1:4" x14ac:dyDescent="0.25">
      <c r="A3235">
        <v>20</v>
      </c>
      <c r="B3235" t="s">
        <v>80</v>
      </c>
      <c r="C3235">
        <v>1999</v>
      </c>
      <c r="D3235">
        <v>0</v>
      </c>
    </row>
    <row r="3236" spans="1:4" x14ac:dyDescent="0.25">
      <c r="A3236">
        <v>20</v>
      </c>
      <c r="B3236" t="s">
        <v>81</v>
      </c>
      <c r="C3236">
        <v>1999</v>
      </c>
      <c r="D3236">
        <v>0</v>
      </c>
    </row>
    <row r="3237" spans="1:4" x14ac:dyDescent="0.25">
      <c r="A3237">
        <v>20</v>
      </c>
      <c r="B3237" t="s">
        <v>82</v>
      </c>
      <c r="C3237">
        <v>1999</v>
      </c>
      <c r="D3237">
        <v>0</v>
      </c>
    </row>
    <row r="3238" spans="1:4" x14ac:dyDescent="0.25">
      <c r="A3238">
        <v>20</v>
      </c>
      <c r="B3238" t="s">
        <v>83</v>
      </c>
      <c r="C3238">
        <v>1999</v>
      </c>
      <c r="D3238">
        <v>0</v>
      </c>
    </row>
    <row r="3239" spans="1:4" x14ac:dyDescent="0.25">
      <c r="A3239">
        <v>20</v>
      </c>
      <c r="B3239" t="s">
        <v>84</v>
      </c>
      <c r="C3239">
        <v>1999</v>
      </c>
      <c r="D3239">
        <v>0</v>
      </c>
    </row>
    <row r="3240" spans="1:4" x14ac:dyDescent="0.25">
      <c r="A3240">
        <v>20</v>
      </c>
      <c r="B3240" t="s">
        <v>85</v>
      </c>
      <c r="C3240">
        <v>1999</v>
      </c>
      <c r="D3240">
        <v>0</v>
      </c>
    </row>
    <row r="3241" spans="1:4" x14ac:dyDescent="0.25">
      <c r="A3241">
        <v>20</v>
      </c>
      <c r="B3241" t="s">
        <v>86</v>
      </c>
      <c r="C3241">
        <v>1999</v>
      </c>
      <c r="D3241">
        <v>0</v>
      </c>
    </row>
    <row r="3242" spans="1:4" x14ac:dyDescent="0.25">
      <c r="A3242">
        <v>20</v>
      </c>
      <c r="B3242" t="s">
        <v>87</v>
      </c>
      <c r="C3242">
        <v>1999</v>
      </c>
      <c r="D3242">
        <v>0</v>
      </c>
    </row>
    <row r="3243" spans="1:4" x14ac:dyDescent="0.25">
      <c r="A3243">
        <v>20</v>
      </c>
      <c r="B3243" t="s">
        <v>88</v>
      </c>
      <c r="C3243">
        <v>1999</v>
      </c>
      <c r="D3243">
        <v>0</v>
      </c>
    </row>
    <row r="3244" spans="1:4" x14ac:dyDescent="0.25">
      <c r="A3244">
        <v>20</v>
      </c>
      <c r="B3244" t="s">
        <v>89</v>
      </c>
      <c r="C3244">
        <v>1999</v>
      </c>
      <c r="D3244">
        <v>0</v>
      </c>
    </row>
    <row r="3245" spans="1:4" x14ac:dyDescent="0.25">
      <c r="A3245">
        <v>20</v>
      </c>
      <c r="B3245" t="s">
        <v>90</v>
      </c>
      <c r="C3245">
        <v>1999</v>
      </c>
      <c r="D3245">
        <v>0</v>
      </c>
    </row>
    <row r="3246" spans="1:4" x14ac:dyDescent="0.25">
      <c r="A3246">
        <v>20</v>
      </c>
      <c r="B3246" t="s">
        <v>91</v>
      </c>
      <c r="C3246">
        <v>1999</v>
      </c>
      <c r="D3246">
        <v>0</v>
      </c>
    </row>
    <row r="3247" spans="1:4" x14ac:dyDescent="0.25">
      <c r="A3247">
        <v>20</v>
      </c>
      <c r="B3247" t="s">
        <v>92</v>
      </c>
      <c r="C3247">
        <v>1999</v>
      </c>
      <c r="D3247">
        <v>0</v>
      </c>
    </row>
    <row r="3248" spans="1:4" x14ac:dyDescent="0.25">
      <c r="A3248">
        <v>20</v>
      </c>
      <c r="B3248" t="s">
        <v>93</v>
      </c>
      <c r="C3248">
        <v>1999</v>
      </c>
      <c r="D3248">
        <v>1</v>
      </c>
    </row>
    <row r="3249" spans="1:4" x14ac:dyDescent="0.25">
      <c r="A3249">
        <v>20</v>
      </c>
      <c r="B3249" t="s">
        <v>94</v>
      </c>
      <c r="C3249">
        <v>1999</v>
      </c>
      <c r="D3249">
        <v>0</v>
      </c>
    </row>
    <row r="3250" spans="1:4" x14ac:dyDescent="0.25">
      <c r="A3250">
        <v>20</v>
      </c>
      <c r="B3250" t="s">
        <v>95</v>
      </c>
      <c r="C3250">
        <v>1999</v>
      </c>
      <c r="D3250">
        <v>0</v>
      </c>
    </row>
    <row r="3251" spans="1:4" x14ac:dyDescent="0.25">
      <c r="A3251">
        <v>20</v>
      </c>
      <c r="B3251" t="s">
        <v>96</v>
      </c>
      <c r="C3251">
        <v>1999</v>
      </c>
      <c r="D3251">
        <v>175</v>
      </c>
    </row>
    <row r="3252" spans="1:4" x14ac:dyDescent="0.25">
      <c r="A3252">
        <v>21</v>
      </c>
      <c r="B3252" t="s">
        <v>72</v>
      </c>
      <c r="C3252">
        <v>1999</v>
      </c>
      <c r="D3252">
        <v>30</v>
      </c>
    </row>
    <row r="3253" spans="1:4" x14ac:dyDescent="0.25">
      <c r="A3253">
        <v>21</v>
      </c>
      <c r="B3253" t="s">
        <v>73</v>
      </c>
      <c r="C3253">
        <v>1999</v>
      </c>
      <c r="D3253">
        <v>0</v>
      </c>
    </row>
    <row r="3254" spans="1:4" x14ac:dyDescent="0.25">
      <c r="A3254">
        <v>21</v>
      </c>
      <c r="B3254" t="s">
        <v>74</v>
      </c>
      <c r="C3254">
        <v>1999</v>
      </c>
      <c r="D3254">
        <v>0</v>
      </c>
    </row>
    <row r="3255" spans="1:4" x14ac:dyDescent="0.25">
      <c r="A3255">
        <v>21</v>
      </c>
      <c r="B3255" t="s">
        <v>75</v>
      </c>
      <c r="C3255">
        <v>1999</v>
      </c>
      <c r="D3255">
        <v>0</v>
      </c>
    </row>
    <row r="3256" spans="1:4" x14ac:dyDescent="0.25">
      <c r="A3256">
        <v>21</v>
      </c>
      <c r="B3256" t="s">
        <v>76</v>
      </c>
      <c r="C3256">
        <v>1999</v>
      </c>
      <c r="D3256">
        <v>0</v>
      </c>
    </row>
    <row r="3257" spans="1:4" x14ac:dyDescent="0.25">
      <c r="A3257">
        <v>21</v>
      </c>
      <c r="B3257" t="s">
        <v>77</v>
      </c>
      <c r="C3257">
        <v>1999</v>
      </c>
      <c r="D3257">
        <v>0</v>
      </c>
    </row>
    <row r="3258" spans="1:4" x14ac:dyDescent="0.25">
      <c r="A3258">
        <v>21</v>
      </c>
      <c r="B3258" t="s">
        <v>78</v>
      </c>
      <c r="C3258">
        <v>1999</v>
      </c>
      <c r="D3258">
        <v>0</v>
      </c>
    </row>
    <row r="3259" spans="1:4" x14ac:dyDescent="0.25">
      <c r="A3259">
        <v>21</v>
      </c>
      <c r="B3259" t="s">
        <v>79</v>
      </c>
      <c r="C3259">
        <v>1999</v>
      </c>
      <c r="D3259">
        <v>134</v>
      </c>
    </row>
    <row r="3260" spans="1:4" x14ac:dyDescent="0.25">
      <c r="A3260">
        <v>21</v>
      </c>
      <c r="B3260" t="s">
        <v>80</v>
      </c>
      <c r="C3260">
        <v>1999</v>
      </c>
      <c r="D3260">
        <v>0</v>
      </c>
    </row>
    <row r="3261" spans="1:4" x14ac:dyDescent="0.25">
      <c r="A3261">
        <v>21</v>
      </c>
      <c r="B3261" t="s">
        <v>81</v>
      </c>
      <c r="C3261">
        <v>1999</v>
      </c>
      <c r="D3261">
        <v>0</v>
      </c>
    </row>
    <row r="3262" spans="1:4" x14ac:dyDescent="0.25">
      <c r="A3262">
        <v>21</v>
      </c>
      <c r="B3262" t="s">
        <v>82</v>
      </c>
      <c r="C3262">
        <v>1999</v>
      </c>
      <c r="D3262">
        <v>0</v>
      </c>
    </row>
    <row r="3263" spans="1:4" x14ac:dyDescent="0.25">
      <c r="A3263">
        <v>21</v>
      </c>
      <c r="B3263" t="s">
        <v>83</v>
      </c>
      <c r="C3263">
        <v>1999</v>
      </c>
      <c r="D3263">
        <v>0</v>
      </c>
    </row>
    <row r="3264" spans="1:4" x14ac:dyDescent="0.25">
      <c r="A3264">
        <v>21</v>
      </c>
      <c r="B3264" t="s">
        <v>84</v>
      </c>
      <c r="C3264">
        <v>1999</v>
      </c>
      <c r="D3264">
        <v>0</v>
      </c>
    </row>
    <row r="3265" spans="1:4" x14ac:dyDescent="0.25">
      <c r="A3265">
        <v>21</v>
      </c>
      <c r="B3265" t="s">
        <v>85</v>
      </c>
      <c r="C3265">
        <v>1999</v>
      </c>
      <c r="D3265">
        <v>0</v>
      </c>
    </row>
    <row r="3266" spans="1:4" x14ac:dyDescent="0.25">
      <c r="A3266">
        <v>21</v>
      </c>
      <c r="B3266" t="s">
        <v>86</v>
      </c>
      <c r="C3266">
        <v>1999</v>
      </c>
      <c r="D3266">
        <v>0</v>
      </c>
    </row>
    <row r="3267" spans="1:4" x14ac:dyDescent="0.25">
      <c r="A3267">
        <v>21</v>
      </c>
      <c r="B3267" t="s">
        <v>87</v>
      </c>
      <c r="C3267">
        <v>1999</v>
      </c>
      <c r="D3267">
        <v>0</v>
      </c>
    </row>
    <row r="3268" spans="1:4" x14ac:dyDescent="0.25">
      <c r="A3268">
        <v>21</v>
      </c>
      <c r="B3268" t="s">
        <v>88</v>
      </c>
      <c r="C3268">
        <v>1999</v>
      </c>
      <c r="D3268">
        <v>0</v>
      </c>
    </row>
    <row r="3269" spans="1:4" x14ac:dyDescent="0.25">
      <c r="A3269">
        <v>21</v>
      </c>
      <c r="B3269" t="s">
        <v>89</v>
      </c>
      <c r="C3269">
        <v>1999</v>
      </c>
      <c r="D3269">
        <v>0</v>
      </c>
    </row>
    <row r="3270" spans="1:4" x14ac:dyDescent="0.25">
      <c r="A3270">
        <v>21</v>
      </c>
      <c r="B3270" t="s">
        <v>90</v>
      </c>
      <c r="C3270">
        <v>1999</v>
      </c>
      <c r="D3270">
        <v>0</v>
      </c>
    </row>
    <row r="3271" spans="1:4" x14ac:dyDescent="0.25">
      <c r="A3271">
        <v>21</v>
      </c>
      <c r="B3271" t="s">
        <v>91</v>
      </c>
      <c r="C3271">
        <v>1999</v>
      </c>
      <c r="D3271">
        <v>0</v>
      </c>
    </row>
    <row r="3272" spans="1:4" x14ac:dyDescent="0.25">
      <c r="A3272">
        <v>21</v>
      </c>
      <c r="B3272" t="s">
        <v>92</v>
      </c>
      <c r="C3272">
        <v>1999</v>
      </c>
      <c r="D3272">
        <v>0</v>
      </c>
    </row>
    <row r="3273" spans="1:4" x14ac:dyDescent="0.25">
      <c r="A3273">
        <v>21</v>
      </c>
      <c r="B3273" t="s">
        <v>93</v>
      </c>
      <c r="C3273">
        <v>1999</v>
      </c>
      <c r="D3273">
        <v>0</v>
      </c>
    </row>
    <row r="3274" spans="1:4" x14ac:dyDescent="0.25">
      <c r="A3274">
        <v>21</v>
      </c>
      <c r="B3274" t="s">
        <v>94</v>
      </c>
      <c r="C3274">
        <v>1999</v>
      </c>
      <c r="D3274">
        <v>0</v>
      </c>
    </row>
    <row r="3275" spans="1:4" x14ac:dyDescent="0.25">
      <c r="A3275">
        <v>21</v>
      </c>
      <c r="B3275" t="s">
        <v>95</v>
      </c>
      <c r="C3275">
        <v>1999</v>
      </c>
      <c r="D3275">
        <v>0</v>
      </c>
    </row>
    <row r="3276" spans="1:4" x14ac:dyDescent="0.25">
      <c r="A3276">
        <v>21</v>
      </c>
      <c r="B3276" t="s">
        <v>96</v>
      </c>
      <c r="C3276">
        <v>1999</v>
      </c>
      <c r="D3276">
        <v>287</v>
      </c>
    </row>
    <row r="3277" spans="1:4" x14ac:dyDescent="0.25">
      <c r="A3277">
        <v>22</v>
      </c>
      <c r="B3277" t="s">
        <v>72</v>
      </c>
      <c r="C3277">
        <v>1999</v>
      </c>
      <c r="D3277">
        <v>2</v>
      </c>
    </row>
    <row r="3278" spans="1:4" x14ac:dyDescent="0.25">
      <c r="A3278">
        <v>22</v>
      </c>
      <c r="B3278" t="s">
        <v>73</v>
      </c>
      <c r="C3278">
        <v>1999</v>
      </c>
      <c r="D3278">
        <v>8</v>
      </c>
    </row>
    <row r="3279" spans="1:4" x14ac:dyDescent="0.25">
      <c r="A3279">
        <v>22</v>
      </c>
      <c r="B3279" t="s">
        <v>74</v>
      </c>
      <c r="C3279">
        <v>1999</v>
      </c>
      <c r="D3279">
        <v>0</v>
      </c>
    </row>
    <row r="3280" spans="1:4" x14ac:dyDescent="0.25">
      <c r="A3280">
        <v>22</v>
      </c>
      <c r="B3280" t="s">
        <v>75</v>
      </c>
      <c r="C3280">
        <v>1999</v>
      </c>
      <c r="D3280">
        <v>0</v>
      </c>
    </row>
    <row r="3281" spans="1:4" x14ac:dyDescent="0.25">
      <c r="A3281">
        <v>22</v>
      </c>
      <c r="B3281" t="s">
        <v>76</v>
      </c>
      <c r="C3281">
        <v>1999</v>
      </c>
      <c r="D3281">
        <v>0</v>
      </c>
    </row>
    <row r="3282" spans="1:4" x14ac:dyDescent="0.25">
      <c r="A3282">
        <v>22</v>
      </c>
      <c r="B3282" t="s">
        <v>77</v>
      </c>
      <c r="C3282">
        <v>1999</v>
      </c>
      <c r="D3282">
        <v>0</v>
      </c>
    </row>
    <row r="3283" spans="1:4" x14ac:dyDescent="0.25">
      <c r="A3283">
        <v>22</v>
      </c>
      <c r="B3283" t="s">
        <v>78</v>
      </c>
      <c r="C3283">
        <v>1999</v>
      </c>
      <c r="D3283">
        <v>0</v>
      </c>
    </row>
    <row r="3284" spans="1:4" x14ac:dyDescent="0.25">
      <c r="A3284">
        <v>22</v>
      </c>
      <c r="B3284" t="s">
        <v>79</v>
      </c>
      <c r="C3284">
        <v>1999</v>
      </c>
      <c r="D3284">
        <v>93</v>
      </c>
    </row>
    <row r="3285" spans="1:4" x14ac:dyDescent="0.25">
      <c r="A3285">
        <v>22</v>
      </c>
      <c r="B3285" t="s">
        <v>80</v>
      </c>
      <c r="C3285">
        <v>1999</v>
      </c>
      <c r="D3285">
        <v>0</v>
      </c>
    </row>
    <row r="3286" spans="1:4" x14ac:dyDescent="0.25">
      <c r="A3286">
        <v>22</v>
      </c>
      <c r="B3286" t="s">
        <v>81</v>
      </c>
      <c r="C3286">
        <v>1999</v>
      </c>
      <c r="D3286">
        <v>0</v>
      </c>
    </row>
    <row r="3287" spans="1:4" x14ac:dyDescent="0.25">
      <c r="A3287">
        <v>22</v>
      </c>
      <c r="B3287" t="s">
        <v>82</v>
      </c>
      <c r="C3287">
        <v>1999</v>
      </c>
      <c r="D3287">
        <v>0</v>
      </c>
    </row>
    <row r="3288" spans="1:4" x14ac:dyDescent="0.25">
      <c r="A3288">
        <v>22</v>
      </c>
      <c r="B3288" t="s">
        <v>83</v>
      </c>
      <c r="C3288">
        <v>1999</v>
      </c>
      <c r="D3288">
        <v>0</v>
      </c>
    </row>
    <row r="3289" spans="1:4" x14ac:dyDescent="0.25">
      <c r="A3289">
        <v>22</v>
      </c>
      <c r="B3289" t="s">
        <v>84</v>
      </c>
      <c r="C3289">
        <v>1999</v>
      </c>
      <c r="D3289">
        <v>0</v>
      </c>
    </row>
    <row r="3290" spans="1:4" x14ac:dyDescent="0.25">
      <c r="A3290">
        <v>22</v>
      </c>
      <c r="B3290" t="s">
        <v>85</v>
      </c>
      <c r="C3290">
        <v>1999</v>
      </c>
      <c r="D3290">
        <v>0</v>
      </c>
    </row>
    <row r="3291" spans="1:4" x14ac:dyDescent="0.25">
      <c r="A3291">
        <v>22</v>
      </c>
      <c r="B3291" t="s">
        <v>86</v>
      </c>
      <c r="C3291">
        <v>1999</v>
      </c>
      <c r="D3291">
        <v>0</v>
      </c>
    </row>
    <row r="3292" spans="1:4" x14ac:dyDescent="0.25">
      <c r="A3292">
        <v>22</v>
      </c>
      <c r="B3292" t="s">
        <v>87</v>
      </c>
      <c r="C3292">
        <v>1999</v>
      </c>
      <c r="D3292">
        <v>2</v>
      </c>
    </row>
    <row r="3293" spans="1:4" x14ac:dyDescent="0.25">
      <c r="A3293">
        <v>22</v>
      </c>
      <c r="B3293" t="s">
        <v>88</v>
      </c>
      <c r="C3293">
        <v>1999</v>
      </c>
      <c r="D3293">
        <v>0</v>
      </c>
    </row>
    <row r="3294" spans="1:4" x14ac:dyDescent="0.25">
      <c r="A3294">
        <v>22</v>
      </c>
      <c r="B3294" t="s">
        <v>89</v>
      </c>
      <c r="C3294">
        <v>1999</v>
      </c>
      <c r="D3294">
        <v>6</v>
      </c>
    </row>
    <row r="3295" spans="1:4" x14ac:dyDescent="0.25">
      <c r="A3295">
        <v>22</v>
      </c>
      <c r="B3295" t="s">
        <v>90</v>
      </c>
      <c r="C3295">
        <v>1999</v>
      </c>
      <c r="D3295">
        <v>0</v>
      </c>
    </row>
    <row r="3296" spans="1:4" x14ac:dyDescent="0.25">
      <c r="A3296">
        <v>22</v>
      </c>
      <c r="B3296" t="s">
        <v>91</v>
      </c>
      <c r="C3296">
        <v>1999</v>
      </c>
      <c r="D3296">
        <v>0</v>
      </c>
    </row>
    <row r="3297" spans="1:4" x14ac:dyDescent="0.25">
      <c r="A3297">
        <v>22</v>
      </c>
      <c r="B3297" t="s">
        <v>92</v>
      </c>
      <c r="C3297">
        <v>1999</v>
      </c>
      <c r="D3297">
        <v>0</v>
      </c>
    </row>
    <row r="3298" spans="1:4" x14ac:dyDescent="0.25">
      <c r="A3298">
        <v>22</v>
      </c>
      <c r="B3298" t="s">
        <v>93</v>
      </c>
      <c r="C3298">
        <v>1999</v>
      </c>
      <c r="D3298">
        <v>8</v>
      </c>
    </row>
    <row r="3299" spans="1:4" x14ac:dyDescent="0.25">
      <c r="A3299">
        <v>22</v>
      </c>
      <c r="B3299" t="s">
        <v>94</v>
      </c>
      <c r="C3299">
        <v>1999</v>
      </c>
      <c r="D3299">
        <v>0</v>
      </c>
    </row>
    <row r="3300" spans="1:4" x14ac:dyDescent="0.25">
      <c r="A3300">
        <v>22</v>
      </c>
      <c r="B3300" t="s">
        <v>95</v>
      </c>
      <c r="C3300">
        <v>1999</v>
      </c>
      <c r="D3300">
        <v>0</v>
      </c>
    </row>
    <row r="3301" spans="1:4" x14ac:dyDescent="0.25">
      <c r="A3301">
        <v>22</v>
      </c>
      <c r="B3301" t="s">
        <v>96</v>
      </c>
      <c r="C3301">
        <v>1999</v>
      </c>
      <c r="D3301">
        <v>292</v>
      </c>
    </row>
    <row r="3302" spans="1:4" x14ac:dyDescent="0.25">
      <c r="A3302">
        <v>23</v>
      </c>
      <c r="B3302" t="s">
        <v>72</v>
      </c>
      <c r="C3302">
        <v>1999</v>
      </c>
      <c r="D3302">
        <v>0</v>
      </c>
    </row>
    <row r="3303" spans="1:4" x14ac:dyDescent="0.25">
      <c r="A3303">
        <v>23</v>
      </c>
      <c r="B3303" t="s">
        <v>73</v>
      </c>
      <c r="C3303">
        <v>1999</v>
      </c>
      <c r="D3303">
        <v>0</v>
      </c>
    </row>
    <row r="3304" spans="1:4" x14ac:dyDescent="0.25">
      <c r="A3304">
        <v>23</v>
      </c>
      <c r="B3304" t="s">
        <v>74</v>
      </c>
      <c r="C3304">
        <v>1999</v>
      </c>
      <c r="D3304">
        <v>0</v>
      </c>
    </row>
    <row r="3305" spans="1:4" x14ac:dyDescent="0.25">
      <c r="A3305">
        <v>23</v>
      </c>
      <c r="B3305" t="s">
        <v>75</v>
      </c>
      <c r="C3305">
        <v>1999</v>
      </c>
      <c r="D3305">
        <v>0</v>
      </c>
    </row>
    <row r="3306" spans="1:4" x14ac:dyDescent="0.25">
      <c r="A3306">
        <v>23</v>
      </c>
      <c r="B3306" t="s">
        <v>76</v>
      </c>
      <c r="C3306">
        <v>1999</v>
      </c>
      <c r="D3306">
        <v>0</v>
      </c>
    </row>
    <row r="3307" spans="1:4" x14ac:dyDescent="0.25">
      <c r="A3307">
        <v>23</v>
      </c>
      <c r="B3307" t="s">
        <v>77</v>
      </c>
      <c r="C3307">
        <v>1999</v>
      </c>
      <c r="D3307">
        <v>0</v>
      </c>
    </row>
    <row r="3308" spans="1:4" x14ac:dyDescent="0.25">
      <c r="A3308">
        <v>23</v>
      </c>
      <c r="B3308" t="s">
        <v>78</v>
      </c>
      <c r="C3308">
        <v>1999</v>
      </c>
      <c r="D3308">
        <v>0</v>
      </c>
    </row>
    <row r="3309" spans="1:4" x14ac:dyDescent="0.25">
      <c r="A3309">
        <v>23</v>
      </c>
      <c r="B3309" t="s">
        <v>79</v>
      </c>
      <c r="C3309">
        <v>1999</v>
      </c>
      <c r="D3309">
        <v>246</v>
      </c>
    </row>
    <row r="3310" spans="1:4" x14ac:dyDescent="0.25">
      <c r="A3310">
        <v>23</v>
      </c>
      <c r="B3310" t="s">
        <v>80</v>
      </c>
      <c r="C3310">
        <v>1999</v>
      </c>
      <c r="D3310">
        <v>0</v>
      </c>
    </row>
    <row r="3311" spans="1:4" x14ac:dyDescent="0.25">
      <c r="A3311">
        <v>23</v>
      </c>
      <c r="B3311" t="s">
        <v>81</v>
      </c>
      <c r="C3311">
        <v>1999</v>
      </c>
      <c r="D3311">
        <v>0</v>
      </c>
    </row>
    <row r="3312" spans="1:4" x14ac:dyDescent="0.25">
      <c r="A3312">
        <v>23</v>
      </c>
      <c r="B3312" t="s">
        <v>82</v>
      </c>
      <c r="C3312">
        <v>1999</v>
      </c>
      <c r="D3312">
        <v>0</v>
      </c>
    </row>
    <row r="3313" spans="1:4" x14ac:dyDescent="0.25">
      <c r="A3313">
        <v>23</v>
      </c>
      <c r="B3313" t="s">
        <v>83</v>
      </c>
      <c r="C3313">
        <v>1999</v>
      </c>
      <c r="D3313">
        <v>0</v>
      </c>
    </row>
    <row r="3314" spans="1:4" x14ac:dyDescent="0.25">
      <c r="A3314">
        <v>23</v>
      </c>
      <c r="B3314" t="s">
        <v>84</v>
      </c>
      <c r="C3314">
        <v>1999</v>
      </c>
      <c r="D3314">
        <v>0</v>
      </c>
    </row>
    <row r="3315" spans="1:4" x14ac:dyDescent="0.25">
      <c r="A3315">
        <v>23</v>
      </c>
      <c r="B3315" t="s">
        <v>85</v>
      </c>
      <c r="C3315">
        <v>1999</v>
      </c>
      <c r="D3315">
        <v>0</v>
      </c>
    </row>
    <row r="3316" spans="1:4" x14ac:dyDescent="0.25">
      <c r="A3316">
        <v>23</v>
      </c>
      <c r="B3316" t="s">
        <v>86</v>
      </c>
      <c r="C3316">
        <v>1999</v>
      </c>
      <c r="D3316">
        <v>0</v>
      </c>
    </row>
    <row r="3317" spans="1:4" x14ac:dyDescent="0.25">
      <c r="A3317">
        <v>23</v>
      </c>
      <c r="B3317" t="s">
        <v>87</v>
      </c>
      <c r="C3317">
        <v>1999</v>
      </c>
      <c r="D3317">
        <v>1</v>
      </c>
    </row>
    <row r="3318" spans="1:4" x14ac:dyDescent="0.25">
      <c r="A3318">
        <v>23</v>
      </c>
      <c r="B3318" t="s">
        <v>88</v>
      </c>
      <c r="C3318">
        <v>1999</v>
      </c>
      <c r="D3318">
        <v>0</v>
      </c>
    </row>
    <row r="3319" spans="1:4" x14ac:dyDescent="0.25">
      <c r="A3319">
        <v>23</v>
      </c>
      <c r="B3319" t="s">
        <v>89</v>
      </c>
      <c r="C3319">
        <v>1999</v>
      </c>
      <c r="D3319">
        <v>0</v>
      </c>
    </row>
    <row r="3320" spans="1:4" x14ac:dyDescent="0.25">
      <c r="A3320">
        <v>23</v>
      </c>
      <c r="B3320" t="s">
        <v>90</v>
      </c>
      <c r="C3320">
        <v>1999</v>
      </c>
      <c r="D3320">
        <v>0</v>
      </c>
    </row>
    <row r="3321" spans="1:4" x14ac:dyDescent="0.25">
      <c r="A3321">
        <v>23</v>
      </c>
      <c r="B3321" t="s">
        <v>91</v>
      </c>
      <c r="C3321">
        <v>1999</v>
      </c>
      <c r="D3321">
        <v>0</v>
      </c>
    </row>
    <row r="3322" spans="1:4" x14ac:dyDescent="0.25">
      <c r="A3322">
        <v>23</v>
      </c>
      <c r="B3322" t="s">
        <v>92</v>
      </c>
      <c r="C3322">
        <v>1999</v>
      </c>
      <c r="D3322">
        <v>0</v>
      </c>
    </row>
    <row r="3323" spans="1:4" x14ac:dyDescent="0.25">
      <c r="A3323">
        <v>23</v>
      </c>
      <c r="B3323" t="s">
        <v>93</v>
      </c>
      <c r="C3323">
        <v>1999</v>
      </c>
      <c r="D3323">
        <v>10</v>
      </c>
    </row>
    <row r="3324" spans="1:4" x14ac:dyDescent="0.25">
      <c r="A3324">
        <v>23</v>
      </c>
      <c r="B3324" t="s">
        <v>94</v>
      </c>
      <c r="C3324">
        <v>1999</v>
      </c>
      <c r="D3324">
        <v>0</v>
      </c>
    </row>
    <row r="3325" spans="1:4" x14ac:dyDescent="0.25">
      <c r="A3325">
        <v>23</v>
      </c>
      <c r="B3325" t="s">
        <v>95</v>
      </c>
      <c r="C3325">
        <v>1999</v>
      </c>
      <c r="D3325">
        <v>0</v>
      </c>
    </row>
    <row r="3326" spans="1:4" x14ac:dyDescent="0.25">
      <c r="A3326">
        <v>23</v>
      </c>
      <c r="B3326" t="s">
        <v>96</v>
      </c>
      <c r="C3326">
        <v>1999</v>
      </c>
      <c r="D3326">
        <v>96</v>
      </c>
    </row>
    <row r="3327" spans="1:4" x14ac:dyDescent="0.25">
      <c r="A3327">
        <v>24</v>
      </c>
      <c r="B3327" t="s">
        <v>72</v>
      </c>
      <c r="C3327">
        <v>1999</v>
      </c>
      <c r="D3327">
        <v>0</v>
      </c>
    </row>
    <row r="3328" spans="1:4" x14ac:dyDescent="0.25">
      <c r="A3328">
        <v>24</v>
      </c>
      <c r="B3328" t="s">
        <v>73</v>
      </c>
      <c r="C3328">
        <v>1999</v>
      </c>
      <c r="D3328">
        <v>0</v>
      </c>
    </row>
    <row r="3329" spans="1:4" x14ac:dyDescent="0.25">
      <c r="A3329">
        <v>24</v>
      </c>
      <c r="B3329" t="s">
        <v>74</v>
      </c>
      <c r="C3329">
        <v>1999</v>
      </c>
      <c r="D3329">
        <v>0</v>
      </c>
    </row>
    <row r="3330" spans="1:4" x14ac:dyDescent="0.25">
      <c r="A3330">
        <v>24</v>
      </c>
      <c r="B3330" t="s">
        <v>75</v>
      </c>
      <c r="C3330">
        <v>1999</v>
      </c>
      <c r="D3330">
        <v>0</v>
      </c>
    </row>
    <row r="3331" spans="1:4" x14ac:dyDescent="0.25">
      <c r="A3331">
        <v>24</v>
      </c>
      <c r="B3331" t="s">
        <v>76</v>
      </c>
      <c r="C3331">
        <v>1999</v>
      </c>
      <c r="D3331">
        <v>0</v>
      </c>
    </row>
    <row r="3332" spans="1:4" x14ac:dyDescent="0.25">
      <c r="A3332">
        <v>24</v>
      </c>
      <c r="B3332" t="s">
        <v>77</v>
      </c>
      <c r="C3332">
        <v>1999</v>
      </c>
      <c r="D3332">
        <v>0</v>
      </c>
    </row>
    <row r="3333" spans="1:4" x14ac:dyDescent="0.25">
      <c r="A3333">
        <v>24</v>
      </c>
      <c r="B3333" t="s">
        <v>78</v>
      </c>
      <c r="C3333">
        <v>1999</v>
      </c>
      <c r="D3333">
        <v>0</v>
      </c>
    </row>
    <row r="3334" spans="1:4" x14ac:dyDescent="0.25">
      <c r="A3334">
        <v>24</v>
      </c>
      <c r="B3334" t="s">
        <v>79</v>
      </c>
      <c r="C3334">
        <v>1999</v>
      </c>
      <c r="D3334">
        <v>328</v>
      </c>
    </row>
    <row r="3335" spans="1:4" x14ac:dyDescent="0.25">
      <c r="A3335">
        <v>24</v>
      </c>
      <c r="B3335" t="s">
        <v>80</v>
      </c>
      <c r="C3335">
        <v>1999</v>
      </c>
      <c r="D3335">
        <v>0</v>
      </c>
    </row>
    <row r="3336" spans="1:4" x14ac:dyDescent="0.25">
      <c r="A3336">
        <v>24</v>
      </c>
      <c r="B3336" t="s">
        <v>81</v>
      </c>
      <c r="C3336">
        <v>1999</v>
      </c>
      <c r="D3336">
        <v>0</v>
      </c>
    </row>
    <row r="3337" spans="1:4" x14ac:dyDescent="0.25">
      <c r="A3337">
        <v>24</v>
      </c>
      <c r="B3337" t="s">
        <v>82</v>
      </c>
      <c r="C3337">
        <v>1999</v>
      </c>
      <c r="D3337">
        <v>0</v>
      </c>
    </row>
    <row r="3338" spans="1:4" x14ac:dyDescent="0.25">
      <c r="A3338">
        <v>24</v>
      </c>
      <c r="B3338" t="s">
        <v>83</v>
      </c>
      <c r="C3338">
        <v>1999</v>
      </c>
      <c r="D3338">
        <v>0</v>
      </c>
    </row>
    <row r="3339" spans="1:4" x14ac:dyDescent="0.25">
      <c r="A3339">
        <v>24</v>
      </c>
      <c r="B3339" t="s">
        <v>84</v>
      </c>
      <c r="C3339">
        <v>1999</v>
      </c>
      <c r="D3339">
        <v>0</v>
      </c>
    </row>
    <row r="3340" spans="1:4" x14ac:dyDescent="0.25">
      <c r="A3340">
        <v>24</v>
      </c>
      <c r="B3340" t="s">
        <v>85</v>
      </c>
      <c r="C3340">
        <v>1999</v>
      </c>
      <c r="D3340">
        <v>0</v>
      </c>
    </row>
    <row r="3341" spans="1:4" x14ac:dyDescent="0.25">
      <c r="A3341">
        <v>24</v>
      </c>
      <c r="B3341" t="s">
        <v>86</v>
      </c>
      <c r="C3341">
        <v>1999</v>
      </c>
      <c r="D3341">
        <v>0</v>
      </c>
    </row>
    <row r="3342" spans="1:4" x14ac:dyDescent="0.25">
      <c r="A3342">
        <v>24</v>
      </c>
      <c r="B3342" t="s">
        <v>87</v>
      </c>
      <c r="C3342">
        <v>1999</v>
      </c>
      <c r="D3342">
        <v>0</v>
      </c>
    </row>
    <row r="3343" spans="1:4" x14ac:dyDescent="0.25">
      <c r="A3343">
        <v>24</v>
      </c>
      <c r="B3343" t="s">
        <v>88</v>
      </c>
      <c r="C3343">
        <v>1999</v>
      </c>
      <c r="D3343">
        <v>0</v>
      </c>
    </row>
    <row r="3344" spans="1:4" x14ac:dyDescent="0.25">
      <c r="A3344">
        <v>24</v>
      </c>
      <c r="B3344" t="s">
        <v>89</v>
      </c>
      <c r="C3344">
        <v>1999</v>
      </c>
      <c r="D3344">
        <v>0</v>
      </c>
    </row>
    <row r="3345" spans="1:4" x14ac:dyDescent="0.25">
      <c r="A3345">
        <v>24</v>
      </c>
      <c r="B3345" t="s">
        <v>90</v>
      </c>
      <c r="C3345">
        <v>1999</v>
      </c>
      <c r="D3345">
        <v>0</v>
      </c>
    </row>
    <row r="3346" spans="1:4" x14ac:dyDescent="0.25">
      <c r="A3346">
        <v>24</v>
      </c>
      <c r="B3346" t="s">
        <v>91</v>
      </c>
      <c r="C3346">
        <v>1999</v>
      </c>
      <c r="D3346">
        <v>0</v>
      </c>
    </row>
    <row r="3347" spans="1:4" x14ac:dyDescent="0.25">
      <c r="A3347">
        <v>24</v>
      </c>
      <c r="B3347" t="s">
        <v>92</v>
      </c>
      <c r="C3347">
        <v>1999</v>
      </c>
      <c r="D3347">
        <v>0</v>
      </c>
    </row>
    <row r="3348" spans="1:4" x14ac:dyDescent="0.25">
      <c r="A3348">
        <v>24</v>
      </c>
      <c r="B3348" t="s">
        <v>93</v>
      </c>
      <c r="C3348">
        <v>1999</v>
      </c>
      <c r="D3348">
        <v>2</v>
      </c>
    </row>
    <row r="3349" spans="1:4" x14ac:dyDescent="0.25">
      <c r="A3349">
        <v>24</v>
      </c>
      <c r="B3349" t="s">
        <v>94</v>
      </c>
      <c r="C3349">
        <v>1999</v>
      </c>
      <c r="D3349">
        <v>0</v>
      </c>
    </row>
    <row r="3350" spans="1:4" x14ac:dyDescent="0.25">
      <c r="A3350">
        <v>24</v>
      </c>
      <c r="B3350" t="s">
        <v>95</v>
      </c>
      <c r="C3350">
        <v>1999</v>
      </c>
      <c r="D3350">
        <v>0</v>
      </c>
    </row>
    <row r="3351" spans="1:4" x14ac:dyDescent="0.25">
      <c r="A3351">
        <v>24</v>
      </c>
      <c r="B3351" t="s">
        <v>96</v>
      </c>
      <c r="C3351">
        <v>1999</v>
      </c>
      <c r="D3351">
        <v>249</v>
      </c>
    </row>
    <row r="3352" spans="1:4" x14ac:dyDescent="0.25">
      <c r="A3352">
        <v>25</v>
      </c>
      <c r="B3352" t="s">
        <v>72</v>
      </c>
      <c r="C3352">
        <v>1999</v>
      </c>
      <c r="D3352">
        <v>6</v>
      </c>
    </row>
    <row r="3353" spans="1:4" x14ac:dyDescent="0.25">
      <c r="A3353">
        <v>25</v>
      </c>
      <c r="B3353" t="s">
        <v>73</v>
      </c>
      <c r="C3353">
        <v>1999</v>
      </c>
      <c r="D3353">
        <v>9</v>
      </c>
    </row>
    <row r="3354" spans="1:4" x14ac:dyDescent="0.25">
      <c r="A3354">
        <v>25</v>
      </c>
      <c r="B3354" t="s">
        <v>74</v>
      </c>
      <c r="C3354">
        <v>1999</v>
      </c>
      <c r="D3354">
        <v>0</v>
      </c>
    </row>
    <row r="3355" spans="1:4" x14ac:dyDescent="0.25">
      <c r="A3355">
        <v>25</v>
      </c>
      <c r="B3355" t="s">
        <v>75</v>
      </c>
      <c r="C3355">
        <v>1999</v>
      </c>
      <c r="D3355">
        <v>0</v>
      </c>
    </row>
    <row r="3356" spans="1:4" x14ac:dyDescent="0.25">
      <c r="A3356">
        <v>25</v>
      </c>
      <c r="B3356" t="s">
        <v>76</v>
      </c>
      <c r="C3356">
        <v>1999</v>
      </c>
      <c r="D3356">
        <v>0</v>
      </c>
    </row>
    <row r="3357" spans="1:4" x14ac:dyDescent="0.25">
      <c r="A3357">
        <v>25</v>
      </c>
      <c r="B3357" t="s">
        <v>77</v>
      </c>
      <c r="C3357">
        <v>1999</v>
      </c>
      <c r="D3357">
        <v>0</v>
      </c>
    </row>
    <row r="3358" spans="1:4" x14ac:dyDescent="0.25">
      <c r="A3358">
        <v>25</v>
      </c>
      <c r="B3358" t="s">
        <v>78</v>
      </c>
      <c r="C3358">
        <v>1999</v>
      </c>
      <c r="D3358">
        <v>0</v>
      </c>
    </row>
    <row r="3359" spans="1:4" x14ac:dyDescent="0.25">
      <c r="A3359">
        <v>25</v>
      </c>
      <c r="B3359" t="s">
        <v>79</v>
      </c>
      <c r="C3359">
        <v>1999</v>
      </c>
      <c r="D3359">
        <v>140</v>
      </c>
    </row>
    <row r="3360" spans="1:4" x14ac:dyDescent="0.25">
      <c r="A3360">
        <v>25</v>
      </c>
      <c r="B3360" t="s">
        <v>80</v>
      </c>
      <c r="C3360">
        <v>1999</v>
      </c>
      <c r="D3360">
        <v>0</v>
      </c>
    </row>
    <row r="3361" spans="1:4" x14ac:dyDescent="0.25">
      <c r="A3361">
        <v>25</v>
      </c>
      <c r="B3361" t="s">
        <v>81</v>
      </c>
      <c r="C3361">
        <v>1999</v>
      </c>
      <c r="D3361">
        <v>0</v>
      </c>
    </row>
    <row r="3362" spans="1:4" x14ac:dyDescent="0.25">
      <c r="A3362">
        <v>25</v>
      </c>
      <c r="B3362" t="s">
        <v>82</v>
      </c>
      <c r="C3362">
        <v>1999</v>
      </c>
      <c r="D3362">
        <v>0</v>
      </c>
    </row>
    <row r="3363" spans="1:4" x14ac:dyDescent="0.25">
      <c r="A3363">
        <v>25</v>
      </c>
      <c r="B3363" t="s">
        <v>83</v>
      </c>
      <c r="C3363">
        <v>1999</v>
      </c>
      <c r="D3363">
        <v>0</v>
      </c>
    </row>
    <row r="3364" spans="1:4" x14ac:dyDescent="0.25">
      <c r="A3364">
        <v>25</v>
      </c>
      <c r="B3364" t="s">
        <v>84</v>
      </c>
      <c r="C3364">
        <v>1999</v>
      </c>
      <c r="D3364">
        <v>0</v>
      </c>
    </row>
    <row r="3365" spans="1:4" x14ac:dyDescent="0.25">
      <c r="A3365">
        <v>25</v>
      </c>
      <c r="B3365" t="s">
        <v>85</v>
      </c>
      <c r="C3365">
        <v>1999</v>
      </c>
      <c r="D3365">
        <v>0</v>
      </c>
    </row>
    <row r="3366" spans="1:4" x14ac:dyDescent="0.25">
      <c r="A3366">
        <v>25</v>
      </c>
      <c r="B3366" t="s">
        <v>86</v>
      </c>
      <c r="C3366">
        <v>1999</v>
      </c>
      <c r="D3366">
        <v>0</v>
      </c>
    </row>
    <row r="3367" spans="1:4" x14ac:dyDescent="0.25">
      <c r="A3367">
        <v>25</v>
      </c>
      <c r="B3367" t="s">
        <v>87</v>
      </c>
      <c r="C3367">
        <v>1999</v>
      </c>
      <c r="D3367">
        <v>8</v>
      </c>
    </row>
    <row r="3368" spans="1:4" x14ac:dyDescent="0.25">
      <c r="A3368">
        <v>25</v>
      </c>
      <c r="B3368" t="s">
        <v>88</v>
      </c>
      <c r="C3368">
        <v>1999</v>
      </c>
      <c r="D3368">
        <v>0</v>
      </c>
    </row>
    <row r="3369" spans="1:4" x14ac:dyDescent="0.25">
      <c r="A3369">
        <v>25</v>
      </c>
      <c r="B3369" t="s">
        <v>89</v>
      </c>
      <c r="C3369">
        <v>1999</v>
      </c>
      <c r="D3369">
        <v>0</v>
      </c>
    </row>
    <row r="3370" spans="1:4" x14ac:dyDescent="0.25">
      <c r="A3370">
        <v>25</v>
      </c>
      <c r="B3370" t="s">
        <v>90</v>
      </c>
      <c r="C3370">
        <v>1999</v>
      </c>
      <c r="D3370">
        <v>11</v>
      </c>
    </row>
    <row r="3371" spans="1:4" x14ac:dyDescent="0.25">
      <c r="A3371">
        <v>25</v>
      </c>
      <c r="B3371" t="s">
        <v>91</v>
      </c>
      <c r="C3371">
        <v>1999</v>
      </c>
      <c r="D3371">
        <v>0</v>
      </c>
    </row>
    <row r="3372" spans="1:4" x14ac:dyDescent="0.25">
      <c r="A3372">
        <v>25</v>
      </c>
      <c r="B3372" t="s">
        <v>92</v>
      </c>
      <c r="C3372">
        <v>1999</v>
      </c>
      <c r="D3372">
        <v>0</v>
      </c>
    </row>
    <row r="3373" spans="1:4" x14ac:dyDescent="0.25">
      <c r="A3373">
        <v>25</v>
      </c>
      <c r="B3373" t="s">
        <v>93</v>
      </c>
      <c r="C3373">
        <v>1999</v>
      </c>
      <c r="D3373">
        <v>13</v>
      </c>
    </row>
    <row r="3374" spans="1:4" x14ac:dyDescent="0.25">
      <c r="A3374">
        <v>25</v>
      </c>
      <c r="B3374" t="s">
        <v>94</v>
      </c>
      <c r="C3374">
        <v>1999</v>
      </c>
      <c r="D3374">
        <v>0</v>
      </c>
    </row>
    <row r="3375" spans="1:4" x14ac:dyDescent="0.25">
      <c r="A3375">
        <v>25</v>
      </c>
      <c r="B3375" t="s">
        <v>95</v>
      </c>
      <c r="C3375">
        <v>1999</v>
      </c>
      <c r="D3375">
        <v>0</v>
      </c>
    </row>
    <row r="3376" spans="1:4" x14ac:dyDescent="0.25">
      <c r="A3376">
        <v>25</v>
      </c>
      <c r="B3376" t="s">
        <v>96</v>
      </c>
      <c r="C3376">
        <v>1999</v>
      </c>
      <c r="D3376">
        <v>250</v>
      </c>
    </row>
    <row r="3377" spans="1:4" x14ac:dyDescent="0.25">
      <c r="A3377">
        <v>26</v>
      </c>
      <c r="B3377" t="s">
        <v>72</v>
      </c>
      <c r="C3377">
        <v>1999</v>
      </c>
      <c r="D3377">
        <v>3</v>
      </c>
    </row>
    <row r="3378" spans="1:4" x14ac:dyDescent="0.25">
      <c r="A3378">
        <v>26</v>
      </c>
      <c r="B3378" t="s">
        <v>73</v>
      </c>
      <c r="C3378">
        <v>1999</v>
      </c>
      <c r="D3378">
        <v>1</v>
      </c>
    </row>
    <row r="3379" spans="1:4" x14ac:dyDescent="0.25">
      <c r="A3379">
        <v>26</v>
      </c>
      <c r="B3379" t="s">
        <v>74</v>
      </c>
      <c r="C3379">
        <v>1999</v>
      </c>
      <c r="D3379">
        <v>0</v>
      </c>
    </row>
    <row r="3380" spans="1:4" x14ac:dyDescent="0.25">
      <c r="A3380">
        <v>26</v>
      </c>
      <c r="B3380" t="s">
        <v>75</v>
      </c>
      <c r="C3380">
        <v>1999</v>
      </c>
      <c r="D3380">
        <v>0</v>
      </c>
    </row>
    <row r="3381" spans="1:4" x14ac:dyDescent="0.25">
      <c r="A3381">
        <v>26</v>
      </c>
      <c r="B3381" t="s">
        <v>76</v>
      </c>
      <c r="C3381">
        <v>1999</v>
      </c>
      <c r="D3381">
        <v>0</v>
      </c>
    </row>
    <row r="3382" spans="1:4" x14ac:dyDescent="0.25">
      <c r="A3382">
        <v>26</v>
      </c>
      <c r="B3382" t="s">
        <v>77</v>
      </c>
      <c r="C3382">
        <v>1999</v>
      </c>
      <c r="D3382">
        <v>0</v>
      </c>
    </row>
    <row r="3383" spans="1:4" x14ac:dyDescent="0.25">
      <c r="A3383">
        <v>26</v>
      </c>
      <c r="B3383" t="s">
        <v>78</v>
      </c>
      <c r="C3383">
        <v>1999</v>
      </c>
      <c r="D3383">
        <v>0</v>
      </c>
    </row>
    <row r="3384" spans="1:4" x14ac:dyDescent="0.25">
      <c r="A3384">
        <v>26</v>
      </c>
      <c r="B3384" t="s">
        <v>79</v>
      </c>
      <c r="C3384">
        <v>1999</v>
      </c>
      <c r="D3384">
        <v>107</v>
      </c>
    </row>
    <row r="3385" spans="1:4" x14ac:dyDescent="0.25">
      <c r="A3385">
        <v>26</v>
      </c>
      <c r="B3385" t="s">
        <v>80</v>
      </c>
      <c r="C3385">
        <v>1999</v>
      </c>
      <c r="D3385">
        <v>0</v>
      </c>
    </row>
    <row r="3386" spans="1:4" x14ac:dyDescent="0.25">
      <c r="A3386">
        <v>26</v>
      </c>
      <c r="B3386" t="s">
        <v>81</v>
      </c>
      <c r="C3386">
        <v>1999</v>
      </c>
      <c r="D3386">
        <v>0</v>
      </c>
    </row>
    <row r="3387" spans="1:4" x14ac:dyDescent="0.25">
      <c r="A3387">
        <v>26</v>
      </c>
      <c r="B3387" t="s">
        <v>82</v>
      </c>
      <c r="C3387">
        <v>1999</v>
      </c>
      <c r="D3387">
        <v>0</v>
      </c>
    </row>
    <row r="3388" spans="1:4" x14ac:dyDescent="0.25">
      <c r="A3388">
        <v>26</v>
      </c>
      <c r="B3388" t="s">
        <v>83</v>
      </c>
      <c r="C3388">
        <v>1999</v>
      </c>
      <c r="D3388">
        <v>0</v>
      </c>
    </row>
    <row r="3389" spans="1:4" x14ac:dyDescent="0.25">
      <c r="A3389">
        <v>26</v>
      </c>
      <c r="B3389" t="s">
        <v>84</v>
      </c>
      <c r="C3389">
        <v>1999</v>
      </c>
      <c r="D3389">
        <v>0</v>
      </c>
    </row>
    <row r="3390" spans="1:4" x14ac:dyDescent="0.25">
      <c r="A3390">
        <v>26</v>
      </c>
      <c r="B3390" t="s">
        <v>85</v>
      </c>
      <c r="C3390">
        <v>1999</v>
      </c>
      <c r="D3390">
        <v>0</v>
      </c>
    </row>
    <row r="3391" spans="1:4" x14ac:dyDescent="0.25">
      <c r="A3391">
        <v>26</v>
      </c>
      <c r="B3391" t="s">
        <v>86</v>
      </c>
      <c r="C3391">
        <v>1999</v>
      </c>
      <c r="D3391">
        <v>0</v>
      </c>
    </row>
    <row r="3392" spans="1:4" x14ac:dyDescent="0.25">
      <c r="A3392">
        <v>26</v>
      </c>
      <c r="B3392" t="s">
        <v>87</v>
      </c>
      <c r="C3392">
        <v>1999</v>
      </c>
      <c r="D3392">
        <v>3</v>
      </c>
    </row>
    <row r="3393" spans="1:4" x14ac:dyDescent="0.25">
      <c r="A3393">
        <v>26</v>
      </c>
      <c r="B3393" t="s">
        <v>88</v>
      </c>
      <c r="C3393">
        <v>1999</v>
      </c>
      <c r="D3393">
        <v>0</v>
      </c>
    </row>
    <row r="3394" spans="1:4" x14ac:dyDescent="0.25">
      <c r="A3394">
        <v>26</v>
      </c>
      <c r="B3394" t="s">
        <v>89</v>
      </c>
      <c r="C3394">
        <v>1999</v>
      </c>
      <c r="D3394">
        <v>0</v>
      </c>
    </row>
    <row r="3395" spans="1:4" x14ac:dyDescent="0.25">
      <c r="A3395">
        <v>26</v>
      </c>
      <c r="B3395" t="s">
        <v>90</v>
      </c>
      <c r="C3395">
        <v>1999</v>
      </c>
      <c r="D3395">
        <v>0</v>
      </c>
    </row>
    <row r="3396" spans="1:4" x14ac:dyDescent="0.25">
      <c r="A3396">
        <v>26</v>
      </c>
      <c r="B3396" t="s">
        <v>91</v>
      </c>
      <c r="C3396">
        <v>1999</v>
      </c>
      <c r="D3396">
        <v>0</v>
      </c>
    </row>
    <row r="3397" spans="1:4" x14ac:dyDescent="0.25">
      <c r="A3397">
        <v>26</v>
      </c>
      <c r="B3397" t="s">
        <v>92</v>
      </c>
      <c r="C3397">
        <v>1999</v>
      </c>
      <c r="D3397">
        <v>0</v>
      </c>
    </row>
    <row r="3398" spans="1:4" x14ac:dyDescent="0.25">
      <c r="A3398">
        <v>26</v>
      </c>
      <c r="B3398" t="s">
        <v>93</v>
      </c>
      <c r="C3398">
        <v>1999</v>
      </c>
      <c r="D3398">
        <v>16</v>
      </c>
    </row>
    <row r="3399" spans="1:4" x14ac:dyDescent="0.25">
      <c r="A3399">
        <v>26</v>
      </c>
      <c r="B3399" t="s">
        <v>94</v>
      </c>
      <c r="C3399">
        <v>1999</v>
      </c>
      <c r="D3399">
        <v>0</v>
      </c>
    </row>
    <row r="3400" spans="1:4" x14ac:dyDescent="0.25">
      <c r="A3400">
        <v>26</v>
      </c>
      <c r="B3400" t="s">
        <v>95</v>
      </c>
      <c r="C3400">
        <v>1999</v>
      </c>
      <c r="D3400">
        <v>0</v>
      </c>
    </row>
    <row r="3401" spans="1:4" x14ac:dyDescent="0.25">
      <c r="A3401">
        <v>26</v>
      </c>
      <c r="B3401" t="s">
        <v>96</v>
      </c>
      <c r="C3401">
        <v>1999</v>
      </c>
      <c r="D3401">
        <v>125</v>
      </c>
    </row>
    <row r="3402" spans="1:4" x14ac:dyDescent="0.25">
      <c r="A3402">
        <v>27</v>
      </c>
      <c r="B3402" t="s">
        <v>72</v>
      </c>
      <c r="C3402">
        <v>1999</v>
      </c>
      <c r="D3402">
        <v>2</v>
      </c>
    </row>
    <row r="3403" spans="1:4" x14ac:dyDescent="0.25">
      <c r="A3403">
        <v>27</v>
      </c>
      <c r="B3403" t="s">
        <v>73</v>
      </c>
      <c r="C3403">
        <v>1999</v>
      </c>
      <c r="D3403">
        <v>0</v>
      </c>
    </row>
    <row r="3404" spans="1:4" x14ac:dyDescent="0.25">
      <c r="A3404">
        <v>27</v>
      </c>
      <c r="B3404" t="s">
        <v>74</v>
      </c>
      <c r="C3404">
        <v>1999</v>
      </c>
      <c r="D3404">
        <v>0</v>
      </c>
    </row>
    <row r="3405" spans="1:4" x14ac:dyDescent="0.25">
      <c r="A3405">
        <v>27</v>
      </c>
      <c r="B3405" t="s">
        <v>75</v>
      </c>
      <c r="C3405">
        <v>1999</v>
      </c>
      <c r="D3405">
        <v>0</v>
      </c>
    </row>
    <row r="3406" spans="1:4" x14ac:dyDescent="0.25">
      <c r="A3406">
        <v>27</v>
      </c>
      <c r="B3406" t="s">
        <v>76</v>
      </c>
      <c r="C3406">
        <v>1999</v>
      </c>
      <c r="D3406">
        <v>0</v>
      </c>
    </row>
    <row r="3407" spans="1:4" x14ac:dyDescent="0.25">
      <c r="A3407">
        <v>27</v>
      </c>
      <c r="B3407" t="s">
        <v>77</v>
      </c>
      <c r="C3407">
        <v>1999</v>
      </c>
      <c r="D3407">
        <v>0</v>
      </c>
    </row>
    <row r="3408" spans="1:4" x14ac:dyDescent="0.25">
      <c r="A3408">
        <v>27</v>
      </c>
      <c r="B3408" t="s">
        <v>78</v>
      </c>
      <c r="C3408">
        <v>1999</v>
      </c>
      <c r="D3408">
        <v>0</v>
      </c>
    </row>
    <row r="3409" spans="1:4" x14ac:dyDescent="0.25">
      <c r="A3409">
        <v>27</v>
      </c>
      <c r="B3409" t="s">
        <v>79</v>
      </c>
      <c r="C3409">
        <v>1999</v>
      </c>
      <c r="D3409">
        <v>247</v>
      </c>
    </row>
    <row r="3410" spans="1:4" x14ac:dyDescent="0.25">
      <c r="A3410">
        <v>27</v>
      </c>
      <c r="B3410" t="s">
        <v>80</v>
      </c>
      <c r="C3410">
        <v>1999</v>
      </c>
      <c r="D3410">
        <v>0</v>
      </c>
    </row>
    <row r="3411" spans="1:4" x14ac:dyDescent="0.25">
      <c r="A3411">
        <v>27</v>
      </c>
      <c r="B3411" t="s">
        <v>81</v>
      </c>
      <c r="C3411">
        <v>1999</v>
      </c>
      <c r="D3411">
        <v>0</v>
      </c>
    </row>
    <row r="3412" spans="1:4" x14ac:dyDescent="0.25">
      <c r="A3412">
        <v>27</v>
      </c>
      <c r="B3412" t="s">
        <v>82</v>
      </c>
      <c r="C3412">
        <v>1999</v>
      </c>
      <c r="D3412">
        <v>0</v>
      </c>
    </row>
    <row r="3413" spans="1:4" x14ac:dyDescent="0.25">
      <c r="A3413">
        <v>27</v>
      </c>
      <c r="B3413" t="s">
        <v>83</v>
      </c>
      <c r="C3413">
        <v>1999</v>
      </c>
      <c r="D3413">
        <v>0</v>
      </c>
    </row>
    <row r="3414" spans="1:4" x14ac:dyDescent="0.25">
      <c r="A3414">
        <v>27</v>
      </c>
      <c r="B3414" t="s">
        <v>84</v>
      </c>
      <c r="C3414">
        <v>1999</v>
      </c>
      <c r="D3414">
        <v>0</v>
      </c>
    </row>
    <row r="3415" spans="1:4" x14ac:dyDescent="0.25">
      <c r="A3415">
        <v>27</v>
      </c>
      <c r="B3415" t="s">
        <v>85</v>
      </c>
      <c r="C3415">
        <v>1999</v>
      </c>
      <c r="D3415">
        <v>0</v>
      </c>
    </row>
    <row r="3416" spans="1:4" x14ac:dyDescent="0.25">
      <c r="A3416">
        <v>27</v>
      </c>
      <c r="B3416" t="s">
        <v>86</v>
      </c>
      <c r="C3416">
        <v>1999</v>
      </c>
      <c r="D3416">
        <v>0</v>
      </c>
    </row>
    <row r="3417" spans="1:4" x14ac:dyDescent="0.25">
      <c r="A3417">
        <v>27</v>
      </c>
      <c r="B3417" t="s">
        <v>87</v>
      </c>
      <c r="C3417">
        <v>1999</v>
      </c>
      <c r="D3417">
        <v>0</v>
      </c>
    </row>
    <row r="3418" spans="1:4" x14ac:dyDescent="0.25">
      <c r="A3418">
        <v>27</v>
      </c>
      <c r="B3418" t="s">
        <v>88</v>
      </c>
      <c r="C3418">
        <v>1999</v>
      </c>
      <c r="D3418">
        <v>0</v>
      </c>
    </row>
    <row r="3419" spans="1:4" x14ac:dyDescent="0.25">
      <c r="A3419">
        <v>27</v>
      </c>
      <c r="B3419" t="s">
        <v>89</v>
      </c>
      <c r="C3419">
        <v>1999</v>
      </c>
      <c r="D3419">
        <v>0</v>
      </c>
    </row>
    <row r="3420" spans="1:4" x14ac:dyDescent="0.25">
      <c r="A3420">
        <v>27</v>
      </c>
      <c r="B3420" t="s">
        <v>90</v>
      </c>
      <c r="C3420">
        <v>1999</v>
      </c>
      <c r="D3420">
        <v>0</v>
      </c>
    </row>
    <row r="3421" spans="1:4" x14ac:dyDescent="0.25">
      <c r="A3421">
        <v>27</v>
      </c>
      <c r="B3421" t="s">
        <v>91</v>
      </c>
      <c r="C3421">
        <v>1999</v>
      </c>
      <c r="D3421">
        <v>0</v>
      </c>
    </row>
    <row r="3422" spans="1:4" x14ac:dyDescent="0.25">
      <c r="A3422">
        <v>27</v>
      </c>
      <c r="B3422" t="s">
        <v>92</v>
      </c>
      <c r="C3422">
        <v>1999</v>
      </c>
      <c r="D3422">
        <v>0</v>
      </c>
    </row>
    <row r="3423" spans="1:4" x14ac:dyDescent="0.25">
      <c r="A3423">
        <v>27</v>
      </c>
      <c r="B3423" t="s">
        <v>93</v>
      </c>
      <c r="C3423">
        <v>1999</v>
      </c>
      <c r="D3423">
        <v>3</v>
      </c>
    </row>
    <row r="3424" spans="1:4" x14ac:dyDescent="0.25">
      <c r="A3424">
        <v>27</v>
      </c>
      <c r="B3424" t="s">
        <v>94</v>
      </c>
      <c r="C3424">
        <v>1999</v>
      </c>
      <c r="D3424">
        <v>0</v>
      </c>
    </row>
    <row r="3425" spans="1:4" x14ac:dyDescent="0.25">
      <c r="A3425">
        <v>27</v>
      </c>
      <c r="B3425" t="s">
        <v>95</v>
      </c>
      <c r="C3425">
        <v>1999</v>
      </c>
      <c r="D3425">
        <v>0</v>
      </c>
    </row>
    <row r="3426" spans="1:4" x14ac:dyDescent="0.25">
      <c r="A3426">
        <v>27</v>
      </c>
      <c r="B3426" t="s">
        <v>96</v>
      </c>
      <c r="C3426">
        <v>1999</v>
      </c>
      <c r="D3426">
        <v>248</v>
      </c>
    </row>
    <row r="3427" spans="1:4" x14ac:dyDescent="0.25">
      <c r="A3427">
        <v>28</v>
      </c>
      <c r="B3427" t="s">
        <v>72</v>
      </c>
      <c r="C3427">
        <v>1999</v>
      </c>
      <c r="D3427">
        <v>0</v>
      </c>
    </row>
    <row r="3428" spans="1:4" x14ac:dyDescent="0.25">
      <c r="A3428">
        <v>28</v>
      </c>
      <c r="B3428" t="s">
        <v>73</v>
      </c>
      <c r="C3428">
        <v>1999</v>
      </c>
      <c r="D3428">
        <v>0</v>
      </c>
    </row>
    <row r="3429" spans="1:4" x14ac:dyDescent="0.25">
      <c r="A3429">
        <v>28</v>
      </c>
      <c r="B3429" t="s">
        <v>74</v>
      </c>
      <c r="C3429">
        <v>1999</v>
      </c>
      <c r="D3429">
        <v>0</v>
      </c>
    </row>
    <row r="3430" spans="1:4" x14ac:dyDescent="0.25">
      <c r="A3430">
        <v>28</v>
      </c>
      <c r="B3430" t="s">
        <v>75</v>
      </c>
      <c r="C3430">
        <v>1999</v>
      </c>
      <c r="D3430">
        <v>0</v>
      </c>
    </row>
    <row r="3431" spans="1:4" x14ac:dyDescent="0.25">
      <c r="A3431">
        <v>28</v>
      </c>
      <c r="B3431" t="s">
        <v>76</v>
      </c>
      <c r="C3431">
        <v>1999</v>
      </c>
      <c r="D3431">
        <v>0</v>
      </c>
    </row>
    <row r="3432" spans="1:4" x14ac:dyDescent="0.25">
      <c r="A3432">
        <v>28</v>
      </c>
      <c r="B3432" t="s">
        <v>77</v>
      </c>
      <c r="C3432">
        <v>1999</v>
      </c>
      <c r="D3432">
        <v>0</v>
      </c>
    </row>
    <row r="3433" spans="1:4" x14ac:dyDescent="0.25">
      <c r="A3433">
        <v>28</v>
      </c>
      <c r="B3433" t="s">
        <v>78</v>
      </c>
      <c r="C3433">
        <v>1999</v>
      </c>
      <c r="D3433">
        <v>0</v>
      </c>
    </row>
    <row r="3434" spans="1:4" x14ac:dyDescent="0.25">
      <c r="A3434">
        <v>28</v>
      </c>
      <c r="B3434" t="s">
        <v>79</v>
      </c>
      <c r="C3434">
        <v>1999</v>
      </c>
      <c r="D3434">
        <v>245</v>
      </c>
    </row>
    <row r="3435" spans="1:4" x14ac:dyDescent="0.25">
      <c r="A3435">
        <v>28</v>
      </c>
      <c r="B3435" t="s">
        <v>80</v>
      </c>
      <c r="C3435">
        <v>1999</v>
      </c>
      <c r="D3435">
        <v>0</v>
      </c>
    </row>
    <row r="3436" spans="1:4" x14ac:dyDescent="0.25">
      <c r="A3436">
        <v>28</v>
      </c>
      <c r="B3436" t="s">
        <v>81</v>
      </c>
      <c r="C3436">
        <v>1999</v>
      </c>
      <c r="D3436">
        <v>0</v>
      </c>
    </row>
    <row r="3437" spans="1:4" x14ac:dyDescent="0.25">
      <c r="A3437">
        <v>28</v>
      </c>
      <c r="B3437" t="s">
        <v>82</v>
      </c>
      <c r="C3437">
        <v>1999</v>
      </c>
      <c r="D3437">
        <v>0</v>
      </c>
    </row>
    <row r="3438" spans="1:4" x14ac:dyDescent="0.25">
      <c r="A3438">
        <v>28</v>
      </c>
      <c r="B3438" t="s">
        <v>83</v>
      </c>
      <c r="C3438">
        <v>1999</v>
      </c>
      <c r="D3438">
        <v>0</v>
      </c>
    </row>
    <row r="3439" spans="1:4" x14ac:dyDescent="0.25">
      <c r="A3439">
        <v>28</v>
      </c>
      <c r="B3439" t="s">
        <v>84</v>
      </c>
      <c r="C3439">
        <v>1999</v>
      </c>
      <c r="D3439">
        <v>0</v>
      </c>
    </row>
    <row r="3440" spans="1:4" x14ac:dyDescent="0.25">
      <c r="A3440">
        <v>28</v>
      </c>
      <c r="B3440" t="s">
        <v>85</v>
      </c>
      <c r="C3440">
        <v>1999</v>
      </c>
      <c r="D3440">
        <v>0</v>
      </c>
    </row>
    <row r="3441" spans="1:4" x14ac:dyDescent="0.25">
      <c r="A3441">
        <v>28</v>
      </c>
      <c r="B3441" t="s">
        <v>86</v>
      </c>
      <c r="C3441">
        <v>1999</v>
      </c>
      <c r="D3441">
        <v>0</v>
      </c>
    </row>
    <row r="3442" spans="1:4" x14ac:dyDescent="0.25">
      <c r="A3442">
        <v>28</v>
      </c>
      <c r="B3442" t="s">
        <v>87</v>
      </c>
      <c r="C3442">
        <v>1999</v>
      </c>
      <c r="D3442">
        <v>0</v>
      </c>
    </row>
    <row r="3443" spans="1:4" x14ac:dyDescent="0.25">
      <c r="A3443">
        <v>28</v>
      </c>
      <c r="B3443" t="s">
        <v>88</v>
      </c>
      <c r="C3443">
        <v>1999</v>
      </c>
      <c r="D3443">
        <v>0</v>
      </c>
    </row>
    <row r="3444" spans="1:4" x14ac:dyDescent="0.25">
      <c r="A3444">
        <v>28</v>
      </c>
      <c r="B3444" t="s">
        <v>89</v>
      </c>
      <c r="C3444">
        <v>1999</v>
      </c>
      <c r="D3444">
        <v>0</v>
      </c>
    </row>
    <row r="3445" spans="1:4" x14ac:dyDescent="0.25">
      <c r="A3445">
        <v>28</v>
      </c>
      <c r="B3445" t="s">
        <v>90</v>
      </c>
      <c r="C3445">
        <v>1999</v>
      </c>
      <c r="D3445">
        <v>0</v>
      </c>
    </row>
    <row r="3446" spans="1:4" x14ac:dyDescent="0.25">
      <c r="A3446">
        <v>28</v>
      </c>
      <c r="B3446" t="s">
        <v>91</v>
      </c>
      <c r="C3446">
        <v>1999</v>
      </c>
      <c r="D3446">
        <v>0</v>
      </c>
    </row>
    <row r="3447" spans="1:4" x14ac:dyDescent="0.25">
      <c r="A3447">
        <v>28</v>
      </c>
      <c r="B3447" t="s">
        <v>92</v>
      </c>
      <c r="C3447">
        <v>1999</v>
      </c>
      <c r="D3447">
        <v>0</v>
      </c>
    </row>
    <row r="3448" spans="1:4" x14ac:dyDescent="0.25">
      <c r="A3448">
        <v>28</v>
      </c>
      <c r="B3448" t="s">
        <v>93</v>
      </c>
      <c r="C3448">
        <v>1999</v>
      </c>
      <c r="D3448">
        <v>0</v>
      </c>
    </row>
    <row r="3449" spans="1:4" x14ac:dyDescent="0.25">
      <c r="A3449">
        <v>28</v>
      </c>
      <c r="B3449" t="s">
        <v>94</v>
      </c>
      <c r="C3449">
        <v>1999</v>
      </c>
      <c r="D3449">
        <v>0</v>
      </c>
    </row>
    <row r="3450" spans="1:4" x14ac:dyDescent="0.25">
      <c r="A3450">
        <v>28</v>
      </c>
      <c r="B3450" t="s">
        <v>95</v>
      </c>
      <c r="C3450">
        <v>1999</v>
      </c>
      <c r="D3450">
        <v>0</v>
      </c>
    </row>
    <row r="3451" spans="1:4" x14ac:dyDescent="0.25">
      <c r="A3451">
        <v>28</v>
      </c>
      <c r="B3451" t="s">
        <v>96</v>
      </c>
      <c r="C3451">
        <v>1999</v>
      </c>
      <c r="D3451">
        <v>26</v>
      </c>
    </row>
    <row r="3452" spans="1:4" x14ac:dyDescent="0.25">
      <c r="A3452">
        <v>29</v>
      </c>
      <c r="B3452" t="s">
        <v>72</v>
      </c>
      <c r="C3452">
        <v>1999</v>
      </c>
      <c r="D3452">
        <v>25</v>
      </c>
    </row>
    <row r="3453" spans="1:4" x14ac:dyDescent="0.25">
      <c r="A3453">
        <v>29</v>
      </c>
      <c r="B3453" t="s">
        <v>73</v>
      </c>
      <c r="C3453">
        <v>1999</v>
      </c>
      <c r="D3453">
        <v>1</v>
      </c>
    </row>
    <row r="3454" spans="1:4" x14ac:dyDescent="0.25">
      <c r="A3454">
        <v>29</v>
      </c>
      <c r="B3454" t="s">
        <v>74</v>
      </c>
      <c r="C3454">
        <v>1999</v>
      </c>
      <c r="D3454">
        <v>0</v>
      </c>
    </row>
    <row r="3455" spans="1:4" x14ac:dyDescent="0.25">
      <c r="A3455">
        <v>29</v>
      </c>
      <c r="B3455" t="s">
        <v>75</v>
      </c>
      <c r="C3455">
        <v>1999</v>
      </c>
      <c r="D3455">
        <v>0</v>
      </c>
    </row>
    <row r="3456" spans="1:4" x14ac:dyDescent="0.25">
      <c r="A3456">
        <v>29</v>
      </c>
      <c r="B3456" t="s">
        <v>76</v>
      </c>
      <c r="C3456">
        <v>1999</v>
      </c>
      <c r="D3456">
        <v>0</v>
      </c>
    </row>
    <row r="3457" spans="1:4" x14ac:dyDescent="0.25">
      <c r="A3457">
        <v>29</v>
      </c>
      <c r="B3457" t="s">
        <v>77</v>
      </c>
      <c r="C3457">
        <v>1999</v>
      </c>
      <c r="D3457">
        <v>0</v>
      </c>
    </row>
    <row r="3458" spans="1:4" x14ac:dyDescent="0.25">
      <c r="A3458">
        <v>29</v>
      </c>
      <c r="B3458" t="s">
        <v>78</v>
      </c>
      <c r="C3458">
        <v>1999</v>
      </c>
      <c r="D3458">
        <v>0</v>
      </c>
    </row>
    <row r="3459" spans="1:4" x14ac:dyDescent="0.25">
      <c r="A3459">
        <v>29</v>
      </c>
      <c r="B3459" t="s">
        <v>79</v>
      </c>
      <c r="C3459">
        <v>1999</v>
      </c>
      <c r="D3459">
        <v>15</v>
      </c>
    </row>
    <row r="3460" spans="1:4" x14ac:dyDescent="0.25">
      <c r="A3460">
        <v>29</v>
      </c>
      <c r="B3460" t="s">
        <v>80</v>
      </c>
      <c r="C3460">
        <v>1999</v>
      </c>
      <c r="D3460">
        <v>0</v>
      </c>
    </row>
    <row r="3461" spans="1:4" x14ac:dyDescent="0.25">
      <c r="A3461">
        <v>29</v>
      </c>
      <c r="B3461" t="s">
        <v>81</v>
      </c>
      <c r="C3461">
        <v>1999</v>
      </c>
      <c r="D3461">
        <v>0</v>
      </c>
    </row>
    <row r="3462" spans="1:4" x14ac:dyDescent="0.25">
      <c r="A3462">
        <v>29</v>
      </c>
      <c r="B3462" t="s">
        <v>82</v>
      </c>
      <c r="C3462">
        <v>1999</v>
      </c>
      <c r="D3462">
        <v>0</v>
      </c>
    </row>
    <row r="3463" spans="1:4" x14ac:dyDescent="0.25">
      <c r="A3463">
        <v>29</v>
      </c>
      <c r="B3463" t="s">
        <v>83</v>
      </c>
      <c r="C3463">
        <v>1999</v>
      </c>
      <c r="D3463">
        <v>0</v>
      </c>
    </row>
    <row r="3464" spans="1:4" x14ac:dyDescent="0.25">
      <c r="A3464">
        <v>29</v>
      </c>
      <c r="B3464" t="s">
        <v>84</v>
      </c>
      <c r="C3464">
        <v>1999</v>
      </c>
      <c r="D3464">
        <v>0</v>
      </c>
    </row>
    <row r="3465" spans="1:4" x14ac:dyDescent="0.25">
      <c r="A3465">
        <v>29</v>
      </c>
      <c r="B3465" t="s">
        <v>85</v>
      </c>
      <c r="C3465">
        <v>1999</v>
      </c>
      <c r="D3465">
        <v>0</v>
      </c>
    </row>
    <row r="3466" spans="1:4" x14ac:dyDescent="0.25">
      <c r="A3466">
        <v>29</v>
      </c>
      <c r="B3466" t="s">
        <v>86</v>
      </c>
      <c r="C3466">
        <v>1999</v>
      </c>
      <c r="D3466">
        <v>0</v>
      </c>
    </row>
    <row r="3467" spans="1:4" x14ac:dyDescent="0.25">
      <c r="A3467">
        <v>29</v>
      </c>
      <c r="B3467" t="s">
        <v>87</v>
      </c>
      <c r="C3467">
        <v>1999</v>
      </c>
      <c r="D3467">
        <v>1</v>
      </c>
    </row>
    <row r="3468" spans="1:4" x14ac:dyDescent="0.25">
      <c r="A3468">
        <v>29</v>
      </c>
      <c r="B3468" t="s">
        <v>88</v>
      </c>
      <c r="C3468">
        <v>1999</v>
      </c>
      <c r="D3468">
        <v>0</v>
      </c>
    </row>
    <row r="3469" spans="1:4" x14ac:dyDescent="0.25">
      <c r="A3469">
        <v>29</v>
      </c>
      <c r="B3469" t="s">
        <v>89</v>
      </c>
      <c r="C3469">
        <v>1999</v>
      </c>
      <c r="D3469">
        <v>0</v>
      </c>
    </row>
    <row r="3470" spans="1:4" x14ac:dyDescent="0.25">
      <c r="A3470">
        <v>29</v>
      </c>
      <c r="B3470" t="s">
        <v>90</v>
      </c>
      <c r="C3470">
        <v>1999</v>
      </c>
      <c r="D3470">
        <v>0</v>
      </c>
    </row>
    <row r="3471" spans="1:4" x14ac:dyDescent="0.25">
      <c r="A3471">
        <v>29</v>
      </c>
      <c r="B3471" t="s">
        <v>91</v>
      </c>
      <c r="C3471">
        <v>1999</v>
      </c>
      <c r="D3471">
        <v>0</v>
      </c>
    </row>
    <row r="3472" spans="1:4" x14ac:dyDescent="0.25">
      <c r="A3472">
        <v>29</v>
      </c>
      <c r="B3472" t="s">
        <v>92</v>
      </c>
      <c r="C3472">
        <v>1999</v>
      </c>
      <c r="D3472">
        <v>0</v>
      </c>
    </row>
    <row r="3473" spans="1:4" x14ac:dyDescent="0.25">
      <c r="A3473">
        <v>29</v>
      </c>
      <c r="B3473" t="s">
        <v>93</v>
      </c>
      <c r="C3473">
        <v>1999</v>
      </c>
      <c r="D3473">
        <v>17</v>
      </c>
    </row>
    <row r="3474" spans="1:4" x14ac:dyDescent="0.25">
      <c r="A3474">
        <v>29</v>
      </c>
      <c r="B3474" t="s">
        <v>94</v>
      </c>
      <c r="C3474">
        <v>1999</v>
      </c>
      <c r="D3474">
        <v>0</v>
      </c>
    </row>
    <row r="3475" spans="1:4" x14ac:dyDescent="0.25">
      <c r="A3475">
        <v>29</v>
      </c>
      <c r="B3475" t="s">
        <v>95</v>
      </c>
      <c r="C3475">
        <v>1999</v>
      </c>
      <c r="D3475">
        <v>0</v>
      </c>
    </row>
    <row r="3476" spans="1:4" x14ac:dyDescent="0.25">
      <c r="A3476">
        <v>29</v>
      </c>
      <c r="B3476" t="s">
        <v>96</v>
      </c>
      <c r="C3476">
        <v>1999</v>
      </c>
      <c r="D3476">
        <v>165</v>
      </c>
    </row>
    <row r="3477" spans="1:4" x14ac:dyDescent="0.25">
      <c r="A3477">
        <v>30</v>
      </c>
      <c r="B3477" t="s">
        <v>72</v>
      </c>
      <c r="C3477">
        <v>1999</v>
      </c>
      <c r="D3477">
        <v>6</v>
      </c>
    </row>
    <row r="3478" spans="1:4" x14ac:dyDescent="0.25">
      <c r="A3478">
        <v>30</v>
      </c>
      <c r="B3478" t="s">
        <v>73</v>
      </c>
      <c r="C3478">
        <v>1999</v>
      </c>
      <c r="D3478">
        <v>0</v>
      </c>
    </row>
    <row r="3479" spans="1:4" x14ac:dyDescent="0.25">
      <c r="A3479">
        <v>30</v>
      </c>
      <c r="B3479" t="s">
        <v>74</v>
      </c>
      <c r="C3479">
        <v>1999</v>
      </c>
      <c r="D3479">
        <v>0</v>
      </c>
    </row>
    <row r="3480" spans="1:4" x14ac:dyDescent="0.25">
      <c r="A3480">
        <v>30</v>
      </c>
      <c r="B3480" t="s">
        <v>75</v>
      </c>
      <c r="C3480">
        <v>1999</v>
      </c>
      <c r="D3480">
        <v>0</v>
      </c>
    </row>
    <row r="3481" spans="1:4" x14ac:dyDescent="0.25">
      <c r="A3481">
        <v>30</v>
      </c>
      <c r="B3481" t="s">
        <v>76</v>
      </c>
      <c r="C3481">
        <v>1999</v>
      </c>
      <c r="D3481">
        <v>0</v>
      </c>
    </row>
    <row r="3482" spans="1:4" x14ac:dyDescent="0.25">
      <c r="A3482">
        <v>30</v>
      </c>
      <c r="B3482" t="s">
        <v>77</v>
      </c>
      <c r="C3482">
        <v>1999</v>
      </c>
      <c r="D3482">
        <v>0</v>
      </c>
    </row>
    <row r="3483" spans="1:4" x14ac:dyDescent="0.25">
      <c r="A3483">
        <v>30</v>
      </c>
      <c r="B3483" t="s">
        <v>78</v>
      </c>
      <c r="C3483">
        <v>1999</v>
      </c>
      <c r="D3483">
        <v>0</v>
      </c>
    </row>
    <row r="3484" spans="1:4" x14ac:dyDescent="0.25">
      <c r="A3484">
        <v>30</v>
      </c>
      <c r="B3484" t="s">
        <v>79</v>
      </c>
      <c r="C3484">
        <v>1999</v>
      </c>
      <c r="D3484">
        <v>205</v>
      </c>
    </row>
    <row r="3485" spans="1:4" x14ac:dyDescent="0.25">
      <c r="A3485">
        <v>30</v>
      </c>
      <c r="B3485" t="s">
        <v>80</v>
      </c>
      <c r="C3485">
        <v>1999</v>
      </c>
      <c r="D3485">
        <v>0</v>
      </c>
    </row>
    <row r="3486" spans="1:4" x14ac:dyDescent="0.25">
      <c r="A3486">
        <v>30</v>
      </c>
      <c r="B3486" t="s">
        <v>81</v>
      </c>
      <c r="C3486">
        <v>1999</v>
      </c>
      <c r="D3486">
        <v>0</v>
      </c>
    </row>
    <row r="3487" spans="1:4" x14ac:dyDescent="0.25">
      <c r="A3487">
        <v>30</v>
      </c>
      <c r="B3487" t="s">
        <v>82</v>
      </c>
      <c r="C3487">
        <v>1999</v>
      </c>
      <c r="D3487">
        <v>0</v>
      </c>
    </row>
    <row r="3488" spans="1:4" x14ac:dyDescent="0.25">
      <c r="A3488">
        <v>30</v>
      </c>
      <c r="B3488" t="s">
        <v>83</v>
      </c>
      <c r="C3488">
        <v>1999</v>
      </c>
      <c r="D3488">
        <v>0</v>
      </c>
    </row>
    <row r="3489" spans="1:4" x14ac:dyDescent="0.25">
      <c r="A3489">
        <v>30</v>
      </c>
      <c r="B3489" t="s">
        <v>84</v>
      </c>
      <c r="C3489">
        <v>1999</v>
      </c>
      <c r="D3489">
        <v>0</v>
      </c>
    </row>
    <row r="3490" spans="1:4" x14ac:dyDescent="0.25">
      <c r="A3490">
        <v>30</v>
      </c>
      <c r="B3490" t="s">
        <v>85</v>
      </c>
      <c r="C3490">
        <v>1999</v>
      </c>
      <c r="D3490">
        <v>0</v>
      </c>
    </row>
    <row r="3491" spans="1:4" x14ac:dyDescent="0.25">
      <c r="A3491">
        <v>30</v>
      </c>
      <c r="B3491" t="s">
        <v>86</v>
      </c>
      <c r="C3491">
        <v>1999</v>
      </c>
      <c r="D3491">
        <v>0</v>
      </c>
    </row>
    <row r="3492" spans="1:4" x14ac:dyDescent="0.25">
      <c r="A3492">
        <v>30</v>
      </c>
      <c r="B3492" t="s">
        <v>87</v>
      </c>
      <c r="C3492">
        <v>1999</v>
      </c>
      <c r="D3492">
        <v>4</v>
      </c>
    </row>
    <row r="3493" spans="1:4" x14ac:dyDescent="0.25">
      <c r="A3493">
        <v>30</v>
      </c>
      <c r="B3493" t="s">
        <v>88</v>
      </c>
      <c r="C3493">
        <v>1999</v>
      </c>
      <c r="D3493">
        <v>0</v>
      </c>
    </row>
    <row r="3494" spans="1:4" x14ac:dyDescent="0.25">
      <c r="A3494">
        <v>30</v>
      </c>
      <c r="B3494" t="s">
        <v>89</v>
      </c>
      <c r="C3494">
        <v>1999</v>
      </c>
      <c r="D3494">
        <v>0</v>
      </c>
    </row>
    <row r="3495" spans="1:4" x14ac:dyDescent="0.25">
      <c r="A3495">
        <v>30</v>
      </c>
      <c r="B3495" t="s">
        <v>90</v>
      </c>
      <c r="C3495">
        <v>1999</v>
      </c>
      <c r="D3495">
        <v>0</v>
      </c>
    </row>
    <row r="3496" spans="1:4" x14ac:dyDescent="0.25">
      <c r="A3496">
        <v>30</v>
      </c>
      <c r="B3496" t="s">
        <v>91</v>
      </c>
      <c r="C3496">
        <v>1999</v>
      </c>
      <c r="D3496">
        <v>0</v>
      </c>
    </row>
    <row r="3497" spans="1:4" x14ac:dyDescent="0.25">
      <c r="A3497">
        <v>30</v>
      </c>
      <c r="B3497" t="s">
        <v>92</v>
      </c>
      <c r="C3497">
        <v>1999</v>
      </c>
      <c r="D3497">
        <v>0</v>
      </c>
    </row>
    <row r="3498" spans="1:4" x14ac:dyDescent="0.25">
      <c r="A3498">
        <v>30</v>
      </c>
      <c r="B3498" t="s">
        <v>93</v>
      </c>
      <c r="C3498">
        <v>1999</v>
      </c>
      <c r="D3498">
        <v>18</v>
      </c>
    </row>
    <row r="3499" spans="1:4" x14ac:dyDescent="0.25">
      <c r="A3499">
        <v>30</v>
      </c>
      <c r="B3499" t="s">
        <v>94</v>
      </c>
      <c r="C3499">
        <v>1999</v>
      </c>
      <c r="D3499">
        <v>0</v>
      </c>
    </row>
    <row r="3500" spans="1:4" x14ac:dyDescent="0.25">
      <c r="A3500">
        <v>30</v>
      </c>
      <c r="B3500" t="s">
        <v>95</v>
      </c>
      <c r="C3500">
        <v>1999</v>
      </c>
      <c r="D3500">
        <v>0</v>
      </c>
    </row>
    <row r="3501" spans="1:4" x14ac:dyDescent="0.25">
      <c r="A3501">
        <v>30</v>
      </c>
      <c r="B3501" t="s">
        <v>96</v>
      </c>
      <c r="C3501">
        <v>1999</v>
      </c>
      <c r="D3501">
        <v>132</v>
      </c>
    </row>
    <row r="3502" spans="1:4" x14ac:dyDescent="0.25">
      <c r="A3502">
        <v>31</v>
      </c>
      <c r="B3502" t="s">
        <v>72</v>
      </c>
      <c r="C3502">
        <v>1999</v>
      </c>
      <c r="D3502">
        <v>0</v>
      </c>
    </row>
    <row r="3503" spans="1:4" x14ac:dyDescent="0.25">
      <c r="A3503">
        <v>31</v>
      </c>
      <c r="B3503" t="s">
        <v>73</v>
      </c>
      <c r="C3503">
        <v>1999</v>
      </c>
      <c r="D3503">
        <v>0</v>
      </c>
    </row>
    <row r="3504" spans="1:4" x14ac:dyDescent="0.25">
      <c r="A3504">
        <v>31</v>
      </c>
      <c r="B3504" t="s">
        <v>74</v>
      </c>
      <c r="C3504">
        <v>1999</v>
      </c>
      <c r="D3504">
        <v>0</v>
      </c>
    </row>
    <row r="3505" spans="1:4" x14ac:dyDescent="0.25">
      <c r="A3505">
        <v>31</v>
      </c>
      <c r="B3505" t="s">
        <v>75</v>
      </c>
      <c r="C3505">
        <v>1999</v>
      </c>
      <c r="D3505">
        <v>0</v>
      </c>
    </row>
    <row r="3506" spans="1:4" x14ac:dyDescent="0.25">
      <c r="A3506">
        <v>31</v>
      </c>
      <c r="B3506" t="s">
        <v>76</v>
      </c>
      <c r="C3506">
        <v>1999</v>
      </c>
      <c r="D3506">
        <v>0</v>
      </c>
    </row>
    <row r="3507" spans="1:4" x14ac:dyDescent="0.25">
      <c r="A3507">
        <v>31</v>
      </c>
      <c r="B3507" t="s">
        <v>77</v>
      </c>
      <c r="C3507">
        <v>1999</v>
      </c>
      <c r="D3507">
        <v>0</v>
      </c>
    </row>
    <row r="3508" spans="1:4" x14ac:dyDescent="0.25">
      <c r="A3508">
        <v>31</v>
      </c>
      <c r="B3508" t="s">
        <v>78</v>
      </c>
      <c r="C3508">
        <v>1999</v>
      </c>
      <c r="D3508">
        <v>0</v>
      </c>
    </row>
    <row r="3509" spans="1:4" x14ac:dyDescent="0.25">
      <c r="A3509">
        <v>31</v>
      </c>
      <c r="B3509" t="s">
        <v>79</v>
      </c>
      <c r="C3509">
        <v>1999</v>
      </c>
      <c r="D3509">
        <v>220</v>
      </c>
    </row>
    <row r="3510" spans="1:4" x14ac:dyDescent="0.25">
      <c r="A3510">
        <v>31</v>
      </c>
      <c r="B3510" t="s">
        <v>80</v>
      </c>
      <c r="C3510">
        <v>1999</v>
      </c>
      <c r="D3510">
        <v>0</v>
      </c>
    </row>
    <row r="3511" spans="1:4" x14ac:dyDescent="0.25">
      <c r="A3511">
        <v>31</v>
      </c>
      <c r="B3511" t="s">
        <v>81</v>
      </c>
      <c r="C3511">
        <v>1999</v>
      </c>
      <c r="D3511">
        <v>0</v>
      </c>
    </row>
    <row r="3512" spans="1:4" x14ac:dyDescent="0.25">
      <c r="A3512">
        <v>31</v>
      </c>
      <c r="B3512" t="s">
        <v>82</v>
      </c>
      <c r="C3512">
        <v>1999</v>
      </c>
      <c r="D3512">
        <v>0</v>
      </c>
    </row>
    <row r="3513" spans="1:4" x14ac:dyDescent="0.25">
      <c r="A3513">
        <v>31</v>
      </c>
      <c r="B3513" t="s">
        <v>83</v>
      </c>
      <c r="C3513">
        <v>1999</v>
      </c>
      <c r="D3513">
        <v>0</v>
      </c>
    </row>
    <row r="3514" spans="1:4" x14ac:dyDescent="0.25">
      <c r="A3514">
        <v>31</v>
      </c>
      <c r="B3514" t="s">
        <v>84</v>
      </c>
      <c r="C3514">
        <v>1999</v>
      </c>
      <c r="D3514">
        <v>0</v>
      </c>
    </row>
    <row r="3515" spans="1:4" x14ac:dyDescent="0.25">
      <c r="A3515">
        <v>31</v>
      </c>
      <c r="B3515" t="s">
        <v>85</v>
      </c>
      <c r="C3515">
        <v>1999</v>
      </c>
      <c r="D3515">
        <v>0</v>
      </c>
    </row>
    <row r="3516" spans="1:4" x14ac:dyDescent="0.25">
      <c r="A3516">
        <v>31</v>
      </c>
      <c r="B3516" t="s">
        <v>86</v>
      </c>
      <c r="C3516">
        <v>1999</v>
      </c>
      <c r="D3516">
        <v>0</v>
      </c>
    </row>
    <row r="3517" spans="1:4" x14ac:dyDescent="0.25">
      <c r="A3517">
        <v>31</v>
      </c>
      <c r="B3517" t="s">
        <v>87</v>
      </c>
      <c r="C3517">
        <v>1999</v>
      </c>
      <c r="D3517">
        <v>0</v>
      </c>
    </row>
    <row r="3518" spans="1:4" x14ac:dyDescent="0.25">
      <c r="A3518">
        <v>31</v>
      </c>
      <c r="B3518" t="s">
        <v>88</v>
      </c>
      <c r="C3518">
        <v>1999</v>
      </c>
      <c r="D3518">
        <v>0</v>
      </c>
    </row>
    <row r="3519" spans="1:4" x14ac:dyDescent="0.25">
      <c r="A3519">
        <v>31</v>
      </c>
      <c r="B3519" t="s">
        <v>89</v>
      </c>
      <c r="C3519">
        <v>1999</v>
      </c>
      <c r="D3519">
        <v>0</v>
      </c>
    </row>
    <row r="3520" spans="1:4" x14ac:dyDescent="0.25">
      <c r="A3520">
        <v>31</v>
      </c>
      <c r="B3520" t="s">
        <v>90</v>
      </c>
      <c r="C3520">
        <v>1999</v>
      </c>
      <c r="D3520">
        <v>0</v>
      </c>
    </row>
    <row r="3521" spans="1:4" x14ac:dyDescent="0.25">
      <c r="A3521">
        <v>31</v>
      </c>
      <c r="B3521" t="s">
        <v>91</v>
      </c>
      <c r="C3521">
        <v>1999</v>
      </c>
      <c r="D3521">
        <v>0</v>
      </c>
    </row>
    <row r="3522" spans="1:4" x14ac:dyDescent="0.25">
      <c r="A3522">
        <v>31</v>
      </c>
      <c r="B3522" t="s">
        <v>92</v>
      </c>
      <c r="C3522">
        <v>1999</v>
      </c>
      <c r="D3522">
        <v>0</v>
      </c>
    </row>
    <row r="3523" spans="1:4" x14ac:dyDescent="0.25">
      <c r="A3523">
        <v>31</v>
      </c>
      <c r="B3523" t="s">
        <v>93</v>
      </c>
      <c r="C3523">
        <v>1999</v>
      </c>
      <c r="D3523">
        <v>0</v>
      </c>
    </row>
    <row r="3524" spans="1:4" x14ac:dyDescent="0.25">
      <c r="A3524">
        <v>31</v>
      </c>
      <c r="B3524" t="s">
        <v>94</v>
      </c>
      <c r="C3524">
        <v>1999</v>
      </c>
      <c r="D3524">
        <v>0</v>
      </c>
    </row>
    <row r="3525" spans="1:4" x14ac:dyDescent="0.25">
      <c r="A3525">
        <v>31</v>
      </c>
      <c r="B3525" t="s">
        <v>95</v>
      </c>
      <c r="C3525">
        <v>1999</v>
      </c>
      <c r="D3525">
        <v>0</v>
      </c>
    </row>
    <row r="3526" spans="1:4" x14ac:dyDescent="0.25">
      <c r="A3526">
        <v>31</v>
      </c>
      <c r="B3526" t="s">
        <v>96</v>
      </c>
      <c r="C3526">
        <v>1999</v>
      </c>
      <c r="D3526">
        <v>415</v>
      </c>
    </row>
    <row r="3527" spans="1:4" x14ac:dyDescent="0.25">
      <c r="A3527">
        <v>32</v>
      </c>
      <c r="B3527" t="s">
        <v>72</v>
      </c>
      <c r="C3527">
        <v>1999</v>
      </c>
      <c r="D3527">
        <v>0</v>
      </c>
    </row>
    <row r="3528" spans="1:4" x14ac:dyDescent="0.25">
      <c r="A3528">
        <v>32</v>
      </c>
      <c r="B3528" t="s">
        <v>73</v>
      </c>
      <c r="C3528">
        <v>1999</v>
      </c>
      <c r="D3528">
        <v>0</v>
      </c>
    </row>
    <row r="3529" spans="1:4" x14ac:dyDescent="0.25">
      <c r="A3529">
        <v>32</v>
      </c>
      <c r="B3529" t="s">
        <v>74</v>
      </c>
      <c r="C3529">
        <v>1999</v>
      </c>
      <c r="D3529">
        <v>0</v>
      </c>
    </row>
    <row r="3530" spans="1:4" x14ac:dyDescent="0.25">
      <c r="A3530">
        <v>32</v>
      </c>
      <c r="B3530" t="s">
        <v>75</v>
      </c>
      <c r="C3530">
        <v>1999</v>
      </c>
      <c r="D3530">
        <v>0</v>
      </c>
    </row>
    <row r="3531" spans="1:4" x14ac:dyDescent="0.25">
      <c r="A3531">
        <v>32</v>
      </c>
      <c r="B3531" t="s">
        <v>76</v>
      </c>
      <c r="C3531">
        <v>1999</v>
      </c>
      <c r="D3531">
        <v>0</v>
      </c>
    </row>
    <row r="3532" spans="1:4" x14ac:dyDescent="0.25">
      <c r="A3532">
        <v>32</v>
      </c>
      <c r="B3532" t="s">
        <v>77</v>
      </c>
      <c r="C3532">
        <v>1999</v>
      </c>
      <c r="D3532">
        <v>0</v>
      </c>
    </row>
    <row r="3533" spans="1:4" x14ac:dyDescent="0.25">
      <c r="A3533">
        <v>32</v>
      </c>
      <c r="B3533" t="s">
        <v>78</v>
      </c>
      <c r="C3533">
        <v>1999</v>
      </c>
      <c r="D3533">
        <v>0</v>
      </c>
    </row>
    <row r="3534" spans="1:4" x14ac:dyDescent="0.25">
      <c r="A3534">
        <v>32</v>
      </c>
      <c r="B3534" t="s">
        <v>79</v>
      </c>
      <c r="C3534">
        <v>1999</v>
      </c>
      <c r="D3534">
        <v>247</v>
      </c>
    </row>
    <row r="3535" spans="1:4" x14ac:dyDescent="0.25">
      <c r="A3535">
        <v>32</v>
      </c>
      <c r="B3535" t="s">
        <v>80</v>
      </c>
      <c r="C3535">
        <v>1999</v>
      </c>
      <c r="D3535">
        <v>0</v>
      </c>
    </row>
    <row r="3536" spans="1:4" x14ac:dyDescent="0.25">
      <c r="A3536">
        <v>32</v>
      </c>
      <c r="B3536" t="s">
        <v>81</v>
      </c>
      <c r="C3536">
        <v>1999</v>
      </c>
      <c r="D3536">
        <v>0</v>
      </c>
    </row>
    <row r="3537" spans="1:4" x14ac:dyDescent="0.25">
      <c r="A3537">
        <v>32</v>
      </c>
      <c r="B3537" t="s">
        <v>82</v>
      </c>
      <c r="C3537">
        <v>1999</v>
      </c>
      <c r="D3537">
        <v>0</v>
      </c>
    </row>
    <row r="3538" spans="1:4" x14ac:dyDescent="0.25">
      <c r="A3538">
        <v>32</v>
      </c>
      <c r="B3538" t="s">
        <v>83</v>
      </c>
      <c r="C3538">
        <v>1999</v>
      </c>
      <c r="D3538">
        <v>0</v>
      </c>
    </row>
    <row r="3539" spans="1:4" x14ac:dyDescent="0.25">
      <c r="A3539">
        <v>32</v>
      </c>
      <c r="B3539" t="s">
        <v>84</v>
      </c>
      <c r="C3539">
        <v>1999</v>
      </c>
      <c r="D3539">
        <v>0</v>
      </c>
    </row>
    <row r="3540" spans="1:4" x14ac:dyDescent="0.25">
      <c r="A3540">
        <v>32</v>
      </c>
      <c r="B3540" t="s">
        <v>85</v>
      </c>
      <c r="C3540">
        <v>1999</v>
      </c>
      <c r="D3540">
        <v>0</v>
      </c>
    </row>
    <row r="3541" spans="1:4" x14ac:dyDescent="0.25">
      <c r="A3541">
        <v>32</v>
      </c>
      <c r="B3541" t="s">
        <v>86</v>
      </c>
      <c r="C3541">
        <v>1999</v>
      </c>
      <c r="D3541">
        <v>0</v>
      </c>
    </row>
    <row r="3542" spans="1:4" x14ac:dyDescent="0.25">
      <c r="A3542">
        <v>32</v>
      </c>
      <c r="B3542" t="s">
        <v>87</v>
      </c>
      <c r="C3542">
        <v>1999</v>
      </c>
      <c r="D3542">
        <v>0</v>
      </c>
    </row>
    <row r="3543" spans="1:4" x14ac:dyDescent="0.25">
      <c r="A3543">
        <v>32</v>
      </c>
      <c r="B3543" t="s">
        <v>88</v>
      </c>
      <c r="C3543">
        <v>1999</v>
      </c>
      <c r="D3543">
        <v>0</v>
      </c>
    </row>
    <row r="3544" spans="1:4" x14ac:dyDescent="0.25">
      <c r="A3544">
        <v>32</v>
      </c>
      <c r="B3544" t="s">
        <v>89</v>
      </c>
      <c r="C3544">
        <v>1999</v>
      </c>
      <c r="D3544">
        <v>0</v>
      </c>
    </row>
    <row r="3545" spans="1:4" x14ac:dyDescent="0.25">
      <c r="A3545">
        <v>32</v>
      </c>
      <c r="B3545" t="s">
        <v>90</v>
      </c>
      <c r="C3545">
        <v>1999</v>
      </c>
      <c r="D3545">
        <v>0</v>
      </c>
    </row>
    <row r="3546" spans="1:4" x14ac:dyDescent="0.25">
      <c r="A3546">
        <v>32</v>
      </c>
      <c r="B3546" t="s">
        <v>91</v>
      </c>
      <c r="C3546">
        <v>1999</v>
      </c>
      <c r="D3546">
        <v>0</v>
      </c>
    </row>
    <row r="3547" spans="1:4" x14ac:dyDescent="0.25">
      <c r="A3547">
        <v>32</v>
      </c>
      <c r="B3547" t="s">
        <v>92</v>
      </c>
      <c r="C3547">
        <v>1999</v>
      </c>
      <c r="D3547">
        <v>0</v>
      </c>
    </row>
    <row r="3548" spans="1:4" x14ac:dyDescent="0.25">
      <c r="A3548">
        <v>32</v>
      </c>
      <c r="B3548" t="s">
        <v>93</v>
      </c>
      <c r="C3548">
        <v>1999</v>
      </c>
      <c r="D3548">
        <v>0</v>
      </c>
    </row>
    <row r="3549" spans="1:4" x14ac:dyDescent="0.25">
      <c r="A3549">
        <v>32</v>
      </c>
      <c r="B3549" t="s">
        <v>94</v>
      </c>
      <c r="C3549">
        <v>1999</v>
      </c>
      <c r="D3549">
        <v>0</v>
      </c>
    </row>
    <row r="3550" spans="1:4" x14ac:dyDescent="0.25">
      <c r="A3550">
        <v>32</v>
      </c>
      <c r="B3550" t="s">
        <v>95</v>
      </c>
      <c r="C3550">
        <v>1999</v>
      </c>
      <c r="D3550">
        <v>0</v>
      </c>
    </row>
    <row r="3551" spans="1:4" x14ac:dyDescent="0.25">
      <c r="A3551">
        <v>32</v>
      </c>
      <c r="B3551" t="s">
        <v>96</v>
      </c>
      <c r="C3551">
        <v>1999</v>
      </c>
      <c r="D3551">
        <v>339</v>
      </c>
    </row>
    <row r="3552" spans="1:4" x14ac:dyDescent="0.25">
      <c r="A3552">
        <v>33</v>
      </c>
      <c r="B3552" t="s">
        <v>72</v>
      </c>
      <c r="C3552">
        <v>1999</v>
      </c>
      <c r="D3552">
        <v>0</v>
      </c>
    </row>
    <row r="3553" spans="1:4" x14ac:dyDescent="0.25">
      <c r="A3553">
        <v>33</v>
      </c>
      <c r="B3553" t="s">
        <v>73</v>
      </c>
      <c r="C3553">
        <v>1999</v>
      </c>
      <c r="D3553">
        <v>2</v>
      </c>
    </row>
    <row r="3554" spans="1:4" x14ac:dyDescent="0.25">
      <c r="A3554">
        <v>33</v>
      </c>
      <c r="B3554" t="s">
        <v>74</v>
      </c>
      <c r="C3554">
        <v>1999</v>
      </c>
      <c r="D3554">
        <v>0</v>
      </c>
    </row>
    <row r="3555" spans="1:4" x14ac:dyDescent="0.25">
      <c r="A3555">
        <v>33</v>
      </c>
      <c r="B3555" t="s">
        <v>75</v>
      </c>
      <c r="C3555">
        <v>1999</v>
      </c>
      <c r="D3555">
        <v>0</v>
      </c>
    </row>
    <row r="3556" spans="1:4" x14ac:dyDescent="0.25">
      <c r="A3556">
        <v>33</v>
      </c>
      <c r="B3556" t="s">
        <v>76</v>
      </c>
      <c r="C3556">
        <v>1999</v>
      </c>
      <c r="D3556">
        <v>0</v>
      </c>
    </row>
    <row r="3557" spans="1:4" x14ac:dyDescent="0.25">
      <c r="A3557">
        <v>33</v>
      </c>
      <c r="B3557" t="s">
        <v>77</v>
      </c>
      <c r="C3557">
        <v>1999</v>
      </c>
      <c r="D3557">
        <v>0</v>
      </c>
    </row>
    <row r="3558" spans="1:4" x14ac:dyDescent="0.25">
      <c r="A3558">
        <v>33</v>
      </c>
      <c r="B3558" t="s">
        <v>78</v>
      </c>
      <c r="C3558">
        <v>1999</v>
      </c>
      <c r="D3558">
        <v>0</v>
      </c>
    </row>
    <row r="3559" spans="1:4" x14ac:dyDescent="0.25">
      <c r="A3559">
        <v>33</v>
      </c>
      <c r="B3559" t="s">
        <v>79</v>
      </c>
      <c r="C3559">
        <v>1999</v>
      </c>
      <c r="D3559">
        <v>435</v>
      </c>
    </row>
    <row r="3560" spans="1:4" x14ac:dyDescent="0.25">
      <c r="A3560">
        <v>33</v>
      </c>
      <c r="B3560" t="s">
        <v>80</v>
      </c>
      <c r="C3560">
        <v>1999</v>
      </c>
      <c r="D3560">
        <v>0</v>
      </c>
    </row>
    <row r="3561" spans="1:4" x14ac:dyDescent="0.25">
      <c r="A3561">
        <v>33</v>
      </c>
      <c r="B3561" t="s">
        <v>81</v>
      </c>
      <c r="C3561">
        <v>1999</v>
      </c>
      <c r="D3561">
        <v>0</v>
      </c>
    </row>
    <row r="3562" spans="1:4" x14ac:dyDescent="0.25">
      <c r="A3562">
        <v>33</v>
      </c>
      <c r="B3562" t="s">
        <v>82</v>
      </c>
      <c r="C3562">
        <v>1999</v>
      </c>
      <c r="D3562">
        <v>0</v>
      </c>
    </row>
    <row r="3563" spans="1:4" x14ac:dyDescent="0.25">
      <c r="A3563">
        <v>33</v>
      </c>
      <c r="B3563" t="s">
        <v>83</v>
      </c>
      <c r="C3563">
        <v>1999</v>
      </c>
      <c r="D3563">
        <v>0</v>
      </c>
    </row>
    <row r="3564" spans="1:4" x14ac:dyDescent="0.25">
      <c r="A3564">
        <v>33</v>
      </c>
      <c r="B3564" t="s">
        <v>84</v>
      </c>
      <c r="C3564">
        <v>1999</v>
      </c>
      <c r="D3564">
        <v>0</v>
      </c>
    </row>
    <row r="3565" spans="1:4" x14ac:dyDescent="0.25">
      <c r="A3565">
        <v>33</v>
      </c>
      <c r="B3565" t="s">
        <v>85</v>
      </c>
      <c r="C3565">
        <v>1999</v>
      </c>
      <c r="D3565">
        <v>0</v>
      </c>
    </row>
    <row r="3566" spans="1:4" x14ac:dyDescent="0.25">
      <c r="A3566">
        <v>33</v>
      </c>
      <c r="B3566" t="s">
        <v>86</v>
      </c>
      <c r="C3566">
        <v>1999</v>
      </c>
      <c r="D3566">
        <v>0</v>
      </c>
    </row>
    <row r="3567" spans="1:4" x14ac:dyDescent="0.25">
      <c r="A3567">
        <v>33</v>
      </c>
      <c r="B3567" t="s">
        <v>87</v>
      </c>
      <c r="C3567">
        <v>1999</v>
      </c>
      <c r="D3567">
        <v>0</v>
      </c>
    </row>
    <row r="3568" spans="1:4" x14ac:dyDescent="0.25">
      <c r="A3568">
        <v>33</v>
      </c>
      <c r="B3568" t="s">
        <v>88</v>
      </c>
      <c r="C3568">
        <v>1999</v>
      </c>
      <c r="D3568">
        <v>0</v>
      </c>
    </row>
    <row r="3569" spans="1:4" x14ac:dyDescent="0.25">
      <c r="A3569">
        <v>33</v>
      </c>
      <c r="B3569" t="s">
        <v>89</v>
      </c>
      <c r="C3569">
        <v>1999</v>
      </c>
      <c r="D3569">
        <v>0</v>
      </c>
    </row>
    <row r="3570" spans="1:4" x14ac:dyDescent="0.25">
      <c r="A3570">
        <v>33</v>
      </c>
      <c r="B3570" t="s">
        <v>90</v>
      </c>
      <c r="C3570">
        <v>1999</v>
      </c>
      <c r="D3570">
        <v>0</v>
      </c>
    </row>
    <row r="3571" spans="1:4" x14ac:dyDescent="0.25">
      <c r="A3571">
        <v>33</v>
      </c>
      <c r="B3571" t="s">
        <v>91</v>
      </c>
      <c r="C3571">
        <v>1999</v>
      </c>
      <c r="D3571">
        <v>0</v>
      </c>
    </row>
    <row r="3572" spans="1:4" x14ac:dyDescent="0.25">
      <c r="A3572">
        <v>33</v>
      </c>
      <c r="B3572" t="s">
        <v>92</v>
      </c>
      <c r="C3572">
        <v>1999</v>
      </c>
      <c r="D3572">
        <v>0</v>
      </c>
    </row>
    <row r="3573" spans="1:4" x14ac:dyDescent="0.25">
      <c r="A3573">
        <v>33</v>
      </c>
      <c r="B3573" t="s">
        <v>93</v>
      </c>
      <c r="C3573">
        <v>1999</v>
      </c>
      <c r="D3573">
        <v>8</v>
      </c>
    </row>
    <row r="3574" spans="1:4" x14ac:dyDescent="0.25">
      <c r="A3574">
        <v>33</v>
      </c>
      <c r="B3574" t="s">
        <v>94</v>
      </c>
      <c r="C3574">
        <v>1999</v>
      </c>
      <c r="D3574">
        <v>0</v>
      </c>
    </row>
    <row r="3575" spans="1:4" x14ac:dyDescent="0.25">
      <c r="A3575">
        <v>33</v>
      </c>
      <c r="B3575" t="s">
        <v>95</v>
      </c>
      <c r="C3575">
        <v>1999</v>
      </c>
      <c r="D3575">
        <v>0</v>
      </c>
    </row>
    <row r="3576" spans="1:4" x14ac:dyDescent="0.25">
      <c r="A3576">
        <v>33</v>
      </c>
      <c r="B3576" t="s">
        <v>96</v>
      </c>
      <c r="C3576">
        <v>1999</v>
      </c>
      <c r="D3576">
        <v>155</v>
      </c>
    </row>
    <row r="3577" spans="1:4" x14ac:dyDescent="0.25">
      <c r="A3577">
        <v>34</v>
      </c>
      <c r="B3577" t="s">
        <v>72</v>
      </c>
      <c r="C3577">
        <v>1999</v>
      </c>
      <c r="D3577">
        <v>0</v>
      </c>
    </row>
    <row r="3578" spans="1:4" x14ac:dyDescent="0.25">
      <c r="A3578">
        <v>34</v>
      </c>
      <c r="B3578" t="s">
        <v>73</v>
      </c>
      <c r="C3578">
        <v>1999</v>
      </c>
      <c r="D3578">
        <v>0</v>
      </c>
    </row>
    <row r="3579" spans="1:4" x14ac:dyDescent="0.25">
      <c r="A3579">
        <v>34</v>
      </c>
      <c r="B3579" t="s">
        <v>74</v>
      </c>
      <c r="C3579">
        <v>1999</v>
      </c>
      <c r="D3579">
        <v>0</v>
      </c>
    </row>
    <row r="3580" spans="1:4" x14ac:dyDescent="0.25">
      <c r="A3580">
        <v>34</v>
      </c>
      <c r="B3580" t="s">
        <v>75</v>
      </c>
      <c r="C3580">
        <v>1999</v>
      </c>
      <c r="D3580">
        <v>0</v>
      </c>
    </row>
    <row r="3581" spans="1:4" x14ac:dyDescent="0.25">
      <c r="A3581">
        <v>34</v>
      </c>
      <c r="B3581" t="s">
        <v>76</v>
      </c>
      <c r="C3581">
        <v>1999</v>
      </c>
      <c r="D3581">
        <v>0</v>
      </c>
    </row>
    <row r="3582" spans="1:4" x14ac:dyDescent="0.25">
      <c r="A3582">
        <v>34</v>
      </c>
      <c r="B3582" t="s">
        <v>77</v>
      </c>
      <c r="C3582">
        <v>1999</v>
      </c>
      <c r="D3582">
        <v>0</v>
      </c>
    </row>
    <row r="3583" spans="1:4" x14ac:dyDescent="0.25">
      <c r="A3583">
        <v>34</v>
      </c>
      <c r="B3583" t="s">
        <v>78</v>
      </c>
      <c r="C3583">
        <v>1999</v>
      </c>
      <c r="D3583">
        <v>0</v>
      </c>
    </row>
    <row r="3584" spans="1:4" x14ac:dyDescent="0.25">
      <c r="A3584">
        <v>34</v>
      </c>
      <c r="B3584" t="s">
        <v>79</v>
      </c>
      <c r="C3584">
        <v>1999</v>
      </c>
      <c r="D3584">
        <v>409</v>
      </c>
    </row>
    <row r="3585" spans="1:4" x14ac:dyDescent="0.25">
      <c r="A3585">
        <v>34</v>
      </c>
      <c r="B3585" t="s">
        <v>80</v>
      </c>
      <c r="C3585">
        <v>1999</v>
      </c>
      <c r="D3585">
        <v>0</v>
      </c>
    </row>
    <row r="3586" spans="1:4" x14ac:dyDescent="0.25">
      <c r="A3586">
        <v>34</v>
      </c>
      <c r="B3586" t="s">
        <v>81</v>
      </c>
      <c r="C3586">
        <v>1999</v>
      </c>
      <c r="D3586">
        <v>0</v>
      </c>
    </row>
    <row r="3587" spans="1:4" x14ac:dyDescent="0.25">
      <c r="A3587">
        <v>34</v>
      </c>
      <c r="B3587" t="s">
        <v>82</v>
      </c>
      <c r="C3587">
        <v>1999</v>
      </c>
      <c r="D3587">
        <v>0</v>
      </c>
    </row>
    <row r="3588" spans="1:4" x14ac:dyDescent="0.25">
      <c r="A3588">
        <v>34</v>
      </c>
      <c r="B3588" t="s">
        <v>83</v>
      </c>
      <c r="C3588">
        <v>1999</v>
      </c>
      <c r="D3588">
        <v>0</v>
      </c>
    </row>
    <row r="3589" spans="1:4" x14ac:dyDescent="0.25">
      <c r="A3589">
        <v>34</v>
      </c>
      <c r="B3589" t="s">
        <v>84</v>
      </c>
      <c r="C3589">
        <v>1999</v>
      </c>
      <c r="D3589">
        <v>0</v>
      </c>
    </row>
    <row r="3590" spans="1:4" x14ac:dyDescent="0.25">
      <c r="A3590">
        <v>34</v>
      </c>
      <c r="B3590" t="s">
        <v>85</v>
      </c>
      <c r="C3590">
        <v>1999</v>
      </c>
      <c r="D3590">
        <v>0</v>
      </c>
    </row>
    <row r="3591" spans="1:4" x14ac:dyDescent="0.25">
      <c r="A3591">
        <v>34</v>
      </c>
      <c r="B3591" t="s">
        <v>86</v>
      </c>
      <c r="C3591">
        <v>1999</v>
      </c>
      <c r="D3591">
        <v>0</v>
      </c>
    </row>
    <row r="3592" spans="1:4" x14ac:dyDescent="0.25">
      <c r="A3592">
        <v>34</v>
      </c>
      <c r="B3592" t="s">
        <v>87</v>
      </c>
      <c r="C3592">
        <v>1999</v>
      </c>
      <c r="D3592">
        <v>0</v>
      </c>
    </row>
    <row r="3593" spans="1:4" x14ac:dyDescent="0.25">
      <c r="A3593">
        <v>34</v>
      </c>
      <c r="B3593" t="s">
        <v>88</v>
      </c>
      <c r="C3593">
        <v>1999</v>
      </c>
      <c r="D3593">
        <v>0</v>
      </c>
    </row>
    <row r="3594" spans="1:4" x14ac:dyDescent="0.25">
      <c r="A3594">
        <v>34</v>
      </c>
      <c r="B3594" t="s">
        <v>89</v>
      </c>
      <c r="C3594">
        <v>1999</v>
      </c>
      <c r="D3594">
        <v>0</v>
      </c>
    </row>
    <row r="3595" spans="1:4" x14ac:dyDescent="0.25">
      <c r="A3595">
        <v>34</v>
      </c>
      <c r="B3595" t="s">
        <v>90</v>
      </c>
      <c r="C3595">
        <v>1999</v>
      </c>
      <c r="D3595">
        <v>0</v>
      </c>
    </row>
    <row r="3596" spans="1:4" x14ac:dyDescent="0.25">
      <c r="A3596">
        <v>34</v>
      </c>
      <c r="B3596" t="s">
        <v>91</v>
      </c>
      <c r="C3596">
        <v>1999</v>
      </c>
      <c r="D3596">
        <v>0</v>
      </c>
    </row>
    <row r="3597" spans="1:4" x14ac:dyDescent="0.25">
      <c r="A3597">
        <v>34</v>
      </c>
      <c r="B3597" t="s">
        <v>92</v>
      </c>
      <c r="C3597">
        <v>1999</v>
      </c>
      <c r="D3597">
        <v>0</v>
      </c>
    </row>
    <row r="3598" spans="1:4" x14ac:dyDescent="0.25">
      <c r="A3598">
        <v>34</v>
      </c>
      <c r="B3598" t="s">
        <v>93</v>
      </c>
      <c r="C3598">
        <v>1999</v>
      </c>
      <c r="D3598">
        <v>2</v>
      </c>
    </row>
    <row r="3599" spans="1:4" x14ac:dyDescent="0.25">
      <c r="A3599">
        <v>34</v>
      </c>
      <c r="B3599" t="s">
        <v>94</v>
      </c>
      <c r="C3599">
        <v>1999</v>
      </c>
      <c r="D3599">
        <v>0</v>
      </c>
    </row>
    <row r="3600" spans="1:4" x14ac:dyDescent="0.25">
      <c r="A3600">
        <v>34</v>
      </c>
      <c r="B3600" t="s">
        <v>95</v>
      </c>
      <c r="C3600">
        <v>1999</v>
      </c>
      <c r="D3600">
        <v>0</v>
      </c>
    </row>
    <row r="3601" spans="1:4" x14ac:dyDescent="0.25">
      <c r="A3601">
        <v>34</v>
      </c>
      <c r="B3601" t="s">
        <v>96</v>
      </c>
      <c r="C3601">
        <v>1999</v>
      </c>
      <c r="D3601">
        <v>109</v>
      </c>
    </row>
    <row r="3602" spans="1:4" x14ac:dyDescent="0.25">
      <c r="A3602">
        <v>35</v>
      </c>
      <c r="B3602" t="s">
        <v>72</v>
      </c>
      <c r="C3602">
        <v>1999</v>
      </c>
      <c r="D3602">
        <v>0</v>
      </c>
    </row>
    <row r="3603" spans="1:4" x14ac:dyDescent="0.25">
      <c r="A3603">
        <v>35</v>
      </c>
      <c r="B3603" t="s">
        <v>73</v>
      </c>
      <c r="C3603">
        <v>1999</v>
      </c>
      <c r="D3603">
        <v>9</v>
      </c>
    </row>
    <row r="3604" spans="1:4" x14ac:dyDescent="0.25">
      <c r="A3604">
        <v>35</v>
      </c>
      <c r="B3604" t="s">
        <v>74</v>
      </c>
      <c r="C3604">
        <v>1999</v>
      </c>
      <c r="D3604">
        <v>0</v>
      </c>
    </row>
    <row r="3605" spans="1:4" x14ac:dyDescent="0.25">
      <c r="A3605">
        <v>35</v>
      </c>
      <c r="B3605" t="s">
        <v>75</v>
      </c>
      <c r="C3605">
        <v>1999</v>
      </c>
      <c r="D3605">
        <v>0</v>
      </c>
    </row>
    <row r="3606" spans="1:4" x14ac:dyDescent="0.25">
      <c r="A3606">
        <v>35</v>
      </c>
      <c r="B3606" t="s">
        <v>76</v>
      </c>
      <c r="C3606">
        <v>1999</v>
      </c>
      <c r="D3606">
        <v>9</v>
      </c>
    </row>
    <row r="3607" spans="1:4" x14ac:dyDescent="0.25">
      <c r="A3607">
        <v>35</v>
      </c>
      <c r="B3607" t="s">
        <v>77</v>
      </c>
      <c r="C3607">
        <v>1999</v>
      </c>
      <c r="D3607">
        <v>0</v>
      </c>
    </row>
    <row r="3608" spans="1:4" x14ac:dyDescent="0.25">
      <c r="A3608">
        <v>35</v>
      </c>
      <c r="B3608" t="s">
        <v>78</v>
      </c>
      <c r="C3608">
        <v>1999</v>
      </c>
      <c r="D3608">
        <v>0</v>
      </c>
    </row>
    <row r="3609" spans="1:4" x14ac:dyDescent="0.25">
      <c r="A3609">
        <v>35</v>
      </c>
      <c r="B3609" t="s">
        <v>79</v>
      </c>
      <c r="C3609">
        <v>1999</v>
      </c>
      <c r="D3609">
        <v>113</v>
      </c>
    </row>
    <row r="3610" spans="1:4" x14ac:dyDescent="0.25">
      <c r="A3610">
        <v>35</v>
      </c>
      <c r="B3610" t="s">
        <v>80</v>
      </c>
      <c r="C3610">
        <v>1999</v>
      </c>
      <c r="D3610">
        <v>0</v>
      </c>
    </row>
    <row r="3611" spans="1:4" x14ac:dyDescent="0.25">
      <c r="A3611">
        <v>35</v>
      </c>
      <c r="B3611" t="s">
        <v>81</v>
      </c>
      <c r="C3611">
        <v>1999</v>
      </c>
      <c r="D3611">
        <v>0</v>
      </c>
    </row>
    <row r="3612" spans="1:4" x14ac:dyDescent="0.25">
      <c r="A3612">
        <v>35</v>
      </c>
      <c r="B3612" t="s">
        <v>82</v>
      </c>
      <c r="C3612">
        <v>1999</v>
      </c>
      <c r="D3612">
        <v>0</v>
      </c>
    </row>
    <row r="3613" spans="1:4" x14ac:dyDescent="0.25">
      <c r="A3613">
        <v>35</v>
      </c>
      <c r="B3613" t="s">
        <v>83</v>
      </c>
      <c r="C3613">
        <v>1999</v>
      </c>
      <c r="D3613">
        <v>0</v>
      </c>
    </row>
    <row r="3614" spans="1:4" x14ac:dyDescent="0.25">
      <c r="A3614">
        <v>35</v>
      </c>
      <c r="B3614" t="s">
        <v>84</v>
      </c>
      <c r="C3614">
        <v>1999</v>
      </c>
      <c r="D3614">
        <v>0</v>
      </c>
    </row>
    <row r="3615" spans="1:4" x14ac:dyDescent="0.25">
      <c r="A3615">
        <v>35</v>
      </c>
      <c r="B3615" t="s">
        <v>85</v>
      </c>
      <c r="C3615">
        <v>1999</v>
      </c>
      <c r="D3615">
        <v>0</v>
      </c>
    </row>
    <row r="3616" spans="1:4" x14ac:dyDescent="0.25">
      <c r="A3616">
        <v>35</v>
      </c>
      <c r="B3616" t="s">
        <v>86</v>
      </c>
      <c r="C3616">
        <v>1999</v>
      </c>
      <c r="D3616">
        <v>0</v>
      </c>
    </row>
    <row r="3617" spans="1:4" x14ac:dyDescent="0.25">
      <c r="A3617">
        <v>35</v>
      </c>
      <c r="B3617" t="s">
        <v>87</v>
      </c>
      <c r="C3617">
        <v>1999</v>
      </c>
      <c r="D3617">
        <v>0</v>
      </c>
    </row>
    <row r="3618" spans="1:4" x14ac:dyDescent="0.25">
      <c r="A3618">
        <v>35</v>
      </c>
      <c r="B3618" t="s">
        <v>88</v>
      </c>
      <c r="C3618">
        <v>1999</v>
      </c>
      <c r="D3618">
        <v>0</v>
      </c>
    </row>
    <row r="3619" spans="1:4" x14ac:dyDescent="0.25">
      <c r="A3619">
        <v>35</v>
      </c>
      <c r="B3619" t="s">
        <v>89</v>
      </c>
      <c r="C3619">
        <v>1999</v>
      </c>
      <c r="D3619">
        <v>0</v>
      </c>
    </row>
    <row r="3620" spans="1:4" x14ac:dyDescent="0.25">
      <c r="A3620">
        <v>35</v>
      </c>
      <c r="B3620" t="s">
        <v>90</v>
      </c>
      <c r="C3620">
        <v>1999</v>
      </c>
      <c r="D3620">
        <v>0</v>
      </c>
    </row>
    <row r="3621" spans="1:4" x14ac:dyDescent="0.25">
      <c r="A3621">
        <v>35</v>
      </c>
      <c r="B3621" t="s">
        <v>91</v>
      </c>
      <c r="C3621">
        <v>1999</v>
      </c>
      <c r="D3621">
        <v>0</v>
      </c>
    </row>
    <row r="3622" spans="1:4" x14ac:dyDescent="0.25">
      <c r="A3622">
        <v>35</v>
      </c>
      <c r="B3622" t="s">
        <v>92</v>
      </c>
      <c r="C3622">
        <v>1999</v>
      </c>
      <c r="D3622">
        <v>0</v>
      </c>
    </row>
    <row r="3623" spans="1:4" x14ac:dyDescent="0.25">
      <c r="A3623">
        <v>35</v>
      </c>
      <c r="B3623" t="s">
        <v>93</v>
      </c>
      <c r="C3623">
        <v>1999</v>
      </c>
      <c r="D3623">
        <v>0</v>
      </c>
    </row>
    <row r="3624" spans="1:4" x14ac:dyDescent="0.25">
      <c r="A3624">
        <v>35</v>
      </c>
      <c r="B3624" t="s">
        <v>94</v>
      </c>
      <c r="C3624">
        <v>1999</v>
      </c>
      <c r="D3624">
        <v>0</v>
      </c>
    </row>
    <row r="3625" spans="1:4" x14ac:dyDescent="0.25">
      <c r="A3625">
        <v>35</v>
      </c>
      <c r="B3625" t="s">
        <v>95</v>
      </c>
      <c r="C3625">
        <v>1999</v>
      </c>
      <c r="D3625">
        <v>1</v>
      </c>
    </row>
    <row r="3626" spans="1:4" x14ac:dyDescent="0.25">
      <c r="A3626">
        <v>35</v>
      </c>
      <c r="B3626" t="s">
        <v>96</v>
      </c>
      <c r="C3626">
        <v>1999</v>
      </c>
      <c r="D3626">
        <v>89</v>
      </c>
    </row>
    <row r="3627" spans="1:4" x14ac:dyDescent="0.25">
      <c r="A3627">
        <v>36</v>
      </c>
      <c r="B3627" t="s">
        <v>72</v>
      </c>
      <c r="C3627">
        <v>1999</v>
      </c>
      <c r="D3627">
        <v>3</v>
      </c>
    </row>
    <row r="3628" spans="1:4" x14ac:dyDescent="0.25">
      <c r="A3628">
        <v>36</v>
      </c>
      <c r="B3628" t="s">
        <v>73</v>
      </c>
      <c r="C3628">
        <v>1999</v>
      </c>
      <c r="D3628">
        <v>0</v>
      </c>
    </row>
    <row r="3629" spans="1:4" x14ac:dyDescent="0.25">
      <c r="A3629">
        <v>36</v>
      </c>
      <c r="B3629" t="s">
        <v>74</v>
      </c>
      <c r="C3629">
        <v>1999</v>
      </c>
      <c r="D3629">
        <v>0</v>
      </c>
    </row>
    <row r="3630" spans="1:4" x14ac:dyDescent="0.25">
      <c r="A3630">
        <v>36</v>
      </c>
      <c r="B3630" t="s">
        <v>75</v>
      </c>
      <c r="C3630">
        <v>1999</v>
      </c>
      <c r="D3630">
        <v>0</v>
      </c>
    </row>
    <row r="3631" spans="1:4" x14ac:dyDescent="0.25">
      <c r="A3631">
        <v>36</v>
      </c>
      <c r="B3631" t="s">
        <v>76</v>
      </c>
      <c r="C3631">
        <v>1999</v>
      </c>
      <c r="D3631">
        <v>0</v>
      </c>
    </row>
    <row r="3632" spans="1:4" x14ac:dyDescent="0.25">
      <c r="A3632">
        <v>36</v>
      </c>
      <c r="B3632" t="s">
        <v>77</v>
      </c>
      <c r="C3632">
        <v>1999</v>
      </c>
      <c r="D3632">
        <v>0</v>
      </c>
    </row>
    <row r="3633" spans="1:4" x14ac:dyDescent="0.25">
      <c r="A3633">
        <v>36</v>
      </c>
      <c r="B3633" t="s">
        <v>78</v>
      </c>
      <c r="C3633">
        <v>1999</v>
      </c>
      <c r="D3633">
        <v>0</v>
      </c>
    </row>
    <row r="3634" spans="1:4" x14ac:dyDescent="0.25">
      <c r="A3634">
        <v>36</v>
      </c>
      <c r="B3634" t="s">
        <v>79</v>
      </c>
      <c r="C3634">
        <v>1999</v>
      </c>
      <c r="D3634">
        <v>227</v>
      </c>
    </row>
    <row r="3635" spans="1:4" x14ac:dyDescent="0.25">
      <c r="A3635">
        <v>36</v>
      </c>
      <c r="B3635" t="s">
        <v>80</v>
      </c>
      <c r="C3635">
        <v>1999</v>
      </c>
      <c r="D3635">
        <v>0</v>
      </c>
    </row>
    <row r="3636" spans="1:4" x14ac:dyDescent="0.25">
      <c r="A3636">
        <v>36</v>
      </c>
      <c r="B3636" t="s">
        <v>81</v>
      </c>
      <c r="C3636">
        <v>1999</v>
      </c>
      <c r="D3636">
        <v>0</v>
      </c>
    </row>
    <row r="3637" spans="1:4" x14ac:dyDescent="0.25">
      <c r="A3637">
        <v>36</v>
      </c>
      <c r="B3637" t="s">
        <v>82</v>
      </c>
      <c r="C3637">
        <v>1999</v>
      </c>
      <c r="D3637">
        <v>0</v>
      </c>
    </row>
    <row r="3638" spans="1:4" x14ac:dyDescent="0.25">
      <c r="A3638">
        <v>36</v>
      </c>
      <c r="B3638" t="s">
        <v>83</v>
      </c>
      <c r="C3638">
        <v>1999</v>
      </c>
      <c r="D3638">
        <v>0</v>
      </c>
    </row>
    <row r="3639" spans="1:4" x14ac:dyDescent="0.25">
      <c r="A3639">
        <v>36</v>
      </c>
      <c r="B3639" t="s">
        <v>84</v>
      </c>
      <c r="C3639">
        <v>1999</v>
      </c>
      <c r="D3639">
        <v>0</v>
      </c>
    </row>
    <row r="3640" spans="1:4" x14ac:dyDescent="0.25">
      <c r="A3640">
        <v>36</v>
      </c>
      <c r="B3640" t="s">
        <v>85</v>
      </c>
      <c r="C3640">
        <v>1999</v>
      </c>
      <c r="D3640">
        <v>0</v>
      </c>
    </row>
    <row r="3641" spans="1:4" x14ac:dyDescent="0.25">
      <c r="A3641">
        <v>36</v>
      </c>
      <c r="B3641" t="s">
        <v>86</v>
      </c>
      <c r="C3641">
        <v>1999</v>
      </c>
      <c r="D3641">
        <v>0</v>
      </c>
    </row>
    <row r="3642" spans="1:4" x14ac:dyDescent="0.25">
      <c r="A3642">
        <v>36</v>
      </c>
      <c r="B3642" t="s">
        <v>87</v>
      </c>
      <c r="C3642">
        <v>1999</v>
      </c>
      <c r="D3642">
        <v>0</v>
      </c>
    </row>
    <row r="3643" spans="1:4" x14ac:dyDescent="0.25">
      <c r="A3643">
        <v>36</v>
      </c>
      <c r="B3643" t="s">
        <v>88</v>
      </c>
      <c r="C3643">
        <v>1999</v>
      </c>
      <c r="D3643">
        <v>0</v>
      </c>
    </row>
    <row r="3644" spans="1:4" x14ac:dyDescent="0.25">
      <c r="A3644">
        <v>36</v>
      </c>
      <c r="B3644" t="s">
        <v>89</v>
      </c>
      <c r="C3644">
        <v>1999</v>
      </c>
      <c r="D3644">
        <v>0</v>
      </c>
    </row>
    <row r="3645" spans="1:4" x14ac:dyDescent="0.25">
      <c r="A3645">
        <v>36</v>
      </c>
      <c r="B3645" t="s">
        <v>90</v>
      </c>
      <c r="C3645">
        <v>1999</v>
      </c>
      <c r="D3645">
        <v>0</v>
      </c>
    </row>
    <row r="3646" spans="1:4" x14ac:dyDescent="0.25">
      <c r="A3646">
        <v>36</v>
      </c>
      <c r="B3646" t="s">
        <v>91</v>
      </c>
      <c r="C3646">
        <v>1999</v>
      </c>
      <c r="D3646">
        <v>0</v>
      </c>
    </row>
    <row r="3647" spans="1:4" x14ac:dyDescent="0.25">
      <c r="A3647">
        <v>36</v>
      </c>
      <c r="B3647" t="s">
        <v>92</v>
      </c>
      <c r="C3647">
        <v>1999</v>
      </c>
      <c r="D3647">
        <v>0</v>
      </c>
    </row>
    <row r="3648" spans="1:4" x14ac:dyDescent="0.25">
      <c r="A3648">
        <v>36</v>
      </c>
      <c r="B3648" t="s">
        <v>93</v>
      </c>
      <c r="C3648">
        <v>1999</v>
      </c>
      <c r="D3648">
        <v>3</v>
      </c>
    </row>
    <row r="3649" spans="1:4" x14ac:dyDescent="0.25">
      <c r="A3649">
        <v>36</v>
      </c>
      <c r="B3649" t="s">
        <v>94</v>
      </c>
      <c r="C3649">
        <v>1999</v>
      </c>
      <c r="D3649">
        <v>0</v>
      </c>
    </row>
    <row r="3650" spans="1:4" x14ac:dyDescent="0.25">
      <c r="A3650">
        <v>36</v>
      </c>
      <c r="B3650" t="s">
        <v>95</v>
      </c>
      <c r="C3650">
        <v>1999</v>
      </c>
      <c r="D3650">
        <v>0</v>
      </c>
    </row>
    <row r="3651" spans="1:4" x14ac:dyDescent="0.25">
      <c r="A3651">
        <v>36</v>
      </c>
      <c r="B3651" t="s">
        <v>96</v>
      </c>
      <c r="C3651">
        <v>1999</v>
      </c>
      <c r="D3651">
        <v>129</v>
      </c>
    </row>
    <row r="3652" spans="1:4" x14ac:dyDescent="0.25">
      <c r="A3652">
        <v>37</v>
      </c>
      <c r="B3652" t="s">
        <v>72</v>
      </c>
      <c r="C3652">
        <v>1999</v>
      </c>
      <c r="D3652">
        <v>0</v>
      </c>
    </row>
    <row r="3653" spans="1:4" x14ac:dyDescent="0.25">
      <c r="A3653">
        <v>37</v>
      </c>
      <c r="B3653" t="s">
        <v>73</v>
      </c>
      <c r="C3653">
        <v>1999</v>
      </c>
      <c r="D3653">
        <v>0</v>
      </c>
    </row>
    <row r="3654" spans="1:4" x14ac:dyDescent="0.25">
      <c r="A3654">
        <v>37</v>
      </c>
      <c r="B3654" t="s">
        <v>74</v>
      </c>
      <c r="C3654">
        <v>1999</v>
      </c>
      <c r="D3654">
        <v>0</v>
      </c>
    </row>
    <row r="3655" spans="1:4" x14ac:dyDescent="0.25">
      <c r="A3655">
        <v>37</v>
      </c>
      <c r="B3655" t="s">
        <v>75</v>
      </c>
      <c r="C3655">
        <v>1999</v>
      </c>
      <c r="D3655">
        <v>0</v>
      </c>
    </row>
    <row r="3656" spans="1:4" x14ac:dyDescent="0.25">
      <c r="A3656">
        <v>37</v>
      </c>
      <c r="B3656" t="s">
        <v>76</v>
      </c>
      <c r="C3656">
        <v>1999</v>
      </c>
      <c r="D3656">
        <v>0</v>
      </c>
    </row>
    <row r="3657" spans="1:4" x14ac:dyDescent="0.25">
      <c r="A3657">
        <v>37</v>
      </c>
      <c r="B3657" t="s">
        <v>77</v>
      </c>
      <c r="C3657">
        <v>1999</v>
      </c>
      <c r="D3657">
        <v>0</v>
      </c>
    </row>
    <row r="3658" spans="1:4" x14ac:dyDescent="0.25">
      <c r="A3658">
        <v>37</v>
      </c>
      <c r="B3658" t="s">
        <v>78</v>
      </c>
      <c r="C3658">
        <v>1999</v>
      </c>
      <c r="D3658">
        <v>0</v>
      </c>
    </row>
    <row r="3659" spans="1:4" x14ac:dyDescent="0.25">
      <c r="A3659">
        <v>37</v>
      </c>
      <c r="B3659" t="s">
        <v>79</v>
      </c>
      <c r="C3659">
        <v>1999</v>
      </c>
      <c r="D3659">
        <v>553</v>
      </c>
    </row>
    <row r="3660" spans="1:4" x14ac:dyDescent="0.25">
      <c r="A3660">
        <v>37</v>
      </c>
      <c r="B3660" t="s">
        <v>80</v>
      </c>
      <c r="C3660">
        <v>1999</v>
      </c>
      <c r="D3660">
        <v>0</v>
      </c>
    </row>
    <row r="3661" spans="1:4" x14ac:dyDescent="0.25">
      <c r="A3661">
        <v>37</v>
      </c>
      <c r="B3661" t="s">
        <v>81</v>
      </c>
      <c r="C3661">
        <v>1999</v>
      </c>
      <c r="D3661">
        <v>0</v>
      </c>
    </row>
    <row r="3662" spans="1:4" x14ac:dyDescent="0.25">
      <c r="A3662">
        <v>37</v>
      </c>
      <c r="B3662" t="s">
        <v>82</v>
      </c>
      <c r="C3662">
        <v>1999</v>
      </c>
      <c r="D3662">
        <v>0</v>
      </c>
    </row>
    <row r="3663" spans="1:4" x14ac:dyDescent="0.25">
      <c r="A3663">
        <v>37</v>
      </c>
      <c r="B3663" t="s">
        <v>83</v>
      </c>
      <c r="C3663">
        <v>1999</v>
      </c>
      <c r="D3663">
        <v>0</v>
      </c>
    </row>
    <row r="3664" spans="1:4" x14ac:dyDescent="0.25">
      <c r="A3664">
        <v>37</v>
      </c>
      <c r="B3664" t="s">
        <v>84</v>
      </c>
      <c r="C3664">
        <v>1999</v>
      </c>
      <c r="D3664">
        <v>0</v>
      </c>
    </row>
    <row r="3665" spans="1:4" x14ac:dyDescent="0.25">
      <c r="A3665">
        <v>37</v>
      </c>
      <c r="B3665" t="s">
        <v>85</v>
      </c>
      <c r="C3665">
        <v>1999</v>
      </c>
      <c r="D3665">
        <v>0</v>
      </c>
    </row>
    <row r="3666" spans="1:4" x14ac:dyDescent="0.25">
      <c r="A3666">
        <v>37</v>
      </c>
      <c r="B3666" t="s">
        <v>86</v>
      </c>
      <c r="C3666">
        <v>1999</v>
      </c>
      <c r="D3666">
        <v>0</v>
      </c>
    </row>
    <row r="3667" spans="1:4" x14ac:dyDescent="0.25">
      <c r="A3667">
        <v>37</v>
      </c>
      <c r="B3667" t="s">
        <v>87</v>
      </c>
      <c r="C3667">
        <v>1999</v>
      </c>
      <c r="D3667">
        <v>0</v>
      </c>
    </row>
    <row r="3668" spans="1:4" x14ac:dyDescent="0.25">
      <c r="A3668">
        <v>37</v>
      </c>
      <c r="B3668" t="s">
        <v>88</v>
      </c>
      <c r="C3668">
        <v>1999</v>
      </c>
      <c r="D3668">
        <v>0</v>
      </c>
    </row>
    <row r="3669" spans="1:4" x14ac:dyDescent="0.25">
      <c r="A3669">
        <v>37</v>
      </c>
      <c r="B3669" t="s">
        <v>89</v>
      </c>
      <c r="C3669">
        <v>1999</v>
      </c>
      <c r="D3669">
        <v>0</v>
      </c>
    </row>
    <row r="3670" spans="1:4" x14ac:dyDescent="0.25">
      <c r="A3670">
        <v>37</v>
      </c>
      <c r="B3670" t="s">
        <v>90</v>
      </c>
      <c r="C3670">
        <v>1999</v>
      </c>
      <c r="D3670">
        <v>0</v>
      </c>
    </row>
    <row r="3671" spans="1:4" x14ac:dyDescent="0.25">
      <c r="A3671">
        <v>37</v>
      </c>
      <c r="B3671" t="s">
        <v>91</v>
      </c>
      <c r="C3671">
        <v>1999</v>
      </c>
      <c r="D3671">
        <v>0</v>
      </c>
    </row>
    <row r="3672" spans="1:4" x14ac:dyDescent="0.25">
      <c r="A3672">
        <v>37</v>
      </c>
      <c r="B3672" t="s">
        <v>92</v>
      </c>
      <c r="C3672">
        <v>1999</v>
      </c>
      <c r="D3672">
        <v>0</v>
      </c>
    </row>
    <row r="3673" spans="1:4" x14ac:dyDescent="0.25">
      <c r="A3673">
        <v>37</v>
      </c>
      <c r="B3673" t="s">
        <v>93</v>
      </c>
      <c r="C3673">
        <v>1999</v>
      </c>
      <c r="D3673">
        <v>4</v>
      </c>
    </row>
    <row r="3674" spans="1:4" x14ac:dyDescent="0.25">
      <c r="A3674">
        <v>37</v>
      </c>
      <c r="B3674" t="s">
        <v>94</v>
      </c>
      <c r="C3674">
        <v>1999</v>
      </c>
      <c r="D3674">
        <v>0</v>
      </c>
    </row>
    <row r="3675" spans="1:4" x14ac:dyDescent="0.25">
      <c r="A3675">
        <v>37</v>
      </c>
      <c r="B3675" t="s">
        <v>95</v>
      </c>
      <c r="C3675">
        <v>1999</v>
      </c>
      <c r="D3675">
        <v>1</v>
      </c>
    </row>
    <row r="3676" spans="1:4" x14ac:dyDescent="0.25">
      <c r="A3676">
        <v>37</v>
      </c>
      <c r="B3676" t="s">
        <v>96</v>
      </c>
      <c r="C3676">
        <v>1999</v>
      </c>
      <c r="D3676">
        <v>142</v>
      </c>
    </row>
    <row r="3677" spans="1:4" x14ac:dyDescent="0.25">
      <c r="A3677">
        <v>38</v>
      </c>
      <c r="B3677" t="s">
        <v>72</v>
      </c>
      <c r="C3677">
        <v>1999</v>
      </c>
      <c r="D3677">
        <v>0</v>
      </c>
    </row>
    <row r="3678" spans="1:4" x14ac:dyDescent="0.25">
      <c r="A3678">
        <v>38</v>
      </c>
      <c r="B3678" t="s">
        <v>73</v>
      </c>
      <c r="C3678">
        <v>1999</v>
      </c>
      <c r="D3678">
        <v>3</v>
      </c>
    </row>
    <row r="3679" spans="1:4" x14ac:dyDescent="0.25">
      <c r="A3679">
        <v>38</v>
      </c>
      <c r="B3679" t="s">
        <v>74</v>
      </c>
      <c r="C3679">
        <v>1999</v>
      </c>
      <c r="D3679">
        <v>0</v>
      </c>
    </row>
    <row r="3680" spans="1:4" x14ac:dyDescent="0.25">
      <c r="A3680">
        <v>38</v>
      </c>
      <c r="B3680" t="s">
        <v>75</v>
      </c>
      <c r="C3680">
        <v>1999</v>
      </c>
      <c r="D3680">
        <v>0</v>
      </c>
    </row>
    <row r="3681" spans="1:4" x14ac:dyDescent="0.25">
      <c r="A3681">
        <v>38</v>
      </c>
      <c r="B3681" t="s">
        <v>76</v>
      </c>
      <c r="C3681">
        <v>1999</v>
      </c>
      <c r="D3681">
        <v>0</v>
      </c>
    </row>
    <row r="3682" spans="1:4" x14ac:dyDescent="0.25">
      <c r="A3682">
        <v>38</v>
      </c>
      <c r="B3682" t="s">
        <v>77</v>
      </c>
      <c r="C3682">
        <v>1999</v>
      </c>
      <c r="D3682">
        <v>0</v>
      </c>
    </row>
    <row r="3683" spans="1:4" x14ac:dyDescent="0.25">
      <c r="A3683">
        <v>38</v>
      </c>
      <c r="B3683" t="s">
        <v>78</v>
      </c>
      <c r="C3683">
        <v>1999</v>
      </c>
      <c r="D3683">
        <v>0</v>
      </c>
    </row>
    <row r="3684" spans="1:4" x14ac:dyDescent="0.25">
      <c r="A3684">
        <v>38</v>
      </c>
      <c r="B3684" t="s">
        <v>79</v>
      </c>
      <c r="C3684">
        <v>1999</v>
      </c>
      <c r="D3684">
        <v>278</v>
      </c>
    </row>
    <row r="3685" spans="1:4" x14ac:dyDescent="0.25">
      <c r="A3685">
        <v>38</v>
      </c>
      <c r="B3685" t="s">
        <v>80</v>
      </c>
      <c r="C3685">
        <v>1999</v>
      </c>
      <c r="D3685">
        <v>0</v>
      </c>
    </row>
    <row r="3686" spans="1:4" x14ac:dyDescent="0.25">
      <c r="A3686">
        <v>38</v>
      </c>
      <c r="B3686" t="s">
        <v>81</v>
      </c>
      <c r="C3686">
        <v>1999</v>
      </c>
      <c r="D3686">
        <v>0</v>
      </c>
    </row>
    <row r="3687" spans="1:4" x14ac:dyDescent="0.25">
      <c r="A3687">
        <v>38</v>
      </c>
      <c r="B3687" t="s">
        <v>82</v>
      </c>
      <c r="C3687">
        <v>1999</v>
      </c>
      <c r="D3687">
        <v>0</v>
      </c>
    </row>
    <row r="3688" spans="1:4" x14ac:dyDescent="0.25">
      <c r="A3688">
        <v>38</v>
      </c>
      <c r="B3688" t="s">
        <v>83</v>
      </c>
      <c r="C3688">
        <v>1999</v>
      </c>
      <c r="D3688">
        <v>0</v>
      </c>
    </row>
    <row r="3689" spans="1:4" x14ac:dyDescent="0.25">
      <c r="A3689">
        <v>38</v>
      </c>
      <c r="B3689" t="s">
        <v>84</v>
      </c>
      <c r="C3689">
        <v>1999</v>
      </c>
      <c r="D3689">
        <v>0</v>
      </c>
    </row>
    <row r="3690" spans="1:4" x14ac:dyDescent="0.25">
      <c r="A3690">
        <v>38</v>
      </c>
      <c r="B3690" t="s">
        <v>85</v>
      </c>
      <c r="C3690">
        <v>1999</v>
      </c>
      <c r="D3690">
        <v>0</v>
      </c>
    </row>
    <row r="3691" spans="1:4" x14ac:dyDescent="0.25">
      <c r="A3691">
        <v>38</v>
      </c>
      <c r="B3691" t="s">
        <v>86</v>
      </c>
      <c r="C3691">
        <v>1999</v>
      </c>
      <c r="D3691">
        <v>0</v>
      </c>
    </row>
    <row r="3692" spans="1:4" x14ac:dyDescent="0.25">
      <c r="A3692">
        <v>38</v>
      </c>
      <c r="B3692" t="s">
        <v>87</v>
      </c>
      <c r="C3692">
        <v>1999</v>
      </c>
      <c r="D3692">
        <v>0</v>
      </c>
    </row>
    <row r="3693" spans="1:4" x14ac:dyDescent="0.25">
      <c r="A3693">
        <v>38</v>
      </c>
      <c r="B3693" t="s">
        <v>88</v>
      </c>
      <c r="C3693">
        <v>1999</v>
      </c>
      <c r="D3693">
        <v>0</v>
      </c>
    </row>
    <row r="3694" spans="1:4" x14ac:dyDescent="0.25">
      <c r="A3694">
        <v>38</v>
      </c>
      <c r="B3694" t="s">
        <v>89</v>
      </c>
      <c r="C3694">
        <v>1999</v>
      </c>
      <c r="D3694">
        <v>0</v>
      </c>
    </row>
    <row r="3695" spans="1:4" x14ac:dyDescent="0.25">
      <c r="A3695">
        <v>38</v>
      </c>
      <c r="B3695" t="s">
        <v>90</v>
      </c>
      <c r="C3695">
        <v>1999</v>
      </c>
      <c r="D3695">
        <v>0</v>
      </c>
    </row>
    <row r="3696" spans="1:4" x14ac:dyDescent="0.25">
      <c r="A3696">
        <v>38</v>
      </c>
      <c r="B3696" t="s">
        <v>91</v>
      </c>
      <c r="C3696">
        <v>1999</v>
      </c>
      <c r="D3696">
        <v>0</v>
      </c>
    </row>
    <row r="3697" spans="1:4" x14ac:dyDescent="0.25">
      <c r="A3697">
        <v>38</v>
      </c>
      <c r="B3697" t="s">
        <v>92</v>
      </c>
      <c r="C3697">
        <v>1999</v>
      </c>
      <c r="D3697">
        <v>0</v>
      </c>
    </row>
    <row r="3698" spans="1:4" x14ac:dyDescent="0.25">
      <c r="A3698">
        <v>38</v>
      </c>
      <c r="B3698" t="s">
        <v>93</v>
      </c>
      <c r="C3698">
        <v>1999</v>
      </c>
      <c r="D3698">
        <v>1</v>
      </c>
    </row>
    <row r="3699" spans="1:4" x14ac:dyDescent="0.25">
      <c r="A3699">
        <v>38</v>
      </c>
      <c r="B3699" t="s">
        <v>94</v>
      </c>
      <c r="C3699">
        <v>1999</v>
      </c>
      <c r="D3699">
        <v>0</v>
      </c>
    </row>
    <row r="3700" spans="1:4" x14ac:dyDescent="0.25">
      <c r="A3700">
        <v>38</v>
      </c>
      <c r="B3700" t="s">
        <v>95</v>
      </c>
      <c r="C3700">
        <v>1999</v>
      </c>
      <c r="D3700">
        <v>0</v>
      </c>
    </row>
    <row r="3701" spans="1:4" x14ac:dyDescent="0.25">
      <c r="A3701">
        <v>38</v>
      </c>
      <c r="B3701" t="s">
        <v>96</v>
      </c>
      <c r="C3701">
        <v>1999</v>
      </c>
      <c r="D3701">
        <v>180</v>
      </c>
    </row>
    <row r="3702" spans="1:4" x14ac:dyDescent="0.25">
      <c r="A3702">
        <v>39</v>
      </c>
      <c r="B3702" t="s">
        <v>72</v>
      </c>
      <c r="C3702">
        <v>1999</v>
      </c>
      <c r="D3702">
        <v>1</v>
      </c>
    </row>
    <row r="3703" spans="1:4" x14ac:dyDescent="0.25">
      <c r="A3703">
        <v>39</v>
      </c>
      <c r="B3703" t="s">
        <v>73</v>
      </c>
      <c r="C3703">
        <v>1999</v>
      </c>
      <c r="D3703">
        <v>8</v>
      </c>
    </row>
    <row r="3704" spans="1:4" x14ac:dyDescent="0.25">
      <c r="A3704">
        <v>39</v>
      </c>
      <c r="B3704" t="s">
        <v>74</v>
      </c>
      <c r="C3704">
        <v>1999</v>
      </c>
      <c r="D3704">
        <v>0</v>
      </c>
    </row>
    <row r="3705" spans="1:4" x14ac:dyDescent="0.25">
      <c r="A3705">
        <v>39</v>
      </c>
      <c r="B3705" t="s">
        <v>75</v>
      </c>
      <c r="C3705">
        <v>1999</v>
      </c>
      <c r="D3705">
        <v>0</v>
      </c>
    </row>
    <row r="3706" spans="1:4" x14ac:dyDescent="0.25">
      <c r="A3706">
        <v>39</v>
      </c>
      <c r="B3706" t="s">
        <v>76</v>
      </c>
      <c r="C3706">
        <v>1999</v>
      </c>
      <c r="D3706">
        <v>0</v>
      </c>
    </row>
    <row r="3707" spans="1:4" x14ac:dyDescent="0.25">
      <c r="A3707">
        <v>39</v>
      </c>
      <c r="B3707" t="s">
        <v>77</v>
      </c>
      <c r="C3707">
        <v>1999</v>
      </c>
      <c r="D3707">
        <v>0</v>
      </c>
    </row>
    <row r="3708" spans="1:4" x14ac:dyDescent="0.25">
      <c r="A3708">
        <v>39</v>
      </c>
      <c r="B3708" t="s">
        <v>78</v>
      </c>
      <c r="C3708">
        <v>1999</v>
      </c>
      <c r="D3708">
        <v>0</v>
      </c>
    </row>
    <row r="3709" spans="1:4" x14ac:dyDescent="0.25">
      <c r="A3709">
        <v>39</v>
      </c>
      <c r="B3709" t="s">
        <v>79</v>
      </c>
      <c r="C3709">
        <v>1999</v>
      </c>
      <c r="D3709">
        <v>278</v>
      </c>
    </row>
    <row r="3710" spans="1:4" x14ac:dyDescent="0.25">
      <c r="A3710">
        <v>39</v>
      </c>
      <c r="B3710" t="s">
        <v>80</v>
      </c>
      <c r="C3710">
        <v>1999</v>
      </c>
      <c r="D3710">
        <v>0</v>
      </c>
    </row>
    <row r="3711" spans="1:4" x14ac:dyDescent="0.25">
      <c r="A3711">
        <v>39</v>
      </c>
      <c r="B3711" t="s">
        <v>81</v>
      </c>
      <c r="C3711">
        <v>1999</v>
      </c>
      <c r="D3711">
        <v>0</v>
      </c>
    </row>
    <row r="3712" spans="1:4" x14ac:dyDescent="0.25">
      <c r="A3712">
        <v>39</v>
      </c>
      <c r="B3712" t="s">
        <v>82</v>
      </c>
      <c r="C3712">
        <v>1999</v>
      </c>
      <c r="D3712">
        <v>0</v>
      </c>
    </row>
    <row r="3713" spans="1:4" x14ac:dyDescent="0.25">
      <c r="A3713">
        <v>39</v>
      </c>
      <c r="B3713" t="s">
        <v>83</v>
      </c>
      <c r="C3713">
        <v>1999</v>
      </c>
      <c r="D3713">
        <v>0</v>
      </c>
    </row>
    <row r="3714" spans="1:4" x14ac:dyDescent="0.25">
      <c r="A3714">
        <v>39</v>
      </c>
      <c r="B3714" t="s">
        <v>84</v>
      </c>
      <c r="C3714">
        <v>1999</v>
      </c>
      <c r="D3714">
        <v>0</v>
      </c>
    </row>
    <row r="3715" spans="1:4" x14ac:dyDescent="0.25">
      <c r="A3715">
        <v>39</v>
      </c>
      <c r="B3715" t="s">
        <v>85</v>
      </c>
      <c r="C3715">
        <v>1999</v>
      </c>
      <c r="D3715">
        <v>0</v>
      </c>
    </row>
    <row r="3716" spans="1:4" x14ac:dyDescent="0.25">
      <c r="A3716">
        <v>39</v>
      </c>
      <c r="B3716" t="s">
        <v>86</v>
      </c>
      <c r="C3716">
        <v>1999</v>
      </c>
      <c r="D3716">
        <v>0</v>
      </c>
    </row>
    <row r="3717" spans="1:4" x14ac:dyDescent="0.25">
      <c r="A3717">
        <v>39</v>
      </c>
      <c r="B3717" t="s">
        <v>87</v>
      </c>
      <c r="C3717">
        <v>1999</v>
      </c>
      <c r="D3717">
        <v>5</v>
      </c>
    </row>
    <row r="3718" spans="1:4" x14ac:dyDescent="0.25">
      <c r="A3718">
        <v>39</v>
      </c>
      <c r="B3718" t="s">
        <v>88</v>
      </c>
      <c r="C3718">
        <v>1999</v>
      </c>
      <c r="D3718">
        <v>0</v>
      </c>
    </row>
    <row r="3719" spans="1:4" x14ac:dyDescent="0.25">
      <c r="A3719">
        <v>39</v>
      </c>
      <c r="B3719" t="s">
        <v>89</v>
      </c>
      <c r="C3719">
        <v>1999</v>
      </c>
      <c r="D3719">
        <v>0</v>
      </c>
    </row>
    <row r="3720" spans="1:4" x14ac:dyDescent="0.25">
      <c r="A3720">
        <v>39</v>
      </c>
      <c r="B3720" t="s">
        <v>90</v>
      </c>
      <c r="C3720">
        <v>1999</v>
      </c>
      <c r="D3720">
        <v>0</v>
      </c>
    </row>
    <row r="3721" spans="1:4" x14ac:dyDescent="0.25">
      <c r="A3721">
        <v>39</v>
      </c>
      <c r="B3721" t="s">
        <v>91</v>
      </c>
      <c r="C3721">
        <v>1999</v>
      </c>
      <c r="D3721">
        <v>0</v>
      </c>
    </row>
    <row r="3722" spans="1:4" x14ac:dyDescent="0.25">
      <c r="A3722">
        <v>39</v>
      </c>
      <c r="B3722" t="s">
        <v>92</v>
      </c>
      <c r="C3722">
        <v>1999</v>
      </c>
      <c r="D3722">
        <v>0</v>
      </c>
    </row>
    <row r="3723" spans="1:4" x14ac:dyDescent="0.25">
      <c r="A3723">
        <v>39</v>
      </c>
      <c r="B3723" t="s">
        <v>93</v>
      </c>
      <c r="C3723">
        <v>1999</v>
      </c>
      <c r="D3723">
        <v>8</v>
      </c>
    </row>
    <row r="3724" spans="1:4" x14ac:dyDescent="0.25">
      <c r="A3724">
        <v>39</v>
      </c>
      <c r="B3724" t="s">
        <v>94</v>
      </c>
      <c r="C3724">
        <v>1999</v>
      </c>
      <c r="D3724">
        <v>0</v>
      </c>
    </row>
    <row r="3725" spans="1:4" x14ac:dyDescent="0.25">
      <c r="A3725">
        <v>39</v>
      </c>
      <c r="B3725" t="s">
        <v>95</v>
      </c>
      <c r="C3725">
        <v>1999</v>
      </c>
      <c r="D3725">
        <v>0</v>
      </c>
    </row>
    <row r="3726" spans="1:4" x14ac:dyDescent="0.25">
      <c r="A3726">
        <v>39</v>
      </c>
      <c r="B3726" t="s">
        <v>96</v>
      </c>
      <c r="C3726">
        <v>1999</v>
      </c>
      <c r="D3726">
        <v>214</v>
      </c>
    </row>
    <row r="3727" spans="1:4" x14ac:dyDescent="0.25">
      <c r="A3727">
        <v>40</v>
      </c>
      <c r="B3727" t="s">
        <v>72</v>
      </c>
      <c r="C3727">
        <v>1999</v>
      </c>
      <c r="D3727">
        <v>5</v>
      </c>
    </row>
    <row r="3728" spans="1:4" x14ac:dyDescent="0.25">
      <c r="A3728">
        <v>40</v>
      </c>
      <c r="B3728" t="s">
        <v>73</v>
      </c>
      <c r="C3728">
        <v>1999</v>
      </c>
      <c r="D3728">
        <v>2</v>
      </c>
    </row>
    <row r="3729" spans="1:4" x14ac:dyDescent="0.25">
      <c r="A3729">
        <v>40</v>
      </c>
      <c r="B3729" t="s">
        <v>74</v>
      </c>
      <c r="C3729">
        <v>1999</v>
      </c>
      <c r="D3729">
        <v>0</v>
      </c>
    </row>
    <row r="3730" spans="1:4" x14ac:dyDescent="0.25">
      <c r="A3730">
        <v>40</v>
      </c>
      <c r="B3730" t="s">
        <v>75</v>
      </c>
      <c r="C3730">
        <v>1999</v>
      </c>
      <c r="D3730">
        <v>0</v>
      </c>
    </row>
    <row r="3731" spans="1:4" x14ac:dyDescent="0.25">
      <c r="A3731">
        <v>40</v>
      </c>
      <c r="B3731" t="s">
        <v>76</v>
      </c>
      <c r="C3731">
        <v>1999</v>
      </c>
      <c r="D3731">
        <v>0</v>
      </c>
    </row>
    <row r="3732" spans="1:4" x14ac:dyDescent="0.25">
      <c r="A3732">
        <v>40</v>
      </c>
      <c r="B3732" t="s">
        <v>77</v>
      </c>
      <c r="C3732">
        <v>1999</v>
      </c>
      <c r="D3732">
        <v>0</v>
      </c>
    </row>
    <row r="3733" spans="1:4" x14ac:dyDescent="0.25">
      <c r="A3733">
        <v>40</v>
      </c>
      <c r="B3733" t="s">
        <v>78</v>
      </c>
      <c r="C3733">
        <v>1999</v>
      </c>
      <c r="D3733">
        <v>0</v>
      </c>
    </row>
    <row r="3734" spans="1:4" x14ac:dyDescent="0.25">
      <c r="A3734">
        <v>40</v>
      </c>
      <c r="B3734" t="s">
        <v>79</v>
      </c>
      <c r="C3734">
        <v>1999</v>
      </c>
      <c r="D3734">
        <v>320</v>
      </c>
    </row>
    <row r="3735" spans="1:4" x14ac:dyDescent="0.25">
      <c r="A3735">
        <v>40</v>
      </c>
      <c r="B3735" t="s">
        <v>80</v>
      </c>
      <c r="C3735">
        <v>1999</v>
      </c>
      <c r="D3735">
        <v>0</v>
      </c>
    </row>
    <row r="3736" spans="1:4" x14ac:dyDescent="0.25">
      <c r="A3736">
        <v>40</v>
      </c>
      <c r="B3736" t="s">
        <v>81</v>
      </c>
      <c r="C3736">
        <v>1999</v>
      </c>
      <c r="D3736">
        <v>0</v>
      </c>
    </row>
    <row r="3737" spans="1:4" x14ac:dyDescent="0.25">
      <c r="A3737">
        <v>40</v>
      </c>
      <c r="B3737" t="s">
        <v>82</v>
      </c>
      <c r="C3737">
        <v>1999</v>
      </c>
      <c r="D3737">
        <v>0</v>
      </c>
    </row>
    <row r="3738" spans="1:4" x14ac:dyDescent="0.25">
      <c r="A3738">
        <v>40</v>
      </c>
      <c r="B3738" t="s">
        <v>83</v>
      </c>
      <c r="C3738">
        <v>1999</v>
      </c>
      <c r="D3738">
        <v>0</v>
      </c>
    </row>
    <row r="3739" spans="1:4" x14ac:dyDescent="0.25">
      <c r="A3739">
        <v>40</v>
      </c>
      <c r="B3739" t="s">
        <v>84</v>
      </c>
      <c r="C3739">
        <v>1999</v>
      </c>
      <c r="D3739">
        <v>0</v>
      </c>
    </row>
    <row r="3740" spans="1:4" x14ac:dyDescent="0.25">
      <c r="A3740">
        <v>40</v>
      </c>
      <c r="B3740" t="s">
        <v>85</v>
      </c>
      <c r="C3740">
        <v>1999</v>
      </c>
      <c r="D3740">
        <v>0</v>
      </c>
    </row>
    <row r="3741" spans="1:4" x14ac:dyDescent="0.25">
      <c r="A3741">
        <v>40</v>
      </c>
      <c r="B3741" t="s">
        <v>86</v>
      </c>
      <c r="C3741">
        <v>1999</v>
      </c>
      <c r="D3741">
        <v>0</v>
      </c>
    </row>
    <row r="3742" spans="1:4" x14ac:dyDescent="0.25">
      <c r="A3742">
        <v>40</v>
      </c>
      <c r="B3742" t="s">
        <v>87</v>
      </c>
      <c r="C3742">
        <v>1999</v>
      </c>
      <c r="D3742">
        <v>5</v>
      </c>
    </row>
    <row r="3743" spans="1:4" x14ac:dyDescent="0.25">
      <c r="A3743">
        <v>40</v>
      </c>
      <c r="B3743" t="s">
        <v>88</v>
      </c>
      <c r="C3743">
        <v>1999</v>
      </c>
      <c r="D3743">
        <v>0</v>
      </c>
    </row>
    <row r="3744" spans="1:4" x14ac:dyDescent="0.25">
      <c r="A3744">
        <v>40</v>
      </c>
      <c r="B3744" t="s">
        <v>89</v>
      </c>
      <c r="C3744">
        <v>1999</v>
      </c>
      <c r="D3744">
        <v>0</v>
      </c>
    </row>
    <row r="3745" spans="1:4" x14ac:dyDescent="0.25">
      <c r="A3745">
        <v>40</v>
      </c>
      <c r="B3745" t="s">
        <v>90</v>
      </c>
      <c r="C3745">
        <v>1999</v>
      </c>
      <c r="D3745">
        <v>0</v>
      </c>
    </row>
    <row r="3746" spans="1:4" x14ac:dyDescent="0.25">
      <c r="A3746">
        <v>40</v>
      </c>
      <c r="B3746" t="s">
        <v>91</v>
      </c>
      <c r="C3746">
        <v>1999</v>
      </c>
      <c r="D3746">
        <v>0</v>
      </c>
    </row>
    <row r="3747" spans="1:4" x14ac:dyDescent="0.25">
      <c r="A3747">
        <v>40</v>
      </c>
      <c r="B3747" t="s">
        <v>92</v>
      </c>
      <c r="C3747">
        <v>1999</v>
      </c>
      <c r="D3747">
        <v>0</v>
      </c>
    </row>
    <row r="3748" spans="1:4" x14ac:dyDescent="0.25">
      <c r="A3748">
        <v>40</v>
      </c>
      <c r="B3748" t="s">
        <v>93</v>
      </c>
      <c r="C3748">
        <v>1999</v>
      </c>
      <c r="D3748">
        <v>9</v>
      </c>
    </row>
    <row r="3749" spans="1:4" x14ac:dyDescent="0.25">
      <c r="A3749">
        <v>40</v>
      </c>
      <c r="B3749" t="s">
        <v>94</v>
      </c>
      <c r="C3749">
        <v>1999</v>
      </c>
      <c r="D3749">
        <v>0</v>
      </c>
    </row>
    <row r="3750" spans="1:4" x14ac:dyDescent="0.25">
      <c r="A3750">
        <v>40</v>
      </c>
      <c r="B3750" t="s">
        <v>95</v>
      </c>
      <c r="C3750">
        <v>1999</v>
      </c>
      <c r="D3750">
        <v>0</v>
      </c>
    </row>
    <row r="3751" spans="1:4" x14ac:dyDescent="0.25">
      <c r="A3751">
        <v>40</v>
      </c>
      <c r="B3751" t="s">
        <v>96</v>
      </c>
      <c r="C3751">
        <v>1999</v>
      </c>
      <c r="D3751">
        <v>159</v>
      </c>
    </row>
    <row r="3752" spans="1:4" x14ac:dyDescent="0.25">
      <c r="A3752">
        <v>41</v>
      </c>
      <c r="B3752" t="s">
        <v>72</v>
      </c>
      <c r="C3752">
        <v>1999</v>
      </c>
      <c r="D3752">
        <v>0</v>
      </c>
    </row>
    <row r="3753" spans="1:4" x14ac:dyDescent="0.25">
      <c r="A3753">
        <v>41</v>
      </c>
      <c r="B3753" t="s">
        <v>73</v>
      </c>
      <c r="C3753">
        <v>1999</v>
      </c>
      <c r="D3753">
        <v>0</v>
      </c>
    </row>
    <row r="3754" spans="1:4" x14ac:dyDescent="0.25">
      <c r="A3754">
        <v>41</v>
      </c>
      <c r="B3754" t="s">
        <v>74</v>
      </c>
      <c r="C3754">
        <v>1999</v>
      </c>
      <c r="D3754">
        <v>0</v>
      </c>
    </row>
    <row r="3755" spans="1:4" x14ac:dyDescent="0.25">
      <c r="A3755">
        <v>41</v>
      </c>
      <c r="B3755" t="s">
        <v>75</v>
      </c>
      <c r="C3755">
        <v>1999</v>
      </c>
      <c r="D3755">
        <v>0</v>
      </c>
    </row>
    <row r="3756" spans="1:4" x14ac:dyDescent="0.25">
      <c r="A3756">
        <v>41</v>
      </c>
      <c r="B3756" t="s">
        <v>76</v>
      </c>
      <c r="C3756">
        <v>1999</v>
      </c>
      <c r="D3756">
        <v>0</v>
      </c>
    </row>
    <row r="3757" spans="1:4" x14ac:dyDescent="0.25">
      <c r="A3757">
        <v>41</v>
      </c>
      <c r="B3757" t="s">
        <v>77</v>
      </c>
      <c r="C3757">
        <v>1999</v>
      </c>
      <c r="D3757">
        <v>0</v>
      </c>
    </row>
    <row r="3758" spans="1:4" x14ac:dyDescent="0.25">
      <c r="A3758">
        <v>41</v>
      </c>
      <c r="B3758" t="s">
        <v>78</v>
      </c>
      <c r="C3758">
        <v>1999</v>
      </c>
      <c r="D3758">
        <v>0</v>
      </c>
    </row>
    <row r="3759" spans="1:4" x14ac:dyDescent="0.25">
      <c r="A3759">
        <v>41</v>
      </c>
      <c r="B3759" t="s">
        <v>79</v>
      </c>
      <c r="C3759">
        <v>1999</v>
      </c>
      <c r="D3759">
        <v>622</v>
      </c>
    </row>
    <row r="3760" spans="1:4" x14ac:dyDescent="0.25">
      <c r="A3760">
        <v>41</v>
      </c>
      <c r="B3760" t="s">
        <v>80</v>
      </c>
      <c r="C3760">
        <v>1999</v>
      </c>
      <c r="D3760">
        <v>0</v>
      </c>
    </row>
    <row r="3761" spans="1:4" x14ac:dyDescent="0.25">
      <c r="A3761">
        <v>41</v>
      </c>
      <c r="B3761" t="s">
        <v>81</v>
      </c>
      <c r="C3761">
        <v>1999</v>
      </c>
      <c r="D3761">
        <v>0</v>
      </c>
    </row>
    <row r="3762" spans="1:4" x14ac:dyDescent="0.25">
      <c r="A3762">
        <v>41</v>
      </c>
      <c r="B3762" t="s">
        <v>82</v>
      </c>
      <c r="C3762">
        <v>1999</v>
      </c>
      <c r="D3762">
        <v>0</v>
      </c>
    </row>
    <row r="3763" spans="1:4" x14ac:dyDescent="0.25">
      <c r="A3763">
        <v>41</v>
      </c>
      <c r="B3763" t="s">
        <v>83</v>
      </c>
      <c r="C3763">
        <v>1999</v>
      </c>
      <c r="D3763">
        <v>0</v>
      </c>
    </row>
    <row r="3764" spans="1:4" x14ac:dyDescent="0.25">
      <c r="A3764">
        <v>41</v>
      </c>
      <c r="B3764" t="s">
        <v>84</v>
      </c>
      <c r="C3764">
        <v>1999</v>
      </c>
      <c r="D3764">
        <v>0</v>
      </c>
    </row>
    <row r="3765" spans="1:4" x14ac:dyDescent="0.25">
      <c r="A3765">
        <v>41</v>
      </c>
      <c r="B3765" t="s">
        <v>85</v>
      </c>
      <c r="C3765">
        <v>1999</v>
      </c>
      <c r="D3765">
        <v>0</v>
      </c>
    </row>
    <row r="3766" spans="1:4" x14ac:dyDescent="0.25">
      <c r="A3766">
        <v>41</v>
      </c>
      <c r="B3766" t="s">
        <v>86</v>
      </c>
      <c r="C3766">
        <v>1999</v>
      </c>
      <c r="D3766">
        <v>0</v>
      </c>
    </row>
    <row r="3767" spans="1:4" x14ac:dyDescent="0.25">
      <c r="A3767">
        <v>41</v>
      </c>
      <c r="B3767" t="s">
        <v>87</v>
      </c>
      <c r="C3767">
        <v>1999</v>
      </c>
      <c r="D3767">
        <v>0</v>
      </c>
    </row>
    <row r="3768" spans="1:4" x14ac:dyDescent="0.25">
      <c r="A3768">
        <v>41</v>
      </c>
      <c r="B3768" t="s">
        <v>88</v>
      </c>
      <c r="C3768">
        <v>1999</v>
      </c>
      <c r="D3768">
        <v>0</v>
      </c>
    </row>
    <row r="3769" spans="1:4" x14ac:dyDescent="0.25">
      <c r="A3769">
        <v>41</v>
      </c>
      <c r="B3769" t="s">
        <v>89</v>
      </c>
      <c r="C3769">
        <v>1999</v>
      </c>
      <c r="D3769">
        <v>0</v>
      </c>
    </row>
    <row r="3770" spans="1:4" x14ac:dyDescent="0.25">
      <c r="A3770">
        <v>41</v>
      </c>
      <c r="B3770" t="s">
        <v>90</v>
      </c>
      <c r="C3770">
        <v>1999</v>
      </c>
      <c r="D3770">
        <v>0</v>
      </c>
    </row>
    <row r="3771" spans="1:4" x14ac:dyDescent="0.25">
      <c r="A3771">
        <v>41</v>
      </c>
      <c r="B3771" t="s">
        <v>91</v>
      </c>
      <c r="C3771">
        <v>1999</v>
      </c>
      <c r="D3771">
        <v>0</v>
      </c>
    </row>
    <row r="3772" spans="1:4" x14ac:dyDescent="0.25">
      <c r="A3772">
        <v>41</v>
      </c>
      <c r="B3772" t="s">
        <v>92</v>
      </c>
      <c r="C3772">
        <v>1999</v>
      </c>
      <c r="D3772">
        <v>0</v>
      </c>
    </row>
    <row r="3773" spans="1:4" x14ac:dyDescent="0.25">
      <c r="A3773">
        <v>41</v>
      </c>
      <c r="B3773" t="s">
        <v>93</v>
      </c>
      <c r="C3773">
        <v>1999</v>
      </c>
      <c r="D3773">
        <v>1</v>
      </c>
    </row>
    <row r="3774" spans="1:4" x14ac:dyDescent="0.25">
      <c r="A3774">
        <v>41</v>
      </c>
      <c r="B3774" t="s">
        <v>94</v>
      </c>
      <c r="C3774">
        <v>1999</v>
      </c>
      <c r="D3774">
        <v>0</v>
      </c>
    </row>
    <row r="3775" spans="1:4" x14ac:dyDescent="0.25">
      <c r="A3775">
        <v>41</v>
      </c>
      <c r="B3775" t="s">
        <v>95</v>
      </c>
      <c r="C3775">
        <v>1999</v>
      </c>
      <c r="D3775">
        <v>0</v>
      </c>
    </row>
    <row r="3776" spans="1:4" x14ac:dyDescent="0.25">
      <c r="A3776">
        <v>41</v>
      </c>
      <c r="B3776" t="s">
        <v>96</v>
      </c>
      <c r="C3776">
        <v>1999</v>
      </c>
      <c r="D3776">
        <v>87</v>
      </c>
    </row>
    <row r="3777" spans="1:4" x14ac:dyDescent="0.25">
      <c r="A3777">
        <v>42</v>
      </c>
      <c r="B3777" t="s">
        <v>72</v>
      </c>
      <c r="C3777">
        <v>1999</v>
      </c>
      <c r="D3777">
        <v>0</v>
      </c>
    </row>
    <row r="3778" spans="1:4" x14ac:dyDescent="0.25">
      <c r="A3778">
        <v>42</v>
      </c>
      <c r="B3778" t="s">
        <v>73</v>
      </c>
      <c r="C3778">
        <v>1999</v>
      </c>
      <c r="D3778">
        <v>0</v>
      </c>
    </row>
    <row r="3779" spans="1:4" x14ac:dyDescent="0.25">
      <c r="A3779">
        <v>42</v>
      </c>
      <c r="B3779" t="s">
        <v>74</v>
      </c>
      <c r="C3779">
        <v>1999</v>
      </c>
      <c r="D3779">
        <v>0</v>
      </c>
    </row>
    <row r="3780" spans="1:4" x14ac:dyDescent="0.25">
      <c r="A3780">
        <v>42</v>
      </c>
      <c r="B3780" t="s">
        <v>75</v>
      </c>
      <c r="C3780">
        <v>1999</v>
      </c>
      <c r="D3780">
        <v>0</v>
      </c>
    </row>
    <row r="3781" spans="1:4" x14ac:dyDescent="0.25">
      <c r="A3781">
        <v>42</v>
      </c>
      <c r="B3781" t="s">
        <v>76</v>
      </c>
      <c r="C3781">
        <v>1999</v>
      </c>
      <c r="D3781">
        <v>0</v>
      </c>
    </row>
    <row r="3782" spans="1:4" x14ac:dyDescent="0.25">
      <c r="A3782">
        <v>42</v>
      </c>
      <c r="B3782" t="s">
        <v>77</v>
      </c>
      <c r="C3782">
        <v>1999</v>
      </c>
      <c r="D3782">
        <v>0</v>
      </c>
    </row>
    <row r="3783" spans="1:4" x14ac:dyDescent="0.25">
      <c r="A3783">
        <v>42</v>
      </c>
      <c r="B3783" t="s">
        <v>78</v>
      </c>
      <c r="C3783">
        <v>1999</v>
      </c>
      <c r="D3783">
        <v>0</v>
      </c>
    </row>
    <row r="3784" spans="1:4" x14ac:dyDescent="0.25">
      <c r="A3784">
        <v>42</v>
      </c>
      <c r="B3784" t="s">
        <v>79</v>
      </c>
      <c r="C3784">
        <v>1999</v>
      </c>
      <c r="D3784">
        <v>482</v>
      </c>
    </row>
    <row r="3785" spans="1:4" x14ac:dyDescent="0.25">
      <c r="A3785">
        <v>42</v>
      </c>
      <c r="B3785" t="s">
        <v>80</v>
      </c>
      <c r="C3785">
        <v>1999</v>
      </c>
      <c r="D3785">
        <v>0</v>
      </c>
    </row>
    <row r="3786" spans="1:4" x14ac:dyDescent="0.25">
      <c r="A3786">
        <v>42</v>
      </c>
      <c r="B3786" t="s">
        <v>81</v>
      </c>
      <c r="C3786">
        <v>1999</v>
      </c>
      <c r="D3786">
        <v>0</v>
      </c>
    </row>
    <row r="3787" spans="1:4" x14ac:dyDescent="0.25">
      <c r="A3787">
        <v>42</v>
      </c>
      <c r="B3787" t="s">
        <v>82</v>
      </c>
      <c r="C3787">
        <v>1999</v>
      </c>
      <c r="D3787">
        <v>0</v>
      </c>
    </row>
    <row r="3788" spans="1:4" x14ac:dyDescent="0.25">
      <c r="A3788">
        <v>42</v>
      </c>
      <c r="B3788" t="s">
        <v>83</v>
      </c>
      <c r="C3788">
        <v>1999</v>
      </c>
      <c r="D3788">
        <v>0</v>
      </c>
    </row>
    <row r="3789" spans="1:4" x14ac:dyDescent="0.25">
      <c r="A3789">
        <v>42</v>
      </c>
      <c r="B3789" t="s">
        <v>84</v>
      </c>
      <c r="C3789">
        <v>1999</v>
      </c>
      <c r="D3789">
        <v>0</v>
      </c>
    </row>
    <row r="3790" spans="1:4" x14ac:dyDescent="0.25">
      <c r="A3790">
        <v>42</v>
      </c>
      <c r="B3790" t="s">
        <v>85</v>
      </c>
      <c r="C3790">
        <v>1999</v>
      </c>
      <c r="D3790">
        <v>0</v>
      </c>
    </row>
    <row r="3791" spans="1:4" x14ac:dyDescent="0.25">
      <c r="A3791">
        <v>42</v>
      </c>
      <c r="B3791" t="s">
        <v>86</v>
      </c>
      <c r="C3791">
        <v>1999</v>
      </c>
      <c r="D3791">
        <v>0</v>
      </c>
    </row>
    <row r="3792" spans="1:4" x14ac:dyDescent="0.25">
      <c r="A3792">
        <v>42</v>
      </c>
      <c r="B3792" t="s">
        <v>87</v>
      </c>
      <c r="C3792">
        <v>1999</v>
      </c>
      <c r="D3792">
        <v>0</v>
      </c>
    </row>
    <row r="3793" spans="1:4" x14ac:dyDescent="0.25">
      <c r="A3793">
        <v>42</v>
      </c>
      <c r="B3793" t="s">
        <v>88</v>
      </c>
      <c r="C3793">
        <v>1999</v>
      </c>
      <c r="D3793">
        <v>0</v>
      </c>
    </row>
    <row r="3794" spans="1:4" x14ac:dyDescent="0.25">
      <c r="A3794">
        <v>42</v>
      </c>
      <c r="B3794" t="s">
        <v>89</v>
      </c>
      <c r="C3794">
        <v>1999</v>
      </c>
      <c r="D3794">
        <v>0</v>
      </c>
    </row>
    <row r="3795" spans="1:4" x14ac:dyDescent="0.25">
      <c r="A3795">
        <v>42</v>
      </c>
      <c r="B3795" t="s">
        <v>90</v>
      </c>
      <c r="C3795">
        <v>1999</v>
      </c>
      <c r="D3795">
        <v>0</v>
      </c>
    </row>
    <row r="3796" spans="1:4" x14ac:dyDescent="0.25">
      <c r="A3796">
        <v>42</v>
      </c>
      <c r="B3796" t="s">
        <v>91</v>
      </c>
      <c r="C3796">
        <v>1999</v>
      </c>
      <c r="D3796">
        <v>0</v>
      </c>
    </row>
    <row r="3797" spans="1:4" x14ac:dyDescent="0.25">
      <c r="A3797">
        <v>42</v>
      </c>
      <c r="B3797" t="s">
        <v>92</v>
      </c>
      <c r="C3797">
        <v>1999</v>
      </c>
      <c r="D3797">
        <v>0</v>
      </c>
    </row>
    <row r="3798" spans="1:4" x14ac:dyDescent="0.25">
      <c r="A3798">
        <v>42</v>
      </c>
      <c r="B3798" t="s">
        <v>93</v>
      </c>
      <c r="C3798">
        <v>1999</v>
      </c>
      <c r="D3798">
        <v>3</v>
      </c>
    </row>
    <row r="3799" spans="1:4" x14ac:dyDescent="0.25">
      <c r="A3799">
        <v>42</v>
      </c>
      <c r="B3799" t="s">
        <v>94</v>
      </c>
      <c r="C3799">
        <v>1999</v>
      </c>
      <c r="D3799">
        <v>0</v>
      </c>
    </row>
    <row r="3800" spans="1:4" x14ac:dyDescent="0.25">
      <c r="A3800">
        <v>42</v>
      </c>
      <c r="B3800" t="s">
        <v>95</v>
      </c>
      <c r="C3800">
        <v>1999</v>
      </c>
      <c r="D3800">
        <v>0</v>
      </c>
    </row>
    <row r="3801" spans="1:4" x14ac:dyDescent="0.25">
      <c r="A3801">
        <v>42</v>
      </c>
      <c r="B3801" t="s">
        <v>96</v>
      </c>
      <c r="C3801">
        <v>1999</v>
      </c>
      <c r="D3801">
        <v>150</v>
      </c>
    </row>
    <row r="3802" spans="1:4" x14ac:dyDescent="0.25">
      <c r="A3802">
        <v>43</v>
      </c>
      <c r="B3802" t="s">
        <v>72</v>
      </c>
      <c r="C3802">
        <v>1999</v>
      </c>
      <c r="D3802">
        <v>0</v>
      </c>
    </row>
    <row r="3803" spans="1:4" x14ac:dyDescent="0.25">
      <c r="A3803">
        <v>43</v>
      </c>
      <c r="B3803" t="s">
        <v>73</v>
      </c>
      <c r="C3803">
        <v>1999</v>
      </c>
      <c r="D3803">
        <v>0</v>
      </c>
    </row>
    <row r="3804" spans="1:4" x14ac:dyDescent="0.25">
      <c r="A3804">
        <v>43</v>
      </c>
      <c r="B3804" t="s">
        <v>74</v>
      </c>
      <c r="C3804">
        <v>1999</v>
      </c>
      <c r="D3804">
        <v>0</v>
      </c>
    </row>
    <row r="3805" spans="1:4" x14ac:dyDescent="0.25">
      <c r="A3805">
        <v>43</v>
      </c>
      <c r="B3805" t="s">
        <v>75</v>
      </c>
      <c r="C3805">
        <v>1999</v>
      </c>
      <c r="D3805">
        <v>0</v>
      </c>
    </row>
    <row r="3806" spans="1:4" x14ac:dyDescent="0.25">
      <c r="A3806">
        <v>43</v>
      </c>
      <c r="B3806" t="s">
        <v>76</v>
      </c>
      <c r="C3806">
        <v>1999</v>
      </c>
      <c r="D3806">
        <v>0</v>
      </c>
    </row>
    <row r="3807" spans="1:4" x14ac:dyDescent="0.25">
      <c r="A3807">
        <v>43</v>
      </c>
      <c r="B3807" t="s">
        <v>77</v>
      </c>
      <c r="C3807">
        <v>1999</v>
      </c>
      <c r="D3807">
        <v>0</v>
      </c>
    </row>
    <row r="3808" spans="1:4" x14ac:dyDescent="0.25">
      <c r="A3808">
        <v>43</v>
      </c>
      <c r="B3808" t="s">
        <v>78</v>
      </c>
      <c r="C3808">
        <v>1999</v>
      </c>
      <c r="D3808">
        <v>0</v>
      </c>
    </row>
    <row r="3809" spans="1:4" x14ac:dyDescent="0.25">
      <c r="A3809">
        <v>43</v>
      </c>
      <c r="B3809" t="s">
        <v>79</v>
      </c>
      <c r="C3809">
        <v>1999</v>
      </c>
      <c r="D3809">
        <v>97</v>
      </c>
    </row>
    <row r="3810" spans="1:4" x14ac:dyDescent="0.25">
      <c r="A3810">
        <v>43</v>
      </c>
      <c r="B3810" t="s">
        <v>80</v>
      </c>
      <c r="C3810">
        <v>1999</v>
      </c>
      <c r="D3810">
        <v>0</v>
      </c>
    </row>
    <row r="3811" spans="1:4" x14ac:dyDescent="0.25">
      <c r="A3811">
        <v>43</v>
      </c>
      <c r="B3811" t="s">
        <v>81</v>
      </c>
      <c r="C3811">
        <v>1999</v>
      </c>
      <c r="D3811">
        <v>0</v>
      </c>
    </row>
    <row r="3812" spans="1:4" x14ac:dyDescent="0.25">
      <c r="A3812">
        <v>43</v>
      </c>
      <c r="B3812" t="s">
        <v>82</v>
      </c>
      <c r="C3812">
        <v>1999</v>
      </c>
      <c r="D3812">
        <v>0</v>
      </c>
    </row>
    <row r="3813" spans="1:4" x14ac:dyDescent="0.25">
      <c r="A3813">
        <v>43</v>
      </c>
      <c r="B3813" t="s">
        <v>83</v>
      </c>
      <c r="C3813">
        <v>1999</v>
      </c>
      <c r="D3813">
        <v>0</v>
      </c>
    </row>
    <row r="3814" spans="1:4" x14ac:dyDescent="0.25">
      <c r="A3814">
        <v>43</v>
      </c>
      <c r="B3814" t="s">
        <v>84</v>
      </c>
      <c r="C3814">
        <v>1999</v>
      </c>
      <c r="D3814">
        <v>0</v>
      </c>
    </row>
    <row r="3815" spans="1:4" x14ac:dyDescent="0.25">
      <c r="A3815">
        <v>43</v>
      </c>
      <c r="B3815" t="s">
        <v>85</v>
      </c>
      <c r="C3815">
        <v>1999</v>
      </c>
      <c r="D3815">
        <v>0</v>
      </c>
    </row>
    <row r="3816" spans="1:4" x14ac:dyDescent="0.25">
      <c r="A3816">
        <v>43</v>
      </c>
      <c r="B3816" t="s">
        <v>86</v>
      </c>
      <c r="C3816">
        <v>1999</v>
      </c>
      <c r="D3816">
        <v>0</v>
      </c>
    </row>
    <row r="3817" spans="1:4" x14ac:dyDescent="0.25">
      <c r="A3817">
        <v>43</v>
      </c>
      <c r="B3817" t="s">
        <v>87</v>
      </c>
      <c r="C3817">
        <v>1999</v>
      </c>
      <c r="D3817">
        <v>1</v>
      </c>
    </row>
    <row r="3818" spans="1:4" x14ac:dyDescent="0.25">
      <c r="A3818">
        <v>43</v>
      </c>
      <c r="B3818" t="s">
        <v>88</v>
      </c>
      <c r="C3818">
        <v>1999</v>
      </c>
      <c r="D3818">
        <v>0</v>
      </c>
    </row>
    <row r="3819" spans="1:4" x14ac:dyDescent="0.25">
      <c r="A3819">
        <v>43</v>
      </c>
      <c r="B3819" t="s">
        <v>89</v>
      </c>
      <c r="C3819">
        <v>1999</v>
      </c>
      <c r="D3819">
        <v>0</v>
      </c>
    </row>
    <row r="3820" spans="1:4" x14ac:dyDescent="0.25">
      <c r="A3820">
        <v>43</v>
      </c>
      <c r="B3820" t="s">
        <v>90</v>
      </c>
      <c r="C3820">
        <v>1999</v>
      </c>
      <c r="D3820">
        <v>0</v>
      </c>
    </row>
    <row r="3821" spans="1:4" x14ac:dyDescent="0.25">
      <c r="A3821">
        <v>43</v>
      </c>
      <c r="B3821" t="s">
        <v>91</v>
      </c>
      <c r="C3821">
        <v>1999</v>
      </c>
      <c r="D3821">
        <v>0</v>
      </c>
    </row>
    <row r="3822" spans="1:4" x14ac:dyDescent="0.25">
      <c r="A3822">
        <v>43</v>
      </c>
      <c r="B3822" t="s">
        <v>92</v>
      </c>
      <c r="C3822">
        <v>1999</v>
      </c>
      <c r="D3822">
        <v>0</v>
      </c>
    </row>
    <row r="3823" spans="1:4" x14ac:dyDescent="0.25">
      <c r="A3823">
        <v>43</v>
      </c>
      <c r="B3823" t="s">
        <v>93</v>
      </c>
      <c r="C3823">
        <v>1999</v>
      </c>
      <c r="D3823">
        <v>0</v>
      </c>
    </row>
    <row r="3824" spans="1:4" x14ac:dyDescent="0.25">
      <c r="A3824">
        <v>43</v>
      </c>
      <c r="B3824" t="s">
        <v>94</v>
      </c>
      <c r="C3824">
        <v>1999</v>
      </c>
      <c r="D3824">
        <v>0</v>
      </c>
    </row>
    <row r="3825" spans="1:4" x14ac:dyDescent="0.25">
      <c r="A3825">
        <v>43</v>
      </c>
      <c r="B3825" t="s">
        <v>95</v>
      </c>
      <c r="C3825">
        <v>1999</v>
      </c>
      <c r="D3825">
        <v>0</v>
      </c>
    </row>
    <row r="3826" spans="1:4" x14ac:dyDescent="0.25">
      <c r="A3826">
        <v>43</v>
      </c>
      <c r="B3826" t="s">
        <v>96</v>
      </c>
      <c r="C3826">
        <v>1999</v>
      </c>
      <c r="D3826">
        <v>205</v>
      </c>
    </row>
    <row r="3827" spans="1:4" x14ac:dyDescent="0.25">
      <c r="A3827">
        <v>44</v>
      </c>
      <c r="B3827" t="s">
        <v>72</v>
      </c>
      <c r="C3827">
        <v>1999</v>
      </c>
      <c r="D3827">
        <v>0</v>
      </c>
    </row>
    <row r="3828" spans="1:4" x14ac:dyDescent="0.25">
      <c r="A3828">
        <v>44</v>
      </c>
      <c r="B3828" t="s">
        <v>73</v>
      </c>
      <c r="C3828">
        <v>1999</v>
      </c>
      <c r="D3828">
        <v>0</v>
      </c>
    </row>
    <row r="3829" spans="1:4" x14ac:dyDescent="0.25">
      <c r="A3829">
        <v>44</v>
      </c>
      <c r="B3829" t="s">
        <v>74</v>
      </c>
      <c r="C3829">
        <v>1999</v>
      </c>
      <c r="D3829">
        <v>0</v>
      </c>
    </row>
    <row r="3830" spans="1:4" x14ac:dyDescent="0.25">
      <c r="A3830">
        <v>44</v>
      </c>
      <c r="B3830" t="s">
        <v>75</v>
      </c>
      <c r="C3830">
        <v>1999</v>
      </c>
      <c r="D3830">
        <v>0</v>
      </c>
    </row>
    <row r="3831" spans="1:4" x14ac:dyDescent="0.25">
      <c r="A3831">
        <v>44</v>
      </c>
      <c r="B3831" t="s">
        <v>76</v>
      </c>
      <c r="C3831">
        <v>1999</v>
      </c>
      <c r="D3831">
        <v>0</v>
      </c>
    </row>
    <row r="3832" spans="1:4" x14ac:dyDescent="0.25">
      <c r="A3832">
        <v>44</v>
      </c>
      <c r="B3832" t="s">
        <v>77</v>
      </c>
      <c r="C3832">
        <v>1999</v>
      </c>
      <c r="D3832">
        <v>0</v>
      </c>
    </row>
    <row r="3833" spans="1:4" x14ac:dyDescent="0.25">
      <c r="A3833">
        <v>44</v>
      </c>
      <c r="B3833" t="s">
        <v>78</v>
      </c>
      <c r="C3833">
        <v>1999</v>
      </c>
      <c r="D3833">
        <v>0</v>
      </c>
    </row>
    <row r="3834" spans="1:4" x14ac:dyDescent="0.25">
      <c r="A3834">
        <v>44</v>
      </c>
      <c r="B3834" t="s">
        <v>79</v>
      </c>
      <c r="C3834">
        <v>1999</v>
      </c>
      <c r="D3834">
        <v>722</v>
      </c>
    </row>
    <row r="3835" spans="1:4" x14ac:dyDescent="0.25">
      <c r="A3835">
        <v>44</v>
      </c>
      <c r="B3835" t="s">
        <v>80</v>
      </c>
      <c r="C3835">
        <v>1999</v>
      </c>
      <c r="D3835">
        <v>0</v>
      </c>
    </row>
    <row r="3836" spans="1:4" x14ac:dyDescent="0.25">
      <c r="A3836">
        <v>44</v>
      </c>
      <c r="B3836" t="s">
        <v>81</v>
      </c>
      <c r="C3836">
        <v>1999</v>
      </c>
      <c r="D3836">
        <v>0</v>
      </c>
    </row>
    <row r="3837" spans="1:4" x14ac:dyDescent="0.25">
      <c r="A3837">
        <v>44</v>
      </c>
      <c r="B3837" t="s">
        <v>82</v>
      </c>
      <c r="C3837">
        <v>1999</v>
      </c>
      <c r="D3837">
        <v>0</v>
      </c>
    </row>
    <row r="3838" spans="1:4" x14ac:dyDescent="0.25">
      <c r="A3838">
        <v>44</v>
      </c>
      <c r="B3838" t="s">
        <v>83</v>
      </c>
      <c r="C3838">
        <v>1999</v>
      </c>
      <c r="D3838">
        <v>0</v>
      </c>
    </row>
    <row r="3839" spans="1:4" x14ac:dyDescent="0.25">
      <c r="A3839">
        <v>44</v>
      </c>
      <c r="B3839" t="s">
        <v>84</v>
      </c>
      <c r="C3839">
        <v>1999</v>
      </c>
      <c r="D3839">
        <v>0</v>
      </c>
    </row>
    <row r="3840" spans="1:4" x14ac:dyDescent="0.25">
      <c r="A3840">
        <v>44</v>
      </c>
      <c r="B3840" t="s">
        <v>85</v>
      </c>
      <c r="C3840">
        <v>1999</v>
      </c>
      <c r="D3840">
        <v>0</v>
      </c>
    </row>
    <row r="3841" spans="1:4" x14ac:dyDescent="0.25">
      <c r="A3841">
        <v>44</v>
      </c>
      <c r="B3841" t="s">
        <v>86</v>
      </c>
      <c r="C3841">
        <v>1999</v>
      </c>
      <c r="D3841">
        <v>0</v>
      </c>
    </row>
    <row r="3842" spans="1:4" x14ac:dyDescent="0.25">
      <c r="A3842">
        <v>44</v>
      </c>
      <c r="B3842" t="s">
        <v>87</v>
      </c>
      <c r="C3842">
        <v>1999</v>
      </c>
      <c r="D3842">
        <v>0</v>
      </c>
    </row>
    <row r="3843" spans="1:4" x14ac:dyDescent="0.25">
      <c r="A3843">
        <v>44</v>
      </c>
      <c r="B3843" t="s">
        <v>88</v>
      </c>
      <c r="C3843">
        <v>1999</v>
      </c>
      <c r="D3843">
        <v>0</v>
      </c>
    </row>
    <row r="3844" spans="1:4" x14ac:dyDescent="0.25">
      <c r="A3844">
        <v>44</v>
      </c>
      <c r="B3844" t="s">
        <v>89</v>
      </c>
      <c r="C3844">
        <v>1999</v>
      </c>
      <c r="D3844">
        <v>0</v>
      </c>
    </row>
    <row r="3845" spans="1:4" x14ac:dyDescent="0.25">
      <c r="A3845">
        <v>44</v>
      </c>
      <c r="B3845" t="s">
        <v>90</v>
      </c>
      <c r="C3845">
        <v>1999</v>
      </c>
      <c r="D3845">
        <v>0</v>
      </c>
    </row>
    <row r="3846" spans="1:4" x14ac:dyDescent="0.25">
      <c r="A3846">
        <v>44</v>
      </c>
      <c r="B3846" t="s">
        <v>91</v>
      </c>
      <c r="C3846">
        <v>1999</v>
      </c>
      <c r="D3846">
        <v>0</v>
      </c>
    </row>
    <row r="3847" spans="1:4" x14ac:dyDescent="0.25">
      <c r="A3847">
        <v>44</v>
      </c>
      <c r="B3847" t="s">
        <v>92</v>
      </c>
      <c r="C3847">
        <v>1999</v>
      </c>
      <c r="D3847">
        <v>0</v>
      </c>
    </row>
    <row r="3848" spans="1:4" x14ac:dyDescent="0.25">
      <c r="A3848">
        <v>44</v>
      </c>
      <c r="B3848" t="s">
        <v>93</v>
      </c>
      <c r="C3848">
        <v>1999</v>
      </c>
      <c r="D3848">
        <v>0</v>
      </c>
    </row>
    <row r="3849" spans="1:4" x14ac:dyDescent="0.25">
      <c r="A3849">
        <v>44</v>
      </c>
      <c r="B3849" t="s">
        <v>94</v>
      </c>
      <c r="C3849">
        <v>1999</v>
      </c>
      <c r="D3849">
        <v>0</v>
      </c>
    </row>
    <row r="3850" spans="1:4" x14ac:dyDescent="0.25">
      <c r="A3850">
        <v>44</v>
      </c>
      <c r="B3850" t="s">
        <v>95</v>
      </c>
      <c r="C3850">
        <v>1999</v>
      </c>
      <c r="D3850">
        <v>0</v>
      </c>
    </row>
    <row r="3851" spans="1:4" x14ac:dyDescent="0.25">
      <c r="A3851">
        <v>44</v>
      </c>
      <c r="B3851" t="s">
        <v>96</v>
      </c>
      <c r="C3851">
        <v>1999</v>
      </c>
      <c r="D3851">
        <v>19</v>
      </c>
    </row>
    <row r="3852" spans="1:4" x14ac:dyDescent="0.25">
      <c r="A3852">
        <v>45</v>
      </c>
      <c r="B3852" t="s">
        <v>72</v>
      </c>
      <c r="C3852">
        <v>1999</v>
      </c>
      <c r="D3852">
        <v>0</v>
      </c>
    </row>
    <row r="3853" spans="1:4" x14ac:dyDescent="0.25">
      <c r="A3853">
        <v>45</v>
      </c>
      <c r="B3853" t="s">
        <v>73</v>
      </c>
      <c r="C3853">
        <v>1999</v>
      </c>
      <c r="D3853">
        <v>0</v>
      </c>
    </row>
    <row r="3854" spans="1:4" x14ac:dyDescent="0.25">
      <c r="A3854">
        <v>45</v>
      </c>
      <c r="B3854" t="s">
        <v>74</v>
      </c>
      <c r="C3854">
        <v>1999</v>
      </c>
      <c r="D3854">
        <v>0</v>
      </c>
    </row>
    <row r="3855" spans="1:4" x14ac:dyDescent="0.25">
      <c r="A3855">
        <v>45</v>
      </c>
      <c r="B3855" t="s">
        <v>75</v>
      </c>
      <c r="C3855">
        <v>1999</v>
      </c>
      <c r="D3855">
        <v>0</v>
      </c>
    </row>
    <row r="3856" spans="1:4" x14ac:dyDescent="0.25">
      <c r="A3856">
        <v>45</v>
      </c>
      <c r="B3856" t="s">
        <v>76</v>
      </c>
      <c r="C3856">
        <v>1999</v>
      </c>
      <c r="D3856">
        <v>0</v>
      </c>
    </row>
    <row r="3857" spans="1:4" x14ac:dyDescent="0.25">
      <c r="A3857">
        <v>45</v>
      </c>
      <c r="B3857" t="s">
        <v>77</v>
      </c>
      <c r="C3857">
        <v>1999</v>
      </c>
      <c r="D3857">
        <v>0</v>
      </c>
    </row>
    <row r="3858" spans="1:4" x14ac:dyDescent="0.25">
      <c r="A3858">
        <v>45</v>
      </c>
      <c r="B3858" t="s">
        <v>78</v>
      </c>
      <c r="C3858">
        <v>1999</v>
      </c>
      <c r="D3858">
        <v>0</v>
      </c>
    </row>
    <row r="3859" spans="1:4" x14ac:dyDescent="0.25">
      <c r="A3859">
        <v>45</v>
      </c>
      <c r="B3859" t="s">
        <v>79</v>
      </c>
      <c r="C3859">
        <v>1999</v>
      </c>
      <c r="D3859">
        <v>551</v>
      </c>
    </row>
    <row r="3860" spans="1:4" x14ac:dyDescent="0.25">
      <c r="A3860">
        <v>45</v>
      </c>
      <c r="B3860" t="s">
        <v>80</v>
      </c>
      <c r="C3860">
        <v>1999</v>
      </c>
      <c r="D3860">
        <v>0</v>
      </c>
    </row>
    <row r="3861" spans="1:4" x14ac:dyDescent="0.25">
      <c r="A3861">
        <v>45</v>
      </c>
      <c r="B3861" t="s">
        <v>81</v>
      </c>
      <c r="C3861">
        <v>1999</v>
      </c>
      <c r="D3861">
        <v>0</v>
      </c>
    </row>
    <row r="3862" spans="1:4" x14ac:dyDescent="0.25">
      <c r="A3862">
        <v>45</v>
      </c>
      <c r="B3862" t="s">
        <v>82</v>
      </c>
      <c r="C3862">
        <v>1999</v>
      </c>
      <c r="D3862">
        <v>0</v>
      </c>
    </row>
    <row r="3863" spans="1:4" x14ac:dyDescent="0.25">
      <c r="A3863">
        <v>45</v>
      </c>
      <c r="B3863" t="s">
        <v>83</v>
      </c>
      <c r="C3863">
        <v>1999</v>
      </c>
      <c r="D3863">
        <v>0</v>
      </c>
    </row>
    <row r="3864" spans="1:4" x14ac:dyDescent="0.25">
      <c r="A3864">
        <v>45</v>
      </c>
      <c r="B3864" t="s">
        <v>84</v>
      </c>
      <c r="C3864">
        <v>1999</v>
      </c>
      <c r="D3864">
        <v>0</v>
      </c>
    </row>
    <row r="3865" spans="1:4" x14ac:dyDescent="0.25">
      <c r="A3865">
        <v>45</v>
      </c>
      <c r="B3865" t="s">
        <v>85</v>
      </c>
      <c r="C3865">
        <v>1999</v>
      </c>
      <c r="D3865">
        <v>0</v>
      </c>
    </row>
    <row r="3866" spans="1:4" x14ac:dyDescent="0.25">
      <c r="A3866">
        <v>45</v>
      </c>
      <c r="B3866" t="s">
        <v>86</v>
      </c>
      <c r="C3866">
        <v>1999</v>
      </c>
      <c r="D3866">
        <v>0</v>
      </c>
    </row>
    <row r="3867" spans="1:4" x14ac:dyDescent="0.25">
      <c r="A3867">
        <v>45</v>
      </c>
      <c r="B3867" t="s">
        <v>87</v>
      </c>
      <c r="C3867">
        <v>1999</v>
      </c>
      <c r="D3867">
        <v>0</v>
      </c>
    </row>
    <row r="3868" spans="1:4" x14ac:dyDescent="0.25">
      <c r="A3868">
        <v>45</v>
      </c>
      <c r="B3868" t="s">
        <v>88</v>
      </c>
      <c r="C3868">
        <v>1999</v>
      </c>
      <c r="D3868">
        <v>0</v>
      </c>
    </row>
    <row r="3869" spans="1:4" x14ac:dyDescent="0.25">
      <c r="A3869">
        <v>45</v>
      </c>
      <c r="B3869" t="s">
        <v>89</v>
      </c>
      <c r="C3869">
        <v>1999</v>
      </c>
      <c r="D3869">
        <v>0</v>
      </c>
    </row>
    <row r="3870" spans="1:4" x14ac:dyDescent="0.25">
      <c r="A3870">
        <v>45</v>
      </c>
      <c r="B3870" t="s">
        <v>90</v>
      </c>
      <c r="C3870">
        <v>1999</v>
      </c>
      <c r="D3870">
        <v>0</v>
      </c>
    </row>
    <row r="3871" spans="1:4" x14ac:dyDescent="0.25">
      <c r="A3871">
        <v>45</v>
      </c>
      <c r="B3871" t="s">
        <v>91</v>
      </c>
      <c r="C3871">
        <v>1999</v>
      </c>
      <c r="D3871">
        <v>0</v>
      </c>
    </row>
    <row r="3872" spans="1:4" x14ac:dyDescent="0.25">
      <c r="A3872">
        <v>45</v>
      </c>
      <c r="B3872" t="s">
        <v>92</v>
      </c>
      <c r="C3872">
        <v>1999</v>
      </c>
      <c r="D3872">
        <v>0</v>
      </c>
    </row>
    <row r="3873" spans="1:4" x14ac:dyDescent="0.25">
      <c r="A3873">
        <v>45</v>
      </c>
      <c r="B3873" t="s">
        <v>93</v>
      </c>
      <c r="C3873">
        <v>1999</v>
      </c>
      <c r="D3873">
        <v>0</v>
      </c>
    </row>
    <row r="3874" spans="1:4" x14ac:dyDescent="0.25">
      <c r="A3874">
        <v>45</v>
      </c>
      <c r="B3874" t="s">
        <v>94</v>
      </c>
      <c r="C3874">
        <v>1999</v>
      </c>
      <c r="D3874">
        <v>0</v>
      </c>
    </row>
    <row r="3875" spans="1:4" x14ac:dyDescent="0.25">
      <c r="A3875">
        <v>45</v>
      </c>
      <c r="B3875" t="s">
        <v>95</v>
      </c>
      <c r="C3875">
        <v>1999</v>
      </c>
      <c r="D3875">
        <v>0</v>
      </c>
    </row>
    <row r="3876" spans="1:4" x14ac:dyDescent="0.25">
      <c r="A3876">
        <v>45</v>
      </c>
      <c r="B3876" t="s">
        <v>96</v>
      </c>
      <c r="C3876">
        <v>1999</v>
      </c>
      <c r="D3876">
        <v>136</v>
      </c>
    </row>
    <row r="3877" spans="1:4" x14ac:dyDescent="0.25">
      <c r="A3877">
        <v>46</v>
      </c>
      <c r="B3877" t="s">
        <v>72</v>
      </c>
      <c r="C3877">
        <v>1999</v>
      </c>
      <c r="D3877">
        <v>1</v>
      </c>
    </row>
    <row r="3878" spans="1:4" x14ac:dyDescent="0.25">
      <c r="A3878">
        <v>46</v>
      </c>
      <c r="B3878" t="s">
        <v>73</v>
      </c>
      <c r="C3878">
        <v>1999</v>
      </c>
      <c r="D3878">
        <v>0</v>
      </c>
    </row>
    <row r="3879" spans="1:4" x14ac:dyDescent="0.25">
      <c r="A3879">
        <v>46</v>
      </c>
      <c r="B3879" t="s">
        <v>74</v>
      </c>
      <c r="C3879">
        <v>1999</v>
      </c>
      <c r="D3879">
        <v>0</v>
      </c>
    </row>
    <row r="3880" spans="1:4" x14ac:dyDescent="0.25">
      <c r="A3880">
        <v>46</v>
      </c>
      <c r="B3880" t="s">
        <v>75</v>
      </c>
      <c r="C3880">
        <v>1999</v>
      </c>
      <c r="D3880">
        <v>0</v>
      </c>
    </row>
    <row r="3881" spans="1:4" x14ac:dyDescent="0.25">
      <c r="A3881">
        <v>46</v>
      </c>
      <c r="B3881" t="s">
        <v>76</v>
      </c>
      <c r="C3881">
        <v>1999</v>
      </c>
      <c r="D3881">
        <v>0</v>
      </c>
    </row>
    <row r="3882" spans="1:4" x14ac:dyDescent="0.25">
      <c r="A3882">
        <v>46</v>
      </c>
      <c r="B3882" t="s">
        <v>77</v>
      </c>
      <c r="C3882">
        <v>1999</v>
      </c>
      <c r="D3882">
        <v>0</v>
      </c>
    </row>
    <row r="3883" spans="1:4" x14ac:dyDescent="0.25">
      <c r="A3883">
        <v>46</v>
      </c>
      <c r="B3883" t="s">
        <v>78</v>
      </c>
      <c r="C3883">
        <v>1999</v>
      </c>
      <c r="D3883">
        <v>0</v>
      </c>
    </row>
    <row r="3884" spans="1:4" x14ac:dyDescent="0.25">
      <c r="A3884">
        <v>46</v>
      </c>
      <c r="B3884" t="s">
        <v>79</v>
      </c>
      <c r="C3884">
        <v>1999</v>
      </c>
      <c r="D3884">
        <v>127</v>
      </c>
    </row>
    <row r="3885" spans="1:4" x14ac:dyDescent="0.25">
      <c r="A3885">
        <v>46</v>
      </c>
      <c r="B3885" t="s">
        <v>80</v>
      </c>
      <c r="C3885">
        <v>1999</v>
      </c>
      <c r="D3885">
        <v>0</v>
      </c>
    </row>
    <row r="3886" spans="1:4" x14ac:dyDescent="0.25">
      <c r="A3886">
        <v>46</v>
      </c>
      <c r="B3886" t="s">
        <v>81</v>
      </c>
      <c r="C3886">
        <v>1999</v>
      </c>
      <c r="D3886">
        <v>0</v>
      </c>
    </row>
    <row r="3887" spans="1:4" x14ac:dyDescent="0.25">
      <c r="A3887">
        <v>46</v>
      </c>
      <c r="B3887" t="s">
        <v>82</v>
      </c>
      <c r="C3887">
        <v>1999</v>
      </c>
      <c r="D3887">
        <v>0</v>
      </c>
    </row>
    <row r="3888" spans="1:4" x14ac:dyDescent="0.25">
      <c r="A3888">
        <v>46</v>
      </c>
      <c r="B3888" t="s">
        <v>83</v>
      </c>
      <c r="C3888">
        <v>1999</v>
      </c>
      <c r="D3888">
        <v>0</v>
      </c>
    </row>
    <row r="3889" spans="1:4" x14ac:dyDescent="0.25">
      <c r="A3889">
        <v>46</v>
      </c>
      <c r="B3889" t="s">
        <v>84</v>
      </c>
      <c r="C3889">
        <v>1999</v>
      </c>
      <c r="D3889">
        <v>0</v>
      </c>
    </row>
    <row r="3890" spans="1:4" x14ac:dyDescent="0.25">
      <c r="A3890">
        <v>46</v>
      </c>
      <c r="B3890" t="s">
        <v>85</v>
      </c>
      <c r="C3890">
        <v>1999</v>
      </c>
      <c r="D3890">
        <v>0</v>
      </c>
    </row>
    <row r="3891" spans="1:4" x14ac:dyDescent="0.25">
      <c r="A3891">
        <v>46</v>
      </c>
      <c r="B3891" t="s">
        <v>86</v>
      </c>
      <c r="C3891">
        <v>1999</v>
      </c>
      <c r="D3891">
        <v>0</v>
      </c>
    </row>
    <row r="3892" spans="1:4" x14ac:dyDescent="0.25">
      <c r="A3892">
        <v>46</v>
      </c>
      <c r="B3892" t="s">
        <v>87</v>
      </c>
      <c r="C3892">
        <v>1999</v>
      </c>
      <c r="D3892">
        <v>0</v>
      </c>
    </row>
    <row r="3893" spans="1:4" x14ac:dyDescent="0.25">
      <c r="A3893">
        <v>46</v>
      </c>
      <c r="B3893" t="s">
        <v>88</v>
      </c>
      <c r="C3893">
        <v>1999</v>
      </c>
      <c r="D3893">
        <v>0</v>
      </c>
    </row>
    <row r="3894" spans="1:4" x14ac:dyDescent="0.25">
      <c r="A3894">
        <v>46</v>
      </c>
      <c r="B3894" t="s">
        <v>89</v>
      </c>
      <c r="C3894">
        <v>1999</v>
      </c>
      <c r="D3894">
        <v>0</v>
      </c>
    </row>
    <row r="3895" spans="1:4" x14ac:dyDescent="0.25">
      <c r="A3895">
        <v>46</v>
      </c>
      <c r="B3895" t="s">
        <v>90</v>
      </c>
      <c r="C3895">
        <v>1999</v>
      </c>
      <c r="D3895">
        <v>0</v>
      </c>
    </row>
    <row r="3896" spans="1:4" x14ac:dyDescent="0.25">
      <c r="A3896">
        <v>46</v>
      </c>
      <c r="B3896" t="s">
        <v>91</v>
      </c>
      <c r="C3896">
        <v>1999</v>
      </c>
      <c r="D3896">
        <v>0</v>
      </c>
    </row>
    <row r="3897" spans="1:4" x14ac:dyDescent="0.25">
      <c r="A3897">
        <v>46</v>
      </c>
      <c r="B3897" t="s">
        <v>92</v>
      </c>
      <c r="C3897">
        <v>1999</v>
      </c>
      <c r="D3897">
        <v>0</v>
      </c>
    </row>
    <row r="3898" spans="1:4" x14ac:dyDescent="0.25">
      <c r="A3898">
        <v>46</v>
      </c>
      <c r="B3898" t="s">
        <v>93</v>
      </c>
      <c r="C3898">
        <v>1999</v>
      </c>
      <c r="D3898">
        <v>0</v>
      </c>
    </row>
    <row r="3899" spans="1:4" x14ac:dyDescent="0.25">
      <c r="A3899">
        <v>46</v>
      </c>
      <c r="B3899" t="s">
        <v>94</v>
      </c>
      <c r="C3899">
        <v>1999</v>
      </c>
      <c r="D3899">
        <v>0</v>
      </c>
    </row>
    <row r="3900" spans="1:4" x14ac:dyDescent="0.25">
      <c r="A3900">
        <v>46</v>
      </c>
      <c r="B3900" t="s">
        <v>95</v>
      </c>
      <c r="C3900">
        <v>1999</v>
      </c>
      <c r="D3900">
        <v>0</v>
      </c>
    </row>
    <row r="3901" spans="1:4" x14ac:dyDescent="0.25">
      <c r="A3901">
        <v>46</v>
      </c>
      <c r="B3901" t="s">
        <v>96</v>
      </c>
      <c r="C3901">
        <v>1999</v>
      </c>
      <c r="D3901">
        <v>258</v>
      </c>
    </row>
    <row r="3902" spans="1:4" x14ac:dyDescent="0.25">
      <c r="A3902">
        <v>47</v>
      </c>
      <c r="B3902" t="s">
        <v>72</v>
      </c>
      <c r="C3902">
        <v>1999</v>
      </c>
      <c r="D3902">
        <v>0</v>
      </c>
    </row>
    <row r="3903" spans="1:4" x14ac:dyDescent="0.25">
      <c r="A3903">
        <v>47</v>
      </c>
      <c r="B3903" t="s">
        <v>73</v>
      </c>
      <c r="C3903">
        <v>1999</v>
      </c>
      <c r="D3903">
        <v>0</v>
      </c>
    </row>
    <row r="3904" spans="1:4" x14ac:dyDescent="0.25">
      <c r="A3904">
        <v>47</v>
      </c>
      <c r="B3904" t="s">
        <v>74</v>
      </c>
      <c r="C3904">
        <v>1999</v>
      </c>
      <c r="D3904">
        <v>0</v>
      </c>
    </row>
    <row r="3905" spans="1:4" x14ac:dyDescent="0.25">
      <c r="A3905">
        <v>47</v>
      </c>
      <c r="B3905" t="s">
        <v>75</v>
      </c>
      <c r="C3905">
        <v>1999</v>
      </c>
      <c r="D3905">
        <v>0</v>
      </c>
    </row>
    <row r="3906" spans="1:4" x14ac:dyDescent="0.25">
      <c r="A3906">
        <v>47</v>
      </c>
      <c r="B3906" t="s">
        <v>76</v>
      </c>
      <c r="C3906">
        <v>1999</v>
      </c>
      <c r="D3906">
        <v>0</v>
      </c>
    </row>
    <row r="3907" spans="1:4" x14ac:dyDescent="0.25">
      <c r="A3907">
        <v>47</v>
      </c>
      <c r="B3907" t="s">
        <v>77</v>
      </c>
      <c r="C3907">
        <v>1999</v>
      </c>
      <c r="D3907">
        <v>0</v>
      </c>
    </row>
    <row r="3908" spans="1:4" x14ac:dyDescent="0.25">
      <c r="A3908">
        <v>47</v>
      </c>
      <c r="B3908" t="s">
        <v>78</v>
      </c>
      <c r="C3908">
        <v>1999</v>
      </c>
      <c r="D3908">
        <v>0</v>
      </c>
    </row>
    <row r="3909" spans="1:4" x14ac:dyDescent="0.25">
      <c r="A3909">
        <v>47</v>
      </c>
      <c r="B3909" t="s">
        <v>79</v>
      </c>
      <c r="C3909">
        <v>1999</v>
      </c>
      <c r="D3909">
        <v>287</v>
      </c>
    </row>
    <row r="3910" spans="1:4" x14ac:dyDescent="0.25">
      <c r="A3910">
        <v>47</v>
      </c>
      <c r="B3910" t="s">
        <v>80</v>
      </c>
      <c r="C3910">
        <v>1999</v>
      </c>
      <c r="D3910">
        <v>0</v>
      </c>
    </row>
    <row r="3911" spans="1:4" x14ac:dyDescent="0.25">
      <c r="A3911">
        <v>47</v>
      </c>
      <c r="B3911" t="s">
        <v>81</v>
      </c>
      <c r="C3911">
        <v>1999</v>
      </c>
      <c r="D3911">
        <v>0</v>
      </c>
    </row>
    <row r="3912" spans="1:4" x14ac:dyDescent="0.25">
      <c r="A3912">
        <v>47</v>
      </c>
      <c r="B3912" t="s">
        <v>82</v>
      </c>
      <c r="C3912">
        <v>1999</v>
      </c>
      <c r="D3912">
        <v>0</v>
      </c>
    </row>
    <row r="3913" spans="1:4" x14ac:dyDescent="0.25">
      <c r="A3913">
        <v>47</v>
      </c>
      <c r="B3913" t="s">
        <v>83</v>
      </c>
      <c r="C3913">
        <v>1999</v>
      </c>
      <c r="D3913">
        <v>0</v>
      </c>
    </row>
    <row r="3914" spans="1:4" x14ac:dyDescent="0.25">
      <c r="A3914">
        <v>47</v>
      </c>
      <c r="B3914" t="s">
        <v>84</v>
      </c>
      <c r="C3914">
        <v>1999</v>
      </c>
      <c r="D3914">
        <v>0</v>
      </c>
    </row>
    <row r="3915" spans="1:4" x14ac:dyDescent="0.25">
      <c r="A3915">
        <v>47</v>
      </c>
      <c r="B3915" t="s">
        <v>85</v>
      </c>
      <c r="C3915">
        <v>1999</v>
      </c>
      <c r="D3915">
        <v>0</v>
      </c>
    </row>
    <row r="3916" spans="1:4" x14ac:dyDescent="0.25">
      <c r="A3916">
        <v>47</v>
      </c>
      <c r="B3916" t="s">
        <v>86</v>
      </c>
      <c r="C3916">
        <v>1999</v>
      </c>
      <c r="D3916">
        <v>0</v>
      </c>
    </row>
    <row r="3917" spans="1:4" x14ac:dyDescent="0.25">
      <c r="A3917">
        <v>47</v>
      </c>
      <c r="B3917" t="s">
        <v>87</v>
      </c>
      <c r="C3917">
        <v>1999</v>
      </c>
      <c r="D3917">
        <v>0</v>
      </c>
    </row>
    <row r="3918" spans="1:4" x14ac:dyDescent="0.25">
      <c r="A3918">
        <v>47</v>
      </c>
      <c r="B3918" t="s">
        <v>88</v>
      </c>
      <c r="C3918">
        <v>1999</v>
      </c>
      <c r="D3918">
        <v>0</v>
      </c>
    </row>
    <row r="3919" spans="1:4" x14ac:dyDescent="0.25">
      <c r="A3919">
        <v>47</v>
      </c>
      <c r="B3919" t="s">
        <v>89</v>
      </c>
      <c r="C3919">
        <v>1999</v>
      </c>
      <c r="D3919">
        <v>0</v>
      </c>
    </row>
    <row r="3920" spans="1:4" x14ac:dyDescent="0.25">
      <c r="A3920">
        <v>47</v>
      </c>
      <c r="B3920" t="s">
        <v>90</v>
      </c>
      <c r="C3920">
        <v>1999</v>
      </c>
      <c r="D3920">
        <v>0</v>
      </c>
    </row>
    <row r="3921" spans="1:4" x14ac:dyDescent="0.25">
      <c r="A3921">
        <v>47</v>
      </c>
      <c r="B3921" t="s">
        <v>91</v>
      </c>
      <c r="C3921">
        <v>1999</v>
      </c>
      <c r="D3921">
        <v>0</v>
      </c>
    </row>
    <row r="3922" spans="1:4" x14ac:dyDescent="0.25">
      <c r="A3922">
        <v>47</v>
      </c>
      <c r="B3922" t="s">
        <v>92</v>
      </c>
      <c r="C3922">
        <v>1999</v>
      </c>
      <c r="D3922">
        <v>0</v>
      </c>
    </row>
    <row r="3923" spans="1:4" x14ac:dyDescent="0.25">
      <c r="A3923">
        <v>47</v>
      </c>
      <c r="B3923" t="s">
        <v>93</v>
      </c>
      <c r="C3923">
        <v>1999</v>
      </c>
      <c r="D3923">
        <v>0</v>
      </c>
    </row>
    <row r="3924" spans="1:4" x14ac:dyDescent="0.25">
      <c r="A3924">
        <v>47</v>
      </c>
      <c r="B3924" t="s">
        <v>94</v>
      </c>
      <c r="C3924">
        <v>1999</v>
      </c>
      <c r="D3924">
        <v>0</v>
      </c>
    </row>
    <row r="3925" spans="1:4" x14ac:dyDescent="0.25">
      <c r="A3925">
        <v>47</v>
      </c>
      <c r="B3925" t="s">
        <v>95</v>
      </c>
      <c r="C3925">
        <v>1999</v>
      </c>
      <c r="D3925">
        <v>0</v>
      </c>
    </row>
    <row r="3926" spans="1:4" x14ac:dyDescent="0.25">
      <c r="A3926">
        <v>47</v>
      </c>
      <c r="B3926" t="s">
        <v>96</v>
      </c>
      <c r="C3926">
        <v>1999</v>
      </c>
      <c r="D3926">
        <v>258</v>
      </c>
    </row>
    <row r="3927" spans="1:4" x14ac:dyDescent="0.25">
      <c r="A3927">
        <v>48</v>
      </c>
      <c r="B3927" t="s">
        <v>72</v>
      </c>
      <c r="C3927">
        <v>1999</v>
      </c>
      <c r="D3927">
        <v>0</v>
      </c>
    </row>
    <row r="3928" spans="1:4" x14ac:dyDescent="0.25">
      <c r="A3928">
        <v>48</v>
      </c>
      <c r="B3928" t="s">
        <v>73</v>
      </c>
      <c r="C3928">
        <v>1999</v>
      </c>
      <c r="D3928">
        <v>0</v>
      </c>
    </row>
    <row r="3929" spans="1:4" x14ac:dyDescent="0.25">
      <c r="A3929">
        <v>48</v>
      </c>
      <c r="B3929" t="s">
        <v>74</v>
      </c>
      <c r="C3929">
        <v>1999</v>
      </c>
      <c r="D3929">
        <v>0</v>
      </c>
    </row>
    <row r="3930" spans="1:4" x14ac:dyDescent="0.25">
      <c r="A3930">
        <v>48</v>
      </c>
      <c r="B3930" t="s">
        <v>75</v>
      </c>
      <c r="C3930">
        <v>1999</v>
      </c>
      <c r="D3930">
        <v>0</v>
      </c>
    </row>
    <row r="3931" spans="1:4" x14ac:dyDescent="0.25">
      <c r="A3931">
        <v>48</v>
      </c>
      <c r="B3931" t="s">
        <v>76</v>
      </c>
      <c r="C3931">
        <v>1999</v>
      </c>
      <c r="D3931">
        <v>0</v>
      </c>
    </row>
    <row r="3932" spans="1:4" x14ac:dyDescent="0.25">
      <c r="A3932">
        <v>48</v>
      </c>
      <c r="B3932" t="s">
        <v>77</v>
      </c>
      <c r="C3932">
        <v>1999</v>
      </c>
      <c r="D3932">
        <v>0</v>
      </c>
    </row>
    <row r="3933" spans="1:4" x14ac:dyDescent="0.25">
      <c r="A3933">
        <v>48</v>
      </c>
      <c r="B3933" t="s">
        <v>78</v>
      </c>
      <c r="C3933">
        <v>1999</v>
      </c>
      <c r="D3933">
        <v>0</v>
      </c>
    </row>
    <row r="3934" spans="1:4" x14ac:dyDescent="0.25">
      <c r="A3934">
        <v>48</v>
      </c>
      <c r="B3934" t="s">
        <v>79</v>
      </c>
      <c r="C3934">
        <v>1999</v>
      </c>
      <c r="D3934">
        <v>186</v>
      </c>
    </row>
    <row r="3935" spans="1:4" x14ac:dyDescent="0.25">
      <c r="A3935">
        <v>48</v>
      </c>
      <c r="B3935" t="s">
        <v>80</v>
      </c>
      <c r="C3935">
        <v>1999</v>
      </c>
      <c r="D3935">
        <v>0</v>
      </c>
    </row>
    <row r="3936" spans="1:4" x14ac:dyDescent="0.25">
      <c r="A3936">
        <v>48</v>
      </c>
      <c r="B3936" t="s">
        <v>81</v>
      </c>
      <c r="C3936">
        <v>1999</v>
      </c>
      <c r="D3936">
        <v>0</v>
      </c>
    </row>
    <row r="3937" spans="1:4" x14ac:dyDescent="0.25">
      <c r="A3937">
        <v>48</v>
      </c>
      <c r="B3937" t="s">
        <v>82</v>
      </c>
      <c r="C3937">
        <v>1999</v>
      </c>
      <c r="D3937">
        <v>0</v>
      </c>
    </row>
    <row r="3938" spans="1:4" x14ac:dyDescent="0.25">
      <c r="A3938">
        <v>48</v>
      </c>
      <c r="B3938" t="s">
        <v>83</v>
      </c>
      <c r="C3938">
        <v>1999</v>
      </c>
      <c r="D3938">
        <v>0</v>
      </c>
    </row>
    <row r="3939" spans="1:4" x14ac:dyDescent="0.25">
      <c r="A3939">
        <v>48</v>
      </c>
      <c r="B3939" t="s">
        <v>84</v>
      </c>
      <c r="C3939">
        <v>1999</v>
      </c>
      <c r="D3939">
        <v>0</v>
      </c>
    </row>
    <row r="3940" spans="1:4" x14ac:dyDescent="0.25">
      <c r="A3940">
        <v>48</v>
      </c>
      <c r="B3940" t="s">
        <v>85</v>
      </c>
      <c r="C3940">
        <v>1999</v>
      </c>
      <c r="D3940">
        <v>0</v>
      </c>
    </row>
    <row r="3941" spans="1:4" x14ac:dyDescent="0.25">
      <c r="A3941">
        <v>48</v>
      </c>
      <c r="B3941" t="s">
        <v>86</v>
      </c>
      <c r="C3941">
        <v>1999</v>
      </c>
      <c r="D3941">
        <v>0</v>
      </c>
    </row>
    <row r="3942" spans="1:4" x14ac:dyDescent="0.25">
      <c r="A3942">
        <v>48</v>
      </c>
      <c r="B3942" t="s">
        <v>87</v>
      </c>
      <c r="C3942">
        <v>1999</v>
      </c>
      <c r="D3942">
        <v>0</v>
      </c>
    </row>
    <row r="3943" spans="1:4" x14ac:dyDescent="0.25">
      <c r="A3943">
        <v>48</v>
      </c>
      <c r="B3943" t="s">
        <v>88</v>
      </c>
      <c r="C3943">
        <v>1999</v>
      </c>
      <c r="D3943">
        <v>0</v>
      </c>
    </row>
    <row r="3944" spans="1:4" x14ac:dyDescent="0.25">
      <c r="A3944">
        <v>48</v>
      </c>
      <c r="B3944" t="s">
        <v>89</v>
      </c>
      <c r="C3944">
        <v>1999</v>
      </c>
      <c r="D3944">
        <v>0</v>
      </c>
    </row>
    <row r="3945" spans="1:4" x14ac:dyDescent="0.25">
      <c r="A3945">
        <v>48</v>
      </c>
      <c r="B3945" t="s">
        <v>90</v>
      </c>
      <c r="C3945">
        <v>1999</v>
      </c>
      <c r="D3945">
        <v>0</v>
      </c>
    </row>
    <row r="3946" spans="1:4" x14ac:dyDescent="0.25">
      <c r="A3946">
        <v>48</v>
      </c>
      <c r="B3946" t="s">
        <v>91</v>
      </c>
      <c r="C3946">
        <v>1999</v>
      </c>
      <c r="D3946">
        <v>0</v>
      </c>
    </row>
    <row r="3947" spans="1:4" x14ac:dyDescent="0.25">
      <c r="A3947">
        <v>48</v>
      </c>
      <c r="B3947" t="s">
        <v>92</v>
      </c>
      <c r="C3947">
        <v>1999</v>
      </c>
      <c r="D3947">
        <v>0</v>
      </c>
    </row>
    <row r="3948" spans="1:4" x14ac:dyDescent="0.25">
      <c r="A3948">
        <v>48</v>
      </c>
      <c r="B3948" t="s">
        <v>93</v>
      </c>
      <c r="C3948">
        <v>1999</v>
      </c>
      <c r="D3948">
        <v>0</v>
      </c>
    </row>
    <row r="3949" spans="1:4" x14ac:dyDescent="0.25">
      <c r="A3949">
        <v>48</v>
      </c>
      <c r="B3949" t="s">
        <v>94</v>
      </c>
      <c r="C3949">
        <v>1999</v>
      </c>
      <c r="D3949">
        <v>0</v>
      </c>
    </row>
    <row r="3950" spans="1:4" x14ac:dyDescent="0.25">
      <c r="A3950">
        <v>48</v>
      </c>
      <c r="B3950" t="s">
        <v>95</v>
      </c>
      <c r="C3950">
        <v>1999</v>
      </c>
      <c r="D3950">
        <v>0</v>
      </c>
    </row>
    <row r="3951" spans="1:4" x14ac:dyDescent="0.25">
      <c r="A3951">
        <v>48</v>
      </c>
      <c r="B3951" t="s">
        <v>96</v>
      </c>
      <c r="C3951">
        <v>1999</v>
      </c>
      <c r="D3951">
        <v>300</v>
      </c>
    </row>
    <row r="3952" spans="1:4" x14ac:dyDescent="0.25">
      <c r="A3952">
        <v>49</v>
      </c>
      <c r="B3952" t="s">
        <v>72</v>
      </c>
      <c r="C3952">
        <v>1999</v>
      </c>
      <c r="D3952">
        <v>0</v>
      </c>
    </row>
    <row r="3953" spans="1:4" x14ac:dyDescent="0.25">
      <c r="A3953">
        <v>49</v>
      </c>
      <c r="B3953" t="s">
        <v>73</v>
      </c>
      <c r="C3953">
        <v>1999</v>
      </c>
      <c r="D3953">
        <v>0</v>
      </c>
    </row>
    <row r="3954" spans="1:4" x14ac:dyDescent="0.25">
      <c r="A3954">
        <v>49</v>
      </c>
      <c r="B3954" t="s">
        <v>74</v>
      </c>
      <c r="C3954">
        <v>1999</v>
      </c>
      <c r="D3954">
        <v>0</v>
      </c>
    </row>
    <row r="3955" spans="1:4" x14ac:dyDescent="0.25">
      <c r="A3955">
        <v>49</v>
      </c>
      <c r="B3955" t="s">
        <v>75</v>
      </c>
      <c r="C3955">
        <v>1999</v>
      </c>
      <c r="D3955">
        <v>0</v>
      </c>
    </row>
    <row r="3956" spans="1:4" x14ac:dyDescent="0.25">
      <c r="A3956">
        <v>49</v>
      </c>
      <c r="B3956" t="s">
        <v>76</v>
      </c>
      <c r="C3956">
        <v>1999</v>
      </c>
      <c r="D3956">
        <v>0</v>
      </c>
    </row>
    <row r="3957" spans="1:4" x14ac:dyDescent="0.25">
      <c r="A3957">
        <v>49</v>
      </c>
      <c r="B3957" t="s">
        <v>77</v>
      </c>
      <c r="C3957">
        <v>1999</v>
      </c>
      <c r="D3957">
        <v>0</v>
      </c>
    </row>
    <row r="3958" spans="1:4" x14ac:dyDescent="0.25">
      <c r="A3958">
        <v>49</v>
      </c>
      <c r="B3958" t="s">
        <v>78</v>
      </c>
      <c r="C3958">
        <v>1999</v>
      </c>
      <c r="D3958">
        <v>0</v>
      </c>
    </row>
    <row r="3959" spans="1:4" x14ac:dyDescent="0.25">
      <c r="A3959">
        <v>49</v>
      </c>
      <c r="B3959" t="s">
        <v>79</v>
      </c>
      <c r="C3959">
        <v>1999</v>
      </c>
      <c r="D3959">
        <v>233</v>
      </c>
    </row>
    <row r="3960" spans="1:4" x14ac:dyDescent="0.25">
      <c r="A3960">
        <v>49</v>
      </c>
      <c r="B3960" t="s">
        <v>80</v>
      </c>
      <c r="C3960">
        <v>1999</v>
      </c>
      <c r="D3960">
        <v>0</v>
      </c>
    </row>
    <row r="3961" spans="1:4" x14ac:dyDescent="0.25">
      <c r="A3961">
        <v>49</v>
      </c>
      <c r="B3961" t="s">
        <v>81</v>
      </c>
      <c r="C3961">
        <v>1999</v>
      </c>
      <c r="D3961">
        <v>0</v>
      </c>
    </row>
    <row r="3962" spans="1:4" x14ac:dyDescent="0.25">
      <c r="A3962">
        <v>49</v>
      </c>
      <c r="B3962" t="s">
        <v>82</v>
      </c>
      <c r="C3962">
        <v>1999</v>
      </c>
      <c r="D3962">
        <v>0</v>
      </c>
    </row>
    <row r="3963" spans="1:4" x14ac:dyDescent="0.25">
      <c r="A3963">
        <v>49</v>
      </c>
      <c r="B3963" t="s">
        <v>83</v>
      </c>
      <c r="C3963">
        <v>1999</v>
      </c>
      <c r="D3963">
        <v>0</v>
      </c>
    </row>
    <row r="3964" spans="1:4" x14ac:dyDescent="0.25">
      <c r="A3964">
        <v>49</v>
      </c>
      <c r="B3964" t="s">
        <v>84</v>
      </c>
      <c r="C3964">
        <v>1999</v>
      </c>
      <c r="D3964">
        <v>0</v>
      </c>
    </row>
    <row r="3965" spans="1:4" x14ac:dyDescent="0.25">
      <c r="A3965">
        <v>49</v>
      </c>
      <c r="B3965" t="s">
        <v>85</v>
      </c>
      <c r="C3965">
        <v>1999</v>
      </c>
      <c r="D3965">
        <v>0</v>
      </c>
    </row>
    <row r="3966" spans="1:4" x14ac:dyDescent="0.25">
      <c r="A3966">
        <v>49</v>
      </c>
      <c r="B3966" t="s">
        <v>86</v>
      </c>
      <c r="C3966">
        <v>1999</v>
      </c>
      <c r="D3966">
        <v>0</v>
      </c>
    </row>
    <row r="3967" spans="1:4" x14ac:dyDescent="0.25">
      <c r="A3967">
        <v>49</v>
      </c>
      <c r="B3967" t="s">
        <v>87</v>
      </c>
      <c r="C3967">
        <v>1999</v>
      </c>
      <c r="D3967">
        <v>0</v>
      </c>
    </row>
    <row r="3968" spans="1:4" x14ac:dyDescent="0.25">
      <c r="A3968">
        <v>49</v>
      </c>
      <c r="B3968" t="s">
        <v>88</v>
      </c>
      <c r="C3968">
        <v>1999</v>
      </c>
      <c r="D3968">
        <v>0</v>
      </c>
    </row>
    <row r="3969" spans="1:4" x14ac:dyDescent="0.25">
      <c r="A3969">
        <v>49</v>
      </c>
      <c r="B3969" t="s">
        <v>89</v>
      </c>
      <c r="C3969">
        <v>1999</v>
      </c>
      <c r="D3969">
        <v>0</v>
      </c>
    </row>
    <row r="3970" spans="1:4" x14ac:dyDescent="0.25">
      <c r="A3970">
        <v>49</v>
      </c>
      <c r="B3970" t="s">
        <v>90</v>
      </c>
      <c r="C3970">
        <v>1999</v>
      </c>
      <c r="D3970">
        <v>0</v>
      </c>
    </row>
    <row r="3971" spans="1:4" x14ac:dyDescent="0.25">
      <c r="A3971">
        <v>49</v>
      </c>
      <c r="B3971" t="s">
        <v>91</v>
      </c>
      <c r="C3971">
        <v>1999</v>
      </c>
      <c r="D3971">
        <v>0</v>
      </c>
    </row>
    <row r="3972" spans="1:4" x14ac:dyDescent="0.25">
      <c r="A3972">
        <v>49</v>
      </c>
      <c r="B3972" t="s">
        <v>92</v>
      </c>
      <c r="C3972">
        <v>1999</v>
      </c>
      <c r="D3972">
        <v>0</v>
      </c>
    </row>
    <row r="3973" spans="1:4" x14ac:dyDescent="0.25">
      <c r="A3973">
        <v>49</v>
      </c>
      <c r="B3973" t="s">
        <v>93</v>
      </c>
      <c r="C3973">
        <v>1999</v>
      </c>
      <c r="D3973">
        <v>1</v>
      </c>
    </row>
    <row r="3974" spans="1:4" x14ac:dyDescent="0.25">
      <c r="A3974">
        <v>49</v>
      </c>
      <c r="B3974" t="s">
        <v>94</v>
      </c>
      <c r="C3974">
        <v>1999</v>
      </c>
      <c r="D3974">
        <v>0</v>
      </c>
    </row>
    <row r="3975" spans="1:4" x14ac:dyDescent="0.25">
      <c r="A3975">
        <v>49</v>
      </c>
      <c r="B3975" t="s">
        <v>95</v>
      </c>
      <c r="C3975">
        <v>1999</v>
      </c>
      <c r="D3975">
        <v>0</v>
      </c>
    </row>
    <row r="3976" spans="1:4" x14ac:dyDescent="0.25">
      <c r="A3976">
        <v>49</v>
      </c>
      <c r="B3976" t="s">
        <v>96</v>
      </c>
      <c r="C3976">
        <v>1999</v>
      </c>
      <c r="D3976">
        <v>289</v>
      </c>
    </row>
    <row r="3977" spans="1:4" x14ac:dyDescent="0.25">
      <c r="A3977">
        <v>50</v>
      </c>
      <c r="B3977" t="s">
        <v>72</v>
      </c>
      <c r="C3977">
        <v>1999</v>
      </c>
      <c r="D3977">
        <v>0</v>
      </c>
    </row>
    <row r="3978" spans="1:4" x14ac:dyDescent="0.25">
      <c r="A3978">
        <v>50</v>
      </c>
      <c r="B3978" t="s">
        <v>73</v>
      </c>
      <c r="C3978">
        <v>1999</v>
      </c>
      <c r="D3978">
        <v>0</v>
      </c>
    </row>
    <row r="3979" spans="1:4" x14ac:dyDescent="0.25">
      <c r="A3979">
        <v>50</v>
      </c>
      <c r="B3979" t="s">
        <v>74</v>
      </c>
      <c r="C3979">
        <v>1999</v>
      </c>
      <c r="D3979">
        <v>0</v>
      </c>
    </row>
    <row r="3980" spans="1:4" x14ac:dyDescent="0.25">
      <c r="A3980">
        <v>50</v>
      </c>
      <c r="B3980" t="s">
        <v>75</v>
      </c>
      <c r="C3980">
        <v>1999</v>
      </c>
      <c r="D3980">
        <v>0</v>
      </c>
    </row>
    <row r="3981" spans="1:4" x14ac:dyDescent="0.25">
      <c r="A3981">
        <v>50</v>
      </c>
      <c r="B3981" t="s">
        <v>76</v>
      </c>
      <c r="C3981">
        <v>1999</v>
      </c>
      <c r="D3981">
        <v>0</v>
      </c>
    </row>
    <row r="3982" spans="1:4" x14ac:dyDescent="0.25">
      <c r="A3982">
        <v>50</v>
      </c>
      <c r="B3982" t="s">
        <v>77</v>
      </c>
      <c r="C3982">
        <v>1999</v>
      </c>
      <c r="D3982">
        <v>0</v>
      </c>
    </row>
    <row r="3983" spans="1:4" x14ac:dyDescent="0.25">
      <c r="A3983">
        <v>50</v>
      </c>
      <c r="B3983" t="s">
        <v>78</v>
      </c>
      <c r="C3983">
        <v>1999</v>
      </c>
      <c r="D3983">
        <v>0</v>
      </c>
    </row>
    <row r="3984" spans="1:4" x14ac:dyDescent="0.25">
      <c r="A3984">
        <v>50</v>
      </c>
      <c r="B3984" t="s">
        <v>79</v>
      </c>
      <c r="C3984">
        <v>1999</v>
      </c>
      <c r="D3984">
        <v>137</v>
      </c>
    </row>
    <row r="3985" spans="1:4" x14ac:dyDescent="0.25">
      <c r="A3985">
        <v>50</v>
      </c>
      <c r="B3985" t="s">
        <v>80</v>
      </c>
      <c r="C3985">
        <v>1999</v>
      </c>
      <c r="D3985">
        <v>0</v>
      </c>
    </row>
    <row r="3986" spans="1:4" x14ac:dyDescent="0.25">
      <c r="A3986">
        <v>50</v>
      </c>
      <c r="B3986" t="s">
        <v>81</v>
      </c>
      <c r="C3986">
        <v>1999</v>
      </c>
      <c r="D3986">
        <v>0</v>
      </c>
    </row>
    <row r="3987" spans="1:4" x14ac:dyDescent="0.25">
      <c r="A3987">
        <v>50</v>
      </c>
      <c r="B3987" t="s">
        <v>82</v>
      </c>
      <c r="C3987">
        <v>1999</v>
      </c>
      <c r="D3987">
        <v>0</v>
      </c>
    </row>
    <row r="3988" spans="1:4" x14ac:dyDescent="0.25">
      <c r="A3988">
        <v>50</v>
      </c>
      <c r="B3988" t="s">
        <v>83</v>
      </c>
      <c r="C3988">
        <v>1999</v>
      </c>
      <c r="D3988">
        <v>0</v>
      </c>
    </row>
    <row r="3989" spans="1:4" x14ac:dyDescent="0.25">
      <c r="A3989">
        <v>50</v>
      </c>
      <c r="B3989" t="s">
        <v>84</v>
      </c>
      <c r="C3989">
        <v>1999</v>
      </c>
      <c r="D3989">
        <v>0</v>
      </c>
    </row>
    <row r="3990" spans="1:4" x14ac:dyDescent="0.25">
      <c r="A3990">
        <v>50</v>
      </c>
      <c r="B3990" t="s">
        <v>85</v>
      </c>
      <c r="C3990">
        <v>1999</v>
      </c>
      <c r="D3990">
        <v>0</v>
      </c>
    </row>
    <row r="3991" spans="1:4" x14ac:dyDescent="0.25">
      <c r="A3991">
        <v>50</v>
      </c>
      <c r="B3991" t="s">
        <v>86</v>
      </c>
      <c r="C3991">
        <v>1999</v>
      </c>
      <c r="D3991">
        <v>0</v>
      </c>
    </row>
    <row r="3992" spans="1:4" x14ac:dyDescent="0.25">
      <c r="A3992">
        <v>50</v>
      </c>
      <c r="B3992" t="s">
        <v>87</v>
      </c>
      <c r="C3992">
        <v>1999</v>
      </c>
      <c r="D3992">
        <v>1</v>
      </c>
    </row>
    <row r="3993" spans="1:4" x14ac:dyDescent="0.25">
      <c r="A3993">
        <v>50</v>
      </c>
      <c r="B3993" t="s">
        <v>88</v>
      </c>
      <c r="C3993">
        <v>1999</v>
      </c>
      <c r="D3993">
        <v>0</v>
      </c>
    </row>
    <row r="3994" spans="1:4" x14ac:dyDescent="0.25">
      <c r="A3994">
        <v>50</v>
      </c>
      <c r="B3994" t="s">
        <v>89</v>
      </c>
      <c r="C3994">
        <v>1999</v>
      </c>
      <c r="D3994">
        <v>0</v>
      </c>
    </row>
    <row r="3995" spans="1:4" x14ac:dyDescent="0.25">
      <c r="A3995">
        <v>50</v>
      </c>
      <c r="B3995" t="s">
        <v>90</v>
      </c>
      <c r="C3995">
        <v>1999</v>
      </c>
      <c r="D3995">
        <v>0</v>
      </c>
    </row>
    <row r="3996" spans="1:4" x14ac:dyDescent="0.25">
      <c r="A3996">
        <v>50</v>
      </c>
      <c r="B3996" t="s">
        <v>91</v>
      </c>
      <c r="C3996">
        <v>1999</v>
      </c>
      <c r="D3996">
        <v>0</v>
      </c>
    </row>
    <row r="3997" spans="1:4" x14ac:dyDescent="0.25">
      <c r="A3997">
        <v>50</v>
      </c>
      <c r="B3997" t="s">
        <v>92</v>
      </c>
      <c r="C3997">
        <v>1999</v>
      </c>
      <c r="D3997">
        <v>0</v>
      </c>
    </row>
    <row r="3998" spans="1:4" x14ac:dyDescent="0.25">
      <c r="A3998">
        <v>50</v>
      </c>
      <c r="B3998" t="s">
        <v>93</v>
      </c>
      <c r="C3998">
        <v>1999</v>
      </c>
      <c r="D3998">
        <v>6</v>
      </c>
    </row>
    <row r="3999" spans="1:4" x14ac:dyDescent="0.25">
      <c r="A3999">
        <v>50</v>
      </c>
      <c r="B3999" t="s">
        <v>94</v>
      </c>
      <c r="C3999">
        <v>1999</v>
      </c>
      <c r="D3999">
        <v>0</v>
      </c>
    </row>
    <row r="4000" spans="1:4" x14ac:dyDescent="0.25">
      <c r="A4000">
        <v>50</v>
      </c>
      <c r="B4000" t="s">
        <v>95</v>
      </c>
      <c r="C4000">
        <v>1999</v>
      </c>
      <c r="D4000">
        <v>0</v>
      </c>
    </row>
    <row r="4001" spans="1:4" x14ac:dyDescent="0.25">
      <c r="A4001">
        <v>50</v>
      </c>
      <c r="B4001" t="s">
        <v>96</v>
      </c>
      <c r="C4001">
        <v>1999</v>
      </c>
      <c r="D4001">
        <v>398</v>
      </c>
    </row>
    <row r="4002" spans="1:4" x14ac:dyDescent="0.25">
      <c r="A4002">
        <v>51</v>
      </c>
      <c r="B4002" t="s">
        <v>72</v>
      </c>
      <c r="C4002">
        <v>1999</v>
      </c>
      <c r="D4002">
        <v>0</v>
      </c>
    </row>
    <row r="4003" spans="1:4" x14ac:dyDescent="0.25">
      <c r="A4003">
        <v>51</v>
      </c>
      <c r="B4003" t="s">
        <v>73</v>
      </c>
      <c r="C4003">
        <v>1999</v>
      </c>
      <c r="D4003">
        <v>0</v>
      </c>
    </row>
    <row r="4004" spans="1:4" x14ac:dyDescent="0.25">
      <c r="A4004">
        <v>51</v>
      </c>
      <c r="B4004" t="s">
        <v>74</v>
      </c>
      <c r="C4004">
        <v>1999</v>
      </c>
      <c r="D4004">
        <v>0</v>
      </c>
    </row>
    <row r="4005" spans="1:4" x14ac:dyDescent="0.25">
      <c r="A4005">
        <v>51</v>
      </c>
      <c r="B4005" t="s">
        <v>75</v>
      </c>
      <c r="C4005">
        <v>1999</v>
      </c>
      <c r="D4005">
        <v>0</v>
      </c>
    </row>
    <row r="4006" spans="1:4" x14ac:dyDescent="0.25">
      <c r="A4006">
        <v>51</v>
      </c>
      <c r="B4006" t="s">
        <v>76</v>
      </c>
      <c r="C4006">
        <v>1999</v>
      </c>
      <c r="D4006">
        <v>0</v>
      </c>
    </row>
    <row r="4007" spans="1:4" x14ac:dyDescent="0.25">
      <c r="A4007">
        <v>51</v>
      </c>
      <c r="B4007" t="s">
        <v>77</v>
      </c>
      <c r="C4007">
        <v>1999</v>
      </c>
      <c r="D4007">
        <v>0</v>
      </c>
    </row>
    <row r="4008" spans="1:4" x14ac:dyDescent="0.25">
      <c r="A4008">
        <v>51</v>
      </c>
      <c r="B4008" t="s">
        <v>78</v>
      </c>
      <c r="C4008">
        <v>1999</v>
      </c>
      <c r="D4008">
        <v>0</v>
      </c>
    </row>
    <row r="4009" spans="1:4" x14ac:dyDescent="0.25">
      <c r="A4009">
        <v>51</v>
      </c>
      <c r="B4009" t="s">
        <v>79</v>
      </c>
      <c r="C4009">
        <v>1999</v>
      </c>
      <c r="D4009">
        <v>109</v>
      </c>
    </row>
    <row r="4010" spans="1:4" x14ac:dyDescent="0.25">
      <c r="A4010">
        <v>51</v>
      </c>
      <c r="B4010" t="s">
        <v>80</v>
      </c>
      <c r="C4010">
        <v>1999</v>
      </c>
      <c r="D4010">
        <v>0</v>
      </c>
    </row>
    <row r="4011" spans="1:4" x14ac:dyDescent="0.25">
      <c r="A4011">
        <v>51</v>
      </c>
      <c r="B4011" t="s">
        <v>81</v>
      </c>
      <c r="C4011">
        <v>1999</v>
      </c>
      <c r="D4011">
        <v>0</v>
      </c>
    </row>
    <row r="4012" spans="1:4" x14ac:dyDescent="0.25">
      <c r="A4012">
        <v>51</v>
      </c>
      <c r="B4012" t="s">
        <v>82</v>
      </c>
      <c r="C4012">
        <v>1999</v>
      </c>
      <c r="D4012">
        <v>0</v>
      </c>
    </row>
    <row r="4013" spans="1:4" x14ac:dyDescent="0.25">
      <c r="A4013">
        <v>51</v>
      </c>
      <c r="B4013" t="s">
        <v>83</v>
      </c>
      <c r="C4013">
        <v>1999</v>
      </c>
      <c r="D4013">
        <v>0</v>
      </c>
    </row>
    <row r="4014" spans="1:4" x14ac:dyDescent="0.25">
      <c r="A4014">
        <v>51</v>
      </c>
      <c r="B4014" t="s">
        <v>84</v>
      </c>
      <c r="C4014">
        <v>1999</v>
      </c>
      <c r="D4014">
        <v>0</v>
      </c>
    </row>
    <row r="4015" spans="1:4" x14ac:dyDescent="0.25">
      <c r="A4015">
        <v>51</v>
      </c>
      <c r="B4015" t="s">
        <v>85</v>
      </c>
      <c r="C4015">
        <v>1999</v>
      </c>
      <c r="D4015">
        <v>0</v>
      </c>
    </row>
    <row r="4016" spans="1:4" x14ac:dyDescent="0.25">
      <c r="A4016">
        <v>51</v>
      </c>
      <c r="B4016" t="s">
        <v>86</v>
      </c>
      <c r="C4016">
        <v>1999</v>
      </c>
      <c r="D4016">
        <v>0</v>
      </c>
    </row>
    <row r="4017" spans="1:4" x14ac:dyDescent="0.25">
      <c r="A4017">
        <v>51</v>
      </c>
      <c r="B4017" t="s">
        <v>87</v>
      </c>
      <c r="C4017">
        <v>1999</v>
      </c>
      <c r="D4017">
        <v>0</v>
      </c>
    </row>
    <row r="4018" spans="1:4" x14ac:dyDescent="0.25">
      <c r="A4018">
        <v>51</v>
      </c>
      <c r="B4018" t="s">
        <v>88</v>
      </c>
      <c r="C4018">
        <v>1999</v>
      </c>
      <c r="D4018">
        <v>0</v>
      </c>
    </row>
    <row r="4019" spans="1:4" x14ac:dyDescent="0.25">
      <c r="A4019">
        <v>51</v>
      </c>
      <c r="B4019" t="s">
        <v>89</v>
      </c>
      <c r="C4019">
        <v>1999</v>
      </c>
      <c r="D4019">
        <v>0</v>
      </c>
    </row>
    <row r="4020" spans="1:4" x14ac:dyDescent="0.25">
      <c r="A4020">
        <v>51</v>
      </c>
      <c r="B4020" t="s">
        <v>90</v>
      </c>
      <c r="C4020">
        <v>1999</v>
      </c>
      <c r="D4020">
        <v>0</v>
      </c>
    </row>
    <row r="4021" spans="1:4" x14ac:dyDescent="0.25">
      <c r="A4021">
        <v>51</v>
      </c>
      <c r="B4021" t="s">
        <v>91</v>
      </c>
      <c r="C4021">
        <v>1999</v>
      </c>
      <c r="D4021">
        <v>0</v>
      </c>
    </row>
    <row r="4022" spans="1:4" x14ac:dyDescent="0.25">
      <c r="A4022">
        <v>51</v>
      </c>
      <c r="B4022" t="s">
        <v>92</v>
      </c>
      <c r="C4022">
        <v>1999</v>
      </c>
      <c r="D4022">
        <v>0</v>
      </c>
    </row>
    <row r="4023" spans="1:4" x14ac:dyDescent="0.25">
      <c r="A4023">
        <v>51</v>
      </c>
      <c r="B4023" t="s">
        <v>93</v>
      </c>
      <c r="C4023">
        <v>1999</v>
      </c>
      <c r="D4023">
        <v>1</v>
      </c>
    </row>
    <row r="4024" spans="1:4" x14ac:dyDescent="0.25">
      <c r="A4024">
        <v>51</v>
      </c>
      <c r="B4024" t="s">
        <v>94</v>
      </c>
      <c r="C4024">
        <v>1999</v>
      </c>
      <c r="D4024">
        <v>0</v>
      </c>
    </row>
    <row r="4025" spans="1:4" x14ac:dyDescent="0.25">
      <c r="A4025">
        <v>51</v>
      </c>
      <c r="B4025" t="s">
        <v>95</v>
      </c>
      <c r="C4025">
        <v>1999</v>
      </c>
      <c r="D4025">
        <v>0</v>
      </c>
    </row>
    <row r="4026" spans="1:4" x14ac:dyDescent="0.25">
      <c r="A4026">
        <v>51</v>
      </c>
      <c r="B4026" t="s">
        <v>96</v>
      </c>
      <c r="C4026">
        <v>1999</v>
      </c>
      <c r="D4026">
        <v>398</v>
      </c>
    </row>
    <row r="4027" spans="1:4" x14ac:dyDescent="0.25">
      <c r="A4027">
        <v>52</v>
      </c>
      <c r="B4027" t="s">
        <v>72</v>
      </c>
      <c r="C4027">
        <v>1999</v>
      </c>
      <c r="D4027">
        <v>11</v>
      </c>
    </row>
    <row r="4028" spans="1:4" x14ac:dyDescent="0.25">
      <c r="A4028">
        <v>52</v>
      </c>
      <c r="B4028" t="s">
        <v>73</v>
      </c>
      <c r="C4028">
        <v>1999</v>
      </c>
      <c r="D4028">
        <v>0</v>
      </c>
    </row>
    <row r="4029" spans="1:4" x14ac:dyDescent="0.25">
      <c r="A4029">
        <v>52</v>
      </c>
      <c r="B4029" t="s">
        <v>74</v>
      </c>
      <c r="C4029">
        <v>1999</v>
      </c>
      <c r="D4029">
        <v>0</v>
      </c>
    </row>
    <row r="4030" spans="1:4" x14ac:dyDescent="0.25">
      <c r="A4030">
        <v>52</v>
      </c>
      <c r="B4030" t="s">
        <v>75</v>
      </c>
      <c r="C4030">
        <v>1999</v>
      </c>
      <c r="D4030">
        <v>0</v>
      </c>
    </row>
    <row r="4031" spans="1:4" x14ac:dyDescent="0.25">
      <c r="A4031">
        <v>52</v>
      </c>
      <c r="B4031" t="s">
        <v>76</v>
      </c>
      <c r="C4031">
        <v>1999</v>
      </c>
      <c r="D4031">
        <v>0</v>
      </c>
    </row>
    <row r="4032" spans="1:4" x14ac:dyDescent="0.25">
      <c r="A4032">
        <v>52</v>
      </c>
      <c r="B4032" t="s">
        <v>77</v>
      </c>
      <c r="C4032">
        <v>1999</v>
      </c>
      <c r="D4032">
        <v>0</v>
      </c>
    </row>
    <row r="4033" spans="1:4" x14ac:dyDescent="0.25">
      <c r="A4033">
        <v>52</v>
      </c>
      <c r="B4033" t="s">
        <v>78</v>
      </c>
      <c r="C4033">
        <v>1999</v>
      </c>
      <c r="D4033">
        <v>3</v>
      </c>
    </row>
    <row r="4034" spans="1:4" x14ac:dyDescent="0.25">
      <c r="A4034">
        <v>52</v>
      </c>
      <c r="B4034" t="s">
        <v>79</v>
      </c>
      <c r="C4034">
        <v>1999</v>
      </c>
      <c r="D4034">
        <v>124</v>
      </c>
    </row>
    <row r="4035" spans="1:4" x14ac:dyDescent="0.25">
      <c r="A4035">
        <v>52</v>
      </c>
      <c r="B4035" t="s">
        <v>80</v>
      </c>
      <c r="C4035">
        <v>1999</v>
      </c>
      <c r="D4035">
        <v>0</v>
      </c>
    </row>
    <row r="4036" spans="1:4" x14ac:dyDescent="0.25">
      <c r="A4036">
        <v>52</v>
      </c>
      <c r="B4036" t="s">
        <v>81</v>
      </c>
      <c r="C4036">
        <v>1999</v>
      </c>
      <c r="D4036">
        <v>0</v>
      </c>
    </row>
    <row r="4037" spans="1:4" x14ac:dyDescent="0.25">
      <c r="A4037">
        <v>52</v>
      </c>
      <c r="B4037" t="s">
        <v>82</v>
      </c>
      <c r="C4037">
        <v>1999</v>
      </c>
      <c r="D4037">
        <v>0</v>
      </c>
    </row>
    <row r="4038" spans="1:4" x14ac:dyDescent="0.25">
      <c r="A4038">
        <v>52</v>
      </c>
      <c r="B4038" t="s">
        <v>83</v>
      </c>
      <c r="C4038">
        <v>1999</v>
      </c>
      <c r="D4038">
        <v>0</v>
      </c>
    </row>
    <row r="4039" spans="1:4" x14ac:dyDescent="0.25">
      <c r="A4039">
        <v>52</v>
      </c>
      <c r="B4039" t="s">
        <v>84</v>
      </c>
      <c r="C4039">
        <v>1999</v>
      </c>
      <c r="D4039">
        <v>0</v>
      </c>
    </row>
    <row r="4040" spans="1:4" x14ac:dyDescent="0.25">
      <c r="A4040">
        <v>52</v>
      </c>
      <c r="B4040" t="s">
        <v>85</v>
      </c>
      <c r="C4040">
        <v>1999</v>
      </c>
      <c r="D4040">
        <v>0</v>
      </c>
    </row>
    <row r="4041" spans="1:4" x14ac:dyDescent="0.25">
      <c r="A4041">
        <v>52</v>
      </c>
      <c r="B4041" t="s">
        <v>86</v>
      </c>
      <c r="C4041">
        <v>1999</v>
      </c>
      <c r="D4041">
        <v>0</v>
      </c>
    </row>
    <row r="4042" spans="1:4" x14ac:dyDescent="0.25">
      <c r="A4042">
        <v>52</v>
      </c>
      <c r="B4042" t="s">
        <v>87</v>
      </c>
      <c r="C4042">
        <v>1999</v>
      </c>
      <c r="D4042">
        <v>0</v>
      </c>
    </row>
    <row r="4043" spans="1:4" x14ac:dyDescent="0.25">
      <c r="A4043">
        <v>52</v>
      </c>
      <c r="B4043" t="s">
        <v>88</v>
      </c>
      <c r="C4043">
        <v>1999</v>
      </c>
      <c r="D4043">
        <v>0</v>
      </c>
    </row>
    <row r="4044" spans="1:4" x14ac:dyDescent="0.25">
      <c r="A4044">
        <v>52</v>
      </c>
      <c r="B4044" t="s">
        <v>89</v>
      </c>
      <c r="C4044">
        <v>1999</v>
      </c>
      <c r="D4044">
        <v>0</v>
      </c>
    </row>
    <row r="4045" spans="1:4" x14ac:dyDescent="0.25">
      <c r="A4045">
        <v>52</v>
      </c>
      <c r="B4045" t="s">
        <v>90</v>
      </c>
      <c r="C4045">
        <v>1999</v>
      </c>
      <c r="D4045">
        <v>0</v>
      </c>
    </row>
    <row r="4046" spans="1:4" x14ac:dyDescent="0.25">
      <c r="A4046">
        <v>52</v>
      </c>
      <c r="B4046" t="s">
        <v>91</v>
      </c>
      <c r="C4046">
        <v>1999</v>
      </c>
      <c r="D4046">
        <v>0</v>
      </c>
    </row>
    <row r="4047" spans="1:4" x14ac:dyDescent="0.25">
      <c r="A4047">
        <v>52</v>
      </c>
      <c r="B4047" t="s">
        <v>92</v>
      </c>
      <c r="C4047">
        <v>1999</v>
      </c>
      <c r="D4047">
        <v>0</v>
      </c>
    </row>
    <row r="4048" spans="1:4" x14ac:dyDescent="0.25">
      <c r="A4048">
        <v>52</v>
      </c>
      <c r="B4048" t="s">
        <v>93</v>
      </c>
      <c r="C4048">
        <v>1999</v>
      </c>
      <c r="D4048">
        <v>0</v>
      </c>
    </row>
    <row r="4049" spans="1:4" x14ac:dyDescent="0.25">
      <c r="A4049">
        <v>52</v>
      </c>
      <c r="B4049" t="s">
        <v>94</v>
      </c>
      <c r="C4049">
        <v>1999</v>
      </c>
      <c r="D4049">
        <v>0</v>
      </c>
    </row>
    <row r="4050" spans="1:4" x14ac:dyDescent="0.25">
      <c r="A4050">
        <v>52</v>
      </c>
      <c r="B4050" t="s">
        <v>95</v>
      </c>
      <c r="C4050">
        <v>1999</v>
      </c>
      <c r="D4050">
        <v>0</v>
      </c>
    </row>
    <row r="4051" spans="1:4" x14ac:dyDescent="0.25">
      <c r="A4051">
        <v>52</v>
      </c>
      <c r="B4051" t="s">
        <v>96</v>
      </c>
      <c r="C4051">
        <v>1999</v>
      </c>
      <c r="D4051">
        <v>207</v>
      </c>
    </row>
    <row r="4052" spans="1:4" x14ac:dyDescent="0.25">
      <c r="A4052">
        <v>53</v>
      </c>
      <c r="B4052" t="s">
        <v>72</v>
      </c>
      <c r="C4052">
        <v>1999</v>
      </c>
      <c r="D4052">
        <v>9</v>
      </c>
    </row>
    <row r="4053" spans="1:4" x14ac:dyDescent="0.25">
      <c r="A4053">
        <v>53</v>
      </c>
      <c r="B4053" t="s">
        <v>73</v>
      </c>
      <c r="C4053">
        <v>1999</v>
      </c>
      <c r="D4053">
        <v>0</v>
      </c>
    </row>
    <row r="4054" spans="1:4" x14ac:dyDescent="0.25">
      <c r="A4054">
        <v>53</v>
      </c>
      <c r="B4054" t="s">
        <v>74</v>
      </c>
      <c r="C4054">
        <v>1999</v>
      </c>
      <c r="D4054">
        <v>0</v>
      </c>
    </row>
    <row r="4055" spans="1:4" x14ac:dyDescent="0.25">
      <c r="A4055">
        <v>53</v>
      </c>
      <c r="B4055" t="s">
        <v>75</v>
      </c>
      <c r="C4055">
        <v>1999</v>
      </c>
      <c r="D4055">
        <v>0</v>
      </c>
    </row>
    <row r="4056" spans="1:4" x14ac:dyDescent="0.25">
      <c r="A4056">
        <v>53</v>
      </c>
      <c r="B4056" t="s">
        <v>76</v>
      </c>
      <c r="C4056">
        <v>1999</v>
      </c>
      <c r="D4056">
        <v>0</v>
      </c>
    </row>
    <row r="4057" spans="1:4" x14ac:dyDescent="0.25">
      <c r="A4057">
        <v>53</v>
      </c>
      <c r="B4057" t="s">
        <v>77</v>
      </c>
      <c r="C4057">
        <v>1999</v>
      </c>
      <c r="D4057">
        <v>0</v>
      </c>
    </row>
    <row r="4058" spans="1:4" x14ac:dyDescent="0.25">
      <c r="A4058">
        <v>53</v>
      </c>
      <c r="B4058" t="s">
        <v>78</v>
      </c>
      <c r="C4058">
        <v>1999</v>
      </c>
      <c r="D4058">
        <v>0</v>
      </c>
    </row>
    <row r="4059" spans="1:4" x14ac:dyDescent="0.25">
      <c r="A4059">
        <v>53</v>
      </c>
      <c r="B4059" t="s">
        <v>79</v>
      </c>
      <c r="C4059">
        <v>1999</v>
      </c>
      <c r="D4059">
        <v>140</v>
      </c>
    </row>
    <row r="4060" spans="1:4" x14ac:dyDescent="0.25">
      <c r="A4060">
        <v>53</v>
      </c>
      <c r="B4060" t="s">
        <v>80</v>
      </c>
      <c r="C4060">
        <v>1999</v>
      </c>
      <c r="D4060">
        <v>0</v>
      </c>
    </row>
    <row r="4061" spans="1:4" x14ac:dyDescent="0.25">
      <c r="A4061">
        <v>53</v>
      </c>
      <c r="B4061" t="s">
        <v>81</v>
      </c>
      <c r="C4061">
        <v>1999</v>
      </c>
      <c r="D4061">
        <v>0</v>
      </c>
    </row>
    <row r="4062" spans="1:4" x14ac:dyDescent="0.25">
      <c r="A4062">
        <v>53</v>
      </c>
      <c r="B4062" t="s">
        <v>82</v>
      </c>
      <c r="C4062">
        <v>1999</v>
      </c>
      <c r="D4062">
        <v>0</v>
      </c>
    </row>
    <row r="4063" spans="1:4" x14ac:dyDescent="0.25">
      <c r="A4063">
        <v>53</v>
      </c>
      <c r="B4063" t="s">
        <v>83</v>
      </c>
      <c r="C4063">
        <v>1999</v>
      </c>
      <c r="D4063">
        <v>0</v>
      </c>
    </row>
    <row r="4064" spans="1:4" x14ac:dyDescent="0.25">
      <c r="A4064">
        <v>53</v>
      </c>
      <c r="B4064" t="s">
        <v>84</v>
      </c>
      <c r="C4064">
        <v>1999</v>
      </c>
      <c r="D4064">
        <v>0</v>
      </c>
    </row>
    <row r="4065" spans="1:4" x14ac:dyDescent="0.25">
      <c r="A4065">
        <v>53</v>
      </c>
      <c r="B4065" t="s">
        <v>85</v>
      </c>
      <c r="C4065">
        <v>1999</v>
      </c>
      <c r="D4065">
        <v>0</v>
      </c>
    </row>
    <row r="4066" spans="1:4" x14ac:dyDescent="0.25">
      <c r="A4066">
        <v>53</v>
      </c>
      <c r="B4066" t="s">
        <v>86</v>
      </c>
      <c r="C4066">
        <v>1999</v>
      </c>
      <c r="D4066">
        <v>0</v>
      </c>
    </row>
    <row r="4067" spans="1:4" x14ac:dyDescent="0.25">
      <c r="A4067">
        <v>53</v>
      </c>
      <c r="B4067" t="s">
        <v>87</v>
      </c>
      <c r="C4067">
        <v>1999</v>
      </c>
      <c r="D4067">
        <v>0</v>
      </c>
    </row>
    <row r="4068" spans="1:4" x14ac:dyDescent="0.25">
      <c r="A4068">
        <v>53</v>
      </c>
      <c r="B4068" t="s">
        <v>88</v>
      </c>
      <c r="C4068">
        <v>1999</v>
      </c>
      <c r="D4068">
        <v>0</v>
      </c>
    </row>
    <row r="4069" spans="1:4" x14ac:dyDescent="0.25">
      <c r="A4069">
        <v>53</v>
      </c>
      <c r="B4069" t="s">
        <v>89</v>
      </c>
      <c r="C4069">
        <v>1999</v>
      </c>
      <c r="D4069">
        <v>0</v>
      </c>
    </row>
    <row r="4070" spans="1:4" x14ac:dyDescent="0.25">
      <c r="A4070">
        <v>53</v>
      </c>
      <c r="B4070" t="s">
        <v>90</v>
      </c>
      <c r="C4070">
        <v>1999</v>
      </c>
      <c r="D4070">
        <v>0</v>
      </c>
    </row>
    <row r="4071" spans="1:4" x14ac:dyDescent="0.25">
      <c r="A4071">
        <v>53</v>
      </c>
      <c r="B4071" t="s">
        <v>91</v>
      </c>
      <c r="C4071">
        <v>1999</v>
      </c>
      <c r="D4071">
        <v>0</v>
      </c>
    </row>
    <row r="4072" spans="1:4" x14ac:dyDescent="0.25">
      <c r="A4072">
        <v>53</v>
      </c>
      <c r="B4072" t="s">
        <v>92</v>
      </c>
      <c r="C4072">
        <v>1999</v>
      </c>
      <c r="D4072">
        <v>0</v>
      </c>
    </row>
    <row r="4073" spans="1:4" x14ac:dyDescent="0.25">
      <c r="A4073">
        <v>53</v>
      </c>
      <c r="B4073" t="s">
        <v>93</v>
      </c>
      <c r="C4073">
        <v>1999</v>
      </c>
      <c r="D4073">
        <v>0</v>
      </c>
    </row>
    <row r="4074" spans="1:4" x14ac:dyDescent="0.25">
      <c r="A4074">
        <v>53</v>
      </c>
      <c r="B4074" t="s">
        <v>94</v>
      </c>
      <c r="C4074">
        <v>1999</v>
      </c>
      <c r="D4074">
        <v>0</v>
      </c>
    </row>
    <row r="4075" spans="1:4" x14ac:dyDescent="0.25">
      <c r="A4075">
        <v>53</v>
      </c>
      <c r="B4075" t="s">
        <v>95</v>
      </c>
      <c r="C4075">
        <v>1999</v>
      </c>
      <c r="D4075">
        <v>0</v>
      </c>
    </row>
    <row r="4076" spans="1:4" x14ac:dyDescent="0.25">
      <c r="A4076">
        <v>53</v>
      </c>
      <c r="B4076" t="s">
        <v>96</v>
      </c>
      <c r="C4076">
        <v>1999</v>
      </c>
      <c r="D4076">
        <v>457</v>
      </c>
    </row>
    <row r="4077" spans="1:4" x14ac:dyDescent="0.25">
      <c r="A4077">
        <v>54</v>
      </c>
      <c r="B4077" t="s">
        <v>72</v>
      </c>
      <c r="C4077">
        <v>1999</v>
      </c>
      <c r="D4077">
        <v>0</v>
      </c>
    </row>
    <row r="4078" spans="1:4" x14ac:dyDescent="0.25">
      <c r="A4078">
        <v>54</v>
      </c>
      <c r="B4078" t="s">
        <v>73</v>
      </c>
      <c r="C4078">
        <v>1999</v>
      </c>
      <c r="D4078">
        <v>0</v>
      </c>
    </row>
    <row r="4079" spans="1:4" x14ac:dyDescent="0.25">
      <c r="A4079">
        <v>54</v>
      </c>
      <c r="B4079" t="s">
        <v>74</v>
      </c>
      <c r="C4079">
        <v>1999</v>
      </c>
      <c r="D4079">
        <v>0</v>
      </c>
    </row>
    <row r="4080" spans="1:4" x14ac:dyDescent="0.25">
      <c r="A4080">
        <v>54</v>
      </c>
      <c r="B4080" t="s">
        <v>75</v>
      </c>
      <c r="C4080">
        <v>1999</v>
      </c>
      <c r="D4080">
        <v>0</v>
      </c>
    </row>
    <row r="4081" spans="1:4" x14ac:dyDescent="0.25">
      <c r="A4081">
        <v>54</v>
      </c>
      <c r="B4081" t="s">
        <v>76</v>
      </c>
      <c r="C4081">
        <v>1999</v>
      </c>
      <c r="D4081">
        <v>0</v>
      </c>
    </row>
    <row r="4082" spans="1:4" x14ac:dyDescent="0.25">
      <c r="A4082">
        <v>54</v>
      </c>
      <c r="B4082" t="s">
        <v>77</v>
      </c>
      <c r="C4082">
        <v>1999</v>
      </c>
      <c r="D4082">
        <v>0</v>
      </c>
    </row>
    <row r="4083" spans="1:4" x14ac:dyDescent="0.25">
      <c r="A4083">
        <v>54</v>
      </c>
      <c r="B4083" t="s">
        <v>78</v>
      </c>
      <c r="C4083">
        <v>1999</v>
      </c>
      <c r="D4083">
        <v>0</v>
      </c>
    </row>
    <row r="4084" spans="1:4" x14ac:dyDescent="0.25">
      <c r="A4084">
        <v>54</v>
      </c>
      <c r="B4084" t="s">
        <v>79</v>
      </c>
      <c r="C4084">
        <v>1999</v>
      </c>
      <c r="D4084">
        <v>154</v>
      </c>
    </row>
    <row r="4085" spans="1:4" x14ac:dyDescent="0.25">
      <c r="A4085">
        <v>54</v>
      </c>
      <c r="B4085" t="s">
        <v>80</v>
      </c>
      <c r="C4085">
        <v>1999</v>
      </c>
      <c r="D4085">
        <v>0</v>
      </c>
    </row>
    <row r="4086" spans="1:4" x14ac:dyDescent="0.25">
      <c r="A4086">
        <v>54</v>
      </c>
      <c r="B4086" t="s">
        <v>81</v>
      </c>
      <c r="C4086">
        <v>1999</v>
      </c>
      <c r="D4086">
        <v>0</v>
      </c>
    </row>
    <row r="4087" spans="1:4" x14ac:dyDescent="0.25">
      <c r="A4087">
        <v>54</v>
      </c>
      <c r="B4087" t="s">
        <v>82</v>
      </c>
      <c r="C4087">
        <v>1999</v>
      </c>
      <c r="D4087">
        <v>0</v>
      </c>
    </row>
    <row r="4088" spans="1:4" x14ac:dyDescent="0.25">
      <c r="A4088">
        <v>54</v>
      </c>
      <c r="B4088" t="s">
        <v>83</v>
      </c>
      <c r="C4088">
        <v>1999</v>
      </c>
      <c r="D4088">
        <v>0</v>
      </c>
    </row>
    <row r="4089" spans="1:4" x14ac:dyDescent="0.25">
      <c r="A4089">
        <v>54</v>
      </c>
      <c r="B4089" t="s">
        <v>84</v>
      </c>
      <c r="C4089">
        <v>1999</v>
      </c>
      <c r="D4089">
        <v>0</v>
      </c>
    </row>
    <row r="4090" spans="1:4" x14ac:dyDescent="0.25">
      <c r="A4090">
        <v>54</v>
      </c>
      <c r="B4090" t="s">
        <v>85</v>
      </c>
      <c r="C4090">
        <v>1999</v>
      </c>
      <c r="D4090">
        <v>0</v>
      </c>
    </row>
    <row r="4091" spans="1:4" x14ac:dyDescent="0.25">
      <c r="A4091">
        <v>54</v>
      </c>
      <c r="B4091" t="s">
        <v>86</v>
      </c>
      <c r="C4091">
        <v>1999</v>
      </c>
      <c r="D4091">
        <v>0</v>
      </c>
    </row>
    <row r="4092" spans="1:4" x14ac:dyDescent="0.25">
      <c r="A4092">
        <v>54</v>
      </c>
      <c r="B4092" t="s">
        <v>87</v>
      </c>
      <c r="C4092">
        <v>1999</v>
      </c>
      <c r="D4092">
        <v>0</v>
      </c>
    </row>
    <row r="4093" spans="1:4" x14ac:dyDescent="0.25">
      <c r="A4093">
        <v>54</v>
      </c>
      <c r="B4093" t="s">
        <v>88</v>
      </c>
      <c r="C4093">
        <v>1999</v>
      </c>
      <c r="D4093">
        <v>0</v>
      </c>
    </row>
    <row r="4094" spans="1:4" x14ac:dyDescent="0.25">
      <c r="A4094">
        <v>54</v>
      </c>
      <c r="B4094" t="s">
        <v>89</v>
      </c>
      <c r="C4094">
        <v>1999</v>
      </c>
      <c r="D4094">
        <v>0</v>
      </c>
    </row>
    <row r="4095" spans="1:4" x14ac:dyDescent="0.25">
      <c r="A4095">
        <v>54</v>
      </c>
      <c r="B4095" t="s">
        <v>90</v>
      </c>
      <c r="C4095">
        <v>1999</v>
      </c>
      <c r="D4095">
        <v>0</v>
      </c>
    </row>
    <row r="4096" spans="1:4" x14ac:dyDescent="0.25">
      <c r="A4096">
        <v>54</v>
      </c>
      <c r="B4096" t="s">
        <v>91</v>
      </c>
      <c r="C4096">
        <v>1999</v>
      </c>
      <c r="D4096">
        <v>0</v>
      </c>
    </row>
    <row r="4097" spans="1:4" x14ac:dyDescent="0.25">
      <c r="A4097">
        <v>54</v>
      </c>
      <c r="B4097" t="s">
        <v>92</v>
      </c>
      <c r="C4097">
        <v>1999</v>
      </c>
      <c r="D4097">
        <v>0</v>
      </c>
    </row>
    <row r="4098" spans="1:4" x14ac:dyDescent="0.25">
      <c r="A4098">
        <v>54</v>
      </c>
      <c r="B4098" t="s">
        <v>93</v>
      </c>
      <c r="C4098">
        <v>1999</v>
      </c>
      <c r="D4098">
        <v>0</v>
      </c>
    </row>
    <row r="4099" spans="1:4" x14ac:dyDescent="0.25">
      <c r="A4099">
        <v>54</v>
      </c>
      <c r="B4099" t="s">
        <v>94</v>
      </c>
      <c r="C4099">
        <v>1999</v>
      </c>
      <c r="D4099">
        <v>0</v>
      </c>
    </row>
    <row r="4100" spans="1:4" x14ac:dyDescent="0.25">
      <c r="A4100">
        <v>54</v>
      </c>
      <c r="B4100" t="s">
        <v>95</v>
      </c>
      <c r="C4100">
        <v>1999</v>
      </c>
      <c r="D4100">
        <v>3</v>
      </c>
    </row>
    <row r="4101" spans="1:4" x14ac:dyDescent="0.25">
      <c r="A4101">
        <v>54</v>
      </c>
      <c r="B4101" t="s">
        <v>96</v>
      </c>
      <c r="C4101">
        <v>1999</v>
      </c>
      <c r="D4101">
        <v>193</v>
      </c>
    </row>
    <row r="4102" spans="1:4" x14ac:dyDescent="0.25">
      <c r="A4102">
        <v>55</v>
      </c>
      <c r="B4102" t="s">
        <v>72</v>
      </c>
      <c r="C4102">
        <v>1999</v>
      </c>
      <c r="D4102">
        <v>0</v>
      </c>
    </row>
    <row r="4103" spans="1:4" x14ac:dyDescent="0.25">
      <c r="A4103">
        <v>55</v>
      </c>
      <c r="B4103" t="s">
        <v>73</v>
      </c>
      <c r="C4103">
        <v>1999</v>
      </c>
      <c r="D4103">
        <v>0</v>
      </c>
    </row>
    <row r="4104" spans="1:4" x14ac:dyDescent="0.25">
      <c r="A4104">
        <v>55</v>
      </c>
      <c r="B4104" t="s">
        <v>74</v>
      </c>
      <c r="C4104">
        <v>1999</v>
      </c>
      <c r="D4104">
        <v>0</v>
      </c>
    </row>
    <row r="4105" spans="1:4" x14ac:dyDescent="0.25">
      <c r="A4105">
        <v>55</v>
      </c>
      <c r="B4105" t="s">
        <v>75</v>
      </c>
      <c r="C4105">
        <v>1999</v>
      </c>
      <c r="D4105">
        <v>0</v>
      </c>
    </row>
    <row r="4106" spans="1:4" x14ac:dyDescent="0.25">
      <c r="A4106">
        <v>55</v>
      </c>
      <c r="B4106" t="s">
        <v>76</v>
      </c>
      <c r="C4106">
        <v>1999</v>
      </c>
      <c r="D4106">
        <v>0</v>
      </c>
    </row>
    <row r="4107" spans="1:4" x14ac:dyDescent="0.25">
      <c r="A4107">
        <v>55</v>
      </c>
      <c r="B4107" t="s">
        <v>77</v>
      </c>
      <c r="C4107">
        <v>1999</v>
      </c>
      <c r="D4107">
        <v>0</v>
      </c>
    </row>
    <row r="4108" spans="1:4" x14ac:dyDescent="0.25">
      <c r="A4108">
        <v>55</v>
      </c>
      <c r="B4108" t="s">
        <v>78</v>
      </c>
      <c r="C4108">
        <v>1999</v>
      </c>
      <c r="D4108">
        <v>0</v>
      </c>
    </row>
    <row r="4109" spans="1:4" x14ac:dyDescent="0.25">
      <c r="A4109">
        <v>55</v>
      </c>
      <c r="B4109" t="s">
        <v>79</v>
      </c>
      <c r="C4109">
        <v>1999</v>
      </c>
      <c r="D4109">
        <v>241</v>
      </c>
    </row>
    <row r="4110" spans="1:4" x14ac:dyDescent="0.25">
      <c r="A4110">
        <v>55</v>
      </c>
      <c r="B4110" t="s">
        <v>80</v>
      </c>
      <c r="C4110">
        <v>1999</v>
      </c>
      <c r="D4110">
        <v>0</v>
      </c>
    </row>
    <row r="4111" spans="1:4" x14ac:dyDescent="0.25">
      <c r="A4111">
        <v>55</v>
      </c>
      <c r="B4111" t="s">
        <v>81</v>
      </c>
      <c r="C4111">
        <v>1999</v>
      </c>
      <c r="D4111">
        <v>0</v>
      </c>
    </row>
    <row r="4112" spans="1:4" x14ac:dyDescent="0.25">
      <c r="A4112">
        <v>55</v>
      </c>
      <c r="B4112" t="s">
        <v>82</v>
      </c>
      <c r="C4112">
        <v>1999</v>
      </c>
      <c r="D4112">
        <v>0</v>
      </c>
    </row>
    <row r="4113" spans="1:4" x14ac:dyDescent="0.25">
      <c r="A4113">
        <v>55</v>
      </c>
      <c r="B4113" t="s">
        <v>83</v>
      </c>
      <c r="C4113">
        <v>1999</v>
      </c>
      <c r="D4113">
        <v>0</v>
      </c>
    </row>
    <row r="4114" spans="1:4" x14ac:dyDescent="0.25">
      <c r="A4114">
        <v>55</v>
      </c>
      <c r="B4114" t="s">
        <v>84</v>
      </c>
      <c r="C4114">
        <v>1999</v>
      </c>
      <c r="D4114">
        <v>0</v>
      </c>
    </row>
    <row r="4115" spans="1:4" x14ac:dyDescent="0.25">
      <c r="A4115">
        <v>55</v>
      </c>
      <c r="B4115" t="s">
        <v>85</v>
      </c>
      <c r="C4115">
        <v>1999</v>
      </c>
      <c r="D4115">
        <v>0</v>
      </c>
    </row>
    <row r="4116" spans="1:4" x14ac:dyDescent="0.25">
      <c r="A4116">
        <v>55</v>
      </c>
      <c r="B4116" t="s">
        <v>86</v>
      </c>
      <c r="C4116">
        <v>1999</v>
      </c>
      <c r="D4116">
        <v>0</v>
      </c>
    </row>
    <row r="4117" spans="1:4" x14ac:dyDescent="0.25">
      <c r="A4117">
        <v>55</v>
      </c>
      <c r="B4117" t="s">
        <v>87</v>
      </c>
      <c r="C4117">
        <v>1999</v>
      </c>
      <c r="D4117">
        <v>0</v>
      </c>
    </row>
    <row r="4118" spans="1:4" x14ac:dyDescent="0.25">
      <c r="A4118">
        <v>55</v>
      </c>
      <c r="B4118" t="s">
        <v>88</v>
      </c>
      <c r="C4118">
        <v>1999</v>
      </c>
      <c r="D4118">
        <v>0</v>
      </c>
    </row>
    <row r="4119" spans="1:4" x14ac:dyDescent="0.25">
      <c r="A4119">
        <v>55</v>
      </c>
      <c r="B4119" t="s">
        <v>89</v>
      </c>
      <c r="C4119">
        <v>1999</v>
      </c>
      <c r="D4119">
        <v>0</v>
      </c>
    </row>
    <row r="4120" spans="1:4" x14ac:dyDescent="0.25">
      <c r="A4120">
        <v>55</v>
      </c>
      <c r="B4120" t="s">
        <v>90</v>
      </c>
      <c r="C4120">
        <v>1999</v>
      </c>
      <c r="D4120">
        <v>0</v>
      </c>
    </row>
    <row r="4121" spans="1:4" x14ac:dyDescent="0.25">
      <c r="A4121">
        <v>55</v>
      </c>
      <c r="B4121" t="s">
        <v>91</v>
      </c>
      <c r="C4121">
        <v>1999</v>
      </c>
      <c r="D4121">
        <v>0</v>
      </c>
    </row>
    <row r="4122" spans="1:4" x14ac:dyDescent="0.25">
      <c r="A4122">
        <v>55</v>
      </c>
      <c r="B4122" t="s">
        <v>92</v>
      </c>
      <c r="C4122">
        <v>1999</v>
      </c>
      <c r="D4122">
        <v>0</v>
      </c>
    </row>
    <row r="4123" spans="1:4" x14ac:dyDescent="0.25">
      <c r="A4123">
        <v>55</v>
      </c>
      <c r="B4123" t="s">
        <v>93</v>
      </c>
      <c r="C4123">
        <v>1999</v>
      </c>
      <c r="D4123">
        <v>0</v>
      </c>
    </row>
    <row r="4124" spans="1:4" x14ac:dyDescent="0.25">
      <c r="A4124">
        <v>55</v>
      </c>
      <c r="B4124" t="s">
        <v>94</v>
      </c>
      <c r="C4124">
        <v>1999</v>
      </c>
      <c r="D4124">
        <v>0</v>
      </c>
    </row>
    <row r="4125" spans="1:4" x14ac:dyDescent="0.25">
      <c r="A4125">
        <v>55</v>
      </c>
      <c r="B4125" t="s">
        <v>95</v>
      </c>
      <c r="C4125">
        <v>1999</v>
      </c>
      <c r="D4125">
        <v>0</v>
      </c>
    </row>
    <row r="4126" spans="1:4" x14ac:dyDescent="0.25">
      <c r="A4126">
        <v>55</v>
      </c>
      <c r="B4126" t="s">
        <v>96</v>
      </c>
      <c r="C4126">
        <v>1999</v>
      </c>
      <c r="D4126">
        <v>107</v>
      </c>
    </row>
    <row r="4127" spans="1:4" x14ac:dyDescent="0.25">
      <c r="A4127">
        <v>56</v>
      </c>
      <c r="B4127" t="s">
        <v>72</v>
      </c>
      <c r="C4127">
        <v>1999</v>
      </c>
      <c r="D4127">
        <v>1</v>
      </c>
    </row>
    <row r="4128" spans="1:4" x14ac:dyDescent="0.25">
      <c r="A4128">
        <v>56</v>
      </c>
      <c r="B4128" t="s">
        <v>73</v>
      </c>
      <c r="C4128">
        <v>1999</v>
      </c>
      <c r="D4128">
        <v>0</v>
      </c>
    </row>
    <row r="4129" spans="1:4" x14ac:dyDescent="0.25">
      <c r="A4129">
        <v>56</v>
      </c>
      <c r="B4129" t="s">
        <v>74</v>
      </c>
      <c r="C4129">
        <v>1999</v>
      </c>
      <c r="D4129">
        <v>0</v>
      </c>
    </row>
    <row r="4130" spans="1:4" x14ac:dyDescent="0.25">
      <c r="A4130">
        <v>56</v>
      </c>
      <c r="B4130" t="s">
        <v>75</v>
      </c>
      <c r="C4130">
        <v>1999</v>
      </c>
      <c r="D4130">
        <v>0</v>
      </c>
    </row>
    <row r="4131" spans="1:4" x14ac:dyDescent="0.25">
      <c r="A4131">
        <v>56</v>
      </c>
      <c r="B4131" t="s">
        <v>76</v>
      </c>
      <c r="C4131">
        <v>1999</v>
      </c>
      <c r="D4131">
        <v>0</v>
      </c>
    </row>
    <row r="4132" spans="1:4" x14ac:dyDescent="0.25">
      <c r="A4132">
        <v>56</v>
      </c>
      <c r="B4132" t="s">
        <v>77</v>
      </c>
      <c r="C4132">
        <v>1999</v>
      </c>
      <c r="D4132">
        <v>0</v>
      </c>
    </row>
    <row r="4133" spans="1:4" x14ac:dyDescent="0.25">
      <c r="A4133">
        <v>56</v>
      </c>
      <c r="B4133" t="s">
        <v>78</v>
      </c>
      <c r="C4133">
        <v>1999</v>
      </c>
      <c r="D4133">
        <v>0</v>
      </c>
    </row>
    <row r="4134" spans="1:4" x14ac:dyDescent="0.25">
      <c r="A4134">
        <v>56</v>
      </c>
      <c r="B4134" t="s">
        <v>79</v>
      </c>
      <c r="C4134">
        <v>1999</v>
      </c>
      <c r="D4134">
        <v>80</v>
      </c>
    </row>
    <row r="4135" spans="1:4" x14ac:dyDescent="0.25">
      <c r="A4135">
        <v>56</v>
      </c>
      <c r="B4135" t="s">
        <v>80</v>
      </c>
      <c r="C4135">
        <v>1999</v>
      </c>
      <c r="D4135">
        <v>0</v>
      </c>
    </row>
    <row r="4136" spans="1:4" x14ac:dyDescent="0.25">
      <c r="A4136">
        <v>56</v>
      </c>
      <c r="B4136" t="s">
        <v>81</v>
      </c>
      <c r="C4136">
        <v>1999</v>
      </c>
      <c r="D4136">
        <v>0</v>
      </c>
    </row>
    <row r="4137" spans="1:4" x14ac:dyDescent="0.25">
      <c r="A4137">
        <v>56</v>
      </c>
      <c r="B4137" t="s">
        <v>82</v>
      </c>
      <c r="C4137">
        <v>1999</v>
      </c>
      <c r="D4137">
        <v>0</v>
      </c>
    </row>
    <row r="4138" spans="1:4" x14ac:dyDescent="0.25">
      <c r="A4138">
        <v>56</v>
      </c>
      <c r="B4138" t="s">
        <v>83</v>
      </c>
      <c r="C4138">
        <v>1999</v>
      </c>
      <c r="D4138">
        <v>0</v>
      </c>
    </row>
    <row r="4139" spans="1:4" x14ac:dyDescent="0.25">
      <c r="A4139">
        <v>56</v>
      </c>
      <c r="B4139" t="s">
        <v>84</v>
      </c>
      <c r="C4139">
        <v>1999</v>
      </c>
      <c r="D4139">
        <v>0</v>
      </c>
    </row>
    <row r="4140" spans="1:4" x14ac:dyDescent="0.25">
      <c r="A4140">
        <v>56</v>
      </c>
      <c r="B4140" t="s">
        <v>85</v>
      </c>
      <c r="C4140">
        <v>1999</v>
      </c>
      <c r="D4140">
        <v>0</v>
      </c>
    </row>
    <row r="4141" spans="1:4" x14ac:dyDescent="0.25">
      <c r="A4141">
        <v>56</v>
      </c>
      <c r="B4141" t="s">
        <v>86</v>
      </c>
      <c r="C4141">
        <v>1999</v>
      </c>
      <c r="D4141">
        <v>0</v>
      </c>
    </row>
    <row r="4142" spans="1:4" x14ac:dyDescent="0.25">
      <c r="A4142">
        <v>56</v>
      </c>
      <c r="B4142" t="s">
        <v>87</v>
      </c>
      <c r="C4142">
        <v>1999</v>
      </c>
      <c r="D4142">
        <v>0</v>
      </c>
    </row>
    <row r="4143" spans="1:4" x14ac:dyDescent="0.25">
      <c r="A4143">
        <v>56</v>
      </c>
      <c r="B4143" t="s">
        <v>88</v>
      </c>
      <c r="C4143">
        <v>1999</v>
      </c>
      <c r="D4143">
        <v>0</v>
      </c>
    </row>
    <row r="4144" spans="1:4" x14ac:dyDescent="0.25">
      <c r="A4144">
        <v>56</v>
      </c>
      <c r="B4144" t="s">
        <v>89</v>
      </c>
      <c r="C4144">
        <v>1999</v>
      </c>
      <c r="D4144">
        <v>0</v>
      </c>
    </row>
    <row r="4145" spans="1:4" x14ac:dyDescent="0.25">
      <c r="A4145">
        <v>56</v>
      </c>
      <c r="B4145" t="s">
        <v>90</v>
      </c>
      <c r="C4145">
        <v>1999</v>
      </c>
      <c r="D4145">
        <v>0</v>
      </c>
    </row>
    <row r="4146" spans="1:4" x14ac:dyDescent="0.25">
      <c r="A4146">
        <v>56</v>
      </c>
      <c r="B4146" t="s">
        <v>91</v>
      </c>
      <c r="C4146">
        <v>1999</v>
      </c>
      <c r="D4146">
        <v>0</v>
      </c>
    </row>
    <row r="4147" spans="1:4" x14ac:dyDescent="0.25">
      <c r="A4147">
        <v>56</v>
      </c>
      <c r="B4147" t="s">
        <v>92</v>
      </c>
      <c r="C4147">
        <v>1999</v>
      </c>
      <c r="D4147">
        <v>0</v>
      </c>
    </row>
    <row r="4148" spans="1:4" x14ac:dyDescent="0.25">
      <c r="A4148">
        <v>56</v>
      </c>
      <c r="B4148" t="s">
        <v>93</v>
      </c>
      <c r="C4148">
        <v>1999</v>
      </c>
      <c r="D4148">
        <v>0</v>
      </c>
    </row>
    <row r="4149" spans="1:4" x14ac:dyDescent="0.25">
      <c r="A4149">
        <v>56</v>
      </c>
      <c r="B4149" t="s">
        <v>94</v>
      </c>
      <c r="C4149">
        <v>1999</v>
      </c>
      <c r="D4149">
        <v>0</v>
      </c>
    </row>
    <row r="4150" spans="1:4" x14ac:dyDescent="0.25">
      <c r="A4150">
        <v>56</v>
      </c>
      <c r="B4150" t="s">
        <v>95</v>
      </c>
      <c r="C4150">
        <v>1999</v>
      </c>
      <c r="D4150">
        <v>0</v>
      </c>
    </row>
    <row r="4151" spans="1:4" x14ac:dyDescent="0.25">
      <c r="A4151">
        <v>56</v>
      </c>
      <c r="B4151" t="s">
        <v>96</v>
      </c>
      <c r="C4151">
        <v>1999</v>
      </c>
      <c r="D4151">
        <v>228</v>
      </c>
    </row>
    <row r="4152" spans="1:4" x14ac:dyDescent="0.25">
      <c r="A4152">
        <v>57</v>
      </c>
      <c r="B4152" t="s">
        <v>72</v>
      </c>
      <c r="C4152">
        <v>1999</v>
      </c>
      <c r="D4152">
        <v>0</v>
      </c>
    </row>
    <row r="4153" spans="1:4" x14ac:dyDescent="0.25">
      <c r="A4153">
        <v>57</v>
      </c>
      <c r="B4153" t="s">
        <v>73</v>
      </c>
      <c r="C4153">
        <v>1999</v>
      </c>
      <c r="D4153">
        <v>0</v>
      </c>
    </row>
    <row r="4154" spans="1:4" x14ac:dyDescent="0.25">
      <c r="A4154">
        <v>57</v>
      </c>
      <c r="B4154" t="s">
        <v>74</v>
      </c>
      <c r="C4154">
        <v>1999</v>
      </c>
      <c r="D4154">
        <v>0</v>
      </c>
    </row>
    <row r="4155" spans="1:4" x14ac:dyDescent="0.25">
      <c r="A4155">
        <v>57</v>
      </c>
      <c r="B4155" t="s">
        <v>75</v>
      </c>
      <c r="C4155">
        <v>1999</v>
      </c>
      <c r="D4155">
        <v>0</v>
      </c>
    </row>
    <row r="4156" spans="1:4" x14ac:dyDescent="0.25">
      <c r="A4156">
        <v>57</v>
      </c>
      <c r="B4156" t="s">
        <v>76</v>
      </c>
      <c r="C4156">
        <v>1999</v>
      </c>
      <c r="D4156">
        <v>0</v>
      </c>
    </row>
    <row r="4157" spans="1:4" x14ac:dyDescent="0.25">
      <c r="A4157">
        <v>57</v>
      </c>
      <c r="B4157" t="s">
        <v>77</v>
      </c>
      <c r="C4157">
        <v>1999</v>
      </c>
      <c r="D4157">
        <v>0</v>
      </c>
    </row>
    <row r="4158" spans="1:4" x14ac:dyDescent="0.25">
      <c r="A4158">
        <v>57</v>
      </c>
      <c r="B4158" t="s">
        <v>78</v>
      </c>
      <c r="C4158">
        <v>1999</v>
      </c>
      <c r="D4158">
        <v>0</v>
      </c>
    </row>
    <row r="4159" spans="1:4" x14ac:dyDescent="0.25">
      <c r="A4159">
        <v>57</v>
      </c>
      <c r="B4159" t="s">
        <v>79</v>
      </c>
      <c r="C4159">
        <v>1999</v>
      </c>
      <c r="D4159">
        <v>79</v>
      </c>
    </row>
    <row r="4160" spans="1:4" x14ac:dyDescent="0.25">
      <c r="A4160">
        <v>57</v>
      </c>
      <c r="B4160" t="s">
        <v>80</v>
      </c>
      <c r="C4160">
        <v>1999</v>
      </c>
      <c r="D4160">
        <v>0</v>
      </c>
    </row>
    <row r="4161" spans="1:4" x14ac:dyDescent="0.25">
      <c r="A4161">
        <v>57</v>
      </c>
      <c r="B4161" t="s">
        <v>81</v>
      </c>
      <c r="C4161">
        <v>1999</v>
      </c>
      <c r="D4161">
        <v>0</v>
      </c>
    </row>
    <row r="4162" spans="1:4" x14ac:dyDescent="0.25">
      <c r="A4162">
        <v>57</v>
      </c>
      <c r="B4162" t="s">
        <v>82</v>
      </c>
      <c r="C4162">
        <v>1999</v>
      </c>
      <c r="D4162">
        <v>0</v>
      </c>
    </row>
    <row r="4163" spans="1:4" x14ac:dyDescent="0.25">
      <c r="A4163">
        <v>57</v>
      </c>
      <c r="B4163" t="s">
        <v>83</v>
      </c>
      <c r="C4163">
        <v>1999</v>
      </c>
      <c r="D4163">
        <v>0</v>
      </c>
    </row>
    <row r="4164" spans="1:4" x14ac:dyDescent="0.25">
      <c r="A4164">
        <v>57</v>
      </c>
      <c r="B4164" t="s">
        <v>84</v>
      </c>
      <c r="C4164">
        <v>1999</v>
      </c>
      <c r="D4164">
        <v>0</v>
      </c>
    </row>
    <row r="4165" spans="1:4" x14ac:dyDescent="0.25">
      <c r="A4165">
        <v>57</v>
      </c>
      <c r="B4165" t="s">
        <v>85</v>
      </c>
      <c r="C4165">
        <v>1999</v>
      </c>
      <c r="D4165">
        <v>0</v>
      </c>
    </row>
    <row r="4166" spans="1:4" x14ac:dyDescent="0.25">
      <c r="A4166">
        <v>57</v>
      </c>
      <c r="B4166" t="s">
        <v>86</v>
      </c>
      <c r="C4166">
        <v>1999</v>
      </c>
      <c r="D4166">
        <v>0</v>
      </c>
    </row>
    <row r="4167" spans="1:4" x14ac:dyDescent="0.25">
      <c r="A4167">
        <v>57</v>
      </c>
      <c r="B4167" t="s">
        <v>87</v>
      </c>
      <c r="C4167">
        <v>1999</v>
      </c>
      <c r="D4167">
        <v>0</v>
      </c>
    </row>
    <row r="4168" spans="1:4" x14ac:dyDescent="0.25">
      <c r="A4168">
        <v>57</v>
      </c>
      <c r="B4168" t="s">
        <v>88</v>
      </c>
      <c r="C4168">
        <v>1999</v>
      </c>
      <c r="D4168">
        <v>0</v>
      </c>
    </row>
    <row r="4169" spans="1:4" x14ac:dyDescent="0.25">
      <c r="A4169">
        <v>57</v>
      </c>
      <c r="B4169" t="s">
        <v>89</v>
      </c>
      <c r="C4169">
        <v>1999</v>
      </c>
      <c r="D4169">
        <v>0</v>
      </c>
    </row>
    <row r="4170" spans="1:4" x14ac:dyDescent="0.25">
      <c r="A4170">
        <v>57</v>
      </c>
      <c r="B4170" t="s">
        <v>90</v>
      </c>
      <c r="C4170">
        <v>1999</v>
      </c>
      <c r="D4170">
        <v>0</v>
      </c>
    </row>
    <row r="4171" spans="1:4" x14ac:dyDescent="0.25">
      <c r="A4171">
        <v>57</v>
      </c>
      <c r="B4171" t="s">
        <v>91</v>
      </c>
      <c r="C4171">
        <v>1999</v>
      </c>
      <c r="D4171">
        <v>0</v>
      </c>
    </row>
    <row r="4172" spans="1:4" x14ac:dyDescent="0.25">
      <c r="A4172">
        <v>57</v>
      </c>
      <c r="B4172" t="s">
        <v>92</v>
      </c>
      <c r="C4172">
        <v>1999</v>
      </c>
      <c r="D4172">
        <v>0</v>
      </c>
    </row>
    <row r="4173" spans="1:4" x14ac:dyDescent="0.25">
      <c r="A4173">
        <v>57</v>
      </c>
      <c r="B4173" t="s">
        <v>93</v>
      </c>
      <c r="C4173">
        <v>1999</v>
      </c>
      <c r="D4173">
        <v>0</v>
      </c>
    </row>
    <row r="4174" spans="1:4" x14ac:dyDescent="0.25">
      <c r="A4174">
        <v>57</v>
      </c>
      <c r="B4174" t="s">
        <v>94</v>
      </c>
      <c r="C4174">
        <v>1999</v>
      </c>
      <c r="D4174">
        <v>0</v>
      </c>
    </row>
    <row r="4175" spans="1:4" x14ac:dyDescent="0.25">
      <c r="A4175">
        <v>57</v>
      </c>
      <c r="B4175" t="s">
        <v>95</v>
      </c>
      <c r="C4175">
        <v>1999</v>
      </c>
      <c r="D4175">
        <v>0</v>
      </c>
    </row>
    <row r="4176" spans="1:4" x14ac:dyDescent="0.25">
      <c r="A4176">
        <v>57</v>
      </c>
      <c r="B4176" t="s">
        <v>96</v>
      </c>
      <c r="C4176">
        <v>1999</v>
      </c>
      <c r="D4176">
        <v>446</v>
      </c>
    </row>
    <row r="4177" spans="1:4" x14ac:dyDescent="0.25">
      <c r="A4177">
        <v>58</v>
      </c>
      <c r="B4177" t="s">
        <v>72</v>
      </c>
      <c r="C4177">
        <v>1999</v>
      </c>
      <c r="D4177">
        <v>0</v>
      </c>
    </row>
    <row r="4178" spans="1:4" x14ac:dyDescent="0.25">
      <c r="A4178">
        <v>58</v>
      </c>
      <c r="B4178" t="s">
        <v>73</v>
      </c>
      <c r="C4178">
        <v>1999</v>
      </c>
      <c r="D4178">
        <v>0</v>
      </c>
    </row>
    <row r="4179" spans="1:4" x14ac:dyDescent="0.25">
      <c r="A4179">
        <v>58</v>
      </c>
      <c r="B4179" t="s">
        <v>74</v>
      </c>
      <c r="C4179">
        <v>1999</v>
      </c>
      <c r="D4179">
        <v>0</v>
      </c>
    </row>
    <row r="4180" spans="1:4" x14ac:dyDescent="0.25">
      <c r="A4180">
        <v>58</v>
      </c>
      <c r="B4180" t="s">
        <v>75</v>
      </c>
      <c r="C4180">
        <v>1999</v>
      </c>
      <c r="D4180">
        <v>0</v>
      </c>
    </row>
    <row r="4181" spans="1:4" x14ac:dyDescent="0.25">
      <c r="A4181">
        <v>58</v>
      </c>
      <c r="B4181" t="s">
        <v>76</v>
      </c>
      <c r="C4181">
        <v>1999</v>
      </c>
      <c r="D4181">
        <v>0</v>
      </c>
    </row>
    <row r="4182" spans="1:4" x14ac:dyDescent="0.25">
      <c r="A4182">
        <v>58</v>
      </c>
      <c r="B4182" t="s">
        <v>77</v>
      </c>
      <c r="C4182">
        <v>1999</v>
      </c>
      <c r="D4182">
        <v>0</v>
      </c>
    </row>
    <row r="4183" spans="1:4" x14ac:dyDescent="0.25">
      <c r="A4183">
        <v>58</v>
      </c>
      <c r="B4183" t="s">
        <v>78</v>
      </c>
      <c r="C4183">
        <v>1999</v>
      </c>
      <c r="D4183">
        <v>5</v>
      </c>
    </row>
    <row r="4184" spans="1:4" x14ac:dyDescent="0.25">
      <c r="A4184">
        <v>58</v>
      </c>
      <c r="B4184" t="s">
        <v>79</v>
      </c>
      <c r="C4184">
        <v>1999</v>
      </c>
      <c r="D4184">
        <v>92</v>
      </c>
    </row>
    <row r="4185" spans="1:4" x14ac:dyDescent="0.25">
      <c r="A4185">
        <v>58</v>
      </c>
      <c r="B4185" t="s">
        <v>80</v>
      </c>
      <c r="C4185">
        <v>1999</v>
      </c>
      <c r="D4185">
        <v>0</v>
      </c>
    </row>
    <row r="4186" spans="1:4" x14ac:dyDescent="0.25">
      <c r="A4186">
        <v>58</v>
      </c>
      <c r="B4186" t="s">
        <v>81</v>
      </c>
      <c r="C4186">
        <v>1999</v>
      </c>
      <c r="D4186">
        <v>0</v>
      </c>
    </row>
    <row r="4187" spans="1:4" x14ac:dyDescent="0.25">
      <c r="A4187">
        <v>58</v>
      </c>
      <c r="B4187" t="s">
        <v>82</v>
      </c>
      <c r="C4187">
        <v>1999</v>
      </c>
      <c r="D4187">
        <v>0</v>
      </c>
    </row>
    <row r="4188" spans="1:4" x14ac:dyDescent="0.25">
      <c r="A4188">
        <v>58</v>
      </c>
      <c r="B4188" t="s">
        <v>83</v>
      </c>
      <c r="C4188">
        <v>1999</v>
      </c>
      <c r="D4188">
        <v>0</v>
      </c>
    </row>
    <row r="4189" spans="1:4" x14ac:dyDescent="0.25">
      <c r="A4189">
        <v>58</v>
      </c>
      <c r="B4189" t="s">
        <v>84</v>
      </c>
      <c r="C4189">
        <v>1999</v>
      </c>
      <c r="D4189">
        <v>0</v>
      </c>
    </row>
    <row r="4190" spans="1:4" x14ac:dyDescent="0.25">
      <c r="A4190">
        <v>58</v>
      </c>
      <c r="B4190" t="s">
        <v>85</v>
      </c>
      <c r="C4190">
        <v>1999</v>
      </c>
      <c r="D4190">
        <v>0</v>
      </c>
    </row>
    <row r="4191" spans="1:4" x14ac:dyDescent="0.25">
      <c r="A4191">
        <v>58</v>
      </c>
      <c r="B4191" t="s">
        <v>86</v>
      </c>
      <c r="C4191">
        <v>1999</v>
      </c>
      <c r="D4191">
        <v>0</v>
      </c>
    </row>
    <row r="4192" spans="1:4" x14ac:dyDescent="0.25">
      <c r="A4192">
        <v>58</v>
      </c>
      <c r="B4192" t="s">
        <v>87</v>
      </c>
      <c r="C4192">
        <v>1999</v>
      </c>
      <c r="D4192">
        <v>0</v>
      </c>
    </row>
    <row r="4193" spans="1:4" x14ac:dyDescent="0.25">
      <c r="A4193">
        <v>58</v>
      </c>
      <c r="B4193" t="s">
        <v>88</v>
      </c>
      <c r="C4193">
        <v>1999</v>
      </c>
      <c r="D4193">
        <v>0</v>
      </c>
    </row>
    <row r="4194" spans="1:4" x14ac:dyDescent="0.25">
      <c r="A4194">
        <v>58</v>
      </c>
      <c r="B4194" t="s">
        <v>89</v>
      </c>
      <c r="C4194">
        <v>1999</v>
      </c>
      <c r="D4194">
        <v>0</v>
      </c>
    </row>
    <row r="4195" spans="1:4" x14ac:dyDescent="0.25">
      <c r="A4195">
        <v>58</v>
      </c>
      <c r="B4195" t="s">
        <v>90</v>
      </c>
      <c r="C4195">
        <v>1999</v>
      </c>
      <c r="D4195">
        <v>0</v>
      </c>
    </row>
    <row r="4196" spans="1:4" x14ac:dyDescent="0.25">
      <c r="A4196">
        <v>58</v>
      </c>
      <c r="B4196" t="s">
        <v>91</v>
      </c>
      <c r="C4196">
        <v>1999</v>
      </c>
      <c r="D4196">
        <v>0</v>
      </c>
    </row>
    <row r="4197" spans="1:4" x14ac:dyDescent="0.25">
      <c r="A4197">
        <v>58</v>
      </c>
      <c r="B4197" t="s">
        <v>92</v>
      </c>
      <c r="C4197">
        <v>1999</v>
      </c>
      <c r="D4197">
        <v>0</v>
      </c>
    </row>
    <row r="4198" spans="1:4" x14ac:dyDescent="0.25">
      <c r="A4198">
        <v>58</v>
      </c>
      <c r="B4198" t="s">
        <v>93</v>
      </c>
      <c r="C4198">
        <v>1999</v>
      </c>
      <c r="D4198">
        <v>0</v>
      </c>
    </row>
    <row r="4199" spans="1:4" x14ac:dyDescent="0.25">
      <c r="A4199">
        <v>58</v>
      </c>
      <c r="B4199" t="s">
        <v>94</v>
      </c>
      <c r="C4199">
        <v>1999</v>
      </c>
      <c r="D4199">
        <v>0</v>
      </c>
    </row>
    <row r="4200" spans="1:4" x14ac:dyDescent="0.25">
      <c r="A4200">
        <v>58</v>
      </c>
      <c r="B4200" t="s">
        <v>95</v>
      </c>
      <c r="C4200">
        <v>1999</v>
      </c>
      <c r="D4200">
        <v>0</v>
      </c>
    </row>
    <row r="4201" spans="1:4" x14ac:dyDescent="0.25">
      <c r="A4201">
        <v>58</v>
      </c>
      <c r="B4201" t="s">
        <v>96</v>
      </c>
      <c r="C4201">
        <v>1999</v>
      </c>
      <c r="D4201">
        <v>221</v>
      </c>
    </row>
    <row r="4202" spans="1:4" x14ac:dyDescent="0.25">
      <c r="A4202">
        <v>59</v>
      </c>
      <c r="B4202" t="s">
        <v>72</v>
      </c>
      <c r="C4202">
        <v>1999</v>
      </c>
      <c r="D4202">
        <v>0</v>
      </c>
    </row>
    <row r="4203" spans="1:4" x14ac:dyDescent="0.25">
      <c r="A4203">
        <v>59</v>
      </c>
      <c r="B4203" t="s">
        <v>73</v>
      </c>
      <c r="C4203">
        <v>1999</v>
      </c>
      <c r="D4203">
        <v>0</v>
      </c>
    </row>
    <row r="4204" spans="1:4" x14ac:dyDescent="0.25">
      <c r="A4204">
        <v>59</v>
      </c>
      <c r="B4204" t="s">
        <v>74</v>
      </c>
      <c r="C4204">
        <v>1999</v>
      </c>
      <c r="D4204">
        <v>0</v>
      </c>
    </row>
    <row r="4205" spans="1:4" x14ac:dyDescent="0.25">
      <c r="A4205">
        <v>59</v>
      </c>
      <c r="B4205" t="s">
        <v>75</v>
      </c>
      <c r="C4205">
        <v>1999</v>
      </c>
      <c r="D4205">
        <v>0</v>
      </c>
    </row>
    <row r="4206" spans="1:4" x14ac:dyDescent="0.25">
      <c r="A4206">
        <v>59</v>
      </c>
      <c r="B4206" t="s">
        <v>76</v>
      </c>
      <c r="C4206">
        <v>1999</v>
      </c>
      <c r="D4206">
        <v>0</v>
      </c>
    </row>
    <row r="4207" spans="1:4" x14ac:dyDescent="0.25">
      <c r="A4207">
        <v>59</v>
      </c>
      <c r="B4207" t="s">
        <v>77</v>
      </c>
      <c r="C4207">
        <v>1999</v>
      </c>
      <c r="D4207">
        <v>0</v>
      </c>
    </row>
    <row r="4208" spans="1:4" x14ac:dyDescent="0.25">
      <c r="A4208">
        <v>59</v>
      </c>
      <c r="B4208" t="s">
        <v>78</v>
      </c>
      <c r="C4208">
        <v>1999</v>
      </c>
      <c r="D4208">
        <v>0</v>
      </c>
    </row>
    <row r="4209" spans="1:4" x14ac:dyDescent="0.25">
      <c r="A4209">
        <v>59</v>
      </c>
      <c r="B4209" t="s">
        <v>79</v>
      </c>
      <c r="C4209">
        <v>1999</v>
      </c>
      <c r="D4209">
        <v>245</v>
      </c>
    </row>
    <row r="4210" spans="1:4" x14ac:dyDescent="0.25">
      <c r="A4210">
        <v>59</v>
      </c>
      <c r="B4210" t="s">
        <v>80</v>
      </c>
      <c r="C4210">
        <v>1999</v>
      </c>
      <c r="D4210">
        <v>0</v>
      </c>
    </row>
    <row r="4211" spans="1:4" x14ac:dyDescent="0.25">
      <c r="A4211">
        <v>59</v>
      </c>
      <c r="B4211" t="s">
        <v>81</v>
      </c>
      <c r="C4211">
        <v>1999</v>
      </c>
      <c r="D4211">
        <v>0</v>
      </c>
    </row>
    <row r="4212" spans="1:4" x14ac:dyDescent="0.25">
      <c r="A4212">
        <v>59</v>
      </c>
      <c r="B4212" t="s">
        <v>82</v>
      </c>
      <c r="C4212">
        <v>1999</v>
      </c>
      <c r="D4212">
        <v>0</v>
      </c>
    </row>
    <row r="4213" spans="1:4" x14ac:dyDescent="0.25">
      <c r="A4213">
        <v>59</v>
      </c>
      <c r="B4213" t="s">
        <v>83</v>
      </c>
      <c r="C4213">
        <v>1999</v>
      </c>
      <c r="D4213">
        <v>0</v>
      </c>
    </row>
    <row r="4214" spans="1:4" x14ac:dyDescent="0.25">
      <c r="A4214">
        <v>59</v>
      </c>
      <c r="B4214" t="s">
        <v>84</v>
      </c>
      <c r="C4214">
        <v>1999</v>
      </c>
      <c r="D4214">
        <v>0</v>
      </c>
    </row>
    <row r="4215" spans="1:4" x14ac:dyDescent="0.25">
      <c r="A4215">
        <v>59</v>
      </c>
      <c r="B4215" t="s">
        <v>85</v>
      </c>
      <c r="C4215">
        <v>1999</v>
      </c>
      <c r="D4215">
        <v>0</v>
      </c>
    </row>
    <row r="4216" spans="1:4" x14ac:dyDescent="0.25">
      <c r="A4216">
        <v>59</v>
      </c>
      <c r="B4216" t="s">
        <v>86</v>
      </c>
      <c r="C4216">
        <v>1999</v>
      </c>
      <c r="D4216">
        <v>0</v>
      </c>
    </row>
    <row r="4217" spans="1:4" x14ac:dyDescent="0.25">
      <c r="A4217">
        <v>59</v>
      </c>
      <c r="B4217" t="s">
        <v>87</v>
      </c>
      <c r="C4217">
        <v>1999</v>
      </c>
      <c r="D4217">
        <v>0</v>
      </c>
    </row>
    <row r="4218" spans="1:4" x14ac:dyDescent="0.25">
      <c r="A4218">
        <v>59</v>
      </c>
      <c r="B4218" t="s">
        <v>88</v>
      </c>
      <c r="C4218">
        <v>1999</v>
      </c>
      <c r="D4218">
        <v>0</v>
      </c>
    </row>
    <row r="4219" spans="1:4" x14ac:dyDescent="0.25">
      <c r="A4219">
        <v>59</v>
      </c>
      <c r="B4219" t="s">
        <v>89</v>
      </c>
      <c r="C4219">
        <v>1999</v>
      </c>
      <c r="D4219">
        <v>0</v>
      </c>
    </row>
    <row r="4220" spans="1:4" x14ac:dyDescent="0.25">
      <c r="A4220">
        <v>59</v>
      </c>
      <c r="B4220" t="s">
        <v>90</v>
      </c>
      <c r="C4220">
        <v>1999</v>
      </c>
      <c r="D4220">
        <v>0</v>
      </c>
    </row>
    <row r="4221" spans="1:4" x14ac:dyDescent="0.25">
      <c r="A4221">
        <v>59</v>
      </c>
      <c r="B4221" t="s">
        <v>91</v>
      </c>
      <c r="C4221">
        <v>1999</v>
      </c>
      <c r="D4221">
        <v>0</v>
      </c>
    </row>
    <row r="4222" spans="1:4" x14ac:dyDescent="0.25">
      <c r="A4222">
        <v>59</v>
      </c>
      <c r="B4222" t="s">
        <v>92</v>
      </c>
      <c r="C4222">
        <v>1999</v>
      </c>
      <c r="D4222">
        <v>0</v>
      </c>
    </row>
    <row r="4223" spans="1:4" x14ac:dyDescent="0.25">
      <c r="A4223">
        <v>59</v>
      </c>
      <c r="B4223" t="s">
        <v>93</v>
      </c>
      <c r="C4223">
        <v>1999</v>
      </c>
      <c r="D4223">
        <v>2</v>
      </c>
    </row>
    <row r="4224" spans="1:4" x14ac:dyDescent="0.25">
      <c r="A4224">
        <v>59</v>
      </c>
      <c r="B4224" t="s">
        <v>94</v>
      </c>
      <c r="C4224">
        <v>1999</v>
      </c>
      <c r="D4224">
        <v>0</v>
      </c>
    </row>
    <row r="4225" spans="1:4" x14ac:dyDescent="0.25">
      <c r="A4225">
        <v>59</v>
      </c>
      <c r="B4225" t="s">
        <v>95</v>
      </c>
      <c r="C4225">
        <v>1999</v>
      </c>
      <c r="D4225">
        <v>0</v>
      </c>
    </row>
    <row r="4226" spans="1:4" x14ac:dyDescent="0.25">
      <c r="A4226">
        <v>59</v>
      </c>
      <c r="B4226" t="s">
        <v>96</v>
      </c>
      <c r="C4226">
        <v>1999</v>
      </c>
      <c r="D4226">
        <v>390</v>
      </c>
    </row>
    <row r="4227" spans="1:4" x14ac:dyDescent="0.25">
      <c r="A4227">
        <v>60</v>
      </c>
      <c r="B4227" t="s">
        <v>72</v>
      </c>
      <c r="C4227">
        <v>1999</v>
      </c>
      <c r="D4227">
        <v>0</v>
      </c>
    </row>
    <row r="4228" spans="1:4" x14ac:dyDescent="0.25">
      <c r="A4228">
        <v>60</v>
      </c>
      <c r="B4228" t="s">
        <v>73</v>
      </c>
      <c r="C4228">
        <v>1999</v>
      </c>
      <c r="D4228">
        <v>0</v>
      </c>
    </row>
    <row r="4229" spans="1:4" x14ac:dyDescent="0.25">
      <c r="A4229">
        <v>60</v>
      </c>
      <c r="B4229" t="s">
        <v>74</v>
      </c>
      <c r="C4229">
        <v>1999</v>
      </c>
      <c r="D4229">
        <v>0</v>
      </c>
    </row>
    <row r="4230" spans="1:4" x14ac:dyDescent="0.25">
      <c r="A4230">
        <v>60</v>
      </c>
      <c r="B4230" t="s">
        <v>75</v>
      </c>
      <c r="C4230">
        <v>1999</v>
      </c>
      <c r="D4230">
        <v>0</v>
      </c>
    </row>
    <row r="4231" spans="1:4" x14ac:dyDescent="0.25">
      <c r="A4231">
        <v>60</v>
      </c>
      <c r="B4231" t="s">
        <v>76</v>
      </c>
      <c r="C4231">
        <v>1999</v>
      </c>
      <c r="D4231">
        <v>0</v>
      </c>
    </row>
    <row r="4232" spans="1:4" x14ac:dyDescent="0.25">
      <c r="A4232">
        <v>60</v>
      </c>
      <c r="B4232" t="s">
        <v>77</v>
      </c>
      <c r="C4232">
        <v>1999</v>
      </c>
      <c r="D4232">
        <v>0</v>
      </c>
    </row>
    <row r="4233" spans="1:4" x14ac:dyDescent="0.25">
      <c r="A4233">
        <v>60</v>
      </c>
      <c r="B4233" t="s">
        <v>78</v>
      </c>
      <c r="C4233">
        <v>1999</v>
      </c>
      <c r="D4233">
        <v>0</v>
      </c>
    </row>
    <row r="4234" spans="1:4" x14ac:dyDescent="0.25">
      <c r="A4234">
        <v>60</v>
      </c>
      <c r="B4234" t="s">
        <v>79</v>
      </c>
      <c r="C4234">
        <v>1999</v>
      </c>
      <c r="D4234">
        <v>29</v>
      </c>
    </row>
    <row r="4235" spans="1:4" x14ac:dyDescent="0.25">
      <c r="A4235">
        <v>60</v>
      </c>
      <c r="B4235" t="s">
        <v>80</v>
      </c>
      <c r="C4235">
        <v>1999</v>
      </c>
      <c r="D4235">
        <v>0</v>
      </c>
    </row>
    <row r="4236" spans="1:4" x14ac:dyDescent="0.25">
      <c r="A4236">
        <v>60</v>
      </c>
      <c r="B4236" t="s">
        <v>81</v>
      </c>
      <c r="C4236">
        <v>1999</v>
      </c>
      <c r="D4236">
        <v>0</v>
      </c>
    </row>
    <row r="4237" spans="1:4" x14ac:dyDescent="0.25">
      <c r="A4237">
        <v>60</v>
      </c>
      <c r="B4237" t="s">
        <v>82</v>
      </c>
      <c r="C4237">
        <v>1999</v>
      </c>
      <c r="D4237">
        <v>0</v>
      </c>
    </row>
    <row r="4238" spans="1:4" x14ac:dyDescent="0.25">
      <c r="A4238">
        <v>60</v>
      </c>
      <c r="B4238" t="s">
        <v>83</v>
      </c>
      <c r="C4238">
        <v>1999</v>
      </c>
      <c r="D4238">
        <v>0</v>
      </c>
    </row>
    <row r="4239" spans="1:4" x14ac:dyDescent="0.25">
      <c r="A4239">
        <v>60</v>
      </c>
      <c r="B4239" t="s">
        <v>84</v>
      </c>
      <c r="C4239">
        <v>1999</v>
      </c>
      <c r="D4239">
        <v>0</v>
      </c>
    </row>
    <row r="4240" spans="1:4" x14ac:dyDescent="0.25">
      <c r="A4240">
        <v>60</v>
      </c>
      <c r="B4240" t="s">
        <v>85</v>
      </c>
      <c r="C4240">
        <v>1999</v>
      </c>
      <c r="D4240">
        <v>0</v>
      </c>
    </row>
    <row r="4241" spans="1:4" x14ac:dyDescent="0.25">
      <c r="A4241">
        <v>60</v>
      </c>
      <c r="B4241" t="s">
        <v>86</v>
      </c>
      <c r="C4241">
        <v>1999</v>
      </c>
      <c r="D4241">
        <v>0</v>
      </c>
    </row>
    <row r="4242" spans="1:4" x14ac:dyDescent="0.25">
      <c r="A4242">
        <v>60</v>
      </c>
      <c r="B4242" t="s">
        <v>87</v>
      </c>
      <c r="C4242">
        <v>1999</v>
      </c>
      <c r="D4242">
        <v>0</v>
      </c>
    </row>
    <row r="4243" spans="1:4" x14ac:dyDescent="0.25">
      <c r="A4243">
        <v>60</v>
      </c>
      <c r="B4243" t="s">
        <v>88</v>
      </c>
      <c r="C4243">
        <v>1999</v>
      </c>
      <c r="D4243">
        <v>0</v>
      </c>
    </row>
    <row r="4244" spans="1:4" x14ac:dyDescent="0.25">
      <c r="A4244">
        <v>60</v>
      </c>
      <c r="B4244" t="s">
        <v>89</v>
      </c>
      <c r="C4244">
        <v>1999</v>
      </c>
      <c r="D4244">
        <v>0</v>
      </c>
    </row>
    <row r="4245" spans="1:4" x14ac:dyDescent="0.25">
      <c r="A4245">
        <v>60</v>
      </c>
      <c r="B4245" t="s">
        <v>90</v>
      </c>
      <c r="C4245">
        <v>1999</v>
      </c>
      <c r="D4245">
        <v>0</v>
      </c>
    </row>
    <row r="4246" spans="1:4" x14ac:dyDescent="0.25">
      <c r="A4246">
        <v>60</v>
      </c>
      <c r="B4246" t="s">
        <v>91</v>
      </c>
      <c r="C4246">
        <v>1999</v>
      </c>
      <c r="D4246">
        <v>0</v>
      </c>
    </row>
    <row r="4247" spans="1:4" x14ac:dyDescent="0.25">
      <c r="A4247">
        <v>60</v>
      </c>
      <c r="B4247" t="s">
        <v>92</v>
      </c>
      <c r="C4247">
        <v>1999</v>
      </c>
      <c r="D4247">
        <v>0</v>
      </c>
    </row>
    <row r="4248" spans="1:4" x14ac:dyDescent="0.25">
      <c r="A4248">
        <v>60</v>
      </c>
      <c r="B4248" t="s">
        <v>93</v>
      </c>
      <c r="C4248">
        <v>1999</v>
      </c>
      <c r="D4248">
        <v>1</v>
      </c>
    </row>
    <row r="4249" spans="1:4" x14ac:dyDescent="0.25">
      <c r="A4249">
        <v>60</v>
      </c>
      <c r="B4249" t="s">
        <v>94</v>
      </c>
      <c r="C4249">
        <v>1999</v>
      </c>
      <c r="D4249">
        <v>0</v>
      </c>
    </row>
    <row r="4250" spans="1:4" x14ac:dyDescent="0.25">
      <c r="A4250">
        <v>60</v>
      </c>
      <c r="B4250" t="s">
        <v>95</v>
      </c>
      <c r="C4250">
        <v>1999</v>
      </c>
      <c r="D4250">
        <v>0</v>
      </c>
    </row>
    <row r="4251" spans="1:4" x14ac:dyDescent="0.25">
      <c r="A4251">
        <v>60</v>
      </c>
      <c r="B4251" t="s">
        <v>96</v>
      </c>
      <c r="C4251">
        <v>1999</v>
      </c>
      <c r="D4251">
        <v>260</v>
      </c>
    </row>
    <row r="4252" spans="1:4" x14ac:dyDescent="0.25">
      <c r="A4252">
        <v>61</v>
      </c>
      <c r="B4252" t="s">
        <v>72</v>
      </c>
      <c r="C4252">
        <v>1999</v>
      </c>
      <c r="D4252">
        <v>11</v>
      </c>
    </row>
    <row r="4253" spans="1:4" x14ac:dyDescent="0.25">
      <c r="A4253">
        <v>61</v>
      </c>
      <c r="B4253" t="s">
        <v>73</v>
      </c>
      <c r="C4253">
        <v>1999</v>
      </c>
      <c r="D4253">
        <v>0</v>
      </c>
    </row>
    <row r="4254" spans="1:4" x14ac:dyDescent="0.25">
      <c r="A4254">
        <v>61</v>
      </c>
      <c r="B4254" t="s">
        <v>74</v>
      </c>
      <c r="C4254">
        <v>1999</v>
      </c>
      <c r="D4254">
        <v>0</v>
      </c>
    </row>
    <row r="4255" spans="1:4" x14ac:dyDescent="0.25">
      <c r="A4255">
        <v>61</v>
      </c>
      <c r="B4255" t="s">
        <v>75</v>
      </c>
      <c r="C4255">
        <v>1999</v>
      </c>
      <c r="D4255">
        <v>0</v>
      </c>
    </row>
    <row r="4256" spans="1:4" x14ac:dyDescent="0.25">
      <c r="A4256">
        <v>61</v>
      </c>
      <c r="B4256" t="s">
        <v>76</v>
      </c>
      <c r="C4256">
        <v>1999</v>
      </c>
      <c r="D4256">
        <v>0</v>
      </c>
    </row>
    <row r="4257" spans="1:4" x14ac:dyDescent="0.25">
      <c r="A4257">
        <v>61</v>
      </c>
      <c r="B4257" t="s">
        <v>77</v>
      </c>
      <c r="C4257">
        <v>1999</v>
      </c>
      <c r="D4257">
        <v>0</v>
      </c>
    </row>
    <row r="4258" spans="1:4" x14ac:dyDescent="0.25">
      <c r="A4258">
        <v>61</v>
      </c>
      <c r="B4258" t="s">
        <v>78</v>
      </c>
      <c r="C4258">
        <v>1999</v>
      </c>
      <c r="D4258">
        <v>0</v>
      </c>
    </row>
    <row r="4259" spans="1:4" x14ac:dyDescent="0.25">
      <c r="A4259">
        <v>61</v>
      </c>
      <c r="B4259" t="s">
        <v>79</v>
      </c>
      <c r="C4259">
        <v>1999</v>
      </c>
      <c r="D4259">
        <v>227</v>
      </c>
    </row>
    <row r="4260" spans="1:4" x14ac:dyDescent="0.25">
      <c r="A4260">
        <v>61</v>
      </c>
      <c r="B4260" t="s">
        <v>80</v>
      </c>
      <c r="C4260">
        <v>1999</v>
      </c>
      <c r="D4260">
        <v>0</v>
      </c>
    </row>
    <row r="4261" spans="1:4" x14ac:dyDescent="0.25">
      <c r="A4261">
        <v>61</v>
      </c>
      <c r="B4261" t="s">
        <v>81</v>
      </c>
      <c r="C4261">
        <v>1999</v>
      </c>
      <c r="D4261">
        <v>0</v>
      </c>
    </row>
    <row r="4262" spans="1:4" x14ac:dyDescent="0.25">
      <c r="A4262">
        <v>61</v>
      </c>
      <c r="B4262" t="s">
        <v>82</v>
      </c>
      <c r="C4262">
        <v>1999</v>
      </c>
      <c r="D4262">
        <v>7</v>
      </c>
    </row>
    <row r="4263" spans="1:4" x14ac:dyDescent="0.25">
      <c r="A4263">
        <v>61</v>
      </c>
      <c r="B4263" t="s">
        <v>83</v>
      </c>
      <c r="C4263">
        <v>1999</v>
      </c>
      <c r="D4263">
        <v>0</v>
      </c>
    </row>
    <row r="4264" spans="1:4" x14ac:dyDescent="0.25">
      <c r="A4264">
        <v>61</v>
      </c>
      <c r="B4264" t="s">
        <v>84</v>
      </c>
      <c r="C4264">
        <v>1999</v>
      </c>
      <c r="D4264">
        <v>0</v>
      </c>
    </row>
    <row r="4265" spans="1:4" x14ac:dyDescent="0.25">
      <c r="A4265">
        <v>61</v>
      </c>
      <c r="B4265" t="s">
        <v>85</v>
      </c>
      <c r="C4265">
        <v>1999</v>
      </c>
      <c r="D4265">
        <v>0</v>
      </c>
    </row>
    <row r="4266" spans="1:4" x14ac:dyDescent="0.25">
      <c r="A4266">
        <v>61</v>
      </c>
      <c r="B4266" t="s">
        <v>86</v>
      </c>
      <c r="C4266">
        <v>1999</v>
      </c>
      <c r="D4266">
        <v>0</v>
      </c>
    </row>
    <row r="4267" spans="1:4" x14ac:dyDescent="0.25">
      <c r="A4267">
        <v>61</v>
      </c>
      <c r="B4267" t="s">
        <v>87</v>
      </c>
      <c r="C4267">
        <v>1999</v>
      </c>
      <c r="D4267">
        <v>0</v>
      </c>
    </row>
    <row r="4268" spans="1:4" x14ac:dyDescent="0.25">
      <c r="A4268">
        <v>61</v>
      </c>
      <c r="B4268" t="s">
        <v>88</v>
      </c>
      <c r="C4268">
        <v>1999</v>
      </c>
      <c r="D4268">
        <v>0</v>
      </c>
    </row>
    <row r="4269" spans="1:4" x14ac:dyDescent="0.25">
      <c r="A4269">
        <v>61</v>
      </c>
      <c r="B4269" t="s">
        <v>89</v>
      </c>
      <c r="C4269">
        <v>1999</v>
      </c>
      <c r="D4269">
        <v>0</v>
      </c>
    </row>
    <row r="4270" spans="1:4" x14ac:dyDescent="0.25">
      <c r="A4270">
        <v>61</v>
      </c>
      <c r="B4270" t="s">
        <v>90</v>
      </c>
      <c r="C4270">
        <v>1999</v>
      </c>
      <c r="D4270">
        <v>0</v>
      </c>
    </row>
    <row r="4271" spans="1:4" x14ac:dyDescent="0.25">
      <c r="A4271">
        <v>61</v>
      </c>
      <c r="B4271" t="s">
        <v>91</v>
      </c>
      <c r="C4271">
        <v>1999</v>
      </c>
      <c r="D4271">
        <v>0</v>
      </c>
    </row>
    <row r="4272" spans="1:4" x14ac:dyDescent="0.25">
      <c r="A4272">
        <v>61</v>
      </c>
      <c r="B4272" t="s">
        <v>92</v>
      </c>
      <c r="C4272">
        <v>1999</v>
      </c>
      <c r="D4272">
        <v>0</v>
      </c>
    </row>
    <row r="4273" spans="1:4" x14ac:dyDescent="0.25">
      <c r="A4273">
        <v>61</v>
      </c>
      <c r="B4273" t="s">
        <v>93</v>
      </c>
      <c r="C4273">
        <v>1999</v>
      </c>
      <c r="D4273">
        <v>0</v>
      </c>
    </row>
    <row r="4274" spans="1:4" x14ac:dyDescent="0.25">
      <c r="A4274">
        <v>61</v>
      </c>
      <c r="B4274" t="s">
        <v>94</v>
      </c>
      <c r="C4274">
        <v>1999</v>
      </c>
      <c r="D4274">
        <v>0</v>
      </c>
    </row>
    <row r="4275" spans="1:4" x14ac:dyDescent="0.25">
      <c r="A4275">
        <v>61</v>
      </c>
      <c r="B4275" t="s">
        <v>95</v>
      </c>
      <c r="C4275">
        <v>1999</v>
      </c>
      <c r="D4275">
        <v>18</v>
      </c>
    </row>
    <row r="4276" spans="1:4" x14ac:dyDescent="0.25">
      <c r="A4276">
        <v>61</v>
      </c>
      <c r="B4276" t="s">
        <v>96</v>
      </c>
      <c r="C4276">
        <v>1999</v>
      </c>
      <c r="D4276">
        <v>282</v>
      </c>
    </row>
    <row r="4277" spans="1:4" x14ac:dyDescent="0.25">
      <c r="A4277">
        <v>62</v>
      </c>
      <c r="B4277" t="s">
        <v>72</v>
      </c>
      <c r="C4277">
        <v>1999</v>
      </c>
      <c r="D4277">
        <v>0</v>
      </c>
    </row>
    <row r="4278" spans="1:4" x14ac:dyDescent="0.25">
      <c r="A4278">
        <v>62</v>
      </c>
      <c r="B4278" t="s">
        <v>73</v>
      </c>
      <c r="C4278">
        <v>1999</v>
      </c>
      <c r="D4278">
        <v>0</v>
      </c>
    </row>
    <row r="4279" spans="1:4" x14ac:dyDescent="0.25">
      <c r="A4279">
        <v>62</v>
      </c>
      <c r="B4279" t="s">
        <v>74</v>
      </c>
      <c r="C4279">
        <v>1999</v>
      </c>
      <c r="D4279">
        <v>0</v>
      </c>
    </row>
    <row r="4280" spans="1:4" x14ac:dyDescent="0.25">
      <c r="A4280">
        <v>62</v>
      </c>
      <c r="B4280" t="s">
        <v>75</v>
      </c>
      <c r="C4280">
        <v>1999</v>
      </c>
      <c r="D4280">
        <v>0</v>
      </c>
    </row>
    <row r="4281" spans="1:4" x14ac:dyDescent="0.25">
      <c r="A4281">
        <v>62</v>
      </c>
      <c r="B4281" t="s">
        <v>76</v>
      </c>
      <c r="C4281">
        <v>1999</v>
      </c>
      <c r="D4281">
        <v>0</v>
      </c>
    </row>
    <row r="4282" spans="1:4" x14ac:dyDescent="0.25">
      <c r="A4282">
        <v>62</v>
      </c>
      <c r="B4282" t="s">
        <v>77</v>
      </c>
      <c r="C4282">
        <v>1999</v>
      </c>
      <c r="D4282">
        <v>0</v>
      </c>
    </row>
    <row r="4283" spans="1:4" x14ac:dyDescent="0.25">
      <c r="A4283">
        <v>62</v>
      </c>
      <c r="B4283" t="s">
        <v>78</v>
      </c>
      <c r="C4283">
        <v>1999</v>
      </c>
      <c r="D4283">
        <v>0</v>
      </c>
    </row>
    <row r="4284" spans="1:4" x14ac:dyDescent="0.25">
      <c r="A4284">
        <v>62</v>
      </c>
      <c r="B4284" t="s">
        <v>79</v>
      </c>
      <c r="C4284">
        <v>1999</v>
      </c>
      <c r="D4284">
        <v>464</v>
      </c>
    </row>
    <row r="4285" spans="1:4" x14ac:dyDescent="0.25">
      <c r="A4285">
        <v>62</v>
      </c>
      <c r="B4285" t="s">
        <v>80</v>
      </c>
      <c r="C4285">
        <v>1999</v>
      </c>
      <c r="D4285">
        <v>0</v>
      </c>
    </row>
    <row r="4286" spans="1:4" x14ac:dyDescent="0.25">
      <c r="A4286">
        <v>62</v>
      </c>
      <c r="B4286" t="s">
        <v>81</v>
      </c>
      <c r="C4286">
        <v>1999</v>
      </c>
      <c r="D4286">
        <v>0</v>
      </c>
    </row>
    <row r="4287" spans="1:4" x14ac:dyDescent="0.25">
      <c r="A4287">
        <v>62</v>
      </c>
      <c r="B4287" t="s">
        <v>82</v>
      </c>
      <c r="C4287">
        <v>1999</v>
      </c>
      <c r="D4287">
        <v>0</v>
      </c>
    </row>
    <row r="4288" spans="1:4" x14ac:dyDescent="0.25">
      <c r="A4288">
        <v>62</v>
      </c>
      <c r="B4288" t="s">
        <v>83</v>
      </c>
      <c r="C4288">
        <v>1999</v>
      </c>
      <c r="D4288">
        <v>0</v>
      </c>
    </row>
    <row r="4289" spans="1:4" x14ac:dyDescent="0.25">
      <c r="A4289">
        <v>62</v>
      </c>
      <c r="B4289" t="s">
        <v>84</v>
      </c>
      <c r="C4289">
        <v>1999</v>
      </c>
      <c r="D4289">
        <v>0</v>
      </c>
    </row>
    <row r="4290" spans="1:4" x14ac:dyDescent="0.25">
      <c r="A4290">
        <v>62</v>
      </c>
      <c r="B4290" t="s">
        <v>85</v>
      </c>
      <c r="C4290">
        <v>1999</v>
      </c>
      <c r="D4290">
        <v>0</v>
      </c>
    </row>
    <row r="4291" spans="1:4" x14ac:dyDescent="0.25">
      <c r="A4291">
        <v>62</v>
      </c>
      <c r="B4291" t="s">
        <v>86</v>
      </c>
      <c r="C4291">
        <v>1999</v>
      </c>
      <c r="D4291">
        <v>0</v>
      </c>
    </row>
    <row r="4292" spans="1:4" x14ac:dyDescent="0.25">
      <c r="A4292">
        <v>62</v>
      </c>
      <c r="B4292" t="s">
        <v>87</v>
      </c>
      <c r="C4292">
        <v>1999</v>
      </c>
      <c r="D4292">
        <v>0</v>
      </c>
    </row>
    <row r="4293" spans="1:4" x14ac:dyDescent="0.25">
      <c r="A4293">
        <v>62</v>
      </c>
      <c r="B4293" t="s">
        <v>88</v>
      </c>
      <c r="C4293">
        <v>1999</v>
      </c>
      <c r="D4293">
        <v>0</v>
      </c>
    </row>
    <row r="4294" spans="1:4" x14ac:dyDescent="0.25">
      <c r="A4294">
        <v>62</v>
      </c>
      <c r="B4294" t="s">
        <v>89</v>
      </c>
      <c r="C4294">
        <v>1999</v>
      </c>
      <c r="D4294">
        <v>0</v>
      </c>
    </row>
    <row r="4295" spans="1:4" x14ac:dyDescent="0.25">
      <c r="A4295">
        <v>62</v>
      </c>
      <c r="B4295" t="s">
        <v>90</v>
      </c>
      <c r="C4295">
        <v>1999</v>
      </c>
      <c r="D4295">
        <v>0</v>
      </c>
    </row>
    <row r="4296" spans="1:4" x14ac:dyDescent="0.25">
      <c r="A4296">
        <v>62</v>
      </c>
      <c r="B4296" t="s">
        <v>91</v>
      </c>
      <c r="C4296">
        <v>1999</v>
      </c>
      <c r="D4296">
        <v>0</v>
      </c>
    </row>
    <row r="4297" spans="1:4" x14ac:dyDescent="0.25">
      <c r="A4297">
        <v>62</v>
      </c>
      <c r="B4297" t="s">
        <v>92</v>
      </c>
      <c r="C4297">
        <v>1999</v>
      </c>
      <c r="D4297">
        <v>0</v>
      </c>
    </row>
    <row r="4298" spans="1:4" x14ac:dyDescent="0.25">
      <c r="A4298">
        <v>62</v>
      </c>
      <c r="B4298" t="s">
        <v>93</v>
      </c>
      <c r="C4298">
        <v>1999</v>
      </c>
      <c r="D4298">
        <v>0</v>
      </c>
    </row>
    <row r="4299" spans="1:4" x14ac:dyDescent="0.25">
      <c r="A4299">
        <v>62</v>
      </c>
      <c r="B4299" t="s">
        <v>94</v>
      </c>
      <c r="C4299">
        <v>1999</v>
      </c>
      <c r="D4299">
        <v>0</v>
      </c>
    </row>
    <row r="4300" spans="1:4" x14ac:dyDescent="0.25">
      <c r="A4300">
        <v>62</v>
      </c>
      <c r="B4300" t="s">
        <v>95</v>
      </c>
      <c r="C4300">
        <v>1999</v>
      </c>
      <c r="D4300">
        <v>0</v>
      </c>
    </row>
    <row r="4301" spans="1:4" x14ac:dyDescent="0.25">
      <c r="A4301">
        <v>62</v>
      </c>
      <c r="B4301" t="s">
        <v>96</v>
      </c>
      <c r="C4301">
        <v>1999</v>
      </c>
      <c r="D4301">
        <v>25</v>
      </c>
    </row>
    <row r="4302" spans="1:4" x14ac:dyDescent="0.25">
      <c r="A4302">
        <v>63</v>
      </c>
      <c r="B4302" t="s">
        <v>72</v>
      </c>
      <c r="C4302">
        <v>1999</v>
      </c>
      <c r="D4302">
        <v>0</v>
      </c>
    </row>
    <row r="4303" spans="1:4" x14ac:dyDescent="0.25">
      <c r="A4303">
        <v>63</v>
      </c>
      <c r="B4303" t="s">
        <v>73</v>
      </c>
      <c r="C4303">
        <v>1999</v>
      </c>
      <c r="D4303">
        <v>0</v>
      </c>
    </row>
    <row r="4304" spans="1:4" x14ac:dyDescent="0.25">
      <c r="A4304">
        <v>63</v>
      </c>
      <c r="B4304" t="s">
        <v>74</v>
      </c>
      <c r="C4304">
        <v>1999</v>
      </c>
      <c r="D4304">
        <v>0</v>
      </c>
    </row>
    <row r="4305" spans="1:4" x14ac:dyDescent="0.25">
      <c r="A4305">
        <v>63</v>
      </c>
      <c r="B4305" t="s">
        <v>75</v>
      </c>
      <c r="C4305">
        <v>1999</v>
      </c>
      <c r="D4305">
        <v>0</v>
      </c>
    </row>
    <row r="4306" spans="1:4" x14ac:dyDescent="0.25">
      <c r="A4306">
        <v>63</v>
      </c>
      <c r="B4306" t="s">
        <v>76</v>
      </c>
      <c r="C4306">
        <v>1999</v>
      </c>
      <c r="D4306">
        <v>0</v>
      </c>
    </row>
    <row r="4307" spans="1:4" x14ac:dyDescent="0.25">
      <c r="A4307">
        <v>63</v>
      </c>
      <c r="B4307" t="s">
        <v>77</v>
      </c>
      <c r="C4307">
        <v>1999</v>
      </c>
      <c r="D4307">
        <v>0</v>
      </c>
    </row>
    <row r="4308" spans="1:4" x14ac:dyDescent="0.25">
      <c r="A4308">
        <v>63</v>
      </c>
      <c r="B4308" t="s">
        <v>78</v>
      </c>
      <c r="C4308">
        <v>1999</v>
      </c>
      <c r="D4308">
        <v>0</v>
      </c>
    </row>
    <row r="4309" spans="1:4" x14ac:dyDescent="0.25">
      <c r="A4309">
        <v>63</v>
      </c>
      <c r="B4309" t="s">
        <v>79</v>
      </c>
      <c r="C4309">
        <v>1999</v>
      </c>
      <c r="D4309">
        <v>354</v>
      </c>
    </row>
    <row r="4310" spans="1:4" x14ac:dyDescent="0.25">
      <c r="A4310">
        <v>63</v>
      </c>
      <c r="B4310" t="s">
        <v>80</v>
      </c>
      <c r="C4310">
        <v>1999</v>
      </c>
      <c r="D4310">
        <v>0</v>
      </c>
    </row>
    <row r="4311" spans="1:4" x14ac:dyDescent="0.25">
      <c r="A4311">
        <v>63</v>
      </c>
      <c r="B4311" t="s">
        <v>81</v>
      </c>
      <c r="C4311">
        <v>1999</v>
      </c>
      <c r="D4311">
        <v>0</v>
      </c>
    </row>
    <row r="4312" spans="1:4" x14ac:dyDescent="0.25">
      <c r="A4312">
        <v>63</v>
      </c>
      <c r="B4312" t="s">
        <v>82</v>
      </c>
      <c r="C4312">
        <v>1999</v>
      </c>
      <c r="D4312">
        <v>0</v>
      </c>
    </row>
    <row r="4313" spans="1:4" x14ac:dyDescent="0.25">
      <c r="A4313">
        <v>63</v>
      </c>
      <c r="B4313" t="s">
        <v>83</v>
      </c>
      <c r="C4313">
        <v>1999</v>
      </c>
      <c r="D4313">
        <v>0</v>
      </c>
    </row>
    <row r="4314" spans="1:4" x14ac:dyDescent="0.25">
      <c r="A4314">
        <v>63</v>
      </c>
      <c r="B4314" t="s">
        <v>84</v>
      </c>
      <c r="C4314">
        <v>1999</v>
      </c>
      <c r="D4314">
        <v>0</v>
      </c>
    </row>
    <row r="4315" spans="1:4" x14ac:dyDescent="0.25">
      <c r="A4315">
        <v>63</v>
      </c>
      <c r="B4315" t="s">
        <v>85</v>
      </c>
      <c r="C4315">
        <v>1999</v>
      </c>
      <c r="D4315">
        <v>0</v>
      </c>
    </row>
    <row r="4316" spans="1:4" x14ac:dyDescent="0.25">
      <c r="A4316">
        <v>63</v>
      </c>
      <c r="B4316" t="s">
        <v>86</v>
      </c>
      <c r="C4316">
        <v>1999</v>
      </c>
      <c r="D4316">
        <v>0</v>
      </c>
    </row>
    <row r="4317" spans="1:4" x14ac:dyDescent="0.25">
      <c r="A4317">
        <v>63</v>
      </c>
      <c r="B4317" t="s">
        <v>87</v>
      </c>
      <c r="C4317">
        <v>1999</v>
      </c>
      <c r="D4317">
        <v>0</v>
      </c>
    </row>
    <row r="4318" spans="1:4" x14ac:dyDescent="0.25">
      <c r="A4318">
        <v>63</v>
      </c>
      <c r="B4318" t="s">
        <v>88</v>
      </c>
      <c r="C4318">
        <v>1999</v>
      </c>
      <c r="D4318">
        <v>0</v>
      </c>
    </row>
    <row r="4319" spans="1:4" x14ac:dyDescent="0.25">
      <c r="A4319">
        <v>63</v>
      </c>
      <c r="B4319" t="s">
        <v>89</v>
      </c>
      <c r="C4319">
        <v>1999</v>
      </c>
      <c r="D4319">
        <v>0</v>
      </c>
    </row>
    <row r="4320" spans="1:4" x14ac:dyDescent="0.25">
      <c r="A4320">
        <v>63</v>
      </c>
      <c r="B4320" t="s">
        <v>90</v>
      </c>
      <c r="C4320">
        <v>1999</v>
      </c>
      <c r="D4320">
        <v>0</v>
      </c>
    </row>
    <row r="4321" spans="1:4" x14ac:dyDescent="0.25">
      <c r="A4321">
        <v>63</v>
      </c>
      <c r="B4321" t="s">
        <v>91</v>
      </c>
      <c r="C4321">
        <v>1999</v>
      </c>
      <c r="D4321">
        <v>0</v>
      </c>
    </row>
    <row r="4322" spans="1:4" x14ac:dyDescent="0.25">
      <c r="A4322">
        <v>63</v>
      </c>
      <c r="B4322" t="s">
        <v>92</v>
      </c>
      <c r="C4322">
        <v>1999</v>
      </c>
      <c r="D4322">
        <v>0</v>
      </c>
    </row>
    <row r="4323" spans="1:4" x14ac:dyDescent="0.25">
      <c r="A4323">
        <v>63</v>
      </c>
      <c r="B4323" t="s">
        <v>93</v>
      </c>
      <c r="C4323">
        <v>1999</v>
      </c>
      <c r="D4323">
        <v>4</v>
      </c>
    </row>
    <row r="4324" spans="1:4" x14ac:dyDescent="0.25">
      <c r="A4324">
        <v>63</v>
      </c>
      <c r="B4324" t="s">
        <v>94</v>
      </c>
      <c r="C4324">
        <v>1999</v>
      </c>
      <c r="D4324">
        <v>0</v>
      </c>
    </row>
    <row r="4325" spans="1:4" x14ac:dyDescent="0.25">
      <c r="A4325">
        <v>63</v>
      </c>
      <c r="B4325" t="s">
        <v>95</v>
      </c>
      <c r="C4325">
        <v>1999</v>
      </c>
      <c r="D4325">
        <v>0</v>
      </c>
    </row>
    <row r="4326" spans="1:4" x14ac:dyDescent="0.25">
      <c r="A4326">
        <v>63</v>
      </c>
      <c r="B4326" t="s">
        <v>96</v>
      </c>
      <c r="C4326">
        <v>1999</v>
      </c>
      <c r="D4326">
        <v>180</v>
      </c>
    </row>
    <row r="4327" spans="1:4" x14ac:dyDescent="0.25">
      <c r="A4327">
        <v>64</v>
      </c>
      <c r="B4327" t="s">
        <v>72</v>
      </c>
      <c r="C4327">
        <v>1999</v>
      </c>
      <c r="D4327">
        <v>0</v>
      </c>
    </row>
    <row r="4328" spans="1:4" x14ac:dyDescent="0.25">
      <c r="A4328">
        <v>64</v>
      </c>
      <c r="B4328" t="s">
        <v>73</v>
      </c>
      <c r="C4328">
        <v>1999</v>
      </c>
      <c r="D4328">
        <v>0</v>
      </c>
    </row>
    <row r="4329" spans="1:4" x14ac:dyDescent="0.25">
      <c r="A4329">
        <v>64</v>
      </c>
      <c r="B4329" t="s">
        <v>74</v>
      </c>
      <c r="C4329">
        <v>1999</v>
      </c>
      <c r="D4329">
        <v>0</v>
      </c>
    </row>
    <row r="4330" spans="1:4" x14ac:dyDescent="0.25">
      <c r="A4330">
        <v>64</v>
      </c>
      <c r="B4330" t="s">
        <v>75</v>
      </c>
      <c r="C4330">
        <v>1999</v>
      </c>
      <c r="D4330">
        <v>0</v>
      </c>
    </row>
    <row r="4331" spans="1:4" x14ac:dyDescent="0.25">
      <c r="A4331">
        <v>64</v>
      </c>
      <c r="B4331" t="s">
        <v>76</v>
      </c>
      <c r="C4331">
        <v>1999</v>
      </c>
      <c r="D4331">
        <v>0</v>
      </c>
    </row>
    <row r="4332" spans="1:4" x14ac:dyDescent="0.25">
      <c r="A4332">
        <v>64</v>
      </c>
      <c r="B4332" t="s">
        <v>77</v>
      </c>
      <c r="C4332">
        <v>1999</v>
      </c>
      <c r="D4332">
        <v>0</v>
      </c>
    </row>
    <row r="4333" spans="1:4" x14ac:dyDescent="0.25">
      <c r="A4333">
        <v>64</v>
      </c>
      <c r="B4333" t="s">
        <v>78</v>
      </c>
      <c r="C4333">
        <v>1999</v>
      </c>
      <c r="D4333">
        <v>0</v>
      </c>
    </row>
    <row r="4334" spans="1:4" x14ac:dyDescent="0.25">
      <c r="A4334">
        <v>64</v>
      </c>
      <c r="B4334" t="s">
        <v>79</v>
      </c>
      <c r="C4334">
        <v>1999</v>
      </c>
      <c r="D4334">
        <v>307</v>
      </c>
    </row>
    <row r="4335" spans="1:4" x14ac:dyDescent="0.25">
      <c r="A4335">
        <v>64</v>
      </c>
      <c r="B4335" t="s">
        <v>80</v>
      </c>
      <c r="C4335">
        <v>1999</v>
      </c>
      <c r="D4335">
        <v>0</v>
      </c>
    </row>
    <row r="4336" spans="1:4" x14ac:dyDescent="0.25">
      <c r="A4336">
        <v>64</v>
      </c>
      <c r="B4336" t="s">
        <v>81</v>
      </c>
      <c r="C4336">
        <v>1999</v>
      </c>
      <c r="D4336">
        <v>0</v>
      </c>
    </row>
    <row r="4337" spans="1:4" x14ac:dyDescent="0.25">
      <c r="A4337">
        <v>64</v>
      </c>
      <c r="B4337" t="s">
        <v>82</v>
      </c>
      <c r="C4337">
        <v>1999</v>
      </c>
      <c r="D4337">
        <v>0</v>
      </c>
    </row>
    <row r="4338" spans="1:4" x14ac:dyDescent="0.25">
      <c r="A4338">
        <v>64</v>
      </c>
      <c r="B4338" t="s">
        <v>83</v>
      </c>
      <c r="C4338">
        <v>1999</v>
      </c>
      <c r="D4338">
        <v>0</v>
      </c>
    </row>
    <row r="4339" spans="1:4" x14ac:dyDescent="0.25">
      <c r="A4339">
        <v>64</v>
      </c>
      <c r="B4339" t="s">
        <v>84</v>
      </c>
      <c r="C4339">
        <v>1999</v>
      </c>
      <c r="D4339">
        <v>0</v>
      </c>
    </row>
    <row r="4340" spans="1:4" x14ac:dyDescent="0.25">
      <c r="A4340">
        <v>64</v>
      </c>
      <c r="B4340" t="s">
        <v>85</v>
      </c>
      <c r="C4340">
        <v>1999</v>
      </c>
      <c r="D4340">
        <v>0</v>
      </c>
    </row>
    <row r="4341" spans="1:4" x14ac:dyDescent="0.25">
      <c r="A4341">
        <v>64</v>
      </c>
      <c r="B4341" t="s">
        <v>86</v>
      </c>
      <c r="C4341">
        <v>1999</v>
      </c>
      <c r="D4341">
        <v>0</v>
      </c>
    </row>
    <row r="4342" spans="1:4" x14ac:dyDescent="0.25">
      <c r="A4342">
        <v>64</v>
      </c>
      <c r="B4342" t="s">
        <v>87</v>
      </c>
      <c r="C4342">
        <v>1999</v>
      </c>
      <c r="D4342">
        <v>0</v>
      </c>
    </row>
    <row r="4343" spans="1:4" x14ac:dyDescent="0.25">
      <c r="A4343">
        <v>64</v>
      </c>
      <c r="B4343" t="s">
        <v>88</v>
      </c>
      <c r="C4343">
        <v>1999</v>
      </c>
      <c r="D4343">
        <v>0</v>
      </c>
    </row>
    <row r="4344" spans="1:4" x14ac:dyDescent="0.25">
      <c r="A4344">
        <v>64</v>
      </c>
      <c r="B4344" t="s">
        <v>89</v>
      </c>
      <c r="C4344">
        <v>1999</v>
      </c>
      <c r="D4344">
        <v>0</v>
      </c>
    </row>
    <row r="4345" spans="1:4" x14ac:dyDescent="0.25">
      <c r="A4345">
        <v>64</v>
      </c>
      <c r="B4345" t="s">
        <v>90</v>
      </c>
      <c r="C4345">
        <v>1999</v>
      </c>
      <c r="D4345">
        <v>0</v>
      </c>
    </row>
    <row r="4346" spans="1:4" x14ac:dyDescent="0.25">
      <c r="A4346">
        <v>64</v>
      </c>
      <c r="B4346" t="s">
        <v>91</v>
      </c>
      <c r="C4346">
        <v>1999</v>
      </c>
      <c r="D4346">
        <v>0</v>
      </c>
    </row>
    <row r="4347" spans="1:4" x14ac:dyDescent="0.25">
      <c r="A4347">
        <v>64</v>
      </c>
      <c r="B4347" t="s">
        <v>92</v>
      </c>
      <c r="C4347">
        <v>1999</v>
      </c>
      <c r="D4347">
        <v>0</v>
      </c>
    </row>
    <row r="4348" spans="1:4" x14ac:dyDescent="0.25">
      <c r="A4348">
        <v>64</v>
      </c>
      <c r="B4348" t="s">
        <v>93</v>
      </c>
      <c r="C4348">
        <v>1999</v>
      </c>
      <c r="D4348">
        <v>0</v>
      </c>
    </row>
    <row r="4349" spans="1:4" x14ac:dyDescent="0.25">
      <c r="A4349">
        <v>64</v>
      </c>
      <c r="B4349" t="s">
        <v>94</v>
      </c>
      <c r="C4349">
        <v>1999</v>
      </c>
      <c r="D4349">
        <v>0</v>
      </c>
    </row>
    <row r="4350" spans="1:4" x14ac:dyDescent="0.25">
      <c r="A4350">
        <v>64</v>
      </c>
      <c r="B4350" t="s">
        <v>95</v>
      </c>
      <c r="C4350">
        <v>1999</v>
      </c>
      <c r="D4350">
        <v>0</v>
      </c>
    </row>
    <row r="4351" spans="1:4" x14ac:dyDescent="0.25">
      <c r="A4351">
        <v>64</v>
      </c>
      <c r="B4351" t="s">
        <v>96</v>
      </c>
      <c r="C4351">
        <v>1999</v>
      </c>
      <c r="D4351">
        <v>225</v>
      </c>
    </row>
    <row r="4352" spans="1:4" x14ac:dyDescent="0.25">
      <c r="A4352">
        <v>65</v>
      </c>
      <c r="B4352" t="s">
        <v>72</v>
      </c>
      <c r="C4352">
        <v>1999</v>
      </c>
      <c r="D4352">
        <v>0</v>
      </c>
    </row>
    <row r="4353" spans="1:4" x14ac:dyDescent="0.25">
      <c r="A4353">
        <v>65</v>
      </c>
      <c r="B4353" t="s">
        <v>73</v>
      </c>
      <c r="C4353">
        <v>1999</v>
      </c>
      <c r="D4353">
        <v>0</v>
      </c>
    </row>
    <row r="4354" spans="1:4" x14ac:dyDescent="0.25">
      <c r="A4354">
        <v>65</v>
      </c>
      <c r="B4354" t="s">
        <v>74</v>
      </c>
      <c r="C4354">
        <v>1999</v>
      </c>
      <c r="D4354">
        <v>0</v>
      </c>
    </row>
    <row r="4355" spans="1:4" x14ac:dyDescent="0.25">
      <c r="A4355">
        <v>65</v>
      </c>
      <c r="B4355" t="s">
        <v>75</v>
      </c>
      <c r="C4355">
        <v>1999</v>
      </c>
      <c r="D4355">
        <v>0</v>
      </c>
    </row>
    <row r="4356" spans="1:4" x14ac:dyDescent="0.25">
      <c r="A4356">
        <v>65</v>
      </c>
      <c r="B4356" t="s">
        <v>76</v>
      </c>
      <c r="C4356">
        <v>1999</v>
      </c>
      <c r="D4356">
        <v>0</v>
      </c>
    </row>
    <row r="4357" spans="1:4" x14ac:dyDescent="0.25">
      <c r="A4357">
        <v>65</v>
      </c>
      <c r="B4357" t="s">
        <v>77</v>
      </c>
      <c r="C4357">
        <v>1999</v>
      </c>
      <c r="D4357">
        <v>0</v>
      </c>
    </row>
    <row r="4358" spans="1:4" x14ac:dyDescent="0.25">
      <c r="A4358">
        <v>65</v>
      </c>
      <c r="B4358" t="s">
        <v>78</v>
      </c>
      <c r="C4358">
        <v>1999</v>
      </c>
      <c r="D4358">
        <v>0</v>
      </c>
    </row>
    <row r="4359" spans="1:4" x14ac:dyDescent="0.25">
      <c r="A4359">
        <v>65</v>
      </c>
      <c r="B4359" t="s">
        <v>79</v>
      </c>
      <c r="C4359">
        <v>1999</v>
      </c>
      <c r="D4359">
        <v>323</v>
      </c>
    </row>
    <row r="4360" spans="1:4" x14ac:dyDescent="0.25">
      <c r="A4360">
        <v>65</v>
      </c>
      <c r="B4360" t="s">
        <v>80</v>
      </c>
      <c r="C4360">
        <v>1999</v>
      </c>
      <c r="D4360">
        <v>0</v>
      </c>
    </row>
    <row r="4361" spans="1:4" x14ac:dyDescent="0.25">
      <c r="A4361">
        <v>65</v>
      </c>
      <c r="B4361" t="s">
        <v>81</v>
      </c>
      <c r="C4361">
        <v>1999</v>
      </c>
      <c r="D4361">
        <v>0</v>
      </c>
    </row>
    <row r="4362" spans="1:4" x14ac:dyDescent="0.25">
      <c r="A4362">
        <v>65</v>
      </c>
      <c r="B4362" t="s">
        <v>82</v>
      </c>
      <c r="C4362">
        <v>1999</v>
      </c>
      <c r="D4362">
        <v>0</v>
      </c>
    </row>
    <row r="4363" spans="1:4" x14ac:dyDescent="0.25">
      <c r="A4363">
        <v>65</v>
      </c>
      <c r="B4363" t="s">
        <v>83</v>
      </c>
      <c r="C4363">
        <v>1999</v>
      </c>
      <c r="D4363">
        <v>0</v>
      </c>
    </row>
    <row r="4364" spans="1:4" x14ac:dyDescent="0.25">
      <c r="A4364">
        <v>65</v>
      </c>
      <c r="B4364" t="s">
        <v>84</v>
      </c>
      <c r="C4364">
        <v>1999</v>
      </c>
      <c r="D4364">
        <v>0</v>
      </c>
    </row>
    <row r="4365" spans="1:4" x14ac:dyDescent="0.25">
      <c r="A4365">
        <v>65</v>
      </c>
      <c r="B4365" t="s">
        <v>85</v>
      </c>
      <c r="C4365">
        <v>1999</v>
      </c>
      <c r="D4365">
        <v>0</v>
      </c>
    </row>
    <row r="4366" spans="1:4" x14ac:dyDescent="0.25">
      <c r="A4366">
        <v>65</v>
      </c>
      <c r="B4366" t="s">
        <v>86</v>
      </c>
      <c r="C4366">
        <v>1999</v>
      </c>
      <c r="D4366">
        <v>0</v>
      </c>
    </row>
    <row r="4367" spans="1:4" x14ac:dyDescent="0.25">
      <c r="A4367">
        <v>65</v>
      </c>
      <c r="B4367" t="s">
        <v>87</v>
      </c>
      <c r="C4367">
        <v>1999</v>
      </c>
      <c r="D4367">
        <v>0</v>
      </c>
    </row>
    <row r="4368" spans="1:4" x14ac:dyDescent="0.25">
      <c r="A4368">
        <v>65</v>
      </c>
      <c r="B4368" t="s">
        <v>88</v>
      </c>
      <c r="C4368">
        <v>1999</v>
      </c>
      <c r="D4368">
        <v>0</v>
      </c>
    </row>
    <row r="4369" spans="1:4" x14ac:dyDescent="0.25">
      <c r="A4369">
        <v>65</v>
      </c>
      <c r="B4369" t="s">
        <v>89</v>
      </c>
      <c r="C4369">
        <v>1999</v>
      </c>
      <c r="D4369">
        <v>0</v>
      </c>
    </row>
    <row r="4370" spans="1:4" x14ac:dyDescent="0.25">
      <c r="A4370">
        <v>65</v>
      </c>
      <c r="B4370" t="s">
        <v>90</v>
      </c>
      <c r="C4370">
        <v>1999</v>
      </c>
      <c r="D4370">
        <v>0</v>
      </c>
    </row>
    <row r="4371" spans="1:4" x14ac:dyDescent="0.25">
      <c r="A4371">
        <v>65</v>
      </c>
      <c r="B4371" t="s">
        <v>91</v>
      </c>
      <c r="C4371">
        <v>1999</v>
      </c>
      <c r="D4371">
        <v>0</v>
      </c>
    </row>
    <row r="4372" spans="1:4" x14ac:dyDescent="0.25">
      <c r="A4372">
        <v>65</v>
      </c>
      <c r="B4372" t="s">
        <v>92</v>
      </c>
      <c r="C4372">
        <v>1999</v>
      </c>
      <c r="D4372">
        <v>0</v>
      </c>
    </row>
    <row r="4373" spans="1:4" x14ac:dyDescent="0.25">
      <c r="A4373">
        <v>65</v>
      </c>
      <c r="B4373" t="s">
        <v>93</v>
      </c>
      <c r="C4373">
        <v>1999</v>
      </c>
      <c r="D4373">
        <v>5</v>
      </c>
    </row>
    <row r="4374" spans="1:4" x14ac:dyDescent="0.25">
      <c r="A4374">
        <v>65</v>
      </c>
      <c r="B4374" t="s">
        <v>94</v>
      </c>
      <c r="C4374">
        <v>1999</v>
      </c>
      <c r="D4374">
        <v>0</v>
      </c>
    </row>
    <row r="4375" spans="1:4" x14ac:dyDescent="0.25">
      <c r="A4375">
        <v>65</v>
      </c>
      <c r="B4375" t="s">
        <v>95</v>
      </c>
      <c r="C4375">
        <v>1999</v>
      </c>
      <c r="D4375">
        <v>1</v>
      </c>
    </row>
    <row r="4376" spans="1:4" x14ac:dyDescent="0.25">
      <c r="A4376">
        <v>65</v>
      </c>
      <c r="B4376" t="s">
        <v>96</v>
      </c>
      <c r="C4376">
        <v>1999</v>
      </c>
      <c r="D4376">
        <v>266</v>
      </c>
    </row>
    <row r="4377" spans="1:4" x14ac:dyDescent="0.25">
      <c r="A4377">
        <v>66</v>
      </c>
      <c r="B4377" t="s">
        <v>72</v>
      </c>
      <c r="C4377">
        <v>1999</v>
      </c>
      <c r="D4377">
        <v>0</v>
      </c>
    </row>
    <row r="4378" spans="1:4" x14ac:dyDescent="0.25">
      <c r="A4378">
        <v>66</v>
      </c>
      <c r="B4378" t="s">
        <v>73</v>
      </c>
      <c r="C4378">
        <v>1999</v>
      </c>
      <c r="D4378">
        <v>0</v>
      </c>
    </row>
    <row r="4379" spans="1:4" x14ac:dyDescent="0.25">
      <c r="A4379">
        <v>66</v>
      </c>
      <c r="B4379" t="s">
        <v>74</v>
      </c>
      <c r="C4379">
        <v>1999</v>
      </c>
      <c r="D4379">
        <v>0</v>
      </c>
    </row>
    <row r="4380" spans="1:4" x14ac:dyDescent="0.25">
      <c r="A4380">
        <v>66</v>
      </c>
      <c r="B4380" t="s">
        <v>75</v>
      </c>
      <c r="C4380">
        <v>1999</v>
      </c>
      <c r="D4380">
        <v>0</v>
      </c>
    </row>
    <row r="4381" spans="1:4" x14ac:dyDescent="0.25">
      <c r="A4381">
        <v>66</v>
      </c>
      <c r="B4381" t="s">
        <v>76</v>
      </c>
      <c r="C4381">
        <v>1999</v>
      </c>
      <c r="D4381">
        <v>0</v>
      </c>
    </row>
    <row r="4382" spans="1:4" x14ac:dyDescent="0.25">
      <c r="A4382">
        <v>66</v>
      </c>
      <c r="B4382" t="s">
        <v>77</v>
      </c>
      <c r="C4382">
        <v>1999</v>
      </c>
      <c r="D4382">
        <v>0</v>
      </c>
    </row>
    <row r="4383" spans="1:4" x14ac:dyDescent="0.25">
      <c r="A4383">
        <v>66</v>
      </c>
      <c r="B4383" t="s">
        <v>78</v>
      </c>
      <c r="C4383">
        <v>1999</v>
      </c>
      <c r="D4383">
        <v>0</v>
      </c>
    </row>
    <row r="4384" spans="1:4" x14ac:dyDescent="0.25">
      <c r="A4384">
        <v>66</v>
      </c>
      <c r="B4384" t="s">
        <v>79</v>
      </c>
      <c r="C4384">
        <v>1999</v>
      </c>
      <c r="D4384">
        <v>400</v>
      </c>
    </row>
    <row r="4385" spans="1:4" x14ac:dyDescent="0.25">
      <c r="A4385">
        <v>66</v>
      </c>
      <c r="B4385" t="s">
        <v>80</v>
      </c>
      <c r="C4385">
        <v>1999</v>
      </c>
      <c r="D4385">
        <v>0</v>
      </c>
    </row>
    <row r="4386" spans="1:4" x14ac:dyDescent="0.25">
      <c r="A4386">
        <v>66</v>
      </c>
      <c r="B4386" t="s">
        <v>81</v>
      </c>
      <c r="C4386">
        <v>1999</v>
      </c>
      <c r="D4386">
        <v>0</v>
      </c>
    </row>
    <row r="4387" spans="1:4" x14ac:dyDescent="0.25">
      <c r="A4387">
        <v>66</v>
      </c>
      <c r="B4387" t="s">
        <v>82</v>
      </c>
      <c r="C4387">
        <v>1999</v>
      </c>
      <c r="D4387">
        <v>0</v>
      </c>
    </row>
    <row r="4388" spans="1:4" x14ac:dyDescent="0.25">
      <c r="A4388">
        <v>66</v>
      </c>
      <c r="B4388" t="s">
        <v>83</v>
      </c>
      <c r="C4388">
        <v>1999</v>
      </c>
      <c r="D4388">
        <v>0</v>
      </c>
    </row>
    <row r="4389" spans="1:4" x14ac:dyDescent="0.25">
      <c r="A4389">
        <v>66</v>
      </c>
      <c r="B4389" t="s">
        <v>84</v>
      </c>
      <c r="C4389">
        <v>1999</v>
      </c>
      <c r="D4389">
        <v>0</v>
      </c>
    </row>
    <row r="4390" spans="1:4" x14ac:dyDescent="0.25">
      <c r="A4390">
        <v>66</v>
      </c>
      <c r="B4390" t="s">
        <v>85</v>
      </c>
      <c r="C4390">
        <v>1999</v>
      </c>
      <c r="D4390">
        <v>0</v>
      </c>
    </row>
    <row r="4391" spans="1:4" x14ac:dyDescent="0.25">
      <c r="A4391">
        <v>66</v>
      </c>
      <c r="B4391" t="s">
        <v>86</v>
      </c>
      <c r="C4391">
        <v>1999</v>
      </c>
      <c r="D4391">
        <v>0</v>
      </c>
    </row>
    <row r="4392" spans="1:4" x14ac:dyDescent="0.25">
      <c r="A4392">
        <v>66</v>
      </c>
      <c r="B4392" t="s">
        <v>87</v>
      </c>
      <c r="C4392">
        <v>1999</v>
      </c>
      <c r="D4392">
        <v>0</v>
      </c>
    </row>
    <row r="4393" spans="1:4" x14ac:dyDescent="0.25">
      <c r="A4393">
        <v>66</v>
      </c>
      <c r="B4393" t="s">
        <v>88</v>
      </c>
      <c r="C4393">
        <v>1999</v>
      </c>
      <c r="D4393">
        <v>0</v>
      </c>
    </row>
    <row r="4394" spans="1:4" x14ac:dyDescent="0.25">
      <c r="A4394">
        <v>66</v>
      </c>
      <c r="B4394" t="s">
        <v>89</v>
      </c>
      <c r="C4394">
        <v>1999</v>
      </c>
      <c r="D4394">
        <v>0</v>
      </c>
    </row>
    <row r="4395" spans="1:4" x14ac:dyDescent="0.25">
      <c r="A4395">
        <v>66</v>
      </c>
      <c r="B4395" t="s">
        <v>90</v>
      </c>
      <c r="C4395">
        <v>1999</v>
      </c>
      <c r="D4395">
        <v>0</v>
      </c>
    </row>
    <row r="4396" spans="1:4" x14ac:dyDescent="0.25">
      <c r="A4396">
        <v>66</v>
      </c>
      <c r="B4396" t="s">
        <v>91</v>
      </c>
      <c r="C4396">
        <v>1999</v>
      </c>
      <c r="D4396">
        <v>0</v>
      </c>
    </row>
    <row r="4397" spans="1:4" x14ac:dyDescent="0.25">
      <c r="A4397">
        <v>66</v>
      </c>
      <c r="B4397" t="s">
        <v>92</v>
      </c>
      <c r="C4397">
        <v>1999</v>
      </c>
      <c r="D4397">
        <v>0</v>
      </c>
    </row>
    <row r="4398" spans="1:4" x14ac:dyDescent="0.25">
      <c r="A4398">
        <v>66</v>
      </c>
      <c r="B4398" t="s">
        <v>93</v>
      </c>
      <c r="C4398">
        <v>1999</v>
      </c>
      <c r="D4398">
        <v>2</v>
      </c>
    </row>
    <row r="4399" spans="1:4" x14ac:dyDescent="0.25">
      <c r="A4399">
        <v>66</v>
      </c>
      <c r="B4399" t="s">
        <v>94</v>
      </c>
      <c r="C4399">
        <v>1999</v>
      </c>
      <c r="D4399">
        <v>0</v>
      </c>
    </row>
    <row r="4400" spans="1:4" x14ac:dyDescent="0.25">
      <c r="A4400">
        <v>66</v>
      </c>
      <c r="B4400" t="s">
        <v>95</v>
      </c>
      <c r="C4400">
        <v>1999</v>
      </c>
      <c r="D4400">
        <v>6</v>
      </c>
    </row>
    <row r="4401" spans="1:4" x14ac:dyDescent="0.25">
      <c r="A4401">
        <v>66</v>
      </c>
      <c r="B4401" t="s">
        <v>96</v>
      </c>
      <c r="C4401">
        <v>1999</v>
      </c>
      <c r="D4401">
        <v>294</v>
      </c>
    </row>
    <row r="4402" spans="1:4" x14ac:dyDescent="0.25">
      <c r="A4402">
        <v>67</v>
      </c>
      <c r="B4402" t="s">
        <v>72</v>
      </c>
      <c r="C4402">
        <v>1999</v>
      </c>
      <c r="D4402">
        <v>0</v>
      </c>
    </row>
    <row r="4403" spans="1:4" x14ac:dyDescent="0.25">
      <c r="A4403">
        <v>67</v>
      </c>
      <c r="B4403" t="s">
        <v>73</v>
      </c>
      <c r="C4403">
        <v>1999</v>
      </c>
      <c r="D4403">
        <v>0</v>
      </c>
    </row>
    <row r="4404" spans="1:4" x14ac:dyDescent="0.25">
      <c r="A4404">
        <v>67</v>
      </c>
      <c r="B4404" t="s">
        <v>74</v>
      </c>
      <c r="C4404">
        <v>1999</v>
      </c>
      <c r="D4404">
        <v>0</v>
      </c>
    </row>
    <row r="4405" spans="1:4" x14ac:dyDescent="0.25">
      <c r="A4405">
        <v>67</v>
      </c>
      <c r="B4405" t="s">
        <v>75</v>
      </c>
      <c r="C4405">
        <v>1999</v>
      </c>
      <c r="D4405">
        <v>0</v>
      </c>
    </row>
    <row r="4406" spans="1:4" x14ac:dyDescent="0.25">
      <c r="A4406">
        <v>67</v>
      </c>
      <c r="B4406" t="s">
        <v>76</v>
      </c>
      <c r="C4406">
        <v>1999</v>
      </c>
      <c r="D4406">
        <v>0</v>
      </c>
    </row>
    <row r="4407" spans="1:4" x14ac:dyDescent="0.25">
      <c r="A4407">
        <v>67</v>
      </c>
      <c r="B4407" t="s">
        <v>77</v>
      </c>
      <c r="C4407">
        <v>1999</v>
      </c>
      <c r="D4407">
        <v>0</v>
      </c>
    </row>
    <row r="4408" spans="1:4" x14ac:dyDescent="0.25">
      <c r="A4408">
        <v>67</v>
      </c>
      <c r="B4408" t="s">
        <v>78</v>
      </c>
      <c r="C4408">
        <v>1999</v>
      </c>
      <c r="D4408">
        <v>0</v>
      </c>
    </row>
    <row r="4409" spans="1:4" x14ac:dyDescent="0.25">
      <c r="A4409">
        <v>67</v>
      </c>
      <c r="B4409" t="s">
        <v>79</v>
      </c>
      <c r="C4409">
        <v>1999</v>
      </c>
      <c r="D4409">
        <v>530</v>
      </c>
    </row>
    <row r="4410" spans="1:4" x14ac:dyDescent="0.25">
      <c r="A4410">
        <v>67</v>
      </c>
      <c r="B4410" t="s">
        <v>80</v>
      </c>
      <c r="C4410">
        <v>1999</v>
      </c>
      <c r="D4410">
        <v>0</v>
      </c>
    </row>
    <row r="4411" spans="1:4" x14ac:dyDescent="0.25">
      <c r="A4411">
        <v>67</v>
      </c>
      <c r="B4411" t="s">
        <v>81</v>
      </c>
      <c r="C4411">
        <v>1999</v>
      </c>
      <c r="D4411">
        <v>0</v>
      </c>
    </row>
    <row r="4412" spans="1:4" x14ac:dyDescent="0.25">
      <c r="A4412">
        <v>67</v>
      </c>
      <c r="B4412" t="s">
        <v>82</v>
      </c>
      <c r="C4412">
        <v>1999</v>
      </c>
      <c r="D4412">
        <v>0</v>
      </c>
    </row>
    <row r="4413" spans="1:4" x14ac:dyDescent="0.25">
      <c r="A4413">
        <v>67</v>
      </c>
      <c r="B4413" t="s">
        <v>83</v>
      </c>
      <c r="C4413">
        <v>1999</v>
      </c>
      <c r="D4413">
        <v>0</v>
      </c>
    </row>
    <row r="4414" spans="1:4" x14ac:dyDescent="0.25">
      <c r="A4414">
        <v>67</v>
      </c>
      <c r="B4414" t="s">
        <v>84</v>
      </c>
      <c r="C4414">
        <v>1999</v>
      </c>
      <c r="D4414">
        <v>0</v>
      </c>
    </row>
    <row r="4415" spans="1:4" x14ac:dyDescent="0.25">
      <c r="A4415">
        <v>67</v>
      </c>
      <c r="B4415" t="s">
        <v>85</v>
      </c>
      <c r="C4415">
        <v>1999</v>
      </c>
      <c r="D4415">
        <v>0</v>
      </c>
    </row>
    <row r="4416" spans="1:4" x14ac:dyDescent="0.25">
      <c r="A4416">
        <v>67</v>
      </c>
      <c r="B4416" t="s">
        <v>86</v>
      </c>
      <c r="C4416">
        <v>1999</v>
      </c>
      <c r="D4416">
        <v>0</v>
      </c>
    </row>
    <row r="4417" spans="1:4" x14ac:dyDescent="0.25">
      <c r="A4417">
        <v>67</v>
      </c>
      <c r="B4417" t="s">
        <v>87</v>
      </c>
      <c r="C4417">
        <v>1999</v>
      </c>
      <c r="D4417">
        <v>0</v>
      </c>
    </row>
    <row r="4418" spans="1:4" x14ac:dyDescent="0.25">
      <c r="A4418">
        <v>67</v>
      </c>
      <c r="B4418" t="s">
        <v>88</v>
      </c>
      <c r="C4418">
        <v>1999</v>
      </c>
      <c r="D4418">
        <v>0</v>
      </c>
    </row>
    <row r="4419" spans="1:4" x14ac:dyDescent="0.25">
      <c r="A4419">
        <v>67</v>
      </c>
      <c r="B4419" t="s">
        <v>89</v>
      </c>
      <c r="C4419">
        <v>1999</v>
      </c>
      <c r="D4419">
        <v>0</v>
      </c>
    </row>
    <row r="4420" spans="1:4" x14ac:dyDescent="0.25">
      <c r="A4420">
        <v>67</v>
      </c>
      <c r="B4420" t="s">
        <v>90</v>
      </c>
      <c r="C4420">
        <v>1999</v>
      </c>
      <c r="D4420">
        <v>0</v>
      </c>
    </row>
    <row r="4421" spans="1:4" x14ac:dyDescent="0.25">
      <c r="A4421">
        <v>67</v>
      </c>
      <c r="B4421" t="s">
        <v>91</v>
      </c>
      <c r="C4421">
        <v>1999</v>
      </c>
      <c r="D4421">
        <v>0</v>
      </c>
    </row>
    <row r="4422" spans="1:4" x14ac:dyDescent="0.25">
      <c r="A4422">
        <v>67</v>
      </c>
      <c r="B4422" t="s">
        <v>92</v>
      </c>
      <c r="C4422">
        <v>1999</v>
      </c>
      <c r="D4422">
        <v>0</v>
      </c>
    </row>
    <row r="4423" spans="1:4" x14ac:dyDescent="0.25">
      <c r="A4423">
        <v>67</v>
      </c>
      <c r="B4423" t="s">
        <v>93</v>
      </c>
      <c r="C4423">
        <v>1999</v>
      </c>
      <c r="D4423">
        <v>0</v>
      </c>
    </row>
    <row r="4424" spans="1:4" x14ac:dyDescent="0.25">
      <c r="A4424">
        <v>67</v>
      </c>
      <c r="B4424" t="s">
        <v>94</v>
      </c>
      <c r="C4424">
        <v>1999</v>
      </c>
      <c r="D4424">
        <v>0</v>
      </c>
    </row>
    <row r="4425" spans="1:4" x14ac:dyDescent="0.25">
      <c r="A4425">
        <v>67</v>
      </c>
      <c r="B4425" t="s">
        <v>95</v>
      </c>
      <c r="C4425">
        <v>1999</v>
      </c>
      <c r="D4425">
        <v>2</v>
      </c>
    </row>
    <row r="4426" spans="1:4" x14ac:dyDescent="0.25">
      <c r="A4426">
        <v>67</v>
      </c>
      <c r="B4426" t="s">
        <v>96</v>
      </c>
      <c r="C4426">
        <v>1999</v>
      </c>
      <c r="D4426">
        <v>206</v>
      </c>
    </row>
    <row r="4427" spans="1:4" x14ac:dyDescent="0.25">
      <c r="A4427">
        <v>68</v>
      </c>
      <c r="B4427" t="s">
        <v>72</v>
      </c>
      <c r="C4427">
        <v>1999</v>
      </c>
      <c r="D4427">
        <v>0</v>
      </c>
    </row>
    <row r="4428" spans="1:4" x14ac:dyDescent="0.25">
      <c r="A4428">
        <v>68</v>
      </c>
      <c r="B4428" t="s">
        <v>73</v>
      </c>
      <c r="C4428">
        <v>1999</v>
      </c>
      <c r="D4428">
        <v>0</v>
      </c>
    </row>
    <row r="4429" spans="1:4" x14ac:dyDescent="0.25">
      <c r="A4429">
        <v>68</v>
      </c>
      <c r="B4429" t="s">
        <v>74</v>
      </c>
      <c r="C4429">
        <v>1999</v>
      </c>
      <c r="D4429">
        <v>0</v>
      </c>
    </row>
    <row r="4430" spans="1:4" x14ac:dyDescent="0.25">
      <c r="A4430">
        <v>68</v>
      </c>
      <c r="B4430" t="s">
        <v>75</v>
      </c>
      <c r="C4430">
        <v>1999</v>
      </c>
      <c r="D4430">
        <v>0</v>
      </c>
    </row>
    <row r="4431" spans="1:4" x14ac:dyDescent="0.25">
      <c r="A4431">
        <v>68</v>
      </c>
      <c r="B4431" t="s">
        <v>76</v>
      </c>
      <c r="C4431">
        <v>1999</v>
      </c>
      <c r="D4431">
        <v>0</v>
      </c>
    </row>
    <row r="4432" spans="1:4" x14ac:dyDescent="0.25">
      <c r="A4432">
        <v>68</v>
      </c>
      <c r="B4432" t="s">
        <v>77</v>
      </c>
      <c r="C4432">
        <v>1999</v>
      </c>
      <c r="D4432">
        <v>0</v>
      </c>
    </row>
    <row r="4433" spans="1:4" x14ac:dyDescent="0.25">
      <c r="A4433">
        <v>68</v>
      </c>
      <c r="B4433" t="s">
        <v>78</v>
      </c>
      <c r="C4433">
        <v>1999</v>
      </c>
      <c r="D4433">
        <v>0</v>
      </c>
    </row>
    <row r="4434" spans="1:4" x14ac:dyDescent="0.25">
      <c r="A4434">
        <v>68</v>
      </c>
      <c r="B4434" t="s">
        <v>79</v>
      </c>
      <c r="C4434">
        <v>1999</v>
      </c>
      <c r="D4434">
        <v>535</v>
      </c>
    </row>
    <row r="4435" spans="1:4" x14ac:dyDescent="0.25">
      <c r="A4435">
        <v>68</v>
      </c>
      <c r="B4435" t="s">
        <v>80</v>
      </c>
      <c r="C4435">
        <v>1999</v>
      </c>
      <c r="D4435">
        <v>0</v>
      </c>
    </row>
    <row r="4436" spans="1:4" x14ac:dyDescent="0.25">
      <c r="A4436">
        <v>68</v>
      </c>
      <c r="B4436" t="s">
        <v>81</v>
      </c>
      <c r="C4436">
        <v>1999</v>
      </c>
      <c r="D4436">
        <v>0</v>
      </c>
    </row>
    <row r="4437" spans="1:4" x14ac:dyDescent="0.25">
      <c r="A4437">
        <v>68</v>
      </c>
      <c r="B4437" t="s">
        <v>82</v>
      </c>
      <c r="C4437">
        <v>1999</v>
      </c>
      <c r="D4437">
        <v>0</v>
      </c>
    </row>
    <row r="4438" spans="1:4" x14ac:dyDescent="0.25">
      <c r="A4438">
        <v>68</v>
      </c>
      <c r="B4438" t="s">
        <v>83</v>
      </c>
      <c r="C4438">
        <v>1999</v>
      </c>
      <c r="D4438">
        <v>0</v>
      </c>
    </row>
    <row r="4439" spans="1:4" x14ac:dyDescent="0.25">
      <c r="A4439">
        <v>68</v>
      </c>
      <c r="B4439" t="s">
        <v>84</v>
      </c>
      <c r="C4439">
        <v>1999</v>
      </c>
      <c r="D4439">
        <v>0</v>
      </c>
    </row>
    <row r="4440" spans="1:4" x14ac:dyDescent="0.25">
      <c r="A4440">
        <v>68</v>
      </c>
      <c r="B4440" t="s">
        <v>85</v>
      </c>
      <c r="C4440">
        <v>1999</v>
      </c>
      <c r="D4440">
        <v>0</v>
      </c>
    </row>
    <row r="4441" spans="1:4" x14ac:dyDescent="0.25">
      <c r="A4441">
        <v>68</v>
      </c>
      <c r="B4441" t="s">
        <v>86</v>
      </c>
      <c r="C4441">
        <v>1999</v>
      </c>
      <c r="D4441">
        <v>0</v>
      </c>
    </row>
    <row r="4442" spans="1:4" x14ac:dyDescent="0.25">
      <c r="A4442">
        <v>68</v>
      </c>
      <c r="B4442" t="s">
        <v>87</v>
      </c>
      <c r="C4442">
        <v>1999</v>
      </c>
      <c r="D4442">
        <v>0</v>
      </c>
    </row>
    <row r="4443" spans="1:4" x14ac:dyDescent="0.25">
      <c r="A4443">
        <v>68</v>
      </c>
      <c r="B4443" t="s">
        <v>88</v>
      </c>
      <c r="C4443">
        <v>1999</v>
      </c>
      <c r="D4443">
        <v>0</v>
      </c>
    </row>
    <row r="4444" spans="1:4" x14ac:dyDescent="0.25">
      <c r="A4444">
        <v>68</v>
      </c>
      <c r="B4444" t="s">
        <v>89</v>
      </c>
      <c r="C4444">
        <v>1999</v>
      </c>
      <c r="D4444">
        <v>0</v>
      </c>
    </row>
    <row r="4445" spans="1:4" x14ac:dyDescent="0.25">
      <c r="A4445">
        <v>68</v>
      </c>
      <c r="B4445" t="s">
        <v>90</v>
      </c>
      <c r="C4445">
        <v>1999</v>
      </c>
      <c r="D4445">
        <v>0</v>
      </c>
    </row>
    <row r="4446" spans="1:4" x14ac:dyDescent="0.25">
      <c r="A4446">
        <v>68</v>
      </c>
      <c r="B4446" t="s">
        <v>91</v>
      </c>
      <c r="C4446">
        <v>1999</v>
      </c>
      <c r="D4446">
        <v>0</v>
      </c>
    </row>
    <row r="4447" spans="1:4" x14ac:dyDescent="0.25">
      <c r="A4447">
        <v>68</v>
      </c>
      <c r="B4447" t="s">
        <v>92</v>
      </c>
      <c r="C4447">
        <v>1999</v>
      </c>
      <c r="D4447">
        <v>0</v>
      </c>
    </row>
    <row r="4448" spans="1:4" x14ac:dyDescent="0.25">
      <c r="A4448">
        <v>68</v>
      </c>
      <c r="B4448" t="s">
        <v>93</v>
      </c>
      <c r="C4448">
        <v>1999</v>
      </c>
      <c r="D4448">
        <v>1</v>
      </c>
    </row>
    <row r="4449" spans="1:4" x14ac:dyDescent="0.25">
      <c r="A4449">
        <v>68</v>
      </c>
      <c r="B4449" t="s">
        <v>94</v>
      </c>
      <c r="C4449">
        <v>1999</v>
      </c>
      <c r="D4449">
        <v>0</v>
      </c>
    </row>
    <row r="4450" spans="1:4" x14ac:dyDescent="0.25">
      <c r="A4450">
        <v>68</v>
      </c>
      <c r="B4450" t="s">
        <v>95</v>
      </c>
      <c r="C4450">
        <v>1999</v>
      </c>
      <c r="D4450">
        <v>0</v>
      </c>
    </row>
    <row r="4451" spans="1:4" x14ac:dyDescent="0.25">
      <c r="A4451">
        <v>68</v>
      </c>
      <c r="B4451" t="s">
        <v>96</v>
      </c>
      <c r="C4451">
        <v>1999</v>
      </c>
      <c r="D4451">
        <v>193</v>
      </c>
    </row>
    <row r="4452" spans="1:4" x14ac:dyDescent="0.25">
      <c r="A4452">
        <v>69</v>
      </c>
      <c r="B4452" t="s">
        <v>72</v>
      </c>
      <c r="C4452">
        <v>1999</v>
      </c>
      <c r="D4452">
        <v>0</v>
      </c>
    </row>
    <row r="4453" spans="1:4" x14ac:dyDescent="0.25">
      <c r="A4453">
        <v>69</v>
      </c>
      <c r="B4453" t="s">
        <v>73</v>
      </c>
      <c r="C4453">
        <v>1999</v>
      </c>
      <c r="D4453">
        <v>0</v>
      </c>
    </row>
    <row r="4454" spans="1:4" x14ac:dyDescent="0.25">
      <c r="A4454">
        <v>69</v>
      </c>
      <c r="B4454" t="s">
        <v>74</v>
      </c>
      <c r="C4454">
        <v>1999</v>
      </c>
      <c r="D4454">
        <v>0</v>
      </c>
    </row>
    <row r="4455" spans="1:4" x14ac:dyDescent="0.25">
      <c r="A4455">
        <v>69</v>
      </c>
      <c r="B4455" t="s">
        <v>75</v>
      </c>
      <c r="C4455">
        <v>1999</v>
      </c>
      <c r="D4455">
        <v>0</v>
      </c>
    </row>
    <row r="4456" spans="1:4" x14ac:dyDescent="0.25">
      <c r="A4456">
        <v>69</v>
      </c>
      <c r="B4456" t="s">
        <v>76</v>
      </c>
      <c r="C4456">
        <v>1999</v>
      </c>
      <c r="D4456">
        <v>0</v>
      </c>
    </row>
    <row r="4457" spans="1:4" x14ac:dyDescent="0.25">
      <c r="A4457">
        <v>69</v>
      </c>
      <c r="B4457" t="s">
        <v>77</v>
      </c>
      <c r="C4457">
        <v>1999</v>
      </c>
      <c r="D4457">
        <v>0</v>
      </c>
    </row>
    <row r="4458" spans="1:4" x14ac:dyDescent="0.25">
      <c r="A4458">
        <v>69</v>
      </c>
      <c r="B4458" t="s">
        <v>78</v>
      </c>
      <c r="C4458">
        <v>1999</v>
      </c>
      <c r="D4458">
        <v>0</v>
      </c>
    </row>
    <row r="4459" spans="1:4" x14ac:dyDescent="0.25">
      <c r="A4459">
        <v>69</v>
      </c>
      <c r="B4459" t="s">
        <v>79</v>
      </c>
      <c r="C4459">
        <v>1999</v>
      </c>
      <c r="D4459">
        <v>375</v>
      </c>
    </row>
    <row r="4460" spans="1:4" x14ac:dyDescent="0.25">
      <c r="A4460">
        <v>69</v>
      </c>
      <c r="B4460" t="s">
        <v>80</v>
      </c>
      <c r="C4460">
        <v>1999</v>
      </c>
      <c r="D4460">
        <v>0</v>
      </c>
    </row>
    <row r="4461" spans="1:4" x14ac:dyDescent="0.25">
      <c r="A4461">
        <v>69</v>
      </c>
      <c r="B4461" t="s">
        <v>81</v>
      </c>
      <c r="C4461">
        <v>1999</v>
      </c>
      <c r="D4461">
        <v>0</v>
      </c>
    </row>
    <row r="4462" spans="1:4" x14ac:dyDescent="0.25">
      <c r="A4462">
        <v>69</v>
      </c>
      <c r="B4462" t="s">
        <v>82</v>
      </c>
      <c r="C4462">
        <v>1999</v>
      </c>
      <c r="D4462">
        <v>0</v>
      </c>
    </row>
    <row r="4463" spans="1:4" x14ac:dyDescent="0.25">
      <c r="A4463">
        <v>69</v>
      </c>
      <c r="B4463" t="s">
        <v>83</v>
      </c>
      <c r="C4463">
        <v>1999</v>
      </c>
      <c r="D4463">
        <v>0</v>
      </c>
    </row>
    <row r="4464" spans="1:4" x14ac:dyDescent="0.25">
      <c r="A4464">
        <v>69</v>
      </c>
      <c r="B4464" t="s">
        <v>84</v>
      </c>
      <c r="C4464">
        <v>1999</v>
      </c>
      <c r="D4464">
        <v>0</v>
      </c>
    </row>
    <row r="4465" spans="1:4" x14ac:dyDescent="0.25">
      <c r="A4465">
        <v>69</v>
      </c>
      <c r="B4465" t="s">
        <v>85</v>
      </c>
      <c r="C4465">
        <v>1999</v>
      </c>
      <c r="D4465">
        <v>0</v>
      </c>
    </row>
    <row r="4466" spans="1:4" x14ac:dyDescent="0.25">
      <c r="A4466">
        <v>69</v>
      </c>
      <c r="B4466" t="s">
        <v>86</v>
      </c>
      <c r="C4466">
        <v>1999</v>
      </c>
      <c r="D4466">
        <v>0</v>
      </c>
    </row>
    <row r="4467" spans="1:4" x14ac:dyDescent="0.25">
      <c r="A4467">
        <v>69</v>
      </c>
      <c r="B4467" t="s">
        <v>87</v>
      </c>
      <c r="C4467">
        <v>1999</v>
      </c>
      <c r="D4467">
        <v>0</v>
      </c>
    </row>
    <row r="4468" spans="1:4" x14ac:dyDescent="0.25">
      <c r="A4468">
        <v>69</v>
      </c>
      <c r="B4468" t="s">
        <v>88</v>
      </c>
      <c r="C4468">
        <v>1999</v>
      </c>
      <c r="D4468">
        <v>0</v>
      </c>
    </row>
    <row r="4469" spans="1:4" x14ac:dyDescent="0.25">
      <c r="A4469">
        <v>69</v>
      </c>
      <c r="B4469" t="s">
        <v>89</v>
      </c>
      <c r="C4469">
        <v>1999</v>
      </c>
      <c r="D4469">
        <v>0</v>
      </c>
    </row>
    <row r="4470" spans="1:4" x14ac:dyDescent="0.25">
      <c r="A4470">
        <v>69</v>
      </c>
      <c r="B4470" t="s">
        <v>90</v>
      </c>
      <c r="C4470">
        <v>1999</v>
      </c>
      <c r="D4470">
        <v>0</v>
      </c>
    </row>
    <row r="4471" spans="1:4" x14ac:dyDescent="0.25">
      <c r="A4471">
        <v>69</v>
      </c>
      <c r="B4471" t="s">
        <v>91</v>
      </c>
      <c r="C4471">
        <v>1999</v>
      </c>
      <c r="D4471">
        <v>0</v>
      </c>
    </row>
    <row r="4472" spans="1:4" x14ac:dyDescent="0.25">
      <c r="A4472">
        <v>69</v>
      </c>
      <c r="B4472" t="s">
        <v>92</v>
      </c>
      <c r="C4472">
        <v>1999</v>
      </c>
      <c r="D4472">
        <v>0</v>
      </c>
    </row>
    <row r="4473" spans="1:4" x14ac:dyDescent="0.25">
      <c r="A4473">
        <v>69</v>
      </c>
      <c r="B4473" t="s">
        <v>93</v>
      </c>
      <c r="C4473">
        <v>1999</v>
      </c>
      <c r="D4473">
        <v>2</v>
      </c>
    </row>
    <row r="4474" spans="1:4" x14ac:dyDescent="0.25">
      <c r="A4474">
        <v>69</v>
      </c>
      <c r="B4474" t="s">
        <v>94</v>
      </c>
      <c r="C4474">
        <v>1999</v>
      </c>
      <c r="D4474">
        <v>0</v>
      </c>
    </row>
    <row r="4475" spans="1:4" x14ac:dyDescent="0.25">
      <c r="A4475">
        <v>69</v>
      </c>
      <c r="B4475" t="s">
        <v>95</v>
      </c>
      <c r="C4475">
        <v>1999</v>
      </c>
      <c r="D4475">
        <v>0</v>
      </c>
    </row>
    <row r="4476" spans="1:4" x14ac:dyDescent="0.25">
      <c r="A4476">
        <v>69</v>
      </c>
      <c r="B4476" t="s">
        <v>96</v>
      </c>
      <c r="C4476">
        <v>1999</v>
      </c>
      <c r="D4476">
        <v>185</v>
      </c>
    </row>
    <row r="4477" spans="1:4" x14ac:dyDescent="0.25">
      <c r="A4477">
        <v>70</v>
      </c>
      <c r="B4477" t="s">
        <v>72</v>
      </c>
      <c r="C4477">
        <v>1999</v>
      </c>
      <c r="D4477">
        <v>2</v>
      </c>
    </row>
    <row r="4478" spans="1:4" x14ac:dyDescent="0.25">
      <c r="A4478">
        <v>70</v>
      </c>
      <c r="B4478" t="s">
        <v>73</v>
      </c>
      <c r="C4478">
        <v>1999</v>
      </c>
      <c r="D4478">
        <v>0</v>
      </c>
    </row>
    <row r="4479" spans="1:4" x14ac:dyDescent="0.25">
      <c r="A4479">
        <v>70</v>
      </c>
      <c r="B4479" t="s">
        <v>74</v>
      </c>
      <c r="C4479">
        <v>1999</v>
      </c>
      <c r="D4479">
        <v>0</v>
      </c>
    </row>
    <row r="4480" spans="1:4" x14ac:dyDescent="0.25">
      <c r="A4480">
        <v>70</v>
      </c>
      <c r="B4480" t="s">
        <v>75</v>
      </c>
      <c r="C4480">
        <v>1999</v>
      </c>
      <c r="D4480">
        <v>0</v>
      </c>
    </row>
    <row r="4481" spans="1:4" x14ac:dyDescent="0.25">
      <c r="A4481">
        <v>70</v>
      </c>
      <c r="B4481" t="s">
        <v>76</v>
      </c>
      <c r="C4481">
        <v>1999</v>
      </c>
      <c r="D4481">
        <v>0</v>
      </c>
    </row>
    <row r="4482" spans="1:4" x14ac:dyDescent="0.25">
      <c r="A4482">
        <v>70</v>
      </c>
      <c r="B4482" t="s">
        <v>77</v>
      </c>
      <c r="C4482">
        <v>1999</v>
      </c>
      <c r="D4482">
        <v>0</v>
      </c>
    </row>
    <row r="4483" spans="1:4" x14ac:dyDescent="0.25">
      <c r="A4483">
        <v>70</v>
      </c>
      <c r="B4483" t="s">
        <v>78</v>
      </c>
      <c r="C4483">
        <v>1999</v>
      </c>
      <c r="D4483">
        <v>0</v>
      </c>
    </row>
    <row r="4484" spans="1:4" x14ac:dyDescent="0.25">
      <c r="A4484">
        <v>70</v>
      </c>
      <c r="B4484" t="s">
        <v>79</v>
      </c>
      <c r="C4484">
        <v>1999</v>
      </c>
      <c r="D4484">
        <v>328</v>
      </c>
    </row>
    <row r="4485" spans="1:4" x14ac:dyDescent="0.25">
      <c r="A4485">
        <v>70</v>
      </c>
      <c r="B4485" t="s">
        <v>80</v>
      </c>
      <c r="C4485">
        <v>1999</v>
      </c>
      <c r="D4485">
        <v>0</v>
      </c>
    </row>
    <row r="4486" spans="1:4" x14ac:dyDescent="0.25">
      <c r="A4486">
        <v>70</v>
      </c>
      <c r="B4486" t="s">
        <v>81</v>
      </c>
      <c r="C4486">
        <v>1999</v>
      </c>
      <c r="D4486">
        <v>0</v>
      </c>
    </row>
    <row r="4487" spans="1:4" x14ac:dyDescent="0.25">
      <c r="A4487">
        <v>70</v>
      </c>
      <c r="B4487" t="s">
        <v>82</v>
      </c>
      <c r="C4487">
        <v>1999</v>
      </c>
      <c r="D4487">
        <v>0</v>
      </c>
    </row>
    <row r="4488" spans="1:4" x14ac:dyDescent="0.25">
      <c r="A4488">
        <v>70</v>
      </c>
      <c r="B4488" t="s">
        <v>83</v>
      </c>
      <c r="C4488">
        <v>1999</v>
      </c>
      <c r="D4488">
        <v>0</v>
      </c>
    </row>
    <row r="4489" spans="1:4" x14ac:dyDescent="0.25">
      <c r="A4489">
        <v>70</v>
      </c>
      <c r="B4489" t="s">
        <v>84</v>
      </c>
      <c r="C4489">
        <v>1999</v>
      </c>
      <c r="D4489">
        <v>0</v>
      </c>
    </row>
    <row r="4490" spans="1:4" x14ac:dyDescent="0.25">
      <c r="A4490">
        <v>70</v>
      </c>
      <c r="B4490" t="s">
        <v>85</v>
      </c>
      <c r="C4490">
        <v>1999</v>
      </c>
      <c r="D4490">
        <v>0</v>
      </c>
    </row>
    <row r="4491" spans="1:4" x14ac:dyDescent="0.25">
      <c r="A4491">
        <v>70</v>
      </c>
      <c r="B4491" t="s">
        <v>86</v>
      </c>
      <c r="C4491">
        <v>1999</v>
      </c>
      <c r="D4491">
        <v>0</v>
      </c>
    </row>
    <row r="4492" spans="1:4" x14ac:dyDescent="0.25">
      <c r="A4492">
        <v>70</v>
      </c>
      <c r="B4492" t="s">
        <v>87</v>
      </c>
      <c r="C4492">
        <v>1999</v>
      </c>
      <c r="D4492">
        <v>0</v>
      </c>
    </row>
    <row r="4493" spans="1:4" x14ac:dyDescent="0.25">
      <c r="A4493">
        <v>70</v>
      </c>
      <c r="B4493" t="s">
        <v>88</v>
      </c>
      <c r="C4493">
        <v>1999</v>
      </c>
      <c r="D4493">
        <v>0</v>
      </c>
    </row>
    <row r="4494" spans="1:4" x14ac:dyDescent="0.25">
      <c r="A4494">
        <v>70</v>
      </c>
      <c r="B4494" t="s">
        <v>89</v>
      </c>
      <c r="C4494">
        <v>1999</v>
      </c>
      <c r="D4494">
        <v>0</v>
      </c>
    </row>
    <row r="4495" spans="1:4" x14ac:dyDescent="0.25">
      <c r="A4495">
        <v>70</v>
      </c>
      <c r="B4495" t="s">
        <v>90</v>
      </c>
      <c r="C4495">
        <v>1999</v>
      </c>
      <c r="D4495">
        <v>0</v>
      </c>
    </row>
    <row r="4496" spans="1:4" x14ac:dyDescent="0.25">
      <c r="A4496">
        <v>70</v>
      </c>
      <c r="B4496" t="s">
        <v>91</v>
      </c>
      <c r="C4496">
        <v>1999</v>
      </c>
      <c r="D4496">
        <v>0</v>
      </c>
    </row>
    <row r="4497" spans="1:4" x14ac:dyDescent="0.25">
      <c r="A4497">
        <v>70</v>
      </c>
      <c r="B4497" t="s">
        <v>92</v>
      </c>
      <c r="C4497">
        <v>1999</v>
      </c>
      <c r="D4497">
        <v>0</v>
      </c>
    </row>
    <row r="4498" spans="1:4" x14ac:dyDescent="0.25">
      <c r="A4498">
        <v>70</v>
      </c>
      <c r="B4498" t="s">
        <v>93</v>
      </c>
      <c r="C4498">
        <v>1999</v>
      </c>
      <c r="D4498">
        <v>0</v>
      </c>
    </row>
    <row r="4499" spans="1:4" x14ac:dyDescent="0.25">
      <c r="A4499">
        <v>70</v>
      </c>
      <c r="B4499" t="s">
        <v>94</v>
      </c>
      <c r="C4499">
        <v>1999</v>
      </c>
      <c r="D4499">
        <v>0</v>
      </c>
    </row>
    <row r="4500" spans="1:4" x14ac:dyDescent="0.25">
      <c r="A4500">
        <v>70</v>
      </c>
      <c r="B4500" t="s">
        <v>95</v>
      </c>
      <c r="C4500">
        <v>1999</v>
      </c>
      <c r="D4500">
        <v>0</v>
      </c>
    </row>
    <row r="4501" spans="1:4" x14ac:dyDescent="0.25">
      <c r="A4501">
        <v>70</v>
      </c>
      <c r="B4501" t="s">
        <v>96</v>
      </c>
      <c r="C4501">
        <v>1999</v>
      </c>
      <c r="D4501">
        <v>31</v>
      </c>
    </row>
    <row r="4502" spans="1:4" x14ac:dyDescent="0.25">
      <c r="A4502">
        <v>71</v>
      </c>
      <c r="B4502" t="s">
        <v>72</v>
      </c>
      <c r="C4502">
        <v>1999</v>
      </c>
      <c r="D4502">
        <v>0</v>
      </c>
    </row>
    <row r="4503" spans="1:4" x14ac:dyDescent="0.25">
      <c r="A4503">
        <v>71</v>
      </c>
      <c r="B4503" t="s">
        <v>73</v>
      </c>
      <c r="C4503">
        <v>1999</v>
      </c>
      <c r="D4503">
        <v>0</v>
      </c>
    </row>
    <row r="4504" spans="1:4" x14ac:dyDescent="0.25">
      <c r="A4504">
        <v>71</v>
      </c>
      <c r="B4504" t="s">
        <v>74</v>
      </c>
      <c r="C4504">
        <v>1999</v>
      </c>
      <c r="D4504">
        <v>0</v>
      </c>
    </row>
    <row r="4505" spans="1:4" x14ac:dyDescent="0.25">
      <c r="A4505">
        <v>71</v>
      </c>
      <c r="B4505" t="s">
        <v>75</v>
      </c>
      <c r="C4505">
        <v>1999</v>
      </c>
      <c r="D4505">
        <v>0</v>
      </c>
    </row>
    <row r="4506" spans="1:4" x14ac:dyDescent="0.25">
      <c r="A4506">
        <v>71</v>
      </c>
      <c r="B4506" t="s">
        <v>76</v>
      </c>
      <c r="C4506">
        <v>1999</v>
      </c>
      <c r="D4506">
        <v>0</v>
      </c>
    </row>
    <row r="4507" spans="1:4" x14ac:dyDescent="0.25">
      <c r="A4507">
        <v>71</v>
      </c>
      <c r="B4507" t="s">
        <v>77</v>
      </c>
      <c r="C4507">
        <v>1999</v>
      </c>
      <c r="D4507">
        <v>0</v>
      </c>
    </row>
    <row r="4508" spans="1:4" x14ac:dyDescent="0.25">
      <c r="A4508">
        <v>71</v>
      </c>
      <c r="B4508" t="s">
        <v>78</v>
      </c>
      <c r="C4508">
        <v>1999</v>
      </c>
      <c r="D4508">
        <v>0</v>
      </c>
    </row>
    <row r="4509" spans="1:4" x14ac:dyDescent="0.25">
      <c r="A4509">
        <v>71</v>
      </c>
      <c r="B4509" t="s">
        <v>79</v>
      </c>
      <c r="C4509">
        <v>1999</v>
      </c>
      <c r="D4509">
        <v>206</v>
      </c>
    </row>
    <row r="4510" spans="1:4" x14ac:dyDescent="0.25">
      <c r="A4510">
        <v>71</v>
      </c>
      <c r="B4510" t="s">
        <v>80</v>
      </c>
      <c r="C4510">
        <v>1999</v>
      </c>
      <c r="D4510">
        <v>0</v>
      </c>
    </row>
    <row r="4511" spans="1:4" x14ac:dyDescent="0.25">
      <c r="A4511">
        <v>71</v>
      </c>
      <c r="B4511" t="s">
        <v>81</v>
      </c>
      <c r="C4511">
        <v>1999</v>
      </c>
      <c r="D4511">
        <v>0</v>
      </c>
    </row>
    <row r="4512" spans="1:4" x14ac:dyDescent="0.25">
      <c r="A4512">
        <v>71</v>
      </c>
      <c r="B4512" t="s">
        <v>82</v>
      </c>
      <c r="C4512">
        <v>1999</v>
      </c>
      <c r="D4512">
        <v>0</v>
      </c>
    </row>
    <row r="4513" spans="1:4" x14ac:dyDescent="0.25">
      <c r="A4513">
        <v>71</v>
      </c>
      <c r="B4513" t="s">
        <v>83</v>
      </c>
      <c r="C4513">
        <v>1999</v>
      </c>
      <c r="D4513">
        <v>0</v>
      </c>
    </row>
    <row r="4514" spans="1:4" x14ac:dyDescent="0.25">
      <c r="A4514">
        <v>71</v>
      </c>
      <c r="B4514" t="s">
        <v>84</v>
      </c>
      <c r="C4514">
        <v>1999</v>
      </c>
      <c r="D4514">
        <v>0</v>
      </c>
    </row>
    <row r="4515" spans="1:4" x14ac:dyDescent="0.25">
      <c r="A4515">
        <v>71</v>
      </c>
      <c r="B4515" t="s">
        <v>85</v>
      </c>
      <c r="C4515">
        <v>1999</v>
      </c>
      <c r="D4515">
        <v>0</v>
      </c>
    </row>
    <row r="4516" spans="1:4" x14ac:dyDescent="0.25">
      <c r="A4516">
        <v>71</v>
      </c>
      <c r="B4516" t="s">
        <v>86</v>
      </c>
      <c r="C4516">
        <v>1999</v>
      </c>
      <c r="D4516">
        <v>0</v>
      </c>
    </row>
    <row r="4517" spans="1:4" x14ac:dyDescent="0.25">
      <c r="A4517">
        <v>71</v>
      </c>
      <c r="B4517" t="s">
        <v>87</v>
      </c>
      <c r="C4517">
        <v>1999</v>
      </c>
      <c r="D4517">
        <v>0</v>
      </c>
    </row>
    <row r="4518" spans="1:4" x14ac:dyDescent="0.25">
      <c r="A4518">
        <v>71</v>
      </c>
      <c r="B4518" t="s">
        <v>88</v>
      </c>
      <c r="C4518">
        <v>1999</v>
      </c>
      <c r="D4518">
        <v>0</v>
      </c>
    </row>
    <row r="4519" spans="1:4" x14ac:dyDescent="0.25">
      <c r="A4519">
        <v>71</v>
      </c>
      <c r="B4519" t="s">
        <v>89</v>
      </c>
      <c r="C4519">
        <v>1999</v>
      </c>
      <c r="D4519">
        <v>0</v>
      </c>
    </row>
    <row r="4520" spans="1:4" x14ac:dyDescent="0.25">
      <c r="A4520">
        <v>71</v>
      </c>
      <c r="B4520" t="s">
        <v>90</v>
      </c>
      <c r="C4520">
        <v>1999</v>
      </c>
      <c r="D4520">
        <v>0</v>
      </c>
    </row>
    <row r="4521" spans="1:4" x14ac:dyDescent="0.25">
      <c r="A4521">
        <v>71</v>
      </c>
      <c r="B4521" t="s">
        <v>91</v>
      </c>
      <c r="C4521">
        <v>1999</v>
      </c>
      <c r="D4521">
        <v>0</v>
      </c>
    </row>
    <row r="4522" spans="1:4" x14ac:dyDescent="0.25">
      <c r="A4522">
        <v>71</v>
      </c>
      <c r="B4522" t="s">
        <v>92</v>
      </c>
      <c r="C4522">
        <v>1999</v>
      </c>
      <c r="D4522">
        <v>0</v>
      </c>
    </row>
    <row r="4523" spans="1:4" x14ac:dyDescent="0.25">
      <c r="A4523">
        <v>71</v>
      </c>
      <c r="B4523" t="s">
        <v>93</v>
      </c>
      <c r="C4523">
        <v>1999</v>
      </c>
      <c r="D4523">
        <v>2</v>
      </c>
    </row>
    <row r="4524" spans="1:4" x14ac:dyDescent="0.25">
      <c r="A4524">
        <v>71</v>
      </c>
      <c r="B4524" t="s">
        <v>94</v>
      </c>
      <c r="C4524">
        <v>1999</v>
      </c>
      <c r="D4524">
        <v>0</v>
      </c>
    </row>
    <row r="4525" spans="1:4" x14ac:dyDescent="0.25">
      <c r="A4525">
        <v>71</v>
      </c>
      <c r="B4525" t="s">
        <v>95</v>
      </c>
      <c r="C4525">
        <v>1999</v>
      </c>
      <c r="D4525">
        <v>0</v>
      </c>
    </row>
    <row r="4526" spans="1:4" x14ac:dyDescent="0.25">
      <c r="A4526">
        <v>71</v>
      </c>
      <c r="B4526" t="s">
        <v>96</v>
      </c>
      <c r="C4526">
        <v>1999</v>
      </c>
      <c r="D4526">
        <v>176</v>
      </c>
    </row>
    <row r="4527" spans="1:4" x14ac:dyDescent="0.25">
      <c r="A4527">
        <v>72</v>
      </c>
      <c r="B4527" t="s">
        <v>72</v>
      </c>
      <c r="C4527">
        <v>1999</v>
      </c>
      <c r="D4527">
        <v>0</v>
      </c>
    </row>
    <row r="4528" spans="1:4" x14ac:dyDescent="0.25">
      <c r="A4528">
        <v>72</v>
      </c>
      <c r="B4528" t="s">
        <v>73</v>
      </c>
      <c r="C4528">
        <v>1999</v>
      </c>
      <c r="D4528">
        <v>0</v>
      </c>
    </row>
    <row r="4529" spans="1:4" x14ac:dyDescent="0.25">
      <c r="A4529">
        <v>72</v>
      </c>
      <c r="B4529" t="s">
        <v>74</v>
      </c>
      <c r="C4529">
        <v>1999</v>
      </c>
      <c r="D4529">
        <v>0</v>
      </c>
    </row>
    <row r="4530" spans="1:4" x14ac:dyDescent="0.25">
      <c r="A4530">
        <v>72</v>
      </c>
      <c r="B4530" t="s">
        <v>75</v>
      </c>
      <c r="C4530">
        <v>1999</v>
      </c>
      <c r="D4530">
        <v>0</v>
      </c>
    </row>
    <row r="4531" spans="1:4" x14ac:dyDescent="0.25">
      <c r="A4531">
        <v>72</v>
      </c>
      <c r="B4531" t="s">
        <v>76</v>
      </c>
      <c r="C4531">
        <v>1999</v>
      </c>
      <c r="D4531">
        <v>0</v>
      </c>
    </row>
    <row r="4532" spans="1:4" x14ac:dyDescent="0.25">
      <c r="A4532">
        <v>72</v>
      </c>
      <c r="B4532" t="s">
        <v>77</v>
      </c>
      <c r="C4532">
        <v>1999</v>
      </c>
      <c r="D4532">
        <v>0</v>
      </c>
    </row>
    <row r="4533" spans="1:4" x14ac:dyDescent="0.25">
      <c r="A4533">
        <v>72</v>
      </c>
      <c r="B4533" t="s">
        <v>78</v>
      </c>
      <c r="C4533">
        <v>1999</v>
      </c>
      <c r="D4533">
        <v>0</v>
      </c>
    </row>
    <row r="4534" spans="1:4" x14ac:dyDescent="0.25">
      <c r="A4534">
        <v>72</v>
      </c>
      <c r="B4534" t="s">
        <v>79</v>
      </c>
      <c r="C4534">
        <v>1999</v>
      </c>
      <c r="D4534">
        <v>302</v>
      </c>
    </row>
    <row r="4535" spans="1:4" x14ac:dyDescent="0.25">
      <c r="A4535">
        <v>72</v>
      </c>
      <c r="B4535" t="s">
        <v>80</v>
      </c>
      <c r="C4535">
        <v>1999</v>
      </c>
      <c r="D4535">
        <v>0</v>
      </c>
    </row>
    <row r="4536" spans="1:4" x14ac:dyDescent="0.25">
      <c r="A4536">
        <v>72</v>
      </c>
      <c r="B4536" t="s">
        <v>81</v>
      </c>
      <c r="C4536">
        <v>1999</v>
      </c>
      <c r="D4536">
        <v>0</v>
      </c>
    </row>
    <row r="4537" spans="1:4" x14ac:dyDescent="0.25">
      <c r="A4537">
        <v>72</v>
      </c>
      <c r="B4537" t="s">
        <v>82</v>
      </c>
      <c r="C4537">
        <v>1999</v>
      </c>
      <c r="D4537">
        <v>0</v>
      </c>
    </row>
    <row r="4538" spans="1:4" x14ac:dyDescent="0.25">
      <c r="A4538">
        <v>72</v>
      </c>
      <c r="B4538" t="s">
        <v>83</v>
      </c>
      <c r="C4538">
        <v>1999</v>
      </c>
      <c r="D4538">
        <v>0</v>
      </c>
    </row>
    <row r="4539" spans="1:4" x14ac:dyDescent="0.25">
      <c r="A4539">
        <v>72</v>
      </c>
      <c r="B4539" t="s">
        <v>84</v>
      </c>
      <c r="C4539">
        <v>1999</v>
      </c>
      <c r="D4539">
        <v>0</v>
      </c>
    </row>
    <row r="4540" spans="1:4" x14ac:dyDescent="0.25">
      <c r="A4540">
        <v>72</v>
      </c>
      <c r="B4540" t="s">
        <v>85</v>
      </c>
      <c r="C4540">
        <v>1999</v>
      </c>
      <c r="D4540">
        <v>0</v>
      </c>
    </row>
    <row r="4541" spans="1:4" x14ac:dyDescent="0.25">
      <c r="A4541">
        <v>72</v>
      </c>
      <c r="B4541" t="s">
        <v>86</v>
      </c>
      <c r="C4541">
        <v>1999</v>
      </c>
      <c r="D4541">
        <v>0</v>
      </c>
    </row>
    <row r="4542" spans="1:4" x14ac:dyDescent="0.25">
      <c r="A4542">
        <v>72</v>
      </c>
      <c r="B4542" t="s">
        <v>87</v>
      </c>
      <c r="C4542">
        <v>1999</v>
      </c>
      <c r="D4542">
        <v>0</v>
      </c>
    </row>
    <row r="4543" spans="1:4" x14ac:dyDescent="0.25">
      <c r="A4543">
        <v>72</v>
      </c>
      <c r="B4543" t="s">
        <v>88</v>
      </c>
      <c r="C4543">
        <v>1999</v>
      </c>
      <c r="D4543">
        <v>0</v>
      </c>
    </row>
    <row r="4544" spans="1:4" x14ac:dyDescent="0.25">
      <c r="A4544">
        <v>72</v>
      </c>
      <c r="B4544" t="s">
        <v>89</v>
      </c>
      <c r="C4544">
        <v>1999</v>
      </c>
      <c r="D4544">
        <v>0</v>
      </c>
    </row>
    <row r="4545" spans="1:4" x14ac:dyDescent="0.25">
      <c r="A4545">
        <v>72</v>
      </c>
      <c r="B4545" t="s">
        <v>90</v>
      </c>
      <c r="C4545">
        <v>1999</v>
      </c>
      <c r="D4545">
        <v>0</v>
      </c>
    </row>
    <row r="4546" spans="1:4" x14ac:dyDescent="0.25">
      <c r="A4546">
        <v>72</v>
      </c>
      <c r="B4546" t="s">
        <v>91</v>
      </c>
      <c r="C4546">
        <v>1999</v>
      </c>
      <c r="D4546">
        <v>0</v>
      </c>
    </row>
    <row r="4547" spans="1:4" x14ac:dyDescent="0.25">
      <c r="A4547">
        <v>72</v>
      </c>
      <c r="B4547" t="s">
        <v>92</v>
      </c>
      <c r="C4547">
        <v>1999</v>
      </c>
      <c r="D4547">
        <v>0</v>
      </c>
    </row>
    <row r="4548" spans="1:4" x14ac:dyDescent="0.25">
      <c r="A4548">
        <v>72</v>
      </c>
      <c r="B4548" t="s">
        <v>93</v>
      </c>
      <c r="C4548">
        <v>1999</v>
      </c>
      <c r="D4548">
        <v>1</v>
      </c>
    </row>
    <row r="4549" spans="1:4" x14ac:dyDescent="0.25">
      <c r="A4549">
        <v>72</v>
      </c>
      <c r="B4549" t="s">
        <v>94</v>
      </c>
      <c r="C4549">
        <v>1999</v>
      </c>
      <c r="D4549">
        <v>0</v>
      </c>
    </row>
    <row r="4550" spans="1:4" x14ac:dyDescent="0.25">
      <c r="A4550">
        <v>72</v>
      </c>
      <c r="B4550" t="s">
        <v>95</v>
      </c>
      <c r="C4550">
        <v>1999</v>
      </c>
      <c r="D4550">
        <v>0</v>
      </c>
    </row>
    <row r="4551" spans="1:4" x14ac:dyDescent="0.25">
      <c r="A4551">
        <v>72</v>
      </c>
      <c r="B4551" t="s">
        <v>96</v>
      </c>
      <c r="C4551">
        <v>1999</v>
      </c>
      <c r="D4551">
        <v>336</v>
      </c>
    </row>
    <row r="4552" spans="1:4" x14ac:dyDescent="0.25">
      <c r="A4552">
        <v>73</v>
      </c>
      <c r="B4552" t="s">
        <v>72</v>
      </c>
      <c r="C4552">
        <v>1999</v>
      </c>
      <c r="D4552">
        <v>0</v>
      </c>
    </row>
    <row r="4553" spans="1:4" x14ac:dyDescent="0.25">
      <c r="A4553">
        <v>73</v>
      </c>
      <c r="B4553" t="s">
        <v>73</v>
      </c>
      <c r="C4553">
        <v>1999</v>
      </c>
      <c r="D4553">
        <v>0</v>
      </c>
    </row>
    <row r="4554" spans="1:4" x14ac:dyDescent="0.25">
      <c r="A4554">
        <v>73</v>
      </c>
      <c r="B4554" t="s">
        <v>74</v>
      </c>
      <c r="C4554">
        <v>1999</v>
      </c>
      <c r="D4554">
        <v>0</v>
      </c>
    </row>
    <row r="4555" spans="1:4" x14ac:dyDescent="0.25">
      <c r="A4555">
        <v>73</v>
      </c>
      <c r="B4555" t="s">
        <v>75</v>
      </c>
      <c r="C4555">
        <v>1999</v>
      </c>
      <c r="D4555">
        <v>0</v>
      </c>
    </row>
    <row r="4556" spans="1:4" x14ac:dyDescent="0.25">
      <c r="A4556">
        <v>73</v>
      </c>
      <c r="B4556" t="s">
        <v>76</v>
      </c>
      <c r="C4556">
        <v>1999</v>
      </c>
      <c r="D4556">
        <v>0</v>
      </c>
    </row>
    <row r="4557" spans="1:4" x14ac:dyDescent="0.25">
      <c r="A4557">
        <v>73</v>
      </c>
      <c r="B4557" t="s">
        <v>77</v>
      </c>
      <c r="C4557">
        <v>1999</v>
      </c>
      <c r="D4557">
        <v>0</v>
      </c>
    </row>
    <row r="4558" spans="1:4" x14ac:dyDescent="0.25">
      <c r="A4558">
        <v>73</v>
      </c>
      <c r="B4558" t="s">
        <v>78</v>
      </c>
      <c r="C4558">
        <v>1999</v>
      </c>
      <c r="D4558">
        <v>0</v>
      </c>
    </row>
    <row r="4559" spans="1:4" x14ac:dyDescent="0.25">
      <c r="A4559">
        <v>73</v>
      </c>
      <c r="B4559" t="s">
        <v>79</v>
      </c>
      <c r="C4559">
        <v>1999</v>
      </c>
      <c r="D4559">
        <v>553</v>
      </c>
    </row>
    <row r="4560" spans="1:4" x14ac:dyDescent="0.25">
      <c r="A4560">
        <v>73</v>
      </c>
      <c r="B4560" t="s">
        <v>80</v>
      </c>
      <c r="C4560">
        <v>1999</v>
      </c>
      <c r="D4560">
        <v>0</v>
      </c>
    </row>
    <row r="4561" spans="1:4" x14ac:dyDescent="0.25">
      <c r="A4561">
        <v>73</v>
      </c>
      <c r="B4561" t="s">
        <v>81</v>
      </c>
      <c r="C4561">
        <v>1999</v>
      </c>
      <c r="D4561">
        <v>0</v>
      </c>
    </row>
    <row r="4562" spans="1:4" x14ac:dyDescent="0.25">
      <c r="A4562">
        <v>73</v>
      </c>
      <c r="B4562" t="s">
        <v>82</v>
      </c>
      <c r="C4562">
        <v>1999</v>
      </c>
      <c r="D4562">
        <v>0</v>
      </c>
    </row>
    <row r="4563" spans="1:4" x14ac:dyDescent="0.25">
      <c r="A4563">
        <v>73</v>
      </c>
      <c r="B4563" t="s">
        <v>83</v>
      </c>
      <c r="C4563">
        <v>1999</v>
      </c>
      <c r="D4563">
        <v>0</v>
      </c>
    </row>
    <row r="4564" spans="1:4" x14ac:dyDescent="0.25">
      <c r="A4564">
        <v>73</v>
      </c>
      <c r="B4564" t="s">
        <v>84</v>
      </c>
      <c r="C4564">
        <v>1999</v>
      </c>
      <c r="D4564">
        <v>0</v>
      </c>
    </row>
    <row r="4565" spans="1:4" x14ac:dyDescent="0.25">
      <c r="A4565">
        <v>73</v>
      </c>
      <c r="B4565" t="s">
        <v>85</v>
      </c>
      <c r="C4565">
        <v>1999</v>
      </c>
      <c r="D4565">
        <v>0</v>
      </c>
    </row>
    <row r="4566" spans="1:4" x14ac:dyDescent="0.25">
      <c r="A4566">
        <v>73</v>
      </c>
      <c r="B4566" t="s">
        <v>86</v>
      </c>
      <c r="C4566">
        <v>1999</v>
      </c>
      <c r="D4566">
        <v>0</v>
      </c>
    </row>
    <row r="4567" spans="1:4" x14ac:dyDescent="0.25">
      <c r="A4567">
        <v>73</v>
      </c>
      <c r="B4567" t="s">
        <v>87</v>
      </c>
      <c r="C4567">
        <v>1999</v>
      </c>
      <c r="D4567">
        <v>0</v>
      </c>
    </row>
    <row r="4568" spans="1:4" x14ac:dyDescent="0.25">
      <c r="A4568">
        <v>73</v>
      </c>
      <c r="B4568" t="s">
        <v>88</v>
      </c>
      <c r="C4568">
        <v>1999</v>
      </c>
      <c r="D4568">
        <v>0</v>
      </c>
    </row>
    <row r="4569" spans="1:4" x14ac:dyDescent="0.25">
      <c r="A4569">
        <v>73</v>
      </c>
      <c r="B4569" t="s">
        <v>89</v>
      </c>
      <c r="C4569">
        <v>1999</v>
      </c>
      <c r="D4569">
        <v>0</v>
      </c>
    </row>
    <row r="4570" spans="1:4" x14ac:dyDescent="0.25">
      <c r="A4570">
        <v>73</v>
      </c>
      <c r="B4570" t="s">
        <v>90</v>
      </c>
      <c r="C4570">
        <v>1999</v>
      </c>
      <c r="D4570">
        <v>0</v>
      </c>
    </row>
    <row r="4571" spans="1:4" x14ac:dyDescent="0.25">
      <c r="A4571">
        <v>73</v>
      </c>
      <c r="B4571" t="s">
        <v>91</v>
      </c>
      <c r="C4571">
        <v>1999</v>
      </c>
      <c r="D4571">
        <v>0</v>
      </c>
    </row>
    <row r="4572" spans="1:4" x14ac:dyDescent="0.25">
      <c r="A4572">
        <v>73</v>
      </c>
      <c r="B4572" t="s">
        <v>92</v>
      </c>
      <c r="C4572">
        <v>1999</v>
      </c>
      <c r="D4572">
        <v>0</v>
      </c>
    </row>
    <row r="4573" spans="1:4" x14ac:dyDescent="0.25">
      <c r="A4573">
        <v>73</v>
      </c>
      <c r="B4573" t="s">
        <v>93</v>
      </c>
      <c r="C4573">
        <v>1999</v>
      </c>
      <c r="D4573">
        <v>1</v>
      </c>
    </row>
    <row r="4574" spans="1:4" x14ac:dyDescent="0.25">
      <c r="A4574">
        <v>73</v>
      </c>
      <c r="B4574" t="s">
        <v>94</v>
      </c>
      <c r="C4574">
        <v>1999</v>
      </c>
      <c r="D4574">
        <v>0</v>
      </c>
    </row>
    <row r="4575" spans="1:4" x14ac:dyDescent="0.25">
      <c r="A4575">
        <v>73</v>
      </c>
      <c r="B4575" t="s">
        <v>95</v>
      </c>
      <c r="C4575">
        <v>1999</v>
      </c>
      <c r="D4575">
        <v>0</v>
      </c>
    </row>
    <row r="4576" spans="1:4" x14ac:dyDescent="0.25">
      <c r="A4576">
        <v>73</v>
      </c>
      <c r="B4576" t="s">
        <v>96</v>
      </c>
      <c r="C4576">
        <v>1999</v>
      </c>
      <c r="D4576">
        <v>96</v>
      </c>
    </row>
    <row r="4577" spans="1:4" x14ac:dyDescent="0.25">
      <c r="A4577">
        <v>74</v>
      </c>
      <c r="B4577" t="s">
        <v>72</v>
      </c>
      <c r="C4577">
        <v>1999</v>
      </c>
      <c r="D4577">
        <v>0</v>
      </c>
    </row>
    <row r="4578" spans="1:4" x14ac:dyDescent="0.25">
      <c r="A4578">
        <v>74</v>
      </c>
      <c r="B4578" t="s">
        <v>73</v>
      </c>
      <c r="C4578">
        <v>1999</v>
      </c>
      <c r="D4578">
        <v>0</v>
      </c>
    </row>
    <row r="4579" spans="1:4" x14ac:dyDescent="0.25">
      <c r="A4579">
        <v>74</v>
      </c>
      <c r="B4579" t="s">
        <v>74</v>
      </c>
      <c r="C4579">
        <v>1999</v>
      </c>
      <c r="D4579">
        <v>0</v>
      </c>
    </row>
    <row r="4580" spans="1:4" x14ac:dyDescent="0.25">
      <c r="A4580">
        <v>74</v>
      </c>
      <c r="B4580" t="s">
        <v>75</v>
      </c>
      <c r="C4580">
        <v>1999</v>
      </c>
      <c r="D4580">
        <v>0</v>
      </c>
    </row>
    <row r="4581" spans="1:4" x14ac:dyDescent="0.25">
      <c r="A4581">
        <v>74</v>
      </c>
      <c r="B4581" t="s">
        <v>76</v>
      </c>
      <c r="C4581">
        <v>1999</v>
      </c>
      <c r="D4581">
        <v>0</v>
      </c>
    </row>
    <row r="4582" spans="1:4" x14ac:dyDescent="0.25">
      <c r="A4582">
        <v>74</v>
      </c>
      <c r="B4582" t="s">
        <v>77</v>
      </c>
      <c r="C4582">
        <v>1999</v>
      </c>
      <c r="D4582">
        <v>0</v>
      </c>
    </row>
    <row r="4583" spans="1:4" x14ac:dyDescent="0.25">
      <c r="A4583">
        <v>74</v>
      </c>
      <c r="B4583" t="s">
        <v>78</v>
      </c>
      <c r="C4583">
        <v>1999</v>
      </c>
      <c r="D4583">
        <v>0</v>
      </c>
    </row>
    <row r="4584" spans="1:4" x14ac:dyDescent="0.25">
      <c r="A4584">
        <v>74</v>
      </c>
      <c r="B4584" t="s">
        <v>79</v>
      </c>
      <c r="C4584">
        <v>1999</v>
      </c>
      <c r="D4584">
        <v>197</v>
      </c>
    </row>
    <row r="4585" spans="1:4" x14ac:dyDescent="0.25">
      <c r="A4585">
        <v>74</v>
      </c>
      <c r="B4585" t="s">
        <v>80</v>
      </c>
      <c r="C4585">
        <v>1999</v>
      </c>
      <c r="D4585">
        <v>0</v>
      </c>
    </row>
    <row r="4586" spans="1:4" x14ac:dyDescent="0.25">
      <c r="A4586">
        <v>74</v>
      </c>
      <c r="B4586" t="s">
        <v>81</v>
      </c>
      <c r="C4586">
        <v>1999</v>
      </c>
      <c r="D4586">
        <v>0</v>
      </c>
    </row>
    <row r="4587" spans="1:4" x14ac:dyDescent="0.25">
      <c r="A4587">
        <v>74</v>
      </c>
      <c r="B4587" t="s">
        <v>82</v>
      </c>
      <c r="C4587">
        <v>1999</v>
      </c>
      <c r="D4587">
        <v>0</v>
      </c>
    </row>
    <row r="4588" spans="1:4" x14ac:dyDescent="0.25">
      <c r="A4588">
        <v>74</v>
      </c>
      <c r="B4588" t="s">
        <v>83</v>
      </c>
      <c r="C4588">
        <v>1999</v>
      </c>
      <c r="D4588">
        <v>0</v>
      </c>
    </row>
    <row r="4589" spans="1:4" x14ac:dyDescent="0.25">
      <c r="A4589">
        <v>74</v>
      </c>
      <c r="B4589" t="s">
        <v>84</v>
      </c>
      <c r="C4589">
        <v>1999</v>
      </c>
      <c r="D4589">
        <v>0</v>
      </c>
    </row>
    <row r="4590" spans="1:4" x14ac:dyDescent="0.25">
      <c r="A4590">
        <v>74</v>
      </c>
      <c r="B4590" t="s">
        <v>85</v>
      </c>
      <c r="C4590">
        <v>1999</v>
      </c>
      <c r="D4590">
        <v>0</v>
      </c>
    </row>
    <row r="4591" spans="1:4" x14ac:dyDescent="0.25">
      <c r="A4591">
        <v>74</v>
      </c>
      <c r="B4591" t="s">
        <v>86</v>
      </c>
      <c r="C4591">
        <v>1999</v>
      </c>
      <c r="D4591">
        <v>0</v>
      </c>
    </row>
    <row r="4592" spans="1:4" x14ac:dyDescent="0.25">
      <c r="A4592">
        <v>74</v>
      </c>
      <c r="B4592" t="s">
        <v>87</v>
      </c>
      <c r="C4592">
        <v>1999</v>
      </c>
      <c r="D4592">
        <v>0</v>
      </c>
    </row>
    <row r="4593" spans="1:4" x14ac:dyDescent="0.25">
      <c r="A4593">
        <v>74</v>
      </c>
      <c r="B4593" t="s">
        <v>88</v>
      </c>
      <c r="C4593">
        <v>1999</v>
      </c>
      <c r="D4593">
        <v>0</v>
      </c>
    </row>
    <row r="4594" spans="1:4" x14ac:dyDescent="0.25">
      <c r="A4594">
        <v>74</v>
      </c>
      <c r="B4594" t="s">
        <v>89</v>
      </c>
      <c r="C4594">
        <v>1999</v>
      </c>
      <c r="D4594">
        <v>0</v>
      </c>
    </row>
    <row r="4595" spans="1:4" x14ac:dyDescent="0.25">
      <c r="A4595">
        <v>74</v>
      </c>
      <c r="B4595" t="s">
        <v>90</v>
      </c>
      <c r="C4595">
        <v>1999</v>
      </c>
      <c r="D4595">
        <v>0</v>
      </c>
    </row>
    <row r="4596" spans="1:4" x14ac:dyDescent="0.25">
      <c r="A4596">
        <v>74</v>
      </c>
      <c r="B4596" t="s">
        <v>91</v>
      </c>
      <c r="C4596">
        <v>1999</v>
      </c>
      <c r="D4596">
        <v>0</v>
      </c>
    </row>
    <row r="4597" spans="1:4" x14ac:dyDescent="0.25">
      <c r="A4597">
        <v>74</v>
      </c>
      <c r="B4597" t="s">
        <v>92</v>
      </c>
      <c r="C4597">
        <v>1999</v>
      </c>
      <c r="D4597">
        <v>0</v>
      </c>
    </row>
    <row r="4598" spans="1:4" x14ac:dyDescent="0.25">
      <c r="A4598">
        <v>74</v>
      </c>
      <c r="B4598" t="s">
        <v>93</v>
      </c>
      <c r="C4598">
        <v>1999</v>
      </c>
      <c r="D4598">
        <v>3</v>
      </c>
    </row>
    <row r="4599" spans="1:4" x14ac:dyDescent="0.25">
      <c r="A4599">
        <v>74</v>
      </c>
      <c r="B4599" t="s">
        <v>94</v>
      </c>
      <c r="C4599">
        <v>1999</v>
      </c>
      <c r="D4599">
        <v>0</v>
      </c>
    </row>
    <row r="4600" spans="1:4" x14ac:dyDescent="0.25">
      <c r="A4600">
        <v>74</v>
      </c>
      <c r="B4600" t="s">
        <v>95</v>
      </c>
      <c r="C4600">
        <v>1999</v>
      </c>
      <c r="D4600">
        <v>0</v>
      </c>
    </row>
    <row r="4601" spans="1:4" x14ac:dyDescent="0.25">
      <c r="A4601">
        <v>74</v>
      </c>
      <c r="B4601" t="s">
        <v>96</v>
      </c>
      <c r="C4601">
        <v>1999</v>
      </c>
      <c r="D4601">
        <v>187</v>
      </c>
    </row>
    <row r="4602" spans="1:4" x14ac:dyDescent="0.25">
      <c r="A4602">
        <v>75</v>
      </c>
      <c r="B4602" t="s">
        <v>72</v>
      </c>
      <c r="C4602">
        <v>1999</v>
      </c>
      <c r="D4602">
        <v>0</v>
      </c>
    </row>
    <row r="4603" spans="1:4" x14ac:dyDescent="0.25">
      <c r="A4603">
        <v>75</v>
      </c>
      <c r="B4603" t="s">
        <v>73</v>
      </c>
      <c r="C4603">
        <v>1999</v>
      </c>
      <c r="D4603">
        <v>0</v>
      </c>
    </row>
    <row r="4604" spans="1:4" x14ac:dyDescent="0.25">
      <c r="A4604">
        <v>75</v>
      </c>
      <c r="B4604" t="s">
        <v>74</v>
      </c>
      <c r="C4604">
        <v>1999</v>
      </c>
      <c r="D4604">
        <v>0</v>
      </c>
    </row>
    <row r="4605" spans="1:4" x14ac:dyDescent="0.25">
      <c r="A4605">
        <v>75</v>
      </c>
      <c r="B4605" t="s">
        <v>75</v>
      </c>
      <c r="C4605">
        <v>1999</v>
      </c>
      <c r="D4605">
        <v>0</v>
      </c>
    </row>
    <row r="4606" spans="1:4" x14ac:dyDescent="0.25">
      <c r="A4606">
        <v>75</v>
      </c>
      <c r="B4606" t="s">
        <v>76</v>
      </c>
      <c r="C4606">
        <v>1999</v>
      </c>
      <c r="D4606">
        <v>0</v>
      </c>
    </row>
    <row r="4607" spans="1:4" x14ac:dyDescent="0.25">
      <c r="A4607">
        <v>75</v>
      </c>
      <c r="B4607" t="s">
        <v>77</v>
      </c>
      <c r="C4607">
        <v>1999</v>
      </c>
      <c r="D4607">
        <v>0</v>
      </c>
    </row>
    <row r="4608" spans="1:4" x14ac:dyDescent="0.25">
      <c r="A4608">
        <v>75</v>
      </c>
      <c r="B4608" t="s">
        <v>78</v>
      </c>
      <c r="C4608">
        <v>1999</v>
      </c>
      <c r="D4608">
        <v>4</v>
      </c>
    </row>
    <row r="4609" spans="1:4" x14ac:dyDescent="0.25">
      <c r="A4609">
        <v>75</v>
      </c>
      <c r="B4609" t="s">
        <v>79</v>
      </c>
      <c r="C4609">
        <v>1999</v>
      </c>
      <c r="D4609">
        <v>158</v>
      </c>
    </row>
    <row r="4610" spans="1:4" x14ac:dyDescent="0.25">
      <c r="A4610">
        <v>75</v>
      </c>
      <c r="B4610" t="s">
        <v>80</v>
      </c>
      <c r="C4610">
        <v>1999</v>
      </c>
      <c r="D4610">
        <v>0</v>
      </c>
    </row>
    <row r="4611" spans="1:4" x14ac:dyDescent="0.25">
      <c r="A4611">
        <v>75</v>
      </c>
      <c r="B4611" t="s">
        <v>81</v>
      </c>
      <c r="C4611">
        <v>1999</v>
      </c>
      <c r="D4611">
        <v>0</v>
      </c>
    </row>
    <row r="4612" spans="1:4" x14ac:dyDescent="0.25">
      <c r="A4612">
        <v>75</v>
      </c>
      <c r="B4612" t="s">
        <v>82</v>
      </c>
      <c r="C4612">
        <v>1999</v>
      </c>
      <c r="D4612">
        <v>0</v>
      </c>
    </row>
    <row r="4613" spans="1:4" x14ac:dyDescent="0.25">
      <c r="A4613">
        <v>75</v>
      </c>
      <c r="B4613" t="s">
        <v>83</v>
      </c>
      <c r="C4613">
        <v>1999</v>
      </c>
      <c r="D4613">
        <v>0</v>
      </c>
    </row>
    <row r="4614" spans="1:4" x14ac:dyDescent="0.25">
      <c r="A4614">
        <v>75</v>
      </c>
      <c r="B4614" t="s">
        <v>84</v>
      </c>
      <c r="C4614">
        <v>1999</v>
      </c>
      <c r="D4614">
        <v>0</v>
      </c>
    </row>
    <row r="4615" spans="1:4" x14ac:dyDescent="0.25">
      <c r="A4615">
        <v>75</v>
      </c>
      <c r="B4615" t="s">
        <v>85</v>
      </c>
      <c r="C4615">
        <v>1999</v>
      </c>
      <c r="D4615">
        <v>0</v>
      </c>
    </row>
    <row r="4616" spans="1:4" x14ac:dyDescent="0.25">
      <c r="A4616">
        <v>75</v>
      </c>
      <c r="B4616" t="s">
        <v>86</v>
      </c>
      <c r="C4616">
        <v>1999</v>
      </c>
      <c r="D4616">
        <v>0</v>
      </c>
    </row>
    <row r="4617" spans="1:4" x14ac:dyDescent="0.25">
      <c r="A4617">
        <v>75</v>
      </c>
      <c r="B4617" t="s">
        <v>87</v>
      </c>
      <c r="C4617">
        <v>1999</v>
      </c>
      <c r="D4617">
        <v>0</v>
      </c>
    </row>
    <row r="4618" spans="1:4" x14ac:dyDescent="0.25">
      <c r="A4618">
        <v>75</v>
      </c>
      <c r="B4618" t="s">
        <v>88</v>
      </c>
      <c r="C4618">
        <v>1999</v>
      </c>
      <c r="D4618">
        <v>0</v>
      </c>
    </row>
    <row r="4619" spans="1:4" x14ac:dyDescent="0.25">
      <c r="A4619">
        <v>75</v>
      </c>
      <c r="B4619" t="s">
        <v>89</v>
      </c>
      <c r="C4619">
        <v>1999</v>
      </c>
      <c r="D4619">
        <v>0</v>
      </c>
    </row>
    <row r="4620" spans="1:4" x14ac:dyDescent="0.25">
      <c r="A4620">
        <v>75</v>
      </c>
      <c r="B4620" t="s">
        <v>90</v>
      </c>
      <c r="C4620">
        <v>1999</v>
      </c>
      <c r="D4620">
        <v>0</v>
      </c>
    </row>
    <row r="4621" spans="1:4" x14ac:dyDescent="0.25">
      <c r="A4621">
        <v>75</v>
      </c>
      <c r="B4621" t="s">
        <v>91</v>
      </c>
      <c r="C4621">
        <v>1999</v>
      </c>
      <c r="D4621">
        <v>0</v>
      </c>
    </row>
    <row r="4622" spans="1:4" x14ac:dyDescent="0.25">
      <c r="A4622">
        <v>75</v>
      </c>
      <c r="B4622" t="s">
        <v>92</v>
      </c>
      <c r="C4622">
        <v>1999</v>
      </c>
      <c r="D4622">
        <v>0</v>
      </c>
    </row>
    <row r="4623" spans="1:4" x14ac:dyDescent="0.25">
      <c r="A4623">
        <v>75</v>
      </c>
      <c r="B4623" t="s">
        <v>93</v>
      </c>
      <c r="C4623">
        <v>1999</v>
      </c>
      <c r="D4623">
        <v>0</v>
      </c>
    </row>
    <row r="4624" spans="1:4" x14ac:dyDescent="0.25">
      <c r="A4624">
        <v>75</v>
      </c>
      <c r="B4624" t="s">
        <v>94</v>
      </c>
      <c r="C4624">
        <v>1999</v>
      </c>
      <c r="D4624">
        <v>0</v>
      </c>
    </row>
    <row r="4625" spans="1:4" x14ac:dyDescent="0.25">
      <c r="A4625">
        <v>75</v>
      </c>
      <c r="B4625" t="s">
        <v>95</v>
      </c>
      <c r="C4625">
        <v>1999</v>
      </c>
      <c r="D4625">
        <v>8</v>
      </c>
    </row>
    <row r="4626" spans="1:4" x14ac:dyDescent="0.25">
      <c r="A4626">
        <v>75</v>
      </c>
      <c r="B4626" t="s">
        <v>96</v>
      </c>
      <c r="C4626">
        <v>1999</v>
      </c>
      <c r="D4626">
        <v>168</v>
      </c>
    </row>
    <row r="4627" spans="1:4" x14ac:dyDescent="0.25">
      <c r="A4627">
        <v>76</v>
      </c>
      <c r="B4627" t="s">
        <v>72</v>
      </c>
      <c r="C4627">
        <v>1999</v>
      </c>
      <c r="D4627">
        <v>0</v>
      </c>
    </row>
    <row r="4628" spans="1:4" x14ac:dyDescent="0.25">
      <c r="A4628">
        <v>76</v>
      </c>
      <c r="B4628" t="s">
        <v>73</v>
      </c>
      <c r="C4628">
        <v>1999</v>
      </c>
      <c r="D4628">
        <v>1</v>
      </c>
    </row>
    <row r="4629" spans="1:4" x14ac:dyDescent="0.25">
      <c r="A4629">
        <v>76</v>
      </c>
      <c r="B4629" t="s">
        <v>74</v>
      </c>
      <c r="C4629">
        <v>1999</v>
      </c>
      <c r="D4629">
        <v>0</v>
      </c>
    </row>
    <row r="4630" spans="1:4" x14ac:dyDescent="0.25">
      <c r="A4630">
        <v>76</v>
      </c>
      <c r="B4630" t="s">
        <v>75</v>
      </c>
      <c r="C4630">
        <v>1999</v>
      </c>
      <c r="D4630">
        <v>0</v>
      </c>
    </row>
    <row r="4631" spans="1:4" x14ac:dyDescent="0.25">
      <c r="A4631">
        <v>76</v>
      </c>
      <c r="B4631" t="s">
        <v>76</v>
      </c>
      <c r="C4631">
        <v>1999</v>
      </c>
      <c r="D4631">
        <v>0</v>
      </c>
    </row>
    <row r="4632" spans="1:4" x14ac:dyDescent="0.25">
      <c r="A4632">
        <v>76</v>
      </c>
      <c r="B4632" t="s">
        <v>77</v>
      </c>
      <c r="C4632">
        <v>1999</v>
      </c>
      <c r="D4632">
        <v>0</v>
      </c>
    </row>
    <row r="4633" spans="1:4" x14ac:dyDescent="0.25">
      <c r="A4633">
        <v>76</v>
      </c>
      <c r="B4633" t="s">
        <v>78</v>
      </c>
      <c r="C4633">
        <v>1999</v>
      </c>
      <c r="D4633">
        <v>0</v>
      </c>
    </row>
    <row r="4634" spans="1:4" x14ac:dyDescent="0.25">
      <c r="A4634">
        <v>76</v>
      </c>
      <c r="B4634" t="s">
        <v>79</v>
      </c>
      <c r="C4634">
        <v>1999</v>
      </c>
      <c r="D4634">
        <v>435</v>
      </c>
    </row>
    <row r="4635" spans="1:4" x14ac:dyDescent="0.25">
      <c r="A4635">
        <v>76</v>
      </c>
      <c r="B4635" t="s">
        <v>80</v>
      </c>
      <c r="C4635">
        <v>1999</v>
      </c>
      <c r="D4635">
        <v>0</v>
      </c>
    </row>
    <row r="4636" spans="1:4" x14ac:dyDescent="0.25">
      <c r="A4636">
        <v>76</v>
      </c>
      <c r="B4636" t="s">
        <v>81</v>
      </c>
      <c r="C4636">
        <v>1999</v>
      </c>
      <c r="D4636">
        <v>0</v>
      </c>
    </row>
    <row r="4637" spans="1:4" x14ac:dyDescent="0.25">
      <c r="A4637">
        <v>76</v>
      </c>
      <c r="B4637" t="s">
        <v>82</v>
      </c>
      <c r="C4637">
        <v>1999</v>
      </c>
      <c r="D4637">
        <v>0</v>
      </c>
    </row>
    <row r="4638" spans="1:4" x14ac:dyDescent="0.25">
      <c r="A4638">
        <v>76</v>
      </c>
      <c r="B4638" t="s">
        <v>83</v>
      </c>
      <c r="C4638">
        <v>1999</v>
      </c>
      <c r="D4638">
        <v>0</v>
      </c>
    </row>
    <row r="4639" spans="1:4" x14ac:dyDescent="0.25">
      <c r="A4639">
        <v>76</v>
      </c>
      <c r="B4639" t="s">
        <v>84</v>
      </c>
      <c r="C4639">
        <v>1999</v>
      </c>
      <c r="D4639">
        <v>0</v>
      </c>
    </row>
    <row r="4640" spans="1:4" x14ac:dyDescent="0.25">
      <c r="A4640">
        <v>76</v>
      </c>
      <c r="B4640" t="s">
        <v>85</v>
      </c>
      <c r="C4640">
        <v>1999</v>
      </c>
      <c r="D4640">
        <v>0</v>
      </c>
    </row>
    <row r="4641" spans="1:4" x14ac:dyDescent="0.25">
      <c r="A4641">
        <v>76</v>
      </c>
      <c r="B4641" t="s">
        <v>86</v>
      </c>
      <c r="C4641">
        <v>1999</v>
      </c>
      <c r="D4641">
        <v>0</v>
      </c>
    </row>
    <row r="4642" spans="1:4" x14ac:dyDescent="0.25">
      <c r="A4642">
        <v>76</v>
      </c>
      <c r="B4642" t="s">
        <v>87</v>
      </c>
      <c r="C4642">
        <v>1999</v>
      </c>
      <c r="D4642">
        <v>0</v>
      </c>
    </row>
    <row r="4643" spans="1:4" x14ac:dyDescent="0.25">
      <c r="A4643">
        <v>76</v>
      </c>
      <c r="B4643" t="s">
        <v>88</v>
      </c>
      <c r="C4643">
        <v>1999</v>
      </c>
      <c r="D4643">
        <v>0</v>
      </c>
    </row>
    <row r="4644" spans="1:4" x14ac:dyDescent="0.25">
      <c r="A4644">
        <v>76</v>
      </c>
      <c r="B4644" t="s">
        <v>89</v>
      </c>
      <c r="C4644">
        <v>1999</v>
      </c>
      <c r="D4644">
        <v>0</v>
      </c>
    </row>
    <row r="4645" spans="1:4" x14ac:dyDescent="0.25">
      <c r="A4645">
        <v>76</v>
      </c>
      <c r="B4645" t="s">
        <v>90</v>
      </c>
      <c r="C4645">
        <v>1999</v>
      </c>
      <c r="D4645">
        <v>0</v>
      </c>
    </row>
    <row r="4646" spans="1:4" x14ac:dyDescent="0.25">
      <c r="A4646">
        <v>76</v>
      </c>
      <c r="B4646" t="s">
        <v>91</v>
      </c>
      <c r="C4646">
        <v>1999</v>
      </c>
      <c r="D4646">
        <v>0</v>
      </c>
    </row>
    <row r="4647" spans="1:4" x14ac:dyDescent="0.25">
      <c r="A4647">
        <v>76</v>
      </c>
      <c r="B4647" t="s">
        <v>92</v>
      </c>
      <c r="C4647">
        <v>1999</v>
      </c>
      <c r="D4647">
        <v>0</v>
      </c>
    </row>
    <row r="4648" spans="1:4" x14ac:dyDescent="0.25">
      <c r="A4648">
        <v>76</v>
      </c>
      <c r="B4648" t="s">
        <v>93</v>
      </c>
      <c r="C4648">
        <v>1999</v>
      </c>
      <c r="D4648">
        <v>0</v>
      </c>
    </row>
    <row r="4649" spans="1:4" x14ac:dyDescent="0.25">
      <c r="A4649">
        <v>76</v>
      </c>
      <c r="B4649" t="s">
        <v>94</v>
      </c>
      <c r="C4649">
        <v>1999</v>
      </c>
      <c r="D4649">
        <v>0</v>
      </c>
    </row>
    <row r="4650" spans="1:4" x14ac:dyDescent="0.25">
      <c r="A4650">
        <v>76</v>
      </c>
      <c r="B4650" t="s">
        <v>95</v>
      </c>
      <c r="C4650">
        <v>1999</v>
      </c>
      <c r="D4650">
        <v>0</v>
      </c>
    </row>
    <row r="4651" spans="1:4" x14ac:dyDescent="0.25">
      <c r="A4651">
        <v>76</v>
      </c>
      <c r="B4651" t="s">
        <v>96</v>
      </c>
      <c r="C4651">
        <v>1999</v>
      </c>
      <c r="D4651">
        <v>21</v>
      </c>
    </row>
    <row r="4652" spans="1:4" x14ac:dyDescent="0.25">
      <c r="A4652">
        <v>77</v>
      </c>
      <c r="B4652" t="s">
        <v>72</v>
      </c>
      <c r="C4652">
        <v>1999</v>
      </c>
      <c r="D4652">
        <v>0</v>
      </c>
    </row>
    <row r="4653" spans="1:4" x14ac:dyDescent="0.25">
      <c r="A4653">
        <v>77</v>
      </c>
      <c r="B4653" t="s">
        <v>73</v>
      </c>
      <c r="C4653">
        <v>1999</v>
      </c>
      <c r="D4653">
        <v>1</v>
      </c>
    </row>
    <row r="4654" spans="1:4" x14ac:dyDescent="0.25">
      <c r="A4654">
        <v>77</v>
      </c>
      <c r="B4654" t="s">
        <v>74</v>
      </c>
      <c r="C4654">
        <v>1999</v>
      </c>
      <c r="D4654">
        <v>0</v>
      </c>
    </row>
    <row r="4655" spans="1:4" x14ac:dyDescent="0.25">
      <c r="A4655">
        <v>77</v>
      </c>
      <c r="B4655" t="s">
        <v>75</v>
      </c>
      <c r="C4655">
        <v>1999</v>
      </c>
      <c r="D4655">
        <v>0</v>
      </c>
    </row>
    <row r="4656" spans="1:4" x14ac:dyDescent="0.25">
      <c r="A4656">
        <v>77</v>
      </c>
      <c r="B4656" t="s">
        <v>76</v>
      </c>
      <c r="C4656">
        <v>1999</v>
      </c>
      <c r="D4656">
        <v>0</v>
      </c>
    </row>
    <row r="4657" spans="1:4" x14ac:dyDescent="0.25">
      <c r="A4657">
        <v>77</v>
      </c>
      <c r="B4657" t="s">
        <v>77</v>
      </c>
      <c r="C4657">
        <v>1999</v>
      </c>
      <c r="D4657">
        <v>0</v>
      </c>
    </row>
    <row r="4658" spans="1:4" x14ac:dyDescent="0.25">
      <c r="A4658">
        <v>77</v>
      </c>
      <c r="B4658" t="s">
        <v>78</v>
      </c>
      <c r="C4658">
        <v>1999</v>
      </c>
      <c r="D4658">
        <v>0</v>
      </c>
    </row>
    <row r="4659" spans="1:4" x14ac:dyDescent="0.25">
      <c r="A4659">
        <v>77</v>
      </c>
      <c r="B4659" t="s">
        <v>79</v>
      </c>
      <c r="C4659">
        <v>1999</v>
      </c>
      <c r="D4659">
        <v>408</v>
      </c>
    </row>
    <row r="4660" spans="1:4" x14ac:dyDescent="0.25">
      <c r="A4660">
        <v>77</v>
      </c>
      <c r="B4660" t="s">
        <v>80</v>
      </c>
      <c r="C4660">
        <v>1999</v>
      </c>
      <c r="D4660">
        <v>0</v>
      </c>
    </row>
    <row r="4661" spans="1:4" x14ac:dyDescent="0.25">
      <c r="A4661">
        <v>77</v>
      </c>
      <c r="B4661" t="s">
        <v>81</v>
      </c>
      <c r="C4661">
        <v>1999</v>
      </c>
      <c r="D4661">
        <v>0</v>
      </c>
    </row>
    <row r="4662" spans="1:4" x14ac:dyDescent="0.25">
      <c r="A4662">
        <v>77</v>
      </c>
      <c r="B4662" t="s">
        <v>82</v>
      </c>
      <c r="C4662">
        <v>1999</v>
      </c>
      <c r="D4662">
        <v>0</v>
      </c>
    </row>
    <row r="4663" spans="1:4" x14ac:dyDescent="0.25">
      <c r="A4663">
        <v>77</v>
      </c>
      <c r="B4663" t="s">
        <v>83</v>
      </c>
      <c r="C4663">
        <v>1999</v>
      </c>
      <c r="D4663">
        <v>0</v>
      </c>
    </row>
    <row r="4664" spans="1:4" x14ac:dyDescent="0.25">
      <c r="A4664">
        <v>77</v>
      </c>
      <c r="B4664" t="s">
        <v>84</v>
      </c>
      <c r="C4664">
        <v>1999</v>
      </c>
      <c r="D4664">
        <v>0</v>
      </c>
    </row>
    <row r="4665" spans="1:4" x14ac:dyDescent="0.25">
      <c r="A4665">
        <v>77</v>
      </c>
      <c r="B4665" t="s">
        <v>85</v>
      </c>
      <c r="C4665">
        <v>1999</v>
      </c>
      <c r="D4665">
        <v>0</v>
      </c>
    </row>
    <row r="4666" spans="1:4" x14ac:dyDescent="0.25">
      <c r="A4666">
        <v>77</v>
      </c>
      <c r="B4666" t="s">
        <v>86</v>
      </c>
      <c r="C4666">
        <v>1999</v>
      </c>
      <c r="D4666">
        <v>0</v>
      </c>
    </row>
    <row r="4667" spans="1:4" x14ac:dyDescent="0.25">
      <c r="A4667">
        <v>77</v>
      </c>
      <c r="B4667" t="s">
        <v>87</v>
      </c>
      <c r="C4667">
        <v>1999</v>
      </c>
      <c r="D4667">
        <v>1</v>
      </c>
    </row>
    <row r="4668" spans="1:4" x14ac:dyDescent="0.25">
      <c r="A4668">
        <v>77</v>
      </c>
      <c r="B4668" t="s">
        <v>88</v>
      </c>
      <c r="C4668">
        <v>1999</v>
      </c>
      <c r="D4668">
        <v>0</v>
      </c>
    </row>
    <row r="4669" spans="1:4" x14ac:dyDescent="0.25">
      <c r="A4669">
        <v>77</v>
      </c>
      <c r="B4669" t="s">
        <v>89</v>
      </c>
      <c r="C4669">
        <v>1999</v>
      </c>
      <c r="D4669">
        <v>0</v>
      </c>
    </row>
    <row r="4670" spans="1:4" x14ac:dyDescent="0.25">
      <c r="A4670">
        <v>77</v>
      </c>
      <c r="B4670" t="s">
        <v>90</v>
      </c>
      <c r="C4670">
        <v>1999</v>
      </c>
      <c r="D4670">
        <v>0</v>
      </c>
    </row>
    <row r="4671" spans="1:4" x14ac:dyDescent="0.25">
      <c r="A4671">
        <v>77</v>
      </c>
      <c r="B4671" t="s">
        <v>91</v>
      </c>
      <c r="C4671">
        <v>1999</v>
      </c>
      <c r="D4671">
        <v>0</v>
      </c>
    </row>
    <row r="4672" spans="1:4" x14ac:dyDescent="0.25">
      <c r="A4672">
        <v>77</v>
      </c>
      <c r="B4672" t="s">
        <v>92</v>
      </c>
      <c r="C4672">
        <v>1999</v>
      </c>
      <c r="D4672">
        <v>0</v>
      </c>
    </row>
    <row r="4673" spans="1:4" x14ac:dyDescent="0.25">
      <c r="A4673">
        <v>77</v>
      </c>
      <c r="B4673" t="s">
        <v>93</v>
      </c>
      <c r="C4673">
        <v>1999</v>
      </c>
      <c r="D4673">
        <v>4</v>
      </c>
    </row>
    <row r="4674" spans="1:4" x14ac:dyDescent="0.25">
      <c r="A4674">
        <v>77</v>
      </c>
      <c r="B4674" t="s">
        <v>94</v>
      </c>
      <c r="C4674">
        <v>1999</v>
      </c>
      <c r="D4674">
        <v>0</v>
      </c>
    </row>
    <row r="4675" spans="1:4" x14ac:dyDescent="0.25">
      <c r="A4675">
        <v>77</v>
      </c>
      <c r="B4675" t="s">
        <v>95</v>
      </c>
      <c r="C4675">
        <v>1999</v>
      </c>
      <c r="D4675">
        <v>0</v>
      </c>
    </row>
    <row r="4676" spans="1:4" x14ac:dyDescent="0.25">
      <c r="A4676">
        <v>77</v>
      </c>
      <c r="B4676" t="s">
        <v>96</v>
      </c>
      <c r="C4676">
        <v>1999</v>
      </c>
      <c r="D4676">
        <v>2</v>
      </c>
    </row>
    <row r="4677" spans="1:4" x14ac:dyDescent="0.25">
      <c r="A4677">
        <v>78</v>
      </c>
      <c r="B4677" t="s">
        <v>72</v>
      </c>
      <c r="C4677">
        <v>1999</v>
      </c>
      <c r="D4677">
        <v>0</v>
      </c>
    </row>
    <row r="4678" spans="1:4" x14ac:dyDescent="0.25">
      <c r="A4678">
        <v>78</v>
      </c>
      <c r="B4678" t="s">
        <v>73</v>
      </c>
      <c r="C4678">
        <v>1999</v>
      </c>
      <c r="D4678">
        <v>0</v>
      </c>
    </row>
    <row r="4679" spans="1:4" x14ac:dyDescent="0.25">
      <c r="A4679">
        <v>78</v>
      </c>
      <c r="B4679" t="s">
        <v>74</v>
      </c>
      <c r="C4679">
        <v>1999</v>
      </c>
      <c r="D4679">
        <v>0</v>
      </c>
    </row>
    <row r="4680" spans="1:4" x14ac:dyDescent="0.25">
      <c r="A4680">
        <v>78</v>
      </c>
      <c r="B4680" t="s">
        <v>75</v>
      </c>
      <c r="C4680">
        <v>1999</v>
      </c>
      <c r="D4680">
        <v>0</v>
      </c>
    </row>
    <row r="4681" spans="1:4" x14ac:dyDescent="0.25">
      <c r="A4681">
        <v>78</v>
      </c>
      <c r="B4681" t="s">
        <v>76</v>
      </c>
      <c r="C4681">
        <v>1999</v>
      </c>
      <c r="D4681">
        <v>0</v>
      </c>
    </row>
    <row r="4682" spans="1:4" x14ac:dyDescent="0.25">
      <c r="A4682">
        <v>78</v>
      </c>
      <c r="B4682" t="s">
        <v>77</v>
      </c>
      <c r="C4682">
        <v>1999</v>
      </c>
      <c r="D4682">
        <v>0</v>
      </c>
    </row>
    <row r="4683" spans="1:4" x14ac:dyDescent="0.25">
      <c r="A4683">
        <v>78</v>
      </c>
      <c r="B4683" t="s">
        <v>78</v>
      </c>
      <c r="C4683">
        <v>1999</v>
      </c>
      <c r="D4683">
        <v>0</v>
      </c>
    </row>
    <row r="4684" spans="1:4" x14ac:dyDescent="0.25">
      <c r="A4684">
        <v>78</v>
      </c>
      <c r="B4684" t="s">
        <v>79</v>
      </c>
      <c r="C4684">
        <v>1999</v>
      </c>
      <c r="D4684">
        <v>677</v>
      </c>
    </row>
    <row r="4685" spans="1:4" x14ac:dyDescent="0.25">
      <c r="A4685">
        <v>78</v>
      </c>
      <c r="B4685" t="s">
        <v>80</v>
      </c>
      <c r="C4685">
        <v>1999</v>
      </c>
      <c r="D4685">
        <v>0</v>
      </c>
    </row>
    <row r="4686" spans="1:4" x14ac:dyDescent="0.25">
      <c r="A4686">
        <v>78</v>
      </c>
      <c r="B4686" t="s">
        <v>81</v>
      </c>
      <c r="C4686">
        <v>1999</v>
      </c>
      <c r="D4686">
        <v>0</v>
      </c>
    </row>
    <row r="4687" spans="1:4" x14ac:dyDescent="0.25">
      <c r="A4687">
        <v>78</v>
      </c>
      <c r="B4687" t="s">
        <v>82</v>
      </c>
      <c r="C4687">
        <v>1999</v>
      </c>
      <c r="D4687">
        <v>0</v>
      </c>
    </row>
    <row r="4688" spans="1:4" x14ac:dyDescent="0.25">
      <c r="A4688">
        <v>78</v>
      </c>
      <c r="B4688" t="s">
        <v>83</v>
      </c>
      <c r="C4688">
        <v>1999</v>
      </c>
      <c r="D4688">
        <v>0</v>
      </c>
    </row>
    <row r="4689" spans="1:4" x14ac:dyDescent="0.25">
      <c r="A4689">
        <v>78</v>
      </c>
      <c r="B4689" t="s">
        <v>84</v>
      </c>
      <c r="C4689">
        <v>1999</v>
      </c>
      <c r="D4689">
        <v>0</v>
      </c>
    </row>
    <row r="4690" spans="1:4" x14ac:dyDescent="0.25">
      <c r="A4690">
        <v>78</v>
      </c>
      <c r="B4690" t="s">
        <v>85</v>
      </c>
      <c r="C4690">
        <v>1999</v>
      </c>
      <c r="D4690">
        <v>0</v>
      </c>
    </row>
    <row r="4691" spans="1:4" x14ac:dyDescent="0.25">
      <c r="A4691">
        <v>78</v>
      </c>
      <c r="B4691" t="s">
        <v>86</v>
      </c>
      <c r="C4691">
        <v>1999</v>
      </c>
      <c r="D4691">
        <v>0</v>
      </c>
    </row>
    <row r="4692" spans="1:4" x14ac:dyDescent="0.25">
      <c r="A4692">
        <v>78</v>
      </c>
      <c r="B4692" t="s">
        <v>87</v>
      </c>
      <c r="C4692">
        <v>1999</v>
      </c>
      <c r="D4692">
        <v>0</v>
      </c>
    </row>
    <row r="4693" spans="1:4" x14ac:dyDescent="0.25">
      <c r="A4693">
        <v>78</v>
      </c>
      <c r="B4693" t="s">
        <v>88</v>
      </c>
      <c r="C4693">
        <v>1999</v>
      </c>
      <c r="D4693">
        <v>0</v>
      </c>
    </row>
    <row r="4694" spans="1:4" x14ac:dyDescent="0.25">
      <c r="A4694">
        <v>78</v>
      </c>
      <c r="B4694" t="s">
        <v>89</v>
      </c>
      <c r="C4694">
        <v>1999</v>
      </c>
      <c r="D4694">
        <v>0</v>
      </c>
    </row>
    <row r="4695" spans="1:4" x14ac:dyDescent="0.25">
      <c r="A4695">
        <v>78</v>
      </c>
      <c r="B4695" t="s">
        <v>90</v>
      </c>
      <c r="C4695">
        <v>1999</v>
      </c>
      <c r="D4695">
        <v>0</v>
      </c>
    </row>
    <row r="4696" spans="1:4" x14ac:dyDescent="0.25">
      <c r="A4696">
        <v>78</v>
      </c>
      <c r="B4696" t="s">
        <v>91</v>
      </c>
      <c r="C4696">
        <v>1999</v>
      </c>
      <c r="D4696">
        <v>0</v>
      </c>
    </row>
    <row r="4697" spans="1:4" x14ac:dyDescent="0.25">
      <c r="A4697">
        <v>78</v>
      </c>
      <c r="B4697" t="s">
        <v>92</v>
      </c>
      <c r="C4697">
        <v>1999</v>
      </c>
      <c r="D4697">
        <v>0</v>
      </c>
    </row>
    <row r="4698" spans="1:4" x14ac:dyDescent="0.25">
      <c r="A4698">
        <v>78</v>
      </c>
      <c r="B4698" t="s">
        <v>93</v>
      </c>
      <c r="C4698">
        <v>1999</v>
      </c>
      <c r="D4698">
        <v>0</v>
      </c>
    </row>
    <row r="4699" spans="1:4" x14ac:dyDescent="0.25">
      <c r="A4699">
        <v>78</v>
      </c>
      <c r="B4699" t="s">
        <v>94</v>
      </c>
      <c r="C4699">
        <v>1999</v>
      </c>
      <c r="D4699">
        <v>0</v>
      </c>
    </row>
    <row r="4700" spans="1:4" x14ac:dyDescent="0.25">
      <c r="A4700">
        <v>78</v>
      </c>
      <c r="B4700" t="s">
        <v>95</v>
      </c>
      <c r="C4700">
        <v>1999</v>
      </c>
      <c r="D4700">
        <v>0</v>
      </c>
    </row>
    <row r="4701" spans="1:4" x14ac:dyDescent="0.25">
      <c r="A4701">
        <v>78</v>
      </c>
      <c r="B4701" t="s">
        <v>96</v>
      </c>
      <c r="C4701">
        <v>1999</v>
      </c>
      <c r="D4701">
        <v>4</v>
      </c>
    </row>
    <row r="4702" spans="1:4" x14ac:dyDescent="0.25">
      <c r="A4702">
        <v>79</v>
      </c>
      <c r="B4702" t="s">
        <v>72</v>
      </c>
      <c r="C4702">
        <v>1999</v>
      </c>
      <c r="D4702">
        <v>0</v>
      </c>
    </row>
    <row r="4703" spans="1:4" x14ac:dyDescent="0.25">
      <c r="A4703">
        <v>79</v>
      </c>
      <c r="B4703" t="s">
        <v>73</v>
      </c>
      <c r="C4703">
        <v>1999</v>
      </c>
      <c r="D4703">
        <v>0</v>
      </c>
    </row>
    <row r="4704" spans="1:4" x14ac:dyDescent="0.25">
      <c r="A4704">
        <v>79</v>
      </c>
      <c r="B4704" t="s">
        <v>74</v>
      </c>
      <c r="C4704">
        <v>1999</v>
      </c>
      <c r="D4704">
        <v>0</v>
      </c>
    </row>
    <row r="4705" spans="1:4" x14ac:dyDescent="0.25">
      <c r="A4705">
        <v>79</v>
      </c>
      <c r="B4705" t="s">
        <v>75</v>
      </c>
      <c r="C4705">
        <v>1999</v>
      </c>
      <c r="D4705">
        <v>0</v>
      </c>
    </row>
    <row r="4706" spans="1:4" x14ac:dyDescent="0.25">
      <c r="A4706">
        <v>79</v>
      </c>
      <c r="B4706" t="s">
        <v>76</v>
      </c>
      <c r="C4706">
        <v>1999</v>
      </c>
      <c r="D4706">
        <v>0</v>
      </c>
    </row>
    <row r="4707" spans="1:4" x14ac:dyDescent="0.25">
      <c r="A4707">
        <v>79</v>
      </c>
      <c r="B4707" t="s">
        <v>77</v>
      </c>
      <c r="C4707">
        <v>1999</v>
      </c>
      <c r="D4707">
        <v>0</v>
      </c>
    </row>
    <row r="4708" spans="1:4" x14ac:dyDescent="0.25">
      <c r="A4708">
        <v>79</v>
      </c>
      <c r="B4708" t="s">
        <v>78</v>
      </c>
      <c r="C4708">
        <v>1999</v>
      </c>
      <c r="D4708">
        <v>0</v>
      </c>
    </row>
    <row r="4709" spans="1:4" x14ac:dyDescent="0.25">
      <c r="A4709">
        <v>79</v>
      </c>
      <c r="B4709" t="s">
        <v>79</v>
      </c>
      <c r="C4709">
        <v>1999</v>
      </c>
      <c r="D4709">
        <v>216</v>
      </c>
    </row>
    <row r="4710" spans="1:4" x14ac:dyDescent="0.25">
      <c r="A4710">
        <v>79</v>
      </c>
      <c r="B4710" t="s">
        <v>80</v>
      </c>
      <c r="C4710">
        <v>1999</v>
      </c>
      <c r="D4710">
        <v>0</v>
      </c>
    </row>
    <row r="4711" spans="1:4" x14ac:dyDescent="0.25">
      <c r="A4711">
        <v>79</v>
      </c>
      <c r="B4711" t="s">
        <v>81</v>
      </c>
      <c r="C4711">
        <v>1999</v>
      </c>
      <c r="D4711">
        <v>0</v>
      </c>
    </row>
    <row r="4712" spans="1:4" x14ac:dyDescent="0.25">
      <c r="A4712">
        <v>79</v>
      </c>
      <c r="B4712" t="s">
        <v>82</v>
      </c>
      <c r="C4712">
        <v>1999</v>
      </c>
      <c r="D4712">
        <v>0</v>
      </c>
    </row>
    <row r="4713" spans="1:4" x14ac:dyDescent="0.25">
      <c r="A4713">
        <v>79</v>
      </c>
      <c r="B4713" t="s">
        <v>83</v>
      </c>
      <c r="C4713">
        <v>1999</v>
      </c>
      <c r="D4713">
        <v>0</v>
      </c>
    </row>
    <row r="4714" spans="1:4" x14ac:dyDescent="0.25">
      <c r="A4714">
        <v>79</v>
      </c>
      <c r="B4714" t="s">
        <v>84</v>
      </c>
      <c r="C4714">
        <v>1999</v>
      </c>
      <c r="D4714">
        <v>0</v>
      </c>
    </row>
    <row r="4715" spans="1:4" x14ac:dyDescent="0.25">
      <c r="A4715">
        <v>79</v>
      </c>
      <c r="B4715" t="s">
        <v>85</v>
      </c>
      <c r="C4715">
        <v>1999</v>
      </c>
      <c r="D4715">
        <v>0</v>
      </c>
    </row>
    <row r="4716" spans="1:4" x14ac:dyDescent="0.25">
      <c r="A4716">
        <v>79</v>
      </c>
      <c r="B4716" t="s">
        <v>86</v>
      </c>
      <c r="C4716">
        <v>1999</v>
      </c>
      <c r="D4716">
        <v>0</v>
      </c>
    </row>
    <row r="4717" spans="1:4" x14ac:dyDescent="0.25">
      <c r="A4717">
        <v>79</v>
      </c>
      <c r="B4717" t="s">
        <v>87</v>
      </c>
      <c r="C4717">
        <v>1999</v>
      </c>
      <c r="D4717">
        <v>0</v>
      </c>
    </row>
    <row r="4718" spans="1:4" x14ac:dyDescent="0.25">
      <c r="A4718">
        <v>79</v>
      </c>
      <c r="B4718" t="s">
        <v>88</v>
      </c>
      <c r="C4718">
        <v>1999</v>
      </c>
      <c r="D4718">
        <v>0</v>
      </c>
    </row>
    <row r="4719" spans="1:4" x14ac:dyDescent="0.25">
      <c r="A4719">
        <v>79</v>
      </c>
      <c r="B4719" t="s">
        <v>89</v>
      </c>
      <c r="C4719">
        <v>1999</v>
      </c>
      <c r="D4719">
        <v>0</v>
      </c>
    </row>
    <row r="4720" spans="1:4" x14ac:dyDescent="0.25">
      <c r="A4720">
        <v>79</v>
      </c>
      <c r="B4720" t="s">
        <v>90</v>
      </c>
      <c r="C4720">
        <v>1999</v>
      </c>
      <c r="D4720">
        <v>0</v>
      </c>
    </row>
    <row r="4721" spans="1:4" x14ac:dyDescent="0.25">
      <c r="A4721">
        <v>79</v>
      </c>
      <c r="B4721" t="s">
        <v>91</v>
      </c>
      <c r="C4721">
        <v>1999</v>
      </c>
      <c r="D4721">
        <v>0</v>
      </c>
    </row>
    <row r="4722" spans="1:4" x14ac:dyDescent="0.25">
      <c r="A4722">
        <v>79</v>
      </c>
      <c r="B4722" t="s">
        <v>92</v>
      </c>
      <c r="C4722">
        <v>1999</v>
      </c>
      <c r="D4722">
        <v>0</v>
      </c>
    </row>
    <row r="4723" spans="1:4" x14ac:dyDescent="0.25">
      <c r="A4723">
        <v>79</v>
      </c>
      <c r="B4723" t="s">
        <v>93</v>
      </c>
      <c r="C4723">
        <v>1999</v>
      </c>
      <c r="D4723">
        <v>3</v>
      </c>
    </row>
    <row r="4724" spans="1:4" x14ac:dyDescent="0.25">
      <c r="A4724">
        <v>79</v>
      </c>
      <c r="B4724" t="s">
        <v>94</v>
      </c>
      <c r="C4724">
        <v>1999</v>
      </c>
      <c r="D4724">
        <v>0</v>
      </c>
    </row>
    <row r="4725" spans="1:4" x14ac:dyDescent="0.25">
      <c r="A4725">
        <v>79</v>
      </c>
      <c r="B4725" t="s">
        <v>95</v>
      </c>
      <c r="C4725">
        <v>1999</v>
      </c>
      <c r="D4725">
        <v>0</v>
      </c>
    </row>
    <row r="4726" spans="1:4" x14ac:dyDescent="0.25">
      <c r="A4726">
        <v>79</v>
      </c>
      <c r="B4726" t="s">
        <v>96</v>
      </c>
      <c r="C4726">
        <v>1999</v>
      </c>
      <c r="D4726">
        <v>192</v>
      </c>
    </row>
    <row r="4727" spans="1:4" x14ac:dyDescent="0.25">
      <c r="A4727">
        <v>80</v>
      </c>
      <c r="B4727" t="s">
        <v>72</v>
      </c>
      <c r="C4727">
        <v>1999</v>
      </c>
      <c r="D4727">
        <v>0</v>
      </c>
    </row>
    <row r="4728" spans="1:4" x14ac:dyDescent="0.25">
      <c r="A4728">
        <v>80</v>
      </c>
      <c r="B4728" t="s">
        <v>73</v>
      </c>
      <c r="C4728">
        <v>1999</v>
      </c>
      <c r="D4728">
        <v>0</v>
      </c>
    </row>
    <row r="4729" spans="1:4" x14ac:dyDescent="0.25">
      <c r="A4729">
        <v>80</v>
      </c>
      <c r="B4729" t="s">
        <v>74</v>
      </c>
      <c r="C4729">
        <v>1999</v>
      </c>
      <c r="D4729">
        <v>0</v>
      </c>
    </row>
    <row r="4730" spans="1:4" x14ac:dyDescent="0.25">
      <c r="A4730">
        <v>80</v>
      </c>
      <c r="B4730" t="s">
        <v>75</v>
      </c>
      <c r="C4730">
        <v>1999</v>
      </c>
      <c r="D4730">
        <v>0</v>
      </c>
    </row>
    <row r="4731" spans="1:4" x14ac:dyDescent="0.25">
      <c r="A4731">
        <v>80</v>
      </c>
      <c r="B4731" t="s">
        <v>76</v>
      </c>
      <c r="C4731">
        <v>1999</v>
      </c>
      <c r="D4731">
        <v>0</v>
      </c>
    </row>
    <row r="4732" spans="1:4" x14ac:dyDescent="0.25">
      <c r="A4732">
        <v>80</v>
      </c>
      <c r="B4732" t="s">
        <v>77</v>
      </c>
      <c r="C4732">
        <v>1999</v>
      </c>
      <c r="D4732">
        <v>0</v>
      </c>
    </row>
    <row r="4733" spans="1:4" x14ac:dyDescent="0.25">
      <c r="A4733">
        <v>80</v>
      </c>
      <c r="B4733" t="s">
        <v>78</v>
      </c>
      <c r="C4733">
        <v>1999</v>
      </c>
      <c r="D4733">
        <v>0</v>
      </c>
    </row>
    <row r="4734" spans="1:4" x14ac:dyDescent="0.25">
      <c r="A4734">
        <v>80</v>
      </c>
      <c r="B4734" t="s">
        <v>79</v>
      </c>
      <c r="C4734">
        <v>1999</v>
      </c>
      <c r="D4734">
        <v>562</v>
      </c>
    </row>
    <row r="4735" spans="1:4" x14ac:dyDescent="0.25">
      <c r="A4735">
        <v>80</v>
      </c>
      <c r="B4735" t="s">
        <v>80</v>
      </c>
      <c r="C4735">
        <v>1999</v>
      </c>
      <c r="D4735">
        <v>0</v>
      </c>
    </row>
    <row r="4736" spans="1:4" x14ac:dyDescent="0.25">
      <c r="A4736">
        <v>80</v>
      </c>
      <c r="B4736" t="s">
        <v>81</v>
      </c>
      <c r="C4736">
        <v>1999</v>
      </c>
      <c r="D4736">
        <v>0</v>
      </c>
    </row>
    <row r="4737" spans="1:4" x14ac:dyDescent="0.25">
      <c r="A4737">
        <v>80</v>
      </c>
      <c r="B4737" t="s">
        <v>82</v>
      </c>
      <c r="C4737">
        <v>1999</v>
      </c>
      <c r="D4737">
        <v>0</v>
      </c>
    </row>
    <row r="4738" spans="1:4" x14ac:dyDescent="0.25">
      <c r="A4738">
        <v>80</v>
      </c>
      <c r="B4738" t="s">
        <v>83</v>
      </c>
      <c r="C4738">
        <v>1999</v>
      </c>
      <c r="D4738">
        <v>0</v>
      </c>
    </row>
    <row r="4739" spans="1:4" x14ac:dyDescent="0.25">
      <c r="A4739">
        <v>80</v>
      </c>
      <c r="B4739" t="s">
        <v>84</v>
      </c>
      <c r="C4739">
        <v>1999</v>
      </c>
      <c r="D4739">
        <v>0</v>
      </c>
    </row>
    <row r="4740" spans="1:4" x14ac:dyDescent="0.25">
      <c r="A4740">
        <v>80</v>
      </c>
      <c r="B4740" t="s">
        <v>85</v>
      </c>
      <c r="C4740">
        <v>1999</v>
      </c>
      <c r="D4740">
        <v>0</v>
      </c>
    </row>
    <row r="4741" spans="1:4" x14ac:dyDescent="0.25">
      <c r="A4741">
        <v>80</v>
      </c>
      <c r="B4741" t="s">
        <v>86</v>
      </c>
      <c r="C4741">
        <v>1999</v>
      </c>
      <c r="D4741">
        <v>0</v>
      </c>
    </row>
    <row r="4742" spans="1:4" x14ac:dyDescent="0.25">
      <c r="A4742">
        <v>80</v>
      </c>
      <c r="B4742" t="s">
        <v>87</v>
      </c>
      <c r="C4742">
        <v>1999</v>
      </c>
      <c r="D4742">
        <v>0</v>
      </c>
    </row>
    <row r="4743" spans="1:4" x14ac:dyDescent="0.25">
      <c r="A4743">
        <v>80</v>
      </c>
      <c r="B4743" t="s">
        <v>88</v>
      </c>
      <c r="C4743">
        <v>1999</v>
      </c>
      <c r="D4743">
        <v>0</v>
      </c>
    </row>
    <row r="4744" spans="1:4" x14ac:dyDescent="0.25">
      <c r="A4744">
        <v>80</v>
      </c>
      <c r="B4744" t="s">
        <v>89</v>
      </c>
      <c r="C4744">
        <v>1999</v>
      </c>
      <c r="D4744">
        <v>0</v>
      </c>
    </row>
    <row r="4745" spans="1:4" x14ac:dyDescent="0.25">
      <c r="A4745">
        <v>80</v>
      </c>
      <c r="B4745" t="s">
        <v>90</v>
      </c>
      <c r="C4745">
        <v>1999</v>
      </c>
      <c r="D4745">
        <v>0</v>
      </c>
    </row>
    <row r="4746" spans="1:4" x14ac:dyDescent="0.25">
      <c r="A4746">
        <v>80</v>
      </c>
      <c r="B4746" t="s">
        <v>91</v>
      </c>
      <c r="C4746">
        <v>1999</v>
      </c>
      <c r="D4746">
        <v>0</v>
      </c>
    </row>
    <row r="4747" spans="1:4" x14ac:dyDescent="0.25">
      <c r="A4747">
        <v>80</v>
      </c>
      <c r="B4747" t="s">
        <v>92</v>
      </c>
      <c r="C4747">
        <v>1999</v>
      </c>
      <c r="D4747">
        <v>0</v>
      </c>
    </row>
    <row r="4748" spans="1:4" x14ac:dyDescent="0.25">
      <c r="A4748">
        <v>80</v>
      </c>
      <c r="B4748" t="s">
        <v>93</v>
      </c>
      <c r="C4748">
        <v>1999</v>
      </c>
      <c r="D4748">
        <v>1</v>
      </c>
    </row>
    <row r="4749" spans="1:4" x14ac:dyDescent="0.25">
      <c r="A4749">
        <v>80</v>
      </c>
      <c r="B4749" t="s">
        <v>94</v>
      </c>
      <c r="C4749">
        <v>1999</v>
      </c>
      <c r="D4749">
        <v>0</v>
      </c>
    </row>
    <row r="4750" spans="1:4" x14ac:dyDescent="0.25">
      <c r="A4750">
        <v>80</v>
      </c>
      <c r="B4750" t="s">
        <v>95</v>
      </c>
      <c r="C4750">
        <v>1999</v>
      </c>
      <c r="D4750">
        <v>0</v>
      </c>
    </row>
    <row r="4751" spans="1:4" x14ac:dyDescent="0.25">
      <c r="A4751">
        <v>80</v>
      </c>
      <c r="B4751" t="s">
        <v>96</v>
      </c>
      <c r="C4751">
        <v>1999</v>
      </c>
      <c r="D4751">
        <v>8</v>
      </c>
    </row>
    <row r="4752" spans="1:4" x14ac:dyDescent="0.25">
      <c r="A4752">
        <v>81</v>
      </c>
      <c r="B4752" t="s">
        <v>72</v>
      </c>
      <c r="C4752">
        <v>1999</v>
      </c>
      <c r="D4752">
        <v>0</v>
      </c>
    </row>
    <row r="4753" spans="1:4" x14ac:dyDescent="0.25">
      <c r="A4753">
        <v>81</v>
      </c>
      <c r="B4753" t="s">
        <v>73</v>
      </c>
      <c r="C4753">
        <v>1999</v>
      </c>
      <c r="D4753">
        <v>0</v>
      </c>
    </row>
    <row r="4754" spans="1:4" x14ac:dyDescent="0.25">
      <c r="A4754">
        <v>81</v>
      </c>
      <c r="B4754" t="s">
        <v>74</v>
      </c>
      <c r="C4754">
        <v>1999</v>
      </c>
      <c r="D4754">
        <v>0</v>
      </c>
    </row>
    <row r="4755" spans="1:4" x14ac:dyDescent="0.25">
      <c r="A4755">
        <v>81</v>
      </c>
      <c r="B4755" t="s">
        <v>75</v>
      </c>
      <c r="C4755">
        <v>1999</v>
      </c>
      <c r="D4755">
        <v>0</v>
      </c>
    </row>
    <row r="4756" spans="1:4" x14ac:dyDescent="0.25">
      <c r="A4756">
        <v>81</v>
      </c>
      <c r="B4756" t="s">
        <v>76</v>
      </c>
      <c r="C4756">
        <v>1999</v>
      </c>
      <c r="D4756">
        <v>0</v>
      </c>
    </row>
    <row r="4757" spans="1:4" x14ac:dyDescent="0.25">
      <c r="A4757">
        <v>81</v>
      </c>
      <c r="B4757" t="s">
        <v>77</v>
      </c>
      <c r="C4757">
        <v>1999</v>
      </c>
      <c r="D4757">
        <v>0</v>
      </c>
    </row>
    <row r="4758" spans="1:4" x14ac:dyDescent="0.25">
      <c r="A4758">
        <v>81</v>
      </c>
      <c r="B4758" t="s">
        <v>78</v>
      </c>
      <c r="C4758">
        <v>1999</v>
      </c>
      <c r="D4758">
        <v>0</v>
      </c>
    </row>
    <row r="4759" spans="1:4" x14ac:dyDescent="0.25">
      <c r="A4759">
        <v>81</v>
      </c>
      <c r="B4759" t="s">
        <v>79</v>
      </c>
      <c r="C4759">
        <v>1999</v>
      </c>
      <c r="D4759">
        <v>351</v>
      </c>
    </row>
    <row r="4760" spans="1:4" x14ac:dyDescent="0.25">
      <c r="A4760">
        <v>81</v>
      </c>
      <c r="B4760" t="s">
        <v>80</v>
      </c>
      <c r="C4760">
        <v>1999</v>
      </c>
      <c r="D4760">
        <v>0</v>
      </c>
    </row>
    <row r="4761" spans="1:4" x14ac:dyDescent="0.25">
      <c r="A4761">
        <v>81</v>
      </c>
      <c r="B4761" t="s">
        <v>81</v>
      </c>
      <c r="C4761">
        <v>1999</v>
      </c>
      <c r="D4761">
        <v>2</v>
      </c>
    </row>
    <row r="4762" spans="1:4" x14ac:dyDescent="0.25">
      <c r="A4762">
        <v>81</v>
      </c>
      <c r="B4762" t="s">
        <v>82</v>
      </c>
      <c r="C4762">
        <v>1999</v>
      </c>
      <c r="D4762">
        <v>0</v>
      </c>
    </row>
    <row r="4763" spans="1:4" x14ac:dyDescent="0.25">
      <c r="A4763">
        <v>81</v>
      </c>
      <c r="B4763" t="s">
        <v>83</v>
      </c>
      <c r="C4763">
        <v>1999</v>
      </c>
      <c r="D4763">
        <v>0</v>
      </c>
    </row>
    <row r="4764" spans="1:4" x14ac:dyDescent="0.25">
      <c r="A4764">
        <v>81</v>
      </c>
      <c r="B4764" t="s">
        <v>84</v>
      </c>
      <c r="C4764">
        <v>1999</v>
      </c>
      <c r="D4764">
        <v>0</v>
      </c>
    </row>
    <row r="4765" spans="1:4" x14ac:dyDescent="0.25">
      <c r="A4765">
        <v>81</v>
      </c>
      <c r="B4765" t="s">
        <v>85</v>
      </c>
      <c r="C4765">
        <v>1999</v>
      </c>
      <c r="D4765">
        <v>0</v>
      </c>
    </row>
    <row r="4766" spans="1:4" x14ac:dyDescent="0.25">
      <c r="A4766">
        <v>81</v>
      </c>
      <c r="B4766" t="s">
        <v>86</v>
      </c>
      <c r="C4766">
        <v>1999</v>
      </c>
      <c r="D4766">
        <v>0</v>
      </c>
    </row>
    <row r="4767" spans="1:4" x14ac:dyDescent="0.25">
      <c r="A4767">
        <v>81</v>
      </c>
      <c r="B4767" t="s">
        <v>87</v>
      </c>
      <c r="C4767">
        <v>1999</v>
      </c>
      <c r="D4767">
        <v>0</v>
      </c>
    </row>
    <row r="4768" spans="1:4" x14ac:dyDescent="0.25">
      <c r="A4768">
        <v>81</v>
      </c>
      <c r="B4768" t="s">
        <v>88</v>
      </c>
      <c r="C4768">
        <v>1999</v>
      </c>
      <c r="D4768">
        <v>0</v>
      </c>
    </row>
    <row r="4769" spans="1:4" x14ac:dyDescent="0.25">
      <c r="A4769">
        <v>81</v>
      </c>
      <c r="B4769" t="s">
        <v>89</v>
      </c>
      <c r="C4769">
        <v>1999</v>
      </c>
      <c r="D4769">
        <v>0</v>
      </c>
    </row>
    <row r="4770" spans="1:4" x14ac:dyDescent="0.25">
      <c r="A4770">
        <v>81</v>
      </c>
      <c r="B4770" t="s">
        <v>90</v>
      </c>
      <c r="C4770">
        <v>1999</v>
      </c>
      <c r="D4770">
        <v>0</v>
      </c>
    </row>
    <row r="4771" spans="1:4" x14ac:dyDescent="0.25">
      <c r="A4771">
        <v>81</v>
      </c>
      <c r="B4771" t="s">
        <v>91</v>
      </c>
      <c r="C4771">
        <v>1999</v>
      </c>
      <c r="D4771">
        <v>0</v>
      </c>
    </row>
    <row r="4772" spans="1:4" x14ac:dyDescent="0.25">
      <c r="A4772">
        <v>81</v>
      </c>
      <c r="B4772" t="s">
        <v>92</v>
      </c>
      <c r="C4772">
        <v>1999</v>
      </c>
      <c r="D4772">
        <v>0</v>
      </c>
    </row>
    <row r="4773" spans="1:4" x14ac:dyDescent="0.25">
      <c r="A4773">
        <v>81</v>
      </c>
      <c r="B4773" t="s">
        <v>93</v>
      </c>
      <c r="C4773">
        <v>1999</v>
      </c>
      <c r="D4773">
        <v>6</v>
      </c>
    </row>
    <row r="4774" spans="1:4" x14ac:dyDescent="0.25">
      <c r="A4774">
        <v>81</v>
      </c>
      <c r="B4774" t="s">
        <v>94</v>
      </c>
      <c r="C4774">
        <v>1999</v>
      </c>
      <c r="D4774">
        <v>0</v>
      </c>
    </row>
    <row r="4775" spans="1:4" x14ac:dyDescent="0.25">
      <c r="A4775">
        <v>81</v>
      </c>
      <c r="B4775" t="s">
        <v>95</v>
      </c>
      <c r="C4775">
        <v>1999</v>
      </c>
      <c r="D4775">
        <v>0</v>
      </c>
    </row>
    <row r="4776" spans="1:4" x14ac:dyDescent="0.25">
      <c r="A4776">
        <v>81</v>
      </c>
      <c r="B4776" t="s">
        <v>96</v>
      </c>
      <c r="C4776">
        <v>1999</v>
      </c>
      <c r="D4776">
        <v>3</v>
      </c>
    </row>
    <row r="4777" spans="1:4" x14ac:dyDescent="0.25">
      <c r="A4777">
        <v>82</v>
      </c>
      <c r="B4777" t="s">
        <v>72</v>
      </c>
      <c r="C4777">
        <v>1999</v>
      </c>
      <c r="D4777">
        <v>2</v>
      </c>
    </row>
    <row r="4778" spans="1:4" x14ac:dyDescent="0.25">
      <c r="A4778">
        <v>82</v>
      </c>
      <c r="B4778" t="s">
        <v>73</v>
      </c>
      <c r="C4778">
        <v>1999</v>
      </c>
      <c r="D4778">
        <v>0</v>
      </c>
    </row>
    <row r="4779" spans="1:4" x14ac:dyDescent="0.25">
      <c r="A4779">
        <v>82</v>
      </c>
      <c r="B4779" t="s">
        <v>74</v>
      </c>
      <c r="C4779">
        <v>1999</v>
      </c>
      <c r="D4779">
        <v>0</v>
      </c>
    </row>
    <row r="4780" spans="1:4" x14ac:dyDescent="0.25">
      <c r="A4780">
        <v>82</v>
      </c>
      <c r="B4780" t="s">
        <v>75</v>
      </c>
      <c r="C4780">
        <v>1999</v>
      </c>
      <c r="D4780">
        <v>0</v>
      </c>
    </row>
    <row r="4781" spans="1:4" x14ac:dyDescent="0.25">
      <c r="A4781">
        <v>82</v>
      </c>
      <c r="B4781" t="s">
        <v>76</v>
      </c>
      <c r="C4781">
        <v>1999</v>
      </c>
      <c r="D4781">
        <v>0</v>
      </c>
    </row>
    <row r="4782" spans="1:4" x14ac:dyDescent="0.25">
      <c r="A4782">
        <v>82</v>
      </c>
      <c r="B4782" t="s">
        <v>77</v>
      </c>
      <c r="C4782">
        <v>1999</v>
      </c>
      <c r="D4782">
        <v>0</v>
      </c>
    </row>
    <row r="4783" spans="1:4" x14ac:dyDescent="0.25">
      <c r="A4783">
        <v>82</v>
      </c>
      <c r="B4783" t="s">
        <v>78</v>
      </c>
      <c r="C4783">
        <v>1999</v>
      </c>
      <c r="D4783">
        <v>1</v>
      </c>
    </row>
    <row r="4784" spans="1:4" x14ac:dyDescent="0.25">
      <c r="A4784">
        <v>82</v>
      </c>
      <c r="B4784" t="s">
        <v>79</v>
      </c>
      <c r="C4784">
        <v>1999</v>
      </c>
      <c r="D4784">
        <v>368</v>
      </c>
    </row>
    <row r="4785" spans="1:4" x14ac:dyDescent="0.25">
      <c r="A4785">
        <v>82</v>
      </c>
      <c r="B4785" t="s">
        <v>80</v>
      </c>
      <c r="C4785">
        <v>1999</v>
      </c>
      <c r="D4785">
        <v>0</v>
      </c>
    </row>
    <row r="4786" spans="1:4" x14ac:dyDescent="0.25">
      <c r="A4786">
        <v>82</v>
      </c>
      <c r="B4786" t="s">
        <v>81</v>
      </c>
      <c r="C4786">
        <v>1999</v>
      </c>
      <c r="D4786">
        <v>0</v>
      </c>
    </row>
    <row r="4787" spans="1:4" x14ac:dyDescent="0.25">
      <c r="A4787">
        <v>82</v>
      </c>
      <c r="B4787" t="s">
        <v>82</v>
      </c>
      <c r="C4787">
        <v>1999</v>
      </c>
      <c r="D4787">
        <v>0</v>
      </c>
    </row>
    <row r="4788" spans="1:4" x14ac:dyDescent="0.25">
      <c r="A4788">
        <v>82</v>
      </c>
      <c r="B4788" t="s">
        <v>83</v>
      </c>
      <c r="C4788">
        <v>1999</v>
      </c>
      <c r="D4788">
        <v>0</v>
      </c>
    </row>
    <row r="4789" spans="1:4" x14ac:dyDescent="0.25">
      <c r="A4789">
        <v>82</v>
      </c>
      <c r="B4789" t="s">
        <v>84</v>
      </c>
      <c r="C4789">
        <v>1999</v>
      </c>
      <c r="D4789">
        <v>0</v>
      </c>
    </row>
    <row r="4790" spans="1:4" x14ac:dyDescent="0.25">
      <c r="A4790">
        <v>82</v>
      </c>
      <c r="B4790" t="s">
        <v>85</v>
      </c>
      <c r="C4790">
        <v>1999</v>
      </c>
      <c r="D4790">
        <v>0</v>
      </c>
    </row>
    <row r="4791" spans="1:4" x14ac:dyDescent="0.25">
      <c r="A4791">
        <v>82</v>
      </c>
      <c r="B4791" t="s">
        <v>86</v>
      </c>
      <c r="C4791">
        <v>1999</v>
      </c>
      <c r="D4791">
        <v>0</v>
      </c>
    </row>
    <row r="4792" spans="1:4" x14ac:dyDescent="0.25">
      <c r="A4792">
        <v>82</v>
      </c>
      <c r="B4792" t="s">
        <v>87</v>
      </c>
      <c r="C4792">
        <v>1999</v>
      </c>
      <c r="D4792">
        <v>0</v>
      </c>
    </row>
    <row r="4793" spans="1:4" x14ac:dyDescent="0.25">
      <c r="A4793">
        <v>82</v>
      </c>
      <c r="B4793" t="s">
        <v>88</v>
      </c>
      <c r="C4793">
        <v>1999</v>
      </c>
      <c r="D4793">
        <v>0</v>
      </c>
    </row>
    <row r="4794" spans="1:4" x14ac:dyDescent="0.25">
      <c r="A4794">
        <v>82</v>
      </c>
      <c r="B4794" t="s">
        <v>89</v>
      </c>
      <c r="C4794">
        <v>1999</v>
      </c>
      <c r="D4794">
        <v>0</v>
      </c>
    </row>
    <row r="4795" spans="1:4" x14ac:dyDescent="0.25">
      <c r="A4795">
        <v>82</v>
      </c>
      <c r="B4795" t="s">
        <v>90</v>
      </c>
      <c r="C4795">
        <v>1999</v>
      </c>
      <c r="D4795">
        <v>0</v>
      </c>
    </row>
    <row r="4796" spans="1:4" x14ac:dyDescent="0.25">
      <c r="A4796">
        <v>82</v>
      </c>
      <c r="B4796" t="s">
        <v>91</v>
      </c>
      <c r="C4796">
        <v>1999</v>
      </c>
      <c r="D4796">
        <v>0</v>
      </c>
    </row>
    <row r="4797" spans="1:4" x14ac:dyDescent="0.25">
      <c r="A4797">
        <v>82</v>
      </c>
      <c r="B4797" t="s">
        <v>92</v>
      </c>
      <c r="C4797">
        <v>1999</v>
      </c>
      <c r="D4797">
        <v>0</v>
      </c>
    </row>
    <row r="4798" spans="1:4" x14ac:dyDescent="0.25">
      <c r="A4798">
        <v>82</v>
      </c>
      <c r="B4798" t="s">
        <v>93</v>
      </c>
      <c r="C4798">
        <v>1999</v>
      </c>
      <c r="D4798">
        <v>0</v>
      </c>
    </row>
    <row r="4799" spans="1:4" x14ac:dyDescent="0.25">
      <c r="A4799">
        <v>82</v>
      </c>
      <c r="B4799" t="s">
        <v>94</v>
      </c>
      <c r="C4799">
        <v>1999</v>
      </c>
      <c r="D4799">
        <v>0</v>
      </c>
    </row>
    <row r="4800" spans="1:4" x14ac:dyDescent="0.25">
      <c r="A4800">
        <v>82</v>
      </c>
      <c r="B4800" t="s">
        <v>95</v>
      </c>
      <c r="C4800">
        <v>1999</v>
      </c>
      <c r="D4800">
        <v>0</v>
      </c>
    </row>
    <row r="4801" spans="1:4" x14ac:dyDescent="0.25">
      <c r="A4801">
        <v>82</v>
      </c>
      <c r="B4801" t="s">
        <v>96</v>
      </c>
      <c r="C4801">
        <v>1999</v>
      </c>
      <c r="D4801">
        <v>108</v>
      </c>
    </row>
    <row r="4802" spans="1:4" x14ac:dyDescent="0.25">
      <c r="A4802">
        <v>83</v>
      </c>
      <c r="B4802" t="s">
        <v>72</v>
      </c>
      <c r="C4802">
        <v>1999</v>
      </c>
      <c r="D4802">
        <v>0</v>
      </c>
    </row>
    <row r="4803" spans="1:4" x14ac:dyDescent="0.25">
      <c r="A4803">
        <v>83</v>
      </c>
      <c r="B4803" t="s">
        <v>73</v>
      </c>
      <c r="C4803">
        <v>1999</v>
      </c>
      <c r="D4803">
        <v>0</v>
      </c>
    </row>
    <row r="4804" spans="1:4" x14ac:dyDescent="0.25">
      <c r="A4804">
        <v>83</v>
      </c>
      <c r="B4804" t="s">
        <v>74</v>
      </c>
      <c r="C4804">
        <v>1999</v>
      </c>
      <c r="D4804">
        <v>0</v>
      </c>
    </row>
    <row r="4805" spans="1:4" x14ac:dyDescent="0.25">
      <c r="A4805">
        <v>83</v>
      </c>
      <c r="B4805" t="s">
        <v>75</v>
      </c>
      <c r="C4805">
        <v>1999</v>
      </c>
      <c r="D4805">
        <v>0</v>
      </c>
    </row>
    <row r="4806" spans="1:4" x14ac:dyDescent="0.25">
      <c r="A4806">
        <v>83</v>
      </c>
      <c r="B4806" t="s">
        <v>76</v>
      </c>
      <c r="C4806">
        <v>1999</v>
      </c>
      <c r="D4806">
        <v>0</v>
      </c>
    </row>
    <row r="4807" spans="1:4" x14ac:dyDescent="0.25">
      <c r="A4807">
        <v>83</v>
      </c>
      <c r="B4807" t="s">
        <v>77</v>
      </c>
      <c r="C4807">
        <v>1999</v>
      </c>
      <c r="D4807">
        <v>0</v>
      </c>
    </row>
    <row r="4808" spans="1:4" x14ac:dyDescent="0.25">
      <c r="A4808">
        <v>83</v>
      </c>
      <c r="B4808" t="s">
        <v>78</v>
      </c>
      <c r="C4808">
        <v>1999</v>
      </c>
      <c r="D4808">
        <v>0</v>
      </c>
    </row>
    <row r="4809" spans="1:4" x14ac:dyDescent="0.25">
      <c r="A4809">
        <v>83</v>
      </c>
      <c r="B4809" t="s">
        <v>79</v>
      </c>
      <c r="C4809">
        <v>1999</v>
      </c>
      <c r="D4809">
        <v>255</v>
      </c>
    </row>
    <row r="4810" spans="1:4" x14ac:dyDescent="0.25">
      <c r="A4810">
        <v>83</v>
      </c>
      <c r="B4810" t="s">
        <v>80</v>
      </c>
      <c r="C4810">
        <v>1999</v>
      </c>
      <c r="D4810">
        <v>0</v>
      </c>
    </row>
    <row r="4811" spans="1:4" x14ac:dyDescent="0.25">
      <c r="A4811">
        <v>83</v>
      </c>
      <c r="B4811" t="s">
        <v>81</v>
      </c>
      <c r="C4811">
        <v>1999</v>
      </c>
      <c r="D4811">
        <v>0</v>
      </c>
    </row>
    <row r="4812" spans="1:4" x14ac:dyDescent="0.25">
      <c r="A4812">
        <v>83</v>
      </c>
      <c r="B4812" t="s">
        <v>82</v>
      </c>
      <c r="C4812">
        <v>1999</v>
      </c>
      <c r="D4812">
        <v>0</v>
      </c>
    </row>
    <row r="4813" spans="1:4" x14ac:dyDescent="0.25">
      <c r="A4813">
        <v>83</v>
      </c>
      <c r="B4813" t="s">
        <v>83</v>
      </c>
      <c r="C4813">
        <v>1999</v>
      </c>
      <c r="D4813">
        <v>0</v>
      </c>
    </row>
    <row r="4814" spans="1:4" x14ac:dyDescent="0.25">
      <c r="A4814">
        <v>83</v>
      </c>
      <c r="B4814" t="s">
        <v>84</v>
      </c>
      <c r="C4814">
        <v>1999</v>
      </c>
      <c r="D4814">
        <v>0</v>
      </c>
    </row>
    <row r="4815" spans="1:4" x14ac:dyDescent="0.25">
      <c r="A4815">
        <v>83</v>
      </c>
      <c r="B4815" t="s">
        <v>85</v>
      </c>
      <c r="C4815">
        <v>1999</v>
      </c>
      <c r="D4815">
        <v>0</v>
      </c>
    </row>
    <row r="4816" spans="1:4" x14ac:dyDescent="0.25">
      <c r="A4816">
        <v>83</v>
      </c>
      <c r="B4816" t="s">
        <v>86</v>
      </c>
      <c r="C4816">
        <v>1999</v>
      </c>
      <c r="D4816">
        <v>0</v>
      </c>
    </row>
    <row r="4817" spans="1:4" x14ac:dyDescent="0.25">
      <c r="A4817">
        <v>83</v>
      </c>
      <c r="B4817" t="s">
        <v>87</v>
      </c>
      <c r="C4817">
        <v>1999</v>
      </c>
      <c r="D4817">
        <v>0</v>
      </c>
    </row>
    <row r="4818" spans="1:4" x14ac:dyDescent="0.25">
      <c r="A4818">
        <v>83</v>
      </c>
      <c r="B4818" t="s">
        <v>88</v>
      </c>
      <c r="C4818">
        <v>1999</v>
      </c>
      <c r="D4818">
        <v>0</v>
      </c>
    </row>
    <row r="4819" spans="1:4" x14ac:dyDescent="0.25">
      <c r="A4819">
        <v>83</v>
      </c>
      <c r="B4819" t="s">
        <v>89</v>
      </c>
      <c r="C4819">
        <v>1999</v>
      </c>
      <c r="D4819">
        <v>0</v>
      </c>
    </row>
    <row r="4820" spans="1:4" x14ac:dyDescent="0.25">
      <c r="A4820">
        <v>83</v>
      </c>
      <c r="B4820" t="s">
        <v>90</v>
      </c>
      <c r="C4820">
        <v>1999</v>
      </c>
      <c r="D4820">
        <v>0</v>
      </c>
    </row>
    <row r="4821" spans="1:4" x14ac:dyDescent="0.25">
      <c r="A4821">
        <v>83</v>
      </c>
      <c r="B4821" t="s">
        <v>91</v>
      </c>
      <c r="C4821">
        <v>1999</v>
      </c>
      <c r="D4821">
        <v>0</v>
      </c>
    </row>
    <row r="4822" spans="1:4" x14ac:dyDescent="0.25">
      <c r="A4822">
        <v>83</v>
      </c>
      <c r="B4822" t="s">
        <v>92</v>
      </c>
      <c r="C4822">
        <v>1999</v>
      </c>
      <c r="D4822">
        <v>0</v>
      </c>
    </row>
    <row r="4823" spans="1:4" x14ac:dyDescent="0.25">
      <c r="A4823">
        <v>83</v>
      </c>
      <c r="B4823" t="s">
        <v>93</v>
      </c>
      <c r="C4823">
        <v>1999</v>
      </c>
      <c r="D4823">
        <v>0</v>
      </c>
    </row>
    <row r="4824" spans="1:4" x14ac:dyDescent="0.25">
      <c r="A4824">
        <v>83</v>
      </c>
      <c r="B4824" t="s">
        <v>94</v>
      </c>
      <c r="C4824">
        <v>1999</v>
      </c>
      <c r="D4824">
        <v>0</v>
      </c>
    </row>
    <row r="4825" spans="1:4" x14ac:dyDescent="0.25">
      <c r="A4825">
        <v>83</v>
      </c>
      <c r="B4825" t="s">
        <v>95</v>
      </c>
      <c r="C4825">
        <v>1999</v>
      </c>
      <c r="D4825">
        <v>0</v>
      </c>
    </row>
    <row r="4826" spans="1:4" x14ac:dyDescent="0.25">
      <c r="A4826">
        <v>83</v>
      </c>
      <c r="B4826" t="s">
        <v>96</v>
      </c>
      <c r="C4826">
        <v>1999</v>
      </c>
      <c r="D4826">
        <v>27</v>
      </c>
    </row>
    <row r="4827" spans="1:4" x14ac:dyDescent="0.25">
      <c r="A4827">
        <v>84</v>
      </c>
      <c r="B4827" t="s">
        <v>72</v>
      </c>
      <c r="C4827">
        <v>1999</v>
      </c>
      <c r="D4827">
        <v>0</v>
      </c>
    </row>
    <row r="4828" spans="1:4" x14ac:dyDescent="0.25">
      <c r="A4828">
        <v>84</v>
      </c>
      <c r="B4828" t="s">
        <v>73</v>
      </c>
      <c r="C4828">
        <v>1999</v>
      </c>
      <c r="D4828">
        <v>0</v>
      </c>
    </row>
    <row r="4829" spans="1:4" x14ac:dyDescent="0.25">
      <c r="A4829">
        <v>84</v>
      </c>
      <c r="B4829" t="s">
        <v>74</v>
      </c>
      <c r="C4829">
        <v>1999</v>
      </c>
      <c r="D4829">
        <v>0</v>
      </c>
    </row>
    <row r="4830" spans="1:4" x14ac:dyDescent="0.25">
      <c r="A4830">
        <v>84</v>
      </c>
      <c r="B4830" t="s">
        <v>75</v>
      </c>
      <c r="C4830">
        <v>1999</v>
      </c>
      <c r="D4830">
        <v>0</v>
      </c>
    </row>
    <row r="4831" spans="1:4" x14ac:dyDescent="0.25">
      <c r="A4831">
        <v>84</v>
      </c>
      <c r="B4831" t="s">
        <v>76</v>
      </c>
      <c r="C4831">
        <v>1999</v>
      </c>
      <c r="D4831">
        <v>0</v>
      </c>
    </row>
    <row r="4832" spans="1:4" x14ac:dyDescent="0.25">
      <c r="A4832">
        <v>84</v>
      </c>
      <c r="B4832" t="s">
        <v>77</v>
      </c>
      <c r="C4832">
        <v>1999</v>
      </c>
      <c r="D4832">
        <v>0</v>
      </c>
    </row>
    <row r="4833" spans="1:4" x14ac:dyDescent="0.25">
      <c r="A4833">
        <v>84</v>
      </c>
      <c r="B4833" t="s">
        <v>78</v>
      </c>
      <c r="C4833">
        <v>1999</v>
      </c>
      <c r="D4833">
        <v>0</v>
      </c>
    </row>
    <row r="4834" spans="1:4" x14ac:dyDescent="0.25">
      <c r="A4834">
        <v>84</v>
      </c>
      <c r="B4834" t="s">
        <v>79</v>
      </c>
      <c r="C4834">
        <v>1999</v>
      </c>
      <c r="D4834">
        <v>483</v>
      </c>
    </row>
    <row r="4835" spans="1:4" x14ac:dyDescent="0.25">
      <c r="A4835">
        <v>84</v>
      </c>
      <c r="B4835" t="s">
        <v>80</v>
      </c>
      <c r="C4835">
        <v>1999</v>
      </c>
      <c r="D4835">
        <v>0</v>
      </c>
    </row>
    <row r="4836" spans="1:4" x14ac:dyDescent="0.25">
      <c r="A4836">
        <v>84</v>
      </c>
      <c r="B4836" t="s">
        <v>81</v>
      </c>
      <c r="C4836">
        <v>1999</v>
      </c>
      <c r="D4836">
        <v>0</v>
      </c>
    </row>
    <row r="4837" spans="1:4" x14ac:dyDescent="0.25">
      <c r="A4837">
        <v>84</v>
      </c>
      <c r="B4837" t="s">
        <v>82</v>
      </c>
      <c r="C4837">
        <v>1999</v>
      </c>
      <c r="D4837">
        <v>0</v>
      </c>
    </row>
    <row r="4838" spans="1:4" x14ac:dyDescent="0.25">
      <c r="A4838">
        <v>84</v>
      </c>
      <c r="B4838" t="s">
        <v>83</v>
      </c>
      <c r="C4838">
        <v>1999</v>
      </c>
      <c r="D4838">
        <v>0</v>
      </c>
    </row>
    <row r="4839" spans="1:4" x14ac:dyDescent="0.25">
      <c r="A4839">
        <v>84</v>
      </c>
      <c r="B4839" t="s">
        <v>84</v>
      </c>
      <c r="C4839">
        <v>1999</v>
      </c>
      <c r="D4839">
        <v>0</v>
      </c>
    </row>
    <row r="4840" spans="1:4" x14ac:dyDescent="0.25">
      <c r="A4840">
        <v>84</v>
      </c>
      <c r="B4840" t="s">
        <v>85</v>
      </c>
      <c r="C4840">
        <v>1999</v>
      </c>
      <c r="D4840">
        <v>0</v>
      </c>
    </row>
    <row r="4841" spans="1:4" x14ac:dyDescent="0.25">
      <c r="A4841">
        <v>84</v>
      </c>
      <c r="B4841" t="s">
        <v>86</v>
      </c>
      <c r="C4841">
        <v>1999</v>
      </c>
      <c r="D4841">
        <v>0</v>
      </c>
    </row>
    <row r="4842" spans="1:4" x14ac:dyDescent="0.25">
      <c r="A4842">
        <v>84</v>
      </c>
      <c r="B4842" t="s">
        <v>87</v>
      </c>
      <c r="C4842">
        <v>1999</v>
      </c>
      <c r="D4842">
        <v>0</v>
      </c>
    </row>
    <row r="4843" spans="1:4" x14ac:dyDescent="0.25">
      <c r="A4843">
        <v>84</v>
      </c>
      <c r="B4843" t="s">
        <v>88</v>
      </c>
      <c r="C4843">
        <v>1999</v>
      </c>
      <c r="D4843">
        <v>0</v>
      </c>
    </row>
    <row r="4844" spans="1:4" x14ac:dyDescent="0.25">
      <c r="A4844">
        <v>84</v>
      </c>
      <c r="B4844" t="s">
        <v>89</v>
      </c>
      <c r="C4844">
        <v>1999</v>
      </c>
      <c r="D4844">
        <v>0</v>
      </c>
    </row>
    <row r="4845" spans="1:4" x14ac:dyDescent="0.25">
      <c r="A4845">
        <v>84</v>
      </c>
      <c r="B4845" t="s">
        <v>90</v>
      </c>
      <c r="C4845">
        <v>1999</v>
      </c>
      <c r="D4845">
        <v>0</v>
      </c>
    </row>
    <row r="4846" spans="1:4" x14ac:dyDescent="0.25">
      <c r="A4846">
        <v>84</v>
      </c>
      <c r="B4846" t="s">
        <v>91</v>
      </c>
      <c r="C4846">
        <v>1999</v>
      </c>
      <c r="D4846">
        <v>0</v>
      </c>
    </row>
    <row r="4847" spans="1:4" x14ac:dyDescent="0.25">
      <c r="A4847">
        <v>84</v>
      </c>
      <c r="B4847" t="s">
        <v>92</v>
      </c>
      <c r="C4847">
        <v>1999</v>
      </c>
      <c r="D4847">
        <v>0</v>
      </c>
    </row>
    <row r="4848" spans="1:4" x14ac:dyDescent="0.25">
      <c r="A4848">
        <v>84</v>
      </c>
      <c r="B4848" t="s">
        <v>93</v>
      </c>
      <c r="C4848">
        <v>1999</v>
      </c>
      <c r="D4848">
        <v>4</v>
      </c>
    </row>
    <row r="4849" spans="1:4" x14ac:dyDescent="0.25">
      <c r="A4849">
        <v>84</v>
      </c>
      <c r="B4849" t="s">
        <v>94</v>
      </c>
      <c r="C4849">
        <v>1999</v>
      </c>
      <c r="D4849">
        <v>0</v>
      </c>
    </row>
    <row r="4850" spans="1:4" x14ac:dyDescent="0.25">
      <c r="A4850">
        <v>84</v>
      </c>
      <c r="B4850" t="s">
        <v>95</v>
      </c>
      <c r="C4850">
        <v>1999</v>
      </c>
      <c r="D4850">
        <v>0</v>
      </c>
    </row>
    <row r="4851" spans="1:4" x14ac:dyDescent="0.25">
      <c r="A4851">
        <v>84</v>
      </c>
      <c r="B4851" t="s">
        <v>96</v>
      </c>
      <c r="C4851">
        <v>1999</v>
      </c>
      <c r="D4851">
        <v>0</v>
      </c>
    </row>
    <row r="4852" spans="1:4" x14ac:dyDescent="0.25">
      <c r="A4852">
        <v>85</v>
      </c>
      <c r="B4852" t="s">
        <v>72</v>
      </c>
      <c r="C4852">
        <v>1999</v>
      </c>
      <c r="D4852">
        <v>0</v>
      </c>
    </row>
    <row r="4853" spans="1:4" x14ac:dyDescent="0.25">
      <c r="A4853">
        <v>85</v>
      </c>
      <c r="B4853" t="s">
        <v>73</v>
      </c>
      <c r="C4853">
        <v>1999</v>
      </c>
      <c r="D4853">
        <v>0</v>
      </c>
    </row>
    <row r="4854" spans="1:4" x14ac:dyDescent="0.25">
      <c r="A4854">
        <v>85</v>
      </c>
      <c r="B4854" t="s">
        <v>74</v>
      </c>
      <c r="C4854">
        <v>1999</v>
      </c>
      <c r="D4854">
        <v>0</v>
      </c>
    </row>
    <row r="4855" spans="1:4" x14ac:dyDescent="0.25">
      <c r="A4855">
        <v>85</v>
      </c>
      <c r="B4855" t="s">
        <v>75</v>
      </c>
      <c r="C4855">
        <v>1999</v>
      </c>
      <c r="D4855">
        <v>0</v>
      </c>
    </row>
    <row r="4856" spans="1:4" x14ac:dyDescent="0.25">
      <c r="A4856">
        <v>85</v>
      </c>
      <c r="B4856" t="s">
        <v>76</v>
      </c>
      <c r="C4856">
        <v>1999</v>
      </c>
      <c r="D4856">
        <v>0</v>
      </c>
    </row>
    <row r="4857" spans="1:4" x14ac:dyDescent="0.25">
      <c r="A4857">
        <v>85</v>
      </c>
      <c r="B4857" t="s">
        <v>77</v>
      </c>
      <c r="C4857">
        <v>1999</v>
      </c>
      <c r="D4857">
        <v>0</v>
      </c>
    </row>
    <row r="4858" spans="1:4" x14ac:dyDescent="0.25">
      <c r="A4858">
        <v>85</v>
      </c>
      <c r="B4858" t="s">
        <v>78</v>
      </c>
      <c r="C4858">
        <v>1999</v>
      </c>
      <c r="D4858">
        <v>0</v>
      </c>
    </row>
    <row r="4859" spans="1:4" x14ac:dyDescent="0.25">
      <c r="A4859">
        <v>85</v>
      </c>
      <c r="B4859" t="s">
        <v>79</v>
      </c>
      <c r="C4859">
        <v>1999</v>
      </c>
      <c r="D4859">
        <v>428</v>
      </c>
    </row>
    <row r="4860" spans="1:4" x14ac:dyDescent="0.25">
      <c r="A4860">
        <v>85</v>
      </c>
      <c r="B4860" t="s">
        <v>80</v>
      </c>
      <c r="C4860">
        <v>1999</v>
      </c>
      <c r="D4860">
        <v>0</v>
      </c>
    </row>
    <row r="4861" spans="1:4" x14ac:dyDescent="0.25">
      <c r="A4861">
        <v>85</v>
      </c>
      <c r="B4861" t="s">
        <v>81</v>
      </c>
      <c r="C4861">
        <v>1999</v>
      </c>
      <c r="D4861">
        <v>0</v>
      </c>
    </row>
    <row r="4862" spans="1:4" x14ac:dyDescent="0.25">
      <c r="A4862">
        <v>85</v>
      </c>
      <c r="B4862" t="s">
        <v>82</v>
      </c>
      <c r="C4862">
        <v>1999</v>
      </c>
      <c r="D4862">
        <v>0</v>
      </c>
    </row>
    <row r="4863" spans="1:4" x14ac:dyDescent="0.25">
      <c r="A4863">
        <v>85</v>
      </c>
      <c r="B4863" t="s">
        <v>83</v>
      </c>
      <c r="C4863">
        <v>1999</v>
      </c>
      <c r="D4863">
        <v>0</v>
      </c>
    </row>
    <row r="4864" spans="1:4" x14ac:dyDescent="0.25">
      <c r="A4864">
        <v>85</v>
      </c>
      <c r="B4864" t="s">
        <v>84</v>
      </c>
      <c r="C4864">
        <v>1999</v>
      </c>
      <c r="D4864">
        <v>0</v>
      </c>
    </row>
    <row r="4865" spans="1:4" x14ac:dyDescent="0.25">
      <c r="A4865">
        <v>85</v>
      </c>
      <c r="B4865" t="s">
        <v>85</v>
      </c>
      <c r="C4865">
        <v>1999</v>
      </c>
      <c r="D4865">
        <v>0</v>
      </c>
    </row>
    <row r="4866" spans="1:4" x14ac:dyDescent="0.25">
      <c r="A4866">
        <v>85</v>
      </c>
      <c r="B4866" t="s">
        <v>86</v>
      </c>
      <c r="C4866">
        <v>1999</v>
      </c>
      <c r="D4866">
        <v>0</v>
      </c>
    </row>
    <row r="4867" spans="1:4" x14ac:dyDescent="0.25">
      <c r="A4867">
        <v>85</v>
      </c>
      <c r="B4867" t="s">
        <v>87</v>
      </c>
      <c r="C4867">
        <v>1999</v>
      </c>
      <c r="D4867">
        <v>1</v>
      </c>
    </row>
    <row r="4868" spans="1:4" x14ac:dyDescent="0.25">
      <c r="A4868">
        <v>85</v>
      </c>
      <c r="B4868" t="s">
        <v>88</v>
      </c>
      <c r="C4868">
        <v>1999</v>
      </c>
      <c r="D4868">
        <v>0</v>
      </c>
    </row>
    <row r="4869" spans="1:4" x14ac:dyDescent="0.25">
      <c r="A4869">
        <v>85</v>
      </c>
      <c r="B4869" t="s">
        <v>89</v>
      </c>
      <c r="C4869">
        <v>1999</v>
      </c>
      <c r="D4869">
        <v>0</v>
      </c>
    </row>
    <row r="4870" spans="1:4" x14ac:dyDescent="0.25">
      <c r="A4870">
        <v>85</v>
      </c>
      <c r="B4870" t="s">
        <v>90</v>
      </c>
      <c r="C4870">
        <v>1999</v>
      </c>
      <c r="D4870">
        <v>0</v>
      </c>
    </row>
    <row r="4871" spans="1:4" x14ac:dyDescent="0.25">
      <c r="A4871">
        <v>85</v>
      </c>
      <c r="B4871" t="s">
        <v>91</v>
      </c>
      <c r="C4871">
        <v>1999</v>
      </c>
      <c r="D4871">
        <v>0</v>
      </c>
    </row>
    <row r="4872" spans="1:4" x14ac:dyDescent="0.25">
      <c r="A4872">
        <v>85</v>
      </c>
      <c r="B4872" t="s">
        <v>92</v>
      </c>
      <c r="C4872">
        <v>1999</v>
      </c>
      <c r="D4872">
        <v>0</v>
      </c>
    </row>
    <row r="4873" spans="1:4" x14ac:dyDescent="0.25">
      <c r="A4873">
        <v>85</v>
      </c>
      <c r="B4873" t="s">
        <v>93</v>
      </c>
      <c r="C4873">
        <v>1999</v>
      </c>
      <c r="D4873">
        <v>1</v>
      </c>
    </row>
    <row r="4874" spans="1:4" x14ac:dyDescent="0.25">
      <c r="A4874">
        <v>85</v>
      </c>
      <c r="B4874" t="s">
        <v>94</v>
      </c>
      <c r="C4874">
        <v>1999</v>
      </c>
      <c r="D4874">
        <v>0</v>
      </c>
    </row>
    <row r="4875" spans="1:4" x14ac:dyDescent="0.25">
      <c r="A4875">
        <v>85</v>
      </c>
      <c r="B4875" t="s">
        <v>95</v>
      </c>
      <c r="C4875">
        <v>1999</v>
      </c>
      <c r="D4875">
        <v>0</v>
      </c>
    </row>
    <row r="4876" spans="1:4" x14ac:dyDescent="0.25">
      <c r="A4876">
        <v>85</v>
      </c>
      <c r="B4876" t="s">
        <v>96</v>
      </c>
      <c r="C4876">
        <v>1999</v>
      </c>
      <c r="D4876">
        <v>0</v>
      </c>
    </row>
    <row r="4877" spans="1:4" x14ac:dyDescent="0.25">
      <c r="A4877">
        <v>86</v>
      </c>
      <c r="B4877" t="s">
        <v>72</v>
      </c>
      <c r="C4877">
        <v>1999</v>
      </c>
      <c r="D4877">
        <v>0</v>
      </c>
    </row>
    <row r="4878" spans="1:4" x14ac:dyDescent="0.25">
      <c r="A4878">
        <v>86</v>
      </c>
      <c r="B4878" t="s">
        <v>73</v>
      </c>
      <c r="C4878">
        <v>1999</v>
      </c>
      <c r="D4878">
        <v>0</v>
      </c>
    </row>
    <row r="4879" spans="1:4" x14ac:dyDescent="0.25">
      <c r="A4879">
        <v>86</v>
      </c>
      <c r="B4879" t="s">
        <v>74</v>
      </c>
      <c r="C4879">
        <v>1999</v>
      </c>
      <c r="D4879">
        <v>0</v>
      </c>
    </row>
    <row r="4880" spans="1:4" x14ac:dyDescent="0.25">
      <c r="A4880">
        <v>86</v>
      </c>
      <c r="B4880" t="s">
        <v>75</v>
      </c>
      <c r="C4880">
        <v>1999</v>
      </c>
      <c r="D4880">
        <v>0</v>
      </c>
    </row>
    <row r="4881" spans="1:4" x14ac:dyDescent="0.25">
      <c r="A4881">
        <v>86</v>
      </c>
      <c r="B4881" t="s">
        <v>76</v>
      </c>
      <c r="C4881">
        <v>1999</v>
      </c>
      <c r="D4881">
        <v>0</v>
      </c>
    </row>
    <row r="4882" spans="1:4" x14ac:dyDescent="0.25">
      <c r="A4882">
        <v>86</v>
      </c>
      <c r="B4882" t="s">
        <v>77</v>
      </c>
      <c r="C4882">
        <v>1999</v>
      </c>
      <c r="D4882">
        <v>0</v>
      </c>
    </row>
    <row r="4883" spans="1:4" x14ac:dyDescent="0.25">
      <c r="A4883">
        <v>86</v>
      </c>
      <c r="B4883" t="s">
        <v>78</v>
      </c>
      <c r="C4883">
        <v>1999</v>
      </c>
      <c r="D4883">
        <v>0</v>
      </c>
    </row>
    <row r="4884" spans="1:4" x14ac:dyDescent="0.25">
      <c r="A4884">
        <v>86</v>
      </c>
      <c r="B4884" t="s">
        <v>79</v>
      </c>
      <c r="C4884">
        <v>1999</v>
      </c>
      <c r="D4884">
        <v>448</v>
      </c>
    </row>
    <row r="4885" spans="1:4" x14ac:dyDescent="0.25">
      <c r="A4885">
        <v>86</v>
      </c>
      <c r="B4885" t="s">
        <v>80</v>
      </c>
      <c r="C4885">
        <v>1999</v>
      </c>
      <c r="D4885">
        <v>0</v>
      </c>
    </row>
    <row r="4886" spans="1:4" x14ac:dyDescent="0.25">
      <c r="A4886">
        <v>86</v>
      </c>
      <c r="B4886" t="s">
        <v>81</v>
      </c>
      <c r="C4886">
        <v>1999</v>
      </c>
      <c r="D4886">
        <v>0</v>
      </c>
    </row>
    <row r="4887" spans="1:4" x14ac:dyDescent="0.25">
      <c r="A4887">
        <v>86</v>
      </c>
      <c r="B4887" t="s">
        <v>82</v>
      </c>
      <c r="C4887">
        <v>1999</v>
      </c>
      <c r="D4887">
        <v>0</v>
      </c>
    </row>
    <row r="4888" spans="1:4" x14ac:dyDescent="0.25">
      <c r="A4888">
        <v>86</v>
      </c>
      <c r="B4888" t="s">
        <v>83</v>
      </c>
      <c r="C4888">
        <v>1999</v>
      </c>
      <c r="D4888">
        <v>0</v>
      </c>
    </row>
    <row r="4889" spans="1:4" x14ac:dyDescent="0.25">
      <c r="A4889">
        <v>86</v>
      </c>
      <c r="B4889" t="s">
        <v>84</v>
      </c>
      <c r="C4889">
        <v>1999</v>
      </c>
      <c r="D4889">
        <v>0</v>
      </c>
    </row>
    <row r="4890" spans="1:4" x14ac:dyDescent="0.25">
      <c r="A4890">
        <v>86</v>
      </c>
      <c r="B4890" t="s">
        <v>85</v>
      </c>
      <c r="C4890">
        <v>1999</v>
      </c>
      <c r="D4890">
        <v>0</v>
      </c>
    </row>
    <row r="4891" spans="1:4" x14ac:dyDescent="0.25">
      <c r="A4891">
        <v>86</v>
      </c>
      <c r="B4891" t="s">
        <v>86</v>
      </c>
      <c r="C4891">
        <v>1999</v>
      </c>
      <c r="D4891">
        <v>0</v>
      </c>
    </row>
    <row r="4892" spans="1:4" x14ac:dyDescent="0.25">
      <c r="A4892">
        <v>86</v>
      </c>
      <c r="B4892" t="s">
        <v>87</v>
      </c>
      <c r="C4892">
        <v>1999</v>
      </c>
      <c r="D4892">
        <v>0</v>
      </c>
    </row>
    <row r="4893" spans="1:4" x14ac:dyDescent="0.25">
      <c r="A4893">
        <v>86</v>
      </c>
      <c r="B4893" t="s">
        <v>88</v>
      </c>
      <c r="C4893">
        <v>1999</v>
      </c>
      <c r="D4893">
        <v>0</v>
      </c>
    </row>
    <row r="4894" spans="1:4" x14ac:dyDescent="0.25">
      <c r="A4894">
        <v>86</v>
      </c>
      <c r="B4894" t="s">
        <v>89</v>
      </c>
      <c r="C4894">
        <v>1999</v>
      </c>
      <c r="D4894">
        <v>0</v>
      </c>
    </row>
    <row r="4895" spans="1:4" x14ac:dyDescent="0.25">
      <c r="A4895">
        <v>86</v>
      </c>
      <c r="B4895" t="s">
        <v>90</v>
      </c>
      <c r="C4895">
        <v>1999</v>
      </c>
      <c r="D4895">
        <v>0</v>
      </c>
    </row>
    <row r="4896" spans="1:4" x14ac:dyDescent="0.25">
      <c r="A4896">
        <v>86</v>
      </c>
      <c r="B4896" t="s">
        <v>91</v>
      </c>
      <c r="C4896">
        <v>1999</v>
      </c>
      <c r="D4896">
        <v>0</v>
      </c>
    </row>
    <row r="4897" spans="1:4" x14ac:dyDescent="0.25">
      <c r="A4897">
        <v>86</v>
      </c>
      <c r="B4897" t="s">
        <v>92</v>
      </c>
      <c r="C4897">
        <v>1999</v>
      </c>
      <c r="D4897">
        <v>0</v>
      </c>
    </row>
    <row r="4898" spans="1:4" x14ac:dyDescent="0.25">
      <c r="A4898">
        <v>86</v>
      </c>
      <c r="B4898" t="s">
        <v>93</v>
      </c>
      <c r="C4898">
        <v>1999</v>
      </c>
      <c r="D4898">
        <v>1</v>
      </c>
    </row>
    <row r="4899" spans="1:4" x14ac:dyDescent="0.25">
      <c r="A4899">
        <v>86</v>
      </c>
      <c r="B4899" t="s">
        <v>94</v>
      </c>
      <c r="C4899">
        <v>1999</v>
      </c>
      <c r="D4899">
        <v>0</v>
      </c>
    </row>
    <row r="4900" spans="1:4" x14ac:dyDescent="0.25">
      <c r="A4900">
        <v>86</v>
      </c>
      <c r="B4900" t="s">
        <v>95</v>
      </c>
      <c r="C4900">
        <v>1999</v>
      </c>
      <c r="D4900">
        <v>0</v>
      </c>
    </row>
    <row r="4901" spans="1:4" x14ac:dyDescent="0.25">
      <c r="A4901">
        <v>86</v>
      </c>
      <c r="B4901" t="s">
        <v>96</v>
      </c>
      <c r="C4901">
        <v>1999</v>
      </c>
      <c r="D4901">
        <v>0</v>
      </c>
    </row>
    <row r="4902" spans="1:4" x14ac:dyDescent="0.25">
      <c r="A4902">
        <v>87</v>
      </c>
      <c r="B4902" t="s">
        <v>72</v>
      </c>
      <c r="C4902">
        <v>1999</v>
      </c>
      <c r="D4902">
        <v>0</v>
      </c>
    </row>
    <row r="4903" spans="1:4" x14ac:dyDescent="0.25">
      <c r="A4903">
        <v>87</v>
      </c>
      <c r="B4903" t="s">
        <v>73</v>
      </c>
      <c r="C4903">
        <v>1999</v>
      </c>
      <c r="D4903">
        <v>1</v>
      </c>
    </row>
    <row r="4904" spans="1:4" x14ac:dyDescent="0.25">
      <c r="A4904">
        <v>87</v>
      </c>
      <c r="B4904" t="s">
        <v>74</v>
      </c>
      <c r="C4904">
        <v>1999</v>
      </c>
      <c r="D4904">
        <v>0</v>
      </c>
    </row>
    <row r="4905" spans="1:4" x14ac:dyDescent="0.25">
      <c r="A4905">
        <v>87</v>
      </c>
      <c r="B4905" t="s">
        <v>75</v>
      </c>
      <c r="C4905">
        <v>1999</v>
      </c>
      <c r="D4905">
        <v>0</v>
      </c>
    </row>
    <row r="4906" spans="1:4" x14ac:dyDescent="0.25">
      <c r="A4906">
        <v>87</v>
      </c>
      <c r="B4906" t="s">
        <v>76</v>
      </c>
      <c r="C4906">
        <v>1999</v>
      </c>
      <c r="D4906">
        <v>0</v>
      </c>
    </row>
    <row r="4907" spans="1:4" x14ac:dyDescent="0.25">
      <c r="A4907">
        <v>87</v>
      </c>
      <c r="B4907" t="s">
        <v>77</v>
      </c>
      <c r="C4907">
        <v>1999</v>
      </c>
      <c r="D4907">
        <v>0</v>
      </c>
    </row>
    <row r="4908" spans="1:4" x14ac:dyDescent="0.25">
      <c r="A4908">
        <v>87</v>
      </c>
      <c r="B4908" t="s">
        <v>78</v>
      </c>
      <c r="C4908">
        <v>1999</v>
      </c>
      <c r="D4908">
        <v>0</v>
      </c>
    </row>
    <row r="4909" spans="1:4" x14ac:dyDescent="0.25">
      <c r="A4909">
        <v>87</v>
      </c>
      <c r="B4909" t="s">
        <v>79</v>
      </c>
      <c r="C4909">
        <v>1999</v>
      </c>
      <c r="D4909">
        <v>652</v>
      </c>
    </row>
    <row r="4910" spans="1:4" x14ac:dyDescent="0.25">
      <c r="A4910">
        <v>87</v>
      </c>
      <c r="B4910" t="s">
        <v>80</v>
      </c>
      <c r="C4910">
        <v>1999</v>
      </c>
      <c r="D4910">
        <v>0</v>
      </c>
    </row>
    <row r="4911" spans="1:4" x14ac:dyDescent="0.25">
      <c r="A4911">
        <v>87</v>
      </c>
      <c r="B4911" t="s">
        <v>81</v>
      </c>
      <c r="C4911">
        <v>1999</v>
      </c>
      <c r="D4911">
        <v>0</v>
      </c>
    </row>
    <row r="4912" spans="1:4" x14ac:dyDescent="0.25">
      <c r="A4912">
        <v>87</v>
      </c>
      <c r="B4912" t="s">
        <v>82</v>
      </c>
      <c r="C4912">
        <v>1999</v>
      </c>
      <c r="D4912">
        <v>0</v>
      </c>
    </row>
    <row r="4913" spans="1:4" x14ac:dyDescent="0.25">
      <c r="A4913">
        <v>87</v>
      </c>
      <c r="B4913" t="s">
        <v>83</v>
      </c>
      <c r="C4913">
        <v>1999</v>
      </c>
      <c r="D4913">
        <v>0</v>
      </c>
    </row>
    <row r="4914" spans="1:4" x14ac:dyDescent="0.25">
      <c r="A4914">
        <v>87</v>
      </c>
      <c r="B4914" t="s">
        <v>84</v>
      </c>
      <c r="C4914">
        <v>1999</v>
      </c>
      <c r="D4914">
        <v>0</v>
      </c>
    </row>
    <row r="4915" spans="1:4" x14ac:dyDescent="0.25">
      <c r="A4915">
        <v>87</v>
      </c>
      <c r="B4915" t="s">
        <v>85</v>
      </c>
      <c r="C4915">
        <v>1999</v>
      </c>
      <c r="D4915">
        <v>0</v>
      </c>
    </row>
    <row r="4916" spans="1:4" x14ac:dyDescent="0.25">
      <c r="A4916">
        <v>87</v>
      </c>
      <c r="B4916" t="s">
        <v>86</v>
      </c>
      <c r="C4916">
        <v>1999</v>
      </c>
      <c r="D4916">
        <v>0</v>
      </c>
    </row>
    <row r="4917" spans="1:4" x14ac:dyDescent="0.25">
      <c r="A4917">
        <v>87</v>
      </c>
      <c r="B4917" t="s">
        <v>87</v>
      </c>
      <c r="C4917">
        <v>1999</v>
      </c>
      <c r="D4917">
        <v>0</v>
      </c>
    </row>
    <row r="4918" spans="1:4" x14ac:dyDescent="0.25">
      <c r="A4918">
        <v>87</v>
      </c>
      <c r="B4918" t="s">
        <v>88</v>
      </c>
      <c r="C4918">
        <v>1999</v>
      </c>
      <c r="D4918">
        <v>0</v>
      </c>
    </row>
    <row r="4919" spans="1:4" x14ac:dyDescent="0.25">
      <c r="A4919">
        <v>87</v>
      </c>
      <c r="B4919" t="s">
        <v>89</v>
      </c>
      <c r="C4919">
        <v>1999</v>
      </c>
      <c r="D4919">
        <v>1</v>
      </c>
    </row>
    <row r="4920" spans="1:4" x14ac:dyDescent="0.25">
      <c r="A4920">
        <v>87</v>
      </c>
      <c r="B4920" t="s">
        <v>90</v>
      </c>
      <c r="C4920">
        <v>1999</v>
      </c>
      <c r="D4920">
        <v>0</v>
      </c>
    </row>
    <row r="4921" spans="1:4" x14ac:dyDescent="0.25">
      <c r="A4921">
        <v>87</v>
      </c>
      <c r="B4921" t="s">
        <v>91</v>
      </c>
      <c r="C4921">
        <v>1999</v>
      </c>
      <c r="D4921">
        <v>0</v>
      </c>
    </row>
    <row r="4922" spans="1:4" x14ac:dyDescent="0.25">
      <c r="A4922">
        <v>87</v>
      </c>
      <c r="B4922" t="s">
        <v>92</v>
      </c>
      <c r="C4922">
        <v>1999</v>
      </c>
      <c r="D4922">
        <v>0</v>
      </c>
    </row>
    <row r="4923" spans="1:4" x14ac:dyDescent="0.25">
      <c r="A4923">
        <v>87</v>
      </c>
      <c r="B4923" t="s">
        <v>93</v>
      </c>
      <c r="C4923">
        <v>1999</v>
      </c>
      <c r="D4923">
        <v>2</v>
      </c>
    </row>
    <row r="4924" spans="1:4" x14ac:dyDescent="0.25">
      <c r="A4924">
        <v>87</v>
      </c>
      <c r="B4924" t="s">
        <v>94</v>
      </c>
      <c r="C4924">
        <v>1999</v>
      </c>
      <c r="D4924">
        <v>0</v>
      </c>
    </row>
    <row r="4925" spans="1:4" x14ac:dyDescent="0.25">
      <c r="A4925">
        <v>87</v>
      </c>
      <c r="B4925" t="s">
        <v>95</v>
      </c>
      <c r="C4925">
        <v>1999</v>
      </c>
      <c r="D4925">
        <v>0</v>
      </c>
    </row>
    <row r="4926" spans="1:4" x14ac:dyDescent="0.25">
      <c r="A4926">
        <v>87</v>
      </c>
      <c r="B4926" t="s">
        <v>96</v>
      </c>
      <c r="C4926">
        <v>1999</v>
      </c>
      <c r="D4926">
        <v>11</v>
      </c>
    </row>
    <row r="4927" spans="1:4" x14ac:dyDescent="0.25">
      <c r="A4927">
        <v>88</v>
      </c>
      <c r="B4927" t="s">
        <v>72</v>
      </c>
      <c r="C4927">
        <v>1999</v>
      </c>
      <c r="D4927">
        <v>0</v>
      </c>
    </row>
    <row r="4928" spans="1:4" x14ac:dyDescent="0.25">
      <c r="A4928">
        <v>88</v>
      </c>
      <c r="B4928" t="s">
        <v>73</v>
      </c>
      <c r="C4928">
        <v>1999</v>
      </c>
      <c r="D4928">
        <v>1</v>
      </c>
    </row>
    <row r="4929" spans="1:4" x14ac:dyDescent="0.25">
      <c r="A4929">
        <v>88</v>
      </c>
      <c r="B4929" t="s">
        <v>74</v>
      </c>
      <c r="C4929">
        <v>1999</v>
      </c>
      <c r="D4929">
        <v>0</v>
      </c>
    </row>
    <row r="4930" spans="1:4" x14ac:dyDescent="0.25">
      <c r="A4930">
        <v>88</v>
      </c>
      <c r="B4930" t="s">
        <v>75</v>
      </c>
      <c r="C4930">
        <v>1999</v>
      </c>
      <c r="D4930">
        <v>0</v>
      </c>
    </row>
    <row r="4931" spans="1:4" x14ac:dyDescent="0.25">
      <c r="A4931">
        <v>88</v>
      </c>
      <c r="B4931" t="s">
        <v>76</v>
      </c>
      <c r="C4931">
        <v>1999</v>
      </c>
      <c r="D4931">
        <v>0</v>
      </c>
    </row>
    <row r="4932" spans="1:4" x14ac:dyDescent="0.25">
      <c r="A4932">
        <v>88</v>
      </c>
      <c r="B4932" t="s">
        <v>77</v>
      </c>
      <c r="C4932">
        <v>1999</v>
      </c>
      <c r="D4932">
        <v>0</v>
      </c>
    </row>
    <row r="4933" spans="1:4" x14ac:dyDescent="0.25">
      <c r="A4933">
        <v>88</v>
      </c>
      <c r="B4933" t="s">
        <v>78</v>
      </c>
      <c r="C4933">
        <v>1999</v>
      </c>
      <c r="D4933">
        <v>0</v>
      </c>
    </row>
    <row r="4934" spans="1:4" x14ac:dyDescent="0.25">
      <c r="A4934">
        <v>88</v>
      </c>
      <c r="B4934" t="s">
        <v>79</v>
      </c>
      <c r="C4934">
        <v>1999</v>
      </c>
      <c r="D4934">
        <v>168</v>
      </c>
    </row>
    <row r="4935" spans="1:4" x14ac:dyDescent="0.25">
      <c r="A4935">
        <v>88</v>
      </c>
      <c r="B4935" t="s">
        <v>80</v>
      </c>
      <c r="C4935">
        <v>1999</v>
      </c>
      <c r="D4935">
        <v>0</v>
      </c>
    </row>
    <row r="4936" spans="1:4" x14ac:dyDescent="0.25">
      <c r="A4936">
        <v>88</v>
      </c>
      <c r="B4936" t="s">
        <v>81</v>
      </c>
      <c r="C4936">
        <v>1999</v>
      </c>
      <c r="D4936">
        <v>0</v>
      </c>
    </row>
    <row r="4937" spans="1:4" x14ac:dyDescent="0.25">
      <c r="A4937">
        <v>88</v>
      </c>
      <c r="B4937" t="s">
        <v>82</v>
      </c>
      <c r="C4937">
        <v>1999</v>
      </c>
      <c r="D4937">
        <v>0</v>
      </c>
    </row>
    <row r="4938" spans="1:4" x14ac:dyDescent="0.25">
      <c r="A4938">
        <v>88</v>
      </c>
      <c r="B4938" t="s">
        <v>83</v>
      </c>
      <c r="C4938">
        <v>1999</v>
      </c>
      <c r="D4938">
        <v>0</v>
      </c>
    </row>
    <row r="4939" spans="1:4" x14ac:dyDescent="0.25">
      <c r="A4939">
        <v>88</v>
      </c>
      <c r="B4939" t="s">
        <v>84</v>
      </c>
      <c r="C4939">
        <v>1999</v>
      </c>
      <c r="D4939">
        <v>0</v>
      </c>
    </row>
    <row r="4940" spans="1:4" x14ac:dyDescent="0.25">
      <c r="A4940">
        <v>88</v>
      </c>
      <c r="B4940" t="s">
        <v>85</v>
      </c>
      <c r="C4940">
        <v>1999</v>
      </c>
      <c r="D4940">
        <v>0</v>
      </c>
    </row>
    <row r="4941" spans="1:4" x14ac:dyDescent="0.25">
      <c r="A4941">
        <v>88</v>
      </c>
      <c r="B4941" t="s">
        <v>86</v>
      </c>
      <c r="C4941">
        <v>1999</v>
      </c>
      <c r="D4941">
        <v>0</v>
      </c>
    </row>
    <row r="4942" spans="1:4" x14ac:dyDescent="0.25">
      <c r="A4942">
        <v>88</v>
      </c>
      <c r="B4942" t="s">
        <v>87</v>
      </c>
      <c r="C4942">
        <v>1999</v>
      </c>
      <c r="D4942">
        <v>0</v>
      </c>
    </row>
    <row r="4943" spans="1:4" x14ac:dyDescent="0.25">
      <c r="A4943">
        <v>88</v>
      </c>
      <c r="B4943" t="s">
        <v>88</v>
      </c>
      <c r="C4943">
        <v>1999</v>
      </c>
      <c r="D4943">
        <v>0</v>
      </c>
    </row>
    <row r="4944" spans="1:4" x14ac:dyDescent="0.25">
      <c r="A4944">
        <v>88</v>
      </c>
      <c r="B4944" t="s">
        <v>89</v>
      </c>
      <c r="C4944">
        <v>1999</v>
      </c>
      <c r="D4944">
        <v>1</v>
      </c>
    </row>
    <row r="4945" spans="1:4" x14ac:dyDescent="0.25">
      <c r="A4945">
        <v>88</v>
      </c>
      <c r="B4945" t="s">
        <v>90</v>
      </c>
      <c r="C4945">
        <v>1999</v>
      </c>
      <c r="D4945">
        <v>0</v>
      </c>
    </row>
    <row r="4946" spans="1:4" x14ac:dyDescent="0.25">
      <c r="A4946">
        <v>88</v>
      </c>
      <c r="B4946" t="s">
        <v>91</v>
      </c>
      <c r="C4946">
        <v>1999</v>
      </c>
      <c r="D4946">
        <v>0</v>
      </c>
    </row>
    <row r="4947" spans="1:4" x14ac:dyDescent="0.25">
      <c r="A4947">
        <v>88</v>
      </c>
      <c r="B4947" t="s">
        <v>92</v>
      </c>
      <c r="C4947">
        <v>1999</v>
      </c>
      <c r="D4947">
        <v>0</v>
      </c>
    </row>
    <row r="4948" spans="1:4" x14ac:dyDescent="0.25">
      <c r="A4948">
        <v>88</v>
      </c>
      <c r="B4948" t="s">
        <v>93</v>
      </c>
      <c r="C4948">
        <v>1999</v>
      </c>
      <c r="D4948">
        <v>0</v>
      </c>
    </row>
    <row r="4949" spans="1:4" x14ac:dyDescent="0.25">
      <c r="A4949">
        <v>88</v>
      </c>
      <c r="B4949" t="s">
        <v>94</v>
      </c>
      <c r="C4949">
        <v>1999</v>
      </c>
      <c r="D4949">
        <v>0</v>
      </c>
    </row>
    <row r="4950" spans="1:4" x14ac:dyDescent="0.25">
      <c r="A4950">
        <v>88</v>
      </c>
      <c r="B4950" t="s">
        <v>95</v>
      </c>
      <c r="C4950">
        <v>1999</v>
      </c>
      <c r="D4950">
        <v>0</v>
      </c>
    </row>
    <row r="4951" spans="1:4" x14ac:dyDescent="0.25">
      <c r="A4951">
        <v>88</v>
      </c>
      <c r="B4951" t="s">
        <v>96</v>
      </c>
      <c r="C4951">
        <v>1999</v>
      </c>
      <c r="D4951">
        <v>0</v>
      </c>
    </row>
    <row r="4952" spans="1:4" x14ac:dyDescent="0.25">
      <c r="A4952">
        <v>89</v>
      </c>
      <c r="B4952" t="s">
        <v>72</v>
      </c>
      <c r="C4952">
        <v>1999</v>
      </c>
      <c r="D4952">
        <v>0</v>
      </c>
    </row>
    <row r="4953" spans="1:4" x14ac:dyDescent="0.25">
      <c r="A4953">
        <v>89</v>
      </c>
      <c r="B4953" t="s">
        <v>73</v>
      </c>
      <c r="C4953">
        <v>1999</v>
      </c>
      <c r="D4953">
        <v>0</v>
      </c>
    </row>
    <row r="4954" spans="1:4" x14ac:dyDescent="0.25">
      <c r="A4954">
        <v>89</v>
      </c>
      <c r="B4954" t="s">
        <v>74</v>
      </c>
      <c r="C4954">
        <v>1999</v>
      </c>
      <c r="D4954">
        <v>0</v>
      </c>
    </row>
    <row r="4955" spans="1:4" x14ac:dyDescent="0.25">
      <c r="A4955">
        <v>89</v>
      </c>
      <c r="B4955" t="s">
        <v>75</v>
      </c>
      <c r="C4955">
        <v>1999</v>
      </c>
      <c r="D4955">
        <v>0</v>
      </c>
    </row>
    <row r="4956" spans="1:4" x14ac:dyDescent="0.25">
      <c r="A4956">
        <v>89</v>
      </c>
      <c r="B4956" t="s">
        <v>76</v>
      </c>
      <c r="C4956">
        <v>1999</v>
      </c>
      <c r="D4956">
        <v>0</v>
      </c>
    </row>
    <row r="4957" spans="1:4" x14ac:dyDescent="0.25">
      <c r="A4957">
        <v>89</v>
      </c>
      <c r="B4957" t="s">
        <v>77</v>
      </c>
      <c r="C4957">
        <v>1999</v>
      </c>
      <c r="D4957">
        <v>0</v>
      </c>
    </row>
    <row r="4958" spans="1:4" x14ac:dyDescent="0.25">
      <c r="A4958">
        <v>89</v>
      </c>
      <c r="B4958" t="s">
        <v>78</v>
      </c>
      <c r="C4958">
        <v>1999</v>
      </c>
      <c r="D4958">
        <v>0</v>
      </c>
    </row>
    <row r="4959" spans="1:4" x14ac:dyDescent="0.25">
      <c r="A4959">
        <v>89</v>
      </c>
      <c r="B4959" t="s">
        <v>79</v>
      </c>
      <c r="C4959">
        <v>1999</v>
      </c>
      <c r="D4959">
        <v>332</v>
      </c>
    </row>
    <row r="4960" spans="1:4" x14ac:dyDescent="0.25">
      <c r="A4960">
        <v>89</v>
      </c>
      <c r="B4960" t="s">
        <v>80</v>
      </c>
      <c r="C4960">
        <v>1999</v>
      </c>
      <c r="D4960">
        <v>0</v>
      </c>
    </row>
    <row r="4961" spans="1:4" x14ac:dyDescent="0.25">
      <c r="A4961">
        <v>89</v>
      </c>
      <c r="B4961" t="s">
        <v>81</v>
      </c>
      <c r="C4961">
        <v>1999</v>
      </c>
      <c r="D4961">
        <v>0</v>
      </c>
    </row>
    <row r="4962" spans="1:4" x14ac:dyDescent="0.25">
      <c r="A4962">
        <v>89</v>
      </c>
      <c r="B4962" t="s">
        <v>82</v>
      </c>
      <c r="C4962">
        <v>1999</v>
      </c>
      <c r="D4962">
        <v>0</v>
      </c>
    </row>
    <row r="4963" spans="1:4" x14ac:dyDescent="0.25">
      <c r="A4963">
        <v>89</v>
      </c>
      <c r="B4963" t="s">
        <v>83</v>
      </c>
      <c r="C4963">
        <v>1999</v>
      </c>
      <c r="D4963">
        <v>0</v>
      </c>
    </row>
    <row r="4964" spans="1:4" x14ac:dyDescent="0.25">
      <c r="A4964">
        <v>89</v>
      </c>
      <c r="B4964" t="s">
        <v>84</v>
      </c>
      <c r="C4964">
        <v>1999</v>
      </c>
      <c r="D4964">
        <v>0</v>
      </c>
    </row>
    <row r="4965" spans="1:4" x14ac:dyDescent="0.25">
      <c r="A4965">
        <v>89</v>
      </c>
      <c r="B4965" t="s">
        <v>85</v>
      </c>
      <c r="C4965">
        <v>1999</v>
      </c>
      <c r="D4965">
        <v>0</v>
      </c>
    </row>
    <row r="4966" spans="1:4" x14ac:dyDescent="0.25">
      <c r="A4966">
        <v>89</v>
      </c>
      <c r="B4966" t="s">
        <v>86</v>
      </c>
      <c r="C4966">
        <v>1999</v>
      </c>
      <c r="D4966">
        <v>0</v>
      </c>
    </row>
    <row r="4967" spans="1:4" x14ac:dyDescent="0.25">
      <c r="A4967">
        <v>89</v>
      </c>
      <c r="B4967" t="s">
        <v>87</v>
      </c>
      <c r="C4967">
        <v>1999</v>
      </c>
      <c r="D4967">
        <v>0</v>
      </c>
    </row>
    <row r="4968" spans="1:4" x14ac:dyDescent="0.25">
      <c r="A4968">
        <v>89</v>
      </c>
      <c r="B4968" t="s">
        <v>88</v>
      </c>
      <c r="C4968">
        <v>1999</v>
      </c>
      <c r="D4968">
        <v>0</v>
      </c>
    </row>
    <row r="4969" spans="1:4" x14ac:dyDescent="0.25">
      <c r="A4969">
        <v>89</v>
      </c>
      <c r="B4969" t="s">
        <v>89</v>
      </c>
      <c r="C4969">
        <v>1999</v>
      </c>
      <c r="D4969">
        <v>0</v>
      </c>
    </row>
    <row r="4970" spans="1:4" x14ac:dyDescent="0.25">
      <c r="A4970">
        <v>89</v>
      </c>
      <c r="B4970" t="s">
        <v>90</v>
      </c>
      <c r="C4970">
        <v>1999</v>
      </c>
      <c r="D4970">
        <v>0</v>
      </c>
    </row>
    <row r="4971" spans="1:4" x14ac:dyDescent="0.25">
      <c r="A4971">
        <v>89</v>
      </c>
      <c r="B4971" t="s">
        <v>91</v>
      </c>
      <c r="C4971">
        <v>1999</v>
      </c>
      <c r="D4971">
        <v>0</v>
      </c>
    </row>
    <row r="4972" spans="1:4" x14ac:dyDescent="0.25">
      <c r="A4972">
        <v>89</v>
      </c>
      <c r="B4972" t="s">
        <v>92</v>
      </c>
      <c r="C4972">
        <v>1999</v>
      </c>
      <c r="D4972">
        <v>0</v>
      </c>
    </row>
    <row r="4973" spans="1:4" x14ac:dyDescent="0.25">
      <c r="A4973">
        <v>89</v>
      </c>
      <c r="B4973" t="s">
        <v>93</v>
      </c>
      <c r="C4973">
        <v>1999</v>
      </c>
      <c r="D4973">
        <v>0</v>
      </c>
    </row>
    <row r="4974" spans="1:4" x14ac:dyDescent="0.25">
      <c r="A4974">
        <v>89</v>
      </c>
      <c r="B4974" t="s">
        <v>94</v>
      </c>
      <c r="C4974">
        <v>1999</v>
      </c>
      <c r="D4974">
        <v>0</v>
      </c>
    </row>
    <row r="4975" spans="1:4" x14ac:dyDescent="0.25">
      <c r="A4975">
        <v>89</v>
      </c>
      <c r="B4975" t="s">
        <v>95</v>
      </c>
      <c r="C4975">
        <v>1999</v>
      </c>
      <c r="D4975">
        <v>0</v>
      </c>
    </row>
    <row r="4976" spans="1:4" x14ac:dyDescent="0.25">
      <c r="A4976">
        <v>89</v>
      </c>
      <c r="B4976" t="s">
        <v>96</v>
      </c>
      <c r="C4976">
        <v>1999</v>
      </c>
      <c r="D4976">
        <v>68</v>
      </c>
    </row>
    <row r="4977" spans="1:4" x14ac:dyDescent="0.25">
      <c r="A4977">
        <v>90</v>
      </c>
      <c r="B4977" t="s">
        <v>72</v>
      </c>
      <c r="C4977">
        <v>1999</v>
      </c>
      <c r="D4977">
        <v>0</v>
      </c>
    </row>
    <row r="4978" spans="1:4" x14ac:dyDescent="0.25">
      <c r="A4978">
        <v>90</v>
      </c>
      <c r="B4978" t="s">
        <v>73</v>
      </c>
      <c r="C4978">
        <v>1999</v>
      </c>
      <c r="D4978">
        <v>0</v>
      </c>
    </row>
    <row r="4979" spans="1:4" x14ac:dyDescent="0.25">
      <c r="A4979">
        <v>90</v>
      </c>
      <c r="B4979" t="s">
        <v>74</v>
      </c>
      <c r="C4979">
        <v>1999</v>
      </c>
      <c r="D4979">
        <v>0</v>
      </c>
    </row>
    <row r="4980" spans="1:4" x14ac:dyDescent="0.25">
      <c r="A4980">
        <v>90</v>
      </c>
      <c r="B4980" t="s">
        <v>75</v>
      </c>
      <c r="C4980">
        <v>1999</v>
      </c>
      <c r="D4980">
        <v>0</v>
      </c>
    </row>
    <row r="4981" spans="1:4" x14ac:dyDescent="0.25">
      <c r="A4981">
        <v>90</v>
      </c>
      <c r="B4981" t="s">
        <v>76</v>
      </c>
      <c r="C4981">
        <v>1999</v>
      </c>
      <c r="D4981">
        <v>0</v>
      </c>
    </row>
    <row r="4982" spans="1:4" x14ac:dyDescent="0.25">
      <c r="A4982">
        <v>90</v>
      </c>
      <c r="B4982" t="s">
        <v>77</v>
      </c>
      <c r="C4982">
        <v>1999</v>
      </c>
      <c r="D4982">
        <v>0</v>
      </c>
    </row>
    <row r="4983" spans="1:4" x14ac:dyDescent="0.25">
      <c r="A4983">
        <v>90</v>
      </c>
      <c r="B4983" t="s">
        <v>78</v>
      </c>
      <c r="C4983">
        <v>1999</v>
      </c>
      <c r="D4983">
        <v>0</v>
      </c>
    </row>
    <row r="4984" spans="1:4" x14ac:dyDescent="0.25">
      <c r="A4984">
        <v>90</v>
      </c>
      <c r="B4984" t="s">
        <v>79</v>
      </c>
      <c r="C4984">
        <v>1999</v>
      </c>
      <c r="D4984">
        <v>341</v>
      </c>
    </row>
    <row r="4985" spans="1:4" x14ac:dyDescent="0.25">
      <c r="A4985">
        <v>90</v>
      </c>
      <c r="B4985" t="s">
        <v>80</v>
      </c>
      <c r="C4985">
        <v>1999</v>
      </c>
      <c r="D4985">
        <v>0</v>
      </c>
    </row>
    <row r="4986" spans="1:4" x14ac:dyDescent="0.25">
      <c r="A4986">
        <v>90</v>
      </c>
      <c r="B4986" t="s">
        <v>81</v>
      </c>
      <c r="C4986">
        <v>1999</v>
      </c>
      <c r="D4986">
        <v>0</v>
      </c>
    </row>
    <row r="4987" spans="1:4" x14ac:dyDescent="0.25">
      <c r="A4987">
        <v>90</v>
      </c>
      <c r="B4987" t="s">
        <v>82</v>
      </c>
      <c r="C4987">
        <v>1999</v>
      </c>
      <c r="D4987">
        <v>0</v>
      </c>
    </row>
    <row r="4988" spans="1:4" x14ac:dyDescent="0.25">
      <c r="A4988">
        <v>90</v>
      </c>
      <c r="B4988" t="s">
        <v>83</v>
      </c>
      <c r="C4988">
        <v>1999</v>
      </c>
      <c r="D4988">
        <v>0</v>
      </c>
    </row>
    <row r="4989" spans="1:4" x14ac:dyDescent="0.25">
      <c r="A4989">
        <v>90</v>
      </c>
      <c r="B4989" t="s">
        <v>84</v>
      </c>
      <c r="C4989">
        <v>1999</v>
      </c>
      <c r="D4989">
        <v>0</v>
      </c>
    </row>
    <row r="4990" spans="1:4" x14ac:dyDescent="0.25">
      <c r="A4990">
        <v>90</v>
      </c>
      <c r="B4990" t="s">
        <v>85</v>
      </c>
      <c r="C4990">
        <v>1999</v>
      </c>
      <c r="D4990">
        <v>0</v>
      </c>
    </row>
    <row r="4991" spans="1:4" x14ac:dyDescent="0.25">
      <c r="A4991">
        <v>90</v>
      </c>
      <c r="B4991" t="s">
        <v>86</v>
      </c>
      <c r="C4991">
        <v>1999</v>
      </c>
      <c r="D4991">
        <v>0</v>
      </c>
    </row>
    <row r="4992" spans="1:4" x14ac:dyDescent="0.25">
      <c r="A4992">
        <v>90</v>
      </c>
      <c r="B4992" t="s">
        <v>87</v>
      </c>
      <c r="C4992">
        <v>1999</v>
      </c>
      <c r="D4992">
        <v>0</v>
      </c>
    </row>
    <row r="4993" spans="1:4" x14ac:dyDescent="0.25">
      <c r="A4993">
        <v>90</v>
      </c>
      <c r="B4993" t="s">
        <v>88</v>
      </c>
      <c r="C4993">
        <v>1999</v>
      </c>
      <c r="D4993">
        <v>0</v>
      </c>
    </row>
    <row r="4994" spans="1:4" x14ac:dyDescent="0.25">
      <c r="A4994">
        <v>90</v>
      </c>
      <c r="B4994" t="s">
        <v>89</v>
      </c>
      <c r="C4994">
        <v>1999</v>
      </c>
      <c r="D4994">
        <v>1</v>
      </c>
    </row>
    <row r="4995" spans="1:4" x14ac:dyDescent="0.25">
      <c r="A4995">
        <v>90</v>
      </c>
      <c r="B4995" t="s">
        <v>90</v>
      </c>
      <c r="C4995">
        <v>1999</v>
      </c>
      <c r="D4995">
        <v>0</v>
      </c>
    </row>
    <row r="4996" spans="1:4" x14ac:dyDescent="0.25">
      <c r="A4996">
        <v>90</v>
      </c>
      <c r="B4996" t="s">
        <v>91</v>
      </c>
      <c r="C4996">
        <v>1999</v>
      </c>
      <c r="D4996">
        <v>0</v>
      </c>
    </row>
    <row r="4997" spans="1:4" x14ac:dyDescent="0.25">
      <c r="A4997">
        <v>90</v>
      </c>
      <c r="B4997" t="s">
        <v>92</v>
      </c>
      <c r="C4997">
        <v>1999</v>
      </c>
      <c r="D4997">
        <v>0</v>
      </c>
    </row>
    <row r="4998" spans="1:4" x14ac:dyDescent="0.25">
      <c r="A4998">
        <v>90</v>
      </c>
      <c r="B4998" t="s">
        <v>93</v>
      </c>
      <c r="C4998">
        <v>1999</v>
      </c>
      <c r="D4998">
        <v>0</v>
      </c>
    </row>
    <row r="4999" spans="1:4" x14ac:dyDescent="0.25">
      <c r="A4999">
        <v>90</v>
      </c>
      <c r="B4999" t="s">
        <v>94</v>
      </c>
      <c r="C4999">
        <v>1999</v>
      </c>
      <c r="D4999">
        <v>0</v>
      </c>
    </row>
    <row r="5000" spans="1:4" x14ac:dyDescent="0.25">
      <c r="A5000">
        <v>90</v>
      </c>
      <c r="B5000" t="s">
        <v>95</v>
      </c>
      <c r="C5000">
        <v>1999</v>
      </c>
      <c r="D5000">
        <v>0</v>
      </c>
    </row>
    <row r="5001" spans="1:4" x14ac:dyDescent="0.25">
      <c r="A5001">
        <v>90</v>
      </c>
      <c r="B5001" t="s">
        <v>96</v>
      </c>
      <c r="C5001">
        <v>1999</v>
      </c>
      <c r="D5001">
        <v>0</v>
      </c>
    </row>
    <row r="5002" spans="1:4" x14ac:dyDescent="0.25">
      <c r="A5002">
        <v>91</v>
      </c>
      <c r="B5002" t="s">
        <v>72</v>
      </c>
      <c r="C5002">
        <v>1999</v>
      </c>
      <c r="D5002">
        <v>0</v>
      </c>
    </row>
    <row r="5003" spans="1:4" x14ac:dyDescent="0.25">
      <c r="A5003">
        <v>91</v>
      </c>
      <c r="B5003" t="s">
        <v>73</v>
      </c>
      <c r="C5003">
        <v>1999</v>
      </c>
      <c r="D5003">
        <v>0</v>
      </c>
    </row>
    <row r="5004" spans="1:4" x14ac:dyDescent="0.25">
      <c r="A5004">
        <v>91</v>
      </c>
      <c r="B5004" t="s">
        <v>74</v>
      </c>
      <c r="C5004">
        <v>1999</v>
      </c>
      <c r="D5004">
        <v>0</v>
      </c>
    </row>
    <row r="5005" spans="1:4" x14ac:dyDescent="0.25">
      <c r="A5005">
        <v>91</v>
      </c>
      <c r="B5005" t="s">
        <v>75</v>
      </c>
      <c r="C5005">
        <v>1999</v>
      </c>
      <c r="D5005">
        <v>0</v>
      </c>
    </row>
    <row r="5006" spans="1:4" x14ac:dyDescent="0.25">
      <c r="A5006">
        <v>91</v>
      </c>
      <c r="B5006" t="s">
        <v>76</v>
      </c>
      <c r="C5006">
        <v>1999</v>
      </c>
      <c r="D5006">
        <v>0</v>
      </c>
    </row>
    <row r="5007" spans="1:4" x14ac:dyDescent="0.25">
      <c r="A5007">
        <v>91</v>
      </c>
      <c r="B5007" t="s">
        <v>77</v>
      </c>
      <c r="C5007">
        <v>1999</v>
      </c>
      <c r="D5007">
        <v>0</v>
      </c>
    </row>
    <row r="5008" spans="1:4" x14ac:dyDescent="0.25">
      <c r="A5008">
        <v>91</v>
      </c>
      <c r="B5008" t="s">
        <v>78</v>
      </c>
      <c r="C5008">
        <v>1999</v>
      </c>
      <c r="D5008">
        <v>0</v>
      </c>
    </row>
    <row r="5009" spans="1:4" x14ac:dyDescent="0.25">
      <c r="A5009">
        <v>91</v>
      </c>
      <c r="B5009" t="s">
        <v>79</v>
      </c>
      <c r="C5009">
        <v>1999</v>
      </c>
      <c r="D5009">
        <v>646</v>
      </c>
    </row>
    <row r="5010" spans="1:4" x14ac:dyDescent="0.25">
      <c r="A5010">
        <v>91</v>
      </c>
      <c r="B5010" t="s">
        <v>80</v>
      </c>
      <c r="C5010">
        <v>1999</v>
      </c>
      <c r="D5010">
        <v>0</v>
      </c>
    </row>
    <row r="5011" spans="1:4" x14ac:dyDescent="0.25">
      <c r="A5011">
        <v>91</v>
      </c>
      <c r="B5011" t="s">
        <v>81</v>
      </c>
      <c r="C5011">
        <v>1999</v>
      </c>
      <c r="D5011">
        <v>0</v>
      </c>
    </row>
    <row r="5012" spans="1:4" x14ac:dyDescent="0.25">
      <c r="A5012">
        <v>91</v>
      </c>
      <c r="B5012" t="s">
        <v>82</v>
      </c>
      <c r="C5012">
        <v>1999</v>
      </c>
      <c r="D5012">
        <v>0</v>
      </c>
    </row>
    <row r="5013" spans="1:4" x14ac:dyDescent="0.25">
      <c r="A5013">
        <v>91</v>
      </c>
      <c r="B5013" t="s">
        <v>83</v>
      </c>
      <c r="C5013">
        <v>1999</v>
      </c>
      <c r="D5013">
        <v>0</v>
      </c>
    </row>
    <row r="5014" spans="1:4" x14ac:dyDescent="0.25">
      <c r="A5014">
        <v>91</v>
      </c>
      <c r="B5014" t="s">
        <v>84</v>
      </c>
      <c r="C5014">
        <v>1999</v>
      </c>
      <c r="D5014">
        <v>0</v>
      </c>
    </row>
    <row r="5015" spans="1:4" x14ac:dyDescent="0.25">
      <c r="A5015">
        <v>91</v>
      </c>
      <c r="B5015" t="s">
        <v>85</v>
      </c>
      <c r="C5015">
        <v>1999</v>
      </c>
      <c r="D5015">
        <v>0</v>
      </c>
    </row>
    <row r="5016" spans="1:4" x14ac:dyDescent="0.25">
      <c r="A5016">
        <v>91</v>
      </c>
      <c r="B5016" t="s">
        <v>86</v>
      </c>
      <c r="C5016">
        <v>1999</v>
      </c>
      <c r="D5016">
        <v>0</v>
      </c>
    </row>
    <row r="5017" spans="1:4" x14ac:dyDescent="0.25">
      <c r="A5017">
        <v>91</v>
      </c>
      <c r="B5017" t="s">
        <v>87</v>
      </c>
      <c r="C5017">
        <v>1999</v>
      </c>
      <c r="D5017">
        <v>0</v>
      </c>
    </row>
    <row r="5018" spans="1:4" x14ac:dyDescent="0.25">
      <c r="A5018">
        <v>91</v>
      </c>
      <c r="B5018" t="s">
        <v>88</v>
      </c>
      <c r="C5018">
        <v>1999</v>
      </c>
      <c r="D5018">
        <v>0</v>
      </c>
    </row>
    <row r="5019" spans="1:4" x14ac:dyDescent="0.25">
      <c r="A5019">
        <v>91</v>
      </c>
      <c r="B5019" t="s">
        <v>89</v>
      </c>
      <c r="C5019">
        <v>1999</v>
      </c>
      <c r="D5019">
        <v>0</v>
      </c>
    </row>
    <row r="5020" spans="1:4" x14ac:dyDescent="0.25">
      <c r="A5020">
        <v>91</v>
      </c>
      <c r="B5020" t="s">
        <v>90</v>
      </c>
      <c r="C5020">
        <v>1999</v>
      </c>
      <c r="D5020">
        <v>0</v>
      </c>
    </row>
    <row r="5021" spans="1:4" x14ac:dyDescent="0.25">
      <c r="A5021">
        <v>91</v>
      </c>
      <c r="B5021" t="s">
        <v>91</v>
      </c>
      <c r="C5021">
        <v>1999</v>
      </c>
      <c r="D5021">
        <v>0</v>
      </c>
    </row>
    <row r="5022" spans="1:4" x14ac:dyDescent="0.25">
      <c r="A5022">
        <v>91</v>
      </c>
      <c r="B5022" t="s">
        <v>92</v>
      </c>
      <c r="C5022">
        <v>1999</v>
      </c>
      <c r="D5022">
        <v>0</v>
      </c>
    </row>
    <row r="5023" spans="1:4" x14ac:dyDescent="0.25">
      <c r="A5023">
        <v>91</v>
      </c>
      <c r="B5023" t="s">
        <v>93</v>
      </c>
      <c r="C5023">
        <v>1999</v>
      </c>
      <c r="D5023">
        <v>0</v>
      </c>
    </row>
    <row r="5024" spans="1:4" x14ac:dyDescent="0.25">
      <c r="A5024">
        <v>91</v>
      </c>
      <c r="B5024" t="s">
        <v>94</v>
      </c>
      <c r="C5024">
        <v>1999</v>
      </c>
      <c r="D5024">
        <v>0</v>
      </c>
    </row>
    <row r="5025" spans="1:4" x14ac:dyDescent="0.25">
      <c r="A5025">
        <v>91</v>
      </c>
      <c r="B5025" t="s">
        <v>95</v>
      </c>
      <c r="C5025">
        <v>1999</v>
      </c>
      <c r="D5025">
        <v>0</v>
      </c>
    </row>
    <row r="5026" spans="1:4" x14ac:dyDescent="0.25">
      <c r="A5026">
        <v>91</v>
      </c>
      <c r="B5026" t="s">
        <v>96</v>
      </c>
      <c r="C5026">
        <v>1999</v>
      </c>
      <c r="D5026">
        <v>14</v>
      </c>
    </row>
    <row r="5027" spans="1:4" x14ac:dyDescent="0.25">
      <c r="A5027">
        <v>92</v>
      </c>
      <c r="B5027" t="s">
        <v>72</v>
      </c>
      <c r="C5027">
        <v>1999</v>
      </c>
      <c r="D5027">
        <v>0</v>
      </c>
    </row>
    <row r="5028" spans="1:4" x14ac:dyDescent="0.25">
      <c r="A5028">
        <v>92</v>
      </c>
      <c r="B5028" t="s">
        <v>73</v>
      </c>
      <c r="C5028">
        <v>1999</v>
      </c>
      <c r="D5028">
        <v>0</v>
      </c>
    </row>
    <row r="5029" spans="1:4" x14ac:dyDescent="0.25">
      <c r="A5029">
        <v>92</v>
      </c>
      <c r="B5029" t="s">
        <v>74</v>
      </c>
      <c r="C5029">
        <v>1999</v>
      </c>
      <c r="D5029">
        <v>0</v>
      </c>
    </row>
    <row r="5030" spans="1:4" x14ac:dyDescent="0.25">
      <c r="A5030">
        <v>92</v>
      </c>
      <c r="B5030" t="s">
        <v>75</v>
      </c>
      <c r="C5030">
        <v>1999</v>
      </c>
      <c r="D5030">
        <v>0</v>
      </c>
    </row>
    <row r="5031" spans="1:4" x14ac:dyDescent="0.25">
      <c r="A5031">
        <v>92</v>
      </c>
      <c r="B5031" t="s">
        <v>76</v>
      </c>
      <c r="C5031">
        <v>1999</v>
      </c>
      <c r="D5031">
        <v>0</v>
      </c>
    </row>
    <row r="5032" spans="1:4" x14ac:dyDescent="0.25">
      <c r="A5032">
        <v>92</v>
      </c>
      <c r="B5032" t="s">
        <v>77</v>
      </c>
      <c r="C5032">
        <v>1999</v>
      </c>
      <c r="D5032">
        <v>0</v>
      </c>
    </row>
    <row r="5033" spans="1:4" x14ac:dyDescent="0.25">
      <c r="A5033">
        <v>92</v>
      </c>
      <c r="B5033" t="s">
        <v>78</v>
      </c>
      <c r="C5033">
        <v>1999</v>
      </c>
      <c r="D5033">
        <v>1</v>
      </c>
    </row>
    <row r="5034" spans="1:4" x14ac:dyDescent="0.25">
      <c r="A5034">
        <v>92</v>
      </c>
      <c r="B5034" t="s">
        <v>79</v>
      </c>
      <c r="C5034">
        <v>1999</v>
      </c>
      <c r="D5034">
        <v>251</v>
      </c>
    </row>
    <row r="5035" spans="1:4" x14ac:dyDescent="0.25">
      <c r="A5035">
        <v>92</v>
      </c>
      <c r="B5035" t="s">
        <v>80</v>
      </c>
      <c r="C5035">
        <v>1999</v>
      </c>
      <c r="D5035">
        <v>0</v>
      </c>
    </row>
    <row r="5036" spans="1:4" x14ac:dyDescent="0.25">
      <c r="A5036">
        <v>92</v>
      </c>
      <c r="B5036" t="s">
        <v>81</v>
      </c>
      <c r="C5036">
        <v>1999</v>
      </c>
      <c r="D5036">
        <v>0</v>
      </c>
    </row>
    <row r="5037" spans="1:4" x14ac:dyDescent="0.25">
      <c r="A5037">
        <v>92</v>
      </c>
      <c r="B5037" t="s">
        <v>82</v>
      </c>
      <c r="C5037">
        <v>1999</v>
      </c>
      <c r="D5037">
        <v>0</v>
      </c>
    </row>
    <row r="5038" spans="1:4" x14ac:dyDescent="0.25">
      <c r="A5038">
        <v>92</v>
      </c>
      <c r="B5038" t="s">
        <v>83</v>
      </c>
      <c r="C5038">
        <v>1999</v>
      </c>
      <c r="D5038">
        <v>0</v>
      </c>
    </row>
    <row r="5039" spans="1:4" x14ac:dyDescent="0.25">
      <c r="A5039">
        <v>92</v>
      </c>
      <c r="B5039" t="s">
        <v>84</v>
      </c>
      <c r="C5039">
        <v>1999</v>
      </c>
      <c r="D5039">
        <v>0</v>
      </c>
    </row>
    <row r="5040" spans="1:4" x14ac:dyDescent="0.25">
      <c r="A5040">
        <v>92</v>
      </c>
      <c r="B5040" t="s">
        <v>85</v>
      </c>
      <c r="C5040">
        <v>1999</v>
      </c>
      <c r="D5040">
        <v>0</v>
      </c>
    </row>
    <row r="5041" spans="1:4" x14ac:dyDescent="0.25">
      <c r="A5041">
        <v>92</v>
      </c>
      <c r="B5041" t="s">
        <v>86</v>
      </c>
      <c r="C5041">
        <v>1999</v>
      </c>
      <c r="D5041">
        <v>0</v>
      </c>
    </row>
    <row r="5042" spans="1:4" x14ac:dyDescent="0.25">
      <c r="A5042">
        <v>92</v>
      </c>
      <c r="B5042" t="s">
        <v>87</v>
      </c>
      <c r="C5042">
        <v>1999</v>
      </c>
      <c r="D5042">
        <v>0</v>
      </c>
    </row>
    <row r="5043" spans="1:4" x14ac:dyDescent="0.25">
      <c r="A5043">
        <v>92</v>
      </c>
      <c r="B5043" t="s">
        <v>88</v>
      </c>
      <c r="C5043">
        <v>1999</v>
      </c>
      <c r="D5043">
        <v>0</v>
      </c>
    </row>
    <row r="5044" spans="1:4" x14ac:dyDescent="0.25">
      <c r="A5044">
        <v>92</v>
      </c>
      <c r="B5044" t="s">
        <v>89</v>
      </c>
      <c r="C5044">
        <v>1999</v>
      </c>
      <c r="D5044">
        <v>0</v>
      </c>
    </row>
    <row r="5045" spans="1:4" x14ac:dyDescent="0.25">
      <c r="A5045">
        <v>92</v>
      </c>
      <c r="B5045" t="s">
        <v>90</v>
      </c>
      <c r="C5045">
        <v>1999</v>
      </c>
      <c r="D5045">
        <v>0</v>
      </c>
    </row>
    <row r="5046" spans="1:4" x14ac:dyDescent="0.25">
      <c r="A5046">
        <v>92</v>
      </c>
      <c r="B5046" t="s">
        <v>91</v>
      </c>
      <c r="C5046">
        <v>1999</v>
      </c>
      <c r="D5046">
        <v>0</v>
      </c>
    </row>
    <row r="5047" spans="1:4" x14ac:dyDescent="0.25">
      <c r="A5047">
        <v>92</v>
      </c>
      <c r="B5047" t="s">
        <v>92</v>
      </c>
      <c r="C5047">
        <v>1999</v>
      </c>
      <c r="D5047">
        <v>0</v>
      </c>
    </row>
    <row r="5048" spans="1:4" x14ac:dyDescent="0.25">
      <c r="A5048">
        <v>92</v>
      </c>
      <c r="B5048" t="s">
        <v>93</v>
      </c>
      <c r="C5048">
        <v>1999</v>
      </c>
      <c r="D5048">
        <v>1</v>
      </c>
    </row>
    <row r="5049" spans="1:4" x14ac:dyDescent="0.25">
      <c r="A5049">
        <v>92</v>
      </c>
      <c r="B5049" t="s">
        <v>94</v>
      </c>
      <c r="C5049">
        <v>1999</v>
      </c>
      <c r="D5049">
        <v>0</v>
      </c>
    </row>
    <row r="5050" spans="1:4" x14ac:dyDescent="0.25">
      <c r="A5050">
        <v>92</v>
      </c>
      <c r="B5050" t="s">
        <v>95</v>
      </c>
      <c r="C5050">
        <v>1999</v>
      </c>
      <c r="D5050">
        <v>0</v>
      </c>
    </row>
    <row r="5051" spans="1:4" x14ac:dyDescent="0.25">
      <c r="A5051">
        <v>92</v>
      </c>
      <c r="B5051" t="s">
        <v>96</v>
      </c>
      <c r="C5051">
        <v>1999</v>
      </c>
      <c r="D5051">
        <v>28</v>
      </c>
    </row>
    <row r="5052" spans="1:4" x14ac:dyDescent="0.25">
      <c r="A5052">
        <v>93</v>
      </c>
      <c r="B5052" t="s">
        <v>72</v>
      </c>
      <c r="C5052">
        <v>1999</v>
      </c>
      <c r="D5052">
        <v>0</v>
      </c>
    </row>
    <row r="5053" spans="1:4" x14ac:dyDescent="0.25">
      <c r="A5053">
        <v>93</v>
      </c>
      <c r="B5053" t="s">
        <v>73</v>
      </c>
      <c r="C5053">
        <v>1999</v>
      </c>
      <c r="D5053">
        <v>0</v>
      </c>
    </row>
    <row r="5054" spans="1:4" x14ac:dyDescent="0.25">
      <c r="A5054">
        <v>93</v>
      </c>
      <c r="B5054" t="s">
        <v>74</v>
      </c>
      <c r="C5054">
        <v>1999</v>
      </c>
      <c r="D5054">
        <v>0</v>
      </c>
    </row>
    <row r="5055" spans="1:4" x14ac:dyDescent="0.25">
      <c r="A5055">
        <v>93</v>
      </c>
      <c r="B5055" t="s">
        <v>75</v>
      </c>
      <c r="C5055">
        <v>1999</v>
      </c>
      <c r="D5055">
        <v>0</v>
      </c>
    </row>
    <row r="5056" spans="1:4" x14ac:dyDescent="0.25">
      <c r="A5056">
        <v>93</v>
      </c>
      <c r="B5056" t="s">
        <v>76</v>
      </c>
      <c r="C5056">
        <v>1999</v>
      </c>
      <c r="D5056">
        <v>0</v>
      </c>
    </row>
    <row r="5057" spans="1:4" x14ac:dyDescent="0.25">
      <c r="A5057">
        <v>93</v>
      </c>
      <c r="B5057" t="s">
        <v>77</v>
      </c>
      <c r="C5057">
        <v>1999</v>
      </c>
      <c r="D5057">
        <v>0</v>
      </c>
    </row>
    <row r="5058" spans="1:4" x14ac:dyDescent="0.25">
      <c r="A5058">
        <v>93</v>
      </c>
      <c r="B5058" t="s">
        <v>78</v>
      </c>
      <c r="C5058">
        <v>1999</v>
      </c>
      <c r="D5058">
        <v>2</v>
      </c>
    </row>
    <row r="5059" spans="1:4" x14ac:dyDescent="0.25">
      <c r="A5059">
        <v>93</v>
      </c>
      <c r="B5059" t="s">
        <v>79</v>
      </c>
      <c r="C5059">
        <v>1999</v>
      </c>
      <c r="D5059">
        <v>221</v>
      </c>
    </row>
    <row r="5060" spans="1:4" x14ac:dyDescent="0.25">
      <c r="A5060">
        <v>93</v>
      </c>
      <c r="B5060" t="s">
        <v>80</v>
      </c>
      <c r="C5060">
        <v>1999</v>
      </c>
      <c r="D5060">
        <v>0</v>
      </c>
    </row>
    <row r="5061" spans="1:4" x14ac:dyDescent="0.25">
      <c r="A5061">
        <v>93</v>
      </c>
      <c r="B5061" t="s">
        <v>81</v>
      </c>
      <c r="C5061">
        <v>1999</v>
      </c>
      <c r="D5061">
        <v>0</v>
      </c>
    </row>
    <row r="5062" spans="1:4" x14ac:dyDescent="0.25">
      <c r="A5062">
        <v>93</v>
      </c>
      <c r="B5062" t="s">
        <v>82</v>
      </c>
      <c r="C5062">
        <v>1999</v>
      </c>
      <c r="D5062">
        <v>0</v>
      </c>
    </row>
    <row r="5063" spans="1:4" x14ac:dyDescent="0.25">
      <c r="A5063">
        <v>93</v>
      </c>
      <c r="B5063" t="s">
        <v>83</v>
      </c>
      <c r="C5063">
        <v>1999</v>
      </c>
      <c r="D5063">
        <v>0</v>
      </c>
    </row>
    <row r="5064" spans="1:4" x14ac:dyDescent="0.25">
      <c r="A5064">
        <v>93</v>
      </c>
      <c r="B5064" t="s">
        <v>84</v>
      </c>
      <c r="C5064">
        <v>1999</v>
      </c>
      <c r="D5064">
        <v>0</v>
      </c>
    </row>
    <row r="5065" spans="1:4" x14ac:dyDescent="0.25">
      <c r="A5065">
        <v>93</v>
      </c>
      <c r="B5065" t="s">
        <v>85</v>
      </c>
      <c r="C5065">
        <v>1999</v>
      </c>
      <c r="D5065">
        <v>0</v>
      </c>
    </row>
    <row r="5066" spans="1:4" x14ac:dyDescent="0.25">
      <c r="A5066">
        <v>93</v>
      </c>
      <c r="B5066" t="s">
        <v>86</v>
      </c>
      <c r="C5066">
        <v>1999</v>
      </c>
      <c r="D5066">
        <v>0</v>
      </c>
    </row>
    <row r="5067" spans="1:4" x14ac:dyDescent="0.25">
      <c r="A5067">
        <v>93</v>
      </c>
      <c r="B5067" t="s">
        <v>87</v>
      </c>
      <c r="C5067">
        <v>1999</v>
      </c>
      <c r="D5067">
        <v>1</v>
      </c>
    </row>
    <row r="5068" spans="1:4" x14ac:dyDescent="0.25">
      <c r="A5068">
        <v>93</v>
      </c>
      <c r="B5068" t="s">
        <v>88</v>
      </c>
      <c r="C5068">
        <v>1999</v>
      </c>
      <c r="D5068">
        <v>0</v>
      </c>
    </row>
    <row r="5069" spans="1:4" x14ac:dyDescent="0.25">
      <c r="A5069">
        <v>93</v>
      </c>
      <c r="B5069" t="s">
        <v>89</v>
      </c>
      <c r="C5069">
        <v>1999</v>
      </c>
      <c r="D5069">
        <v>0</v>
      </c>
    </row>
    <row r="5070" spans="1:4" x14ac:dyDescent="0.25">
      <c r="A5070">
        <v>93</v>
      </c>
      <c r="B5070" t="s">
        <v>90</v>
      </c>
      <c r="C5070">
        <v>1999</v>
      </c>
      <c r="D5070">
        <v>0</v>
      </c>
    </row>
    <row r="5071" spans="1:4" x14ac:dyDescent="0.25">
      <c r="A5071">
        <v>93</v>
      </c>
      <c r="B5071" t="s">
        <v>91</v>
      </c>
      <c r="C5071">
        <v>1999</v>
      </c>
      <c r="D5071">
        <v>0</v>
      </c>
    </row>
    <row r="5072" spans="1:4" x14ac:dyDescent="0.25">
      <c r="A5072">
        <v>93</v>
      </c>
      <c r="B5072" t="s">
        <v>92</v>
      </c>
      <c r="C5072">
        <v>1999</v>
      </c>
      <c r="D5072">
        <v>0</v>
      </c>
    </row>
    <row r="5073" spans="1:4" x14ac:dyDescent="0.25">
      <c r="A5073">
        <v>93</v>
      </c>
      <c r="B5073" t="s">
        <v>93</v>
      </c>
      <c r="C5073">
        <v>1999</v>
      </c>
      <c r="D5073">
        <v>2</v>
      </c>
    </row>
    <row r="5074" spans="1:4" x14ac:dyDescent="0.25">
      <c r="A5074">
        <v>93</v>
      </c>
      <c r="B5074" t="s">
        <v>94</v>
      </c>
      <c r="C5074">
        <v>1999</v>
      </c>
      <c r="D5074">
        <v>0</v>
      </c>
    </row>
    <row r="5075" spans="1:4" x14ac:dyDescent="0.25">
      <c r="A5075">
        <v>93</v>
      </c>
      <c r="B5075" t="s">
        <v>95</v>
      </c>
      <c r="C5075">
        <v>1999</v>
      </c>
      <c r="D5075">
        <v>0</v>
      </c>
    </row>
    <row r="5076" spans="1:4" x14ac:dyDescent="0.25">
      <c r="A5076">
        <v>93</v>
      </c>
      <c r="B5076" t="s">
        <v>96</v>
      </c>
      <c r="C5076">
        <v>1999</v>
      </c>
      <c r="D5076">
        <v>47</v>
      </c>
    </row>
    <row r="5077" spans="1:4" x14ac:dyDescent="0.25">
      <c r="A5077">
        <v>94</v>
      </c>
      <c r="B5077" t="s">
        <v>72</v>
      </c>
      <c r="C5077">
        <v>1999</v>
      </c>
      <c r="D5077">
        <v>0</v>
      </c>
    </row>
    <row r="5078" spans="1:4" x14ac:dyDescent="0.25">
      <c r="A5078">
        <v>94</v>
      </c>
      <c r="B5078" t="s">
        <v>73</v>
      </c>
      <c r="C5078">
        <v>1999</v>
      </c>
      <c r="D5078">
        <v>0</v>
      </c>
    </row>
    <row r="5079" spans="1:4" x14ac:dyDescent="0.25">
      <c r="A5079">
        <v>94</v>
      </c>
      <c r="B5079" t="s">
        <v>74</v>
      </c>
      <c r="C5079">
        <v>1999</v>
      </c>
      <c r="D5079">
        <v>0</v>
      </c>
    </row>
    <row r="5080" spans="1:4" x14ac:dyDescent="0.25">
      <c r="A5080">
        <v>94</v>
      </c>
      <c r="B5080" t="s">
        <v>75</v>
      </c>
      <c r="C5080">
        <v>1999</v>
      </c>
      <c r="D5080">
        <v>0</v>
      </c>
    </row>
    <row r="5081" spans="1:4" x14ac:dyDescent="0.25">
      <c r="A5081">
        <v>94</v>
      </c>
      <c r="B5081" t="s">
        <v>76</v>
      </c>
      <c r="C5081">
        <v>1999</v>
      </c>
      <c r="D5081">
        <v>0</v>
      </c>
    </row>
    <row r="5082" spans="1:4" x14ac:dyDescent="0.25">
      <c r="A5082">
        <v>94</v>
      </c>
      <c r="B5082" t="s">
        <v>77</v>
      </c>
      <c r="C5082">
        <v>1999</v>
      </c>
      <c r="D5082">
        <v>0</v>
      </c>
    </row>
    <row r="5083" spans="1:4" x14ac:dyDescent="0.25">
      <c r="A5083">
        <v>94</v>
      </c>
      <c r="B5083" t="s">
        <v>78</v>
      </c>
      <c r="C5083">
        <v>1999</v>
      </c>
      <c r="D5083">
        <v>0</v>
      </c>
    </row>
    <row r="5084" spans="1:4" x14ac:dyDescent="0.25">
      <c r="A5084">
        <v>94</v>
      </c>
      <c r="B5084" t="s">
        <v>79</v>
      </c>
      <c r="C5084">
        <v>1999</v>
      </c>
      <c r="D5084">
        <v>221</v>
      </c>
    </row>
    <row r="5085" spans="1:4" x14ac:dyDescent="0.25">
      <c r="A5085">
        <v>94</v>
      </c>
      <c r="B5085" t="s">
        <v>80</v>
      </c>
      <c r="C5085">
        <v>1999</v>
      </c>
      <c r="D5085">
        <v>0</v>
      </c>
    </row>
    <row r="5086" spans="1:4" x14ac:dyDescent="0.25">
      <c r="A5086">
        <v>94</v>
      </c>
      <c r="B5086" t="s">
        <v>81</v>
      </c>
      <c r="C5086">
        <v>1999</v>
      </c>
      <c r="D5086">
        <v>0</v>
      </c>
    </row>
    <row r="5087" spans="1:4" x14ac:dyDescent="0.25">
      <c r="A5087">
        <v>94</v>
      </c>
      <c r="B5087" t="s">
        <v>82</v>
      </c>
      <c r="C5087">
        <v>1999</v>
      </c>
      <c r="D5087">
        <v>0</v>
      </c>
    </row>
    <row r="5088" spans="1:4" x14ac:dyDescent="0.25">
      <c r="A5088">
        <v>94</v>
      </c>
      <c r="B5088" t="s">
        <v>83</v>
      </c>
      <c r="C5088">
        <v>1999</v>
      </c>
      <c r="D5088">
        <v>0</v>
      </c>
    </row>
    <row r="5089" spans="1:4" x14ac:dyDescent="0.25">
      <c r="A5089">
        <v>94</v>
      </c>
      <c r="B5089" t="s">
        <v>84</v>
      </c>
      <c r="C5089">
        <v>1999</v>
      </c>
      <c r="D5089">
        <v>0</v>
      </c>
    </row>
    <row r="5090" spans="1:4" x14ac:dyDescent="0.25">
      <c r="A5090">
        <v>94</v>
      </c>
      <c r="B5090" t="s">
        <v>85</v>
      </c>
      <c r="C5090">
        <v>1999</v>
      </c>
      <c r="D5090">
        <v>0</v>
      </c>
    </row>
    <row r="5091" spans="1:4" x14ac:dyDescent="0.25">
      <c r="A5091">
        <v>94</v>
      </c>
      <c r="B5091" t="s">
        <v>86</v>
      </c>
      <c r="C5091">
        <v>1999</v>
      </c>
      <c r="D5091">
        <v>0</v>
      </c>
    </row>
    <row r="5092" spans="1:4" x14ac:dyDescent="0.25">
      <c r="A5092">
        <v>94</v>
      </c>
      <c r="B5092" t="s">
        <v>87</v>
      </c>
      <c r="C5092">
        <v>1999</v>
      </c>
      <c r="D5092">
        <v>0</v>
      </c>
    </row>
    <row r="5093" spans="1:4" x14ac:dyDescent="0.25">
      <c r="A5093">
        <v>94</v>
      </c>
      <c r="B5093" t="s">
        <v>88</v>
      </c>
      <c r="C5093">
        <v>1999</v>
      </c>
      <c r="D5093">
        <v>0</v>
      </c>
    </row>
    <row r="5094" spans="1:4" x14ac:dyDescent="0.25">
      <c r="A5094">
        <v>94</v>
      </c>
      <c r="B5094" t="s">
        <v>89</v>
      </c>
      <c r="C5094">
        <v>1999</v>
      </c>
      <c r="D5094">
        <v>0</v>
      </c>
    </row>
    <row r="5095" spans="1:4" x14ac:dyDescent="0.25">
      <c r="A5095">
        <v>94</v>
      </c>
      <c r="B5095" t="s">
        <v>90</v>
      </c>
      <c r="C5095">
        <v>1999</v>
      </c>
      <c r="D5095">
        <v>0</v>
      </c>
    </row>
    <row r="5096" spans="1:4" x14ac:dyDescent="0.25">
      <c r="A5096">
        <v>94</v>
      </c>
      <c r="B5096" t="s">
        <v>91</v>
      </c>
      <c r="C5096">
        <v>1999</v>
      </c>
      <c r="D5096">
        <v>0</v>
      </c>
    </row>
    <row r="5097" spans="1:4" x14ac:dyDescent="0.25">
      <c r="A5097">
        <v>94</v>
      </c>
      <c r="B5097" t="s">
        <v>92</v>
      </c>
      <c r="C5097">
        <v>1999</v>
      </c>
      <c r="D5097">
        <v>0</v>
      </c>
    </row>
    <row r="5098" spans="1:4" x14ac:dyDescent="0.25">
      <c r="A5098">
        <v>94</v>
      </c>
      <c r="B5098" t="s">
        <v>93</v>
      </c>
      <c r="C5098">
        <v>1999</v>
      </c>
      <c r="D5098">
        <v>0</v>
      </c>
    </row>
    <row r="5099" spans="1:4" x14ac:dyDescent="0.25">
      <c r="A5099">
        <v>94</v>
      </c>
      <c r="B5099" t="s">
        <v>94</v>
      </c>
      <c r="C5099">
        <v>1999</v>
      </c>
      <c r="D5099">
        <v>0</v>
      </c>
    </row>
    <row r="5100" spans="1:4" x14ac:dyDescent="0.25">
      <c r="A5100">
        <v>94</v>
      </c>
      <c r="B5100" t="s">
        <v>95</v>
      </c>
      <c r="C5100">
        <v>1999</v>
      </c>
      <c r="D5100">
        <v>0</v>
      </c>
    </row>
    <row r="5101" spans="1:4" x14ac:dyDescent="0.25">
      <c r="A5101">
        <v>94</v>
      </c>
      <c r="B5101" t="s">
        <v>96</v>
      </c>
      <c r="C5101">
        <v>1999</v>
      </c>
      <c r="D5101">
        <v>0</v>
      </c>
    </row>
    <row r="5102" spans="1:4" x14ac:dyDescent="0.25">
      <c r="A5102">
        <v>95</v>
      </c>
      <c r="B5102" t="s">
        <v>72</v>
      </c>
      <c r="C5102">
        <v>1999</v>
      </c>
      <c r="D5102">
        <v>7</v>
      </c>
    </row>
    <row r="5103" spans="1:4" x14ac:dyDescent="0.25">
      <c r="A5103">
        <v>95</v>
      </c>
      <c r="B5103" t="s">
        <v>73</v>
      </c>
      <c r="C5103">
        <v>1999</v>
      </c>
      <c r="D5103">
        <v>0</v>
      </c>
    </row>
    <row r="5104" spans="1:4" x14ac:dyDescent="0.25">
      <c r="A5104">
        <v>95</v>
      </c>
      <c r="B5104" t="s">
        <v>74</v>
      </c>
      <c r="C5104">
        <v>1999</v>
      </c>
      <c r="D5104">
        <v>0</v>
      </c>
    </row>
    <row r="5105" spans="1:4" x14ac:dyDescent="0.25">
      <c r="A5105">
        <v>95</v>
      </c>
      <c r="B5105" t="s">
        <v>75</v>
      </c>
      <c r="C5105">
        <v>1999</v>
      </c>
      <c r="D5105">
        <v>0</v>
      </c>
    </row>
    <row r="5106" spans="1:4" x14ac:dyDescent="0.25">
      <c r="A5106">
        <v>95</v>
      </c>
      <c r="B5106" t="s">
        <v>76</v>
      </c>
      <c r="C5106">
        <v>1999</v>
      </c>
      <c r="D5106">
        <v>0</v>
      </c>
    </row>
    <row r="5107" spans="1:4" x14ac:dyDescent="0.25">
      <c r="A5107">
        <v>95</v>
      </c>
      <c r="B5107" t="s">
        <v>77</v>
      </c>
      <c r="C5107">
        <v>1999</v>
      </c>
      <c r="D5107">
        <v>0</v>
      </c>
    </row>
    <row r="5108" spans="1:4" x14ac:dyDescent="0.25">
      <c r="A5108">
        <v>95</v>
      </c>
      <c r="B5108" t="s">
        <v>78</v>
      </c>
      <c r="C5108">
        <v>1999</v>
      </c>
      <c r="D5108">
        <v>2</v>
      </c>
    </row>
    <row r="5109" spans="1:4" x14ac:dyDescent="0.25">
      <c r="A5109">
        <v>95</v>
      </c>
      <c r="B5109" t="s">
        <v>79</v>
      </c>
      <c r="C5109">
        <v>1999</v>
      </c>
      <c r="D5109">
        <v>173</v>
      </c>
    </row>
    <row r="5110" spans="1:4" x14ac:dyDescent="0.25">
      <c r="A5110">
        <v>95</v>
      </c>
      <c r="B5110" t="s">
        <v>80</v>
      </c>
      <c r="C5110">
        <v>1999</v>
      </c>
      <c r="D5110">
        <v>0</v>
      </c>
    </row>
    <row r="5111" spans="1:4" x14ac:dyDescent="0.25">
      <c r="A5111">
        <v>95</v>
      </c>
      <c r="B5111" t="s">
        <v>81</v>
      </c>
      <c r="C5111">
        <v>1999</v>
      </c>
      <c r="D5111">
        <v>0</v>
      </c>
    </row>
    <row r="5112" spans="1:4" x14ac:dyDescent="0.25">
      <c r="A5112">
        <v>95</v>
      </c>
      <c r="B5112" t="s">
        <v>82</v>
      </c>
      <c r="C5112">
        <v>1999</v>
      </c>
      <c r="D5112">
        <v>0</v>
      </c>
    </row>
    <row r="5113" spans="1:4" x14ac:dyDescent="0.25">
      <c r="A5113">
        <v>95</v>
      </c>
      <c r="B5113" t="s">
        <v>83</v>
      </c>
      <c r="C5113">
        <v>1999</v>
      </c>
      <c r="D5113">
        <v>0</v>
      </c>
    </row>
    <row r="5114" spans="1:4" x14ac:dyDescent="0.25">
      <c r="A5114">
        <v>95</v>
      </c>
      <c r="B5114" t="s">
        <v>84</v>
      </c>
      <c r="C5114">
        <v>1999</v>
      </c>
      <c r="D5114">
        <v>0</v>
      </c>
    </row>
    <row r="5115" spans="1:4" x14ac:dyDescent="0.25">
      <c r="A5115">
        <v>95</v>
      </c>
      <c r="B5115" t="s">
        <v>85</v>
      </c>
      <c r="C5115">
        <v>1999</v>
      </c>
      <c r="D5115">
        <v>0</v>
      </c>
    </row>
    <row r="5116" spans="1:4" x14ac:dyDescent="0.25">
      <c r="A5116">
        <v>95</v>
      </c>
      <c r="B5116" t="s">
        <v>86</v>
      </c>
      <c r="C5116">
        <v>1999</v>
      </c>
      <c r="D5116">
        <v>0</v>
      </c>
    </row>
    <row r="5117" spans="1:4" x14ac:dyDescent="0.25">
      <c r="A5117">
        <v>95</v>
      </c>
      <c r="B5117" t="s">
        <v>87</v>
      </c>
      <c r="C5117">
        <v>1999</v>
      </c>
      <c r="D5117">
        <v>0</v>
      </c>
    </row>
    <row r="5118" spans="1:4" x14ac:dyDescent="0.25">
      <c r="A5118">
        <v>95</v>
      </c>
      <c r="B5118" t="s">
        <v>88</v>
      </c>
      <c r="C5118">
        <v>1999</v>
      </c>
      <c r="D5118">
        <v>0</v>
      </c>
    </row>
    <row r="5119" spans="1:4" x14ac:dyDescent="0.25">
      <c r="A5119">
        <v>95</v>
      </c>
      <c r="B5119" t="s">
        <v>89</v>
      </c>
      <c r="C5119">
        <v>1999</v>
      </c>
      <c r="D5119">
        <v>0</v>
      </c>
    </row>
    <row r="5120" spans="1:4" x14ac:dyDescent="0.25">
      <c r="A5120">
        <v>95</v>
      </c>
      <c r="B5120" t="s">
        <v>90</v>
      </c>
      <c r="C5120">
        <v>1999</v>
      </c>
      <c r="D5120">
        <v>0</v>
      </c>
    </row>
    <row r="5121" spans="1:4" x14ac:dyDescent="0.25">
      <c r="A5121">
        <v>95</v>
      </c>
      <c r="B5121" t="s">
        <v>91</v>
      </c>
      <c r="C5121">
        <v>1999</v>
      </c>
      <c r="D5121">
        <v>0</v>
      </c>
    </row>
    <row r="5122" spans="1:4" x14ac:dyDescent="0.25">
      <c r="A5122">
        <v>95</v>
      </c>
      <c r="B5122" t="s">
        <v>92</v>
      </c>
      <c r="C5122">
        <v>1999</v>
      </c>
      <c r="D5122">
        <v>0</v>
      </c>
    </row>
    <row r="5123" spans="1:4" x14ac:dyDescent="0.25">
      <c r="A5123">
        <v>95</v>
      </c>
      <c r="B5123" t="s">
        <v>93</v>
      </c>
      <c r="C5123">
        <v>1999</v>
      </c>
      <c r="D5123">
        <v>0</v>
      </c>
    </row>
    <row r="5124" spans="1:4" x14ac:dyDescent="0.25">
      <c r="A5124">
        <v>95</v>
      </c>
      <c r="B5124" t="s">
        <v>94</v>
      </c>
      <c r="C5124">
        <v>1999</v>
      </c>
      <c r="D5124">
        <v>0</v>
      </c>
    </row>
    <row r="5125" spans="1:4" x14ac:dyDescent="0.25">
      <c r="A5125">
        <v>95</v>
      </c>
      <c r="B5125" t="s">
        <v>95</v>
      </c>
      <c r="C5125">
        <v>1999</v>
      </c>
      <c r="D5125">
        <v>0</v>
      </c>
    </row>
    <row r="5126" spans="1:4" x14ac:dyDescent="0.25">
      <c r="A5126">
        <v>95</v>
      </c>
      <c r="B5126" t="s">
        <v>96</v>
      </c>
      <c r="C5126">
        <v>1999</v>
      </c>
      <c r="D5126">
        <v>0</v>
      </c>
    </row>
    <row r="5127" spans="1:4" x14ac:dyDescent="0.25">
      <c r="A5127">
        <v>96</v>
      </c>
      <c r="B5127" t="s">
        <v>72</v>
      </c>
      <c r="C5127">
        <v>1999</v>
      </c>
      <c r="D5127">
        <v>1</v>
      </c>
    </row>
    <row r="5128" spans="1:4" x14ac:dyDescent="0.25">
      <c r="A5128">
        <v>96</v>
      </c>
      <c r="B5128" t="s">
        <v>73</v>
      </c>
      <c r="C5128">
        <v>1999</v>
      </c>
      <c r="D5128">
        <v>0</v>
      </c>
    </row>
    <row r="5129" spans="1:4" x14ac:dyDescent="0.25">
      <c r="A5129">
        <v>96</v>
      </c>
      <c r="B5129" t="s">
        <v>74</v>
      </c>
      <c r="C5129">
        <v>1999</v>
      </c>
      <c r="D5129">
        <v>0</v>
      </c>
    </row>
    <row r="5130" spans="1:4" x14ac:dyDescent="0.25">
      <c r="A5130">
        <v>96</v>
      </c>
      <c r="B5130" t="s">
        <v>75</v>
      </c>
      <c r="C5130">
        <v>1999</v>
      </c>
      <c r="D5130">
        <v>0</v>
      </c>
    </row>
    <row r="5131" spans="1:4" x14ac:dyDescent="0.25">
      <c r="A5131">
        <v>96</v>
      </c>
      <c r="B5131" t="s">
        <v>76</v>
      </c>
      <c r="C5131">
        <v>1999</v>
      </c>
      <c r="D5131">
        <v>0</v>
      </c>
    </row>
    <row r="5132" spans="1:4" x14ac:dyDescent="0.25">
      <c r="A5132">
        <v>96</v>
      </c>
      <c r="B5132" t="s">
        <v>77</v>
      </c>
      <c r="C5132">
        <v>1999</v>
      </c>
      <c r="D5132">
        <v>0</v>
      </c>
    </row>
    <row r="5133" spans="1:4" x14ac:dyDescent="0.25">
      <c r="A5133">
        <v>96</v>
      </c>
      <c r="B5133" t="s">
        <v>78</v>
      </c>
      <c r="C5133">
        <v>1999</v>
      </c>
      <c r="D5133">
        <v>0</v>
      </c>
    </row>
    <row r="5134" spans="1:4" x14ac:dyDescent="0.25">
      <c r="A5134">
        <v>96</v>
      </c>
      <c r="B5134" t="s">
        <v>79</v>
      </c>
      <c r="C5134">
        <v>1999</v>
      </c>
      <c r="D5134">
        <v>509</v>
      </c>
    </row>
    <row r="5135" spans="1:4" x14ac:dyDescent="0.25">
      <c r="A5135">
        <v>96</v>
      </c>
      <c r="B5135" t="s">
        <v>80</v>
      </c>
      <c r="C5135">
        <v>1999</v>
      </c>
      <c r="D5135">
        <v>0</v>
      </c>
    </row>
    <row r="5136" spans="1:4" x14ac:dyDescent="0.25">
      <c r="A5136">
        <v>96</v>
      </c>
      <c r="B5136" t="s">
        <v>81</v>
      </c>
      <c r="C5136">
        <v>1999</v>
      </c>
      <c r="D5136">
        <v>0</v>
      </c>
    </row>
    <row r="5137" spans="1:4" x14ac:dyDescent="0.25">
      <c r="A5137">
        <v>96</v>
      </c>
      <c r="B5137" t="s">
        <v>82</v>
      </c>
      <c r="C5137">
        <v>1999</v>
      </c>
      <c r="D5137">
        <v>0</v>
      </c>
    </row>
    <row r="5138" spans="1:4" x14ac:dyDescent="0.25">
      <c r="A5138">
        <v>96</v>
      </c>
      <c r="B5138" t="s">
        <v>83</v>
      </c>
      <c r="C5138">
        <v>1999</v>
      </c>
      <c r="D5138">
        <v>0</v>
      </c>
    </row>
    <row r="5139" spans="1:4" x14ac:dyDescent="0.25">
      <c r="A5139">
        <v>96</v>
      </c>
      <c r="B5139" t="s">
        <v>84</v>
      </c>
      <c r="C5139">
        <v>1999</v>
      </c>
      <c r="D5139">
        <v>0</v>
      </c>
    </row>
    <row r="5140" spans="1:4" x14ac:dyDescent="0.25">
      <c r="A5140">
        <v>96</v>
      </c>
      <c r="B5140" t="s">
        <v>85</v>
      </c>
      <c r="C5140">
        <v>1999</v>
      </c>
      <c r="D5140">
        <v>0</v>
      </c>
    </row>
    <row r="5141" spans="1:4" x14ac:dyDescent="0.25">
      <c r="A5141">
        <v>96</v>
      </c>
      <c r="B5141" t="s">
        <v>86</v>
      </c>
      <c r="C5141">
        <v>1999</v>
      </c>
      <c r="D5141">
        <v>0</v>
      </c>
    </row>
    <row r="5142" spans="1:4" x14ac:dyDescent="0.25">
      <c r="A5142">
        <v>96</v>
      </c>
      <c r="B5142" t="s">
        <v>87</v>
      </c>
      <c r="C5142">
        <v>1999</v>
      </c>
      <c r="D5142">
        <v>0</v>
      </c>
    </row>
    <row r="5143" spans="1:4" x14ac:dyDescent="0.25">
      <c r="A5143">
        <v>96</v>
      </c>
      <c r="B5143" t="s">
        <v>88</v>
      </c>
      <c r="C5143">
        <v>1999</v>
      </c>
      <c r="D5143">
        <v>0</v>
      </c>
    </row>
    <row r="5144" spans="1:4" x14ac:dyDescent="0.25">
      <c r="A5144">
        <v>96</v>
      </c>
      <c r="B5144" t="s">
        <v>89</v>
      </c>
      <c r="C5144">
        <v>1999</v>
      </c>
      <c r="D5144">
        <v>0</v>
      </c>
    </row>
    <row r="5145" spans="1:4" x14ac:dyDescent="0.25">
      <c r="A5145">
        <v>96</v>
      </c>
      <c r="B5145" t="s">
        <v>90</v>
      </c>
      <c r="C5145">
        <v>1999</v>
      </c>
      <c r="D5145">
        <v>0</v>
      </c>
    </row>
    <row r="5146" spans="1:4" x14ac:dyDescent="0.25">
      <c r="A5146">
        <v>96</v>
      </c>
      <c r="B5146" t="s">
        <v>91</v>
      </c>
      <c r="C5146">
        <v>1999</v>
      </c>
      <c r="D5146">
        <v>0</v>
      </c>
    </row>
    <row r="5147" spans="1:4" x14ac:dyDescent="0.25">
      <c r="A5147">
        <v>96</v>
      </c>
      <c r="B5147" t="s">
        <v>92</v>
      </c>
      <c r="C5147">
        <v>1999</v>
      </c>
      <c r="D5147">
        <v>0</v>
      </c>
    </row>
    <row r="5148" spans="1:4" x14ac:dyDescent="0.25">
      <c r="A5148">
        <v>96</v>
      </c>
      <c r="B5148" t="s">
        <v>93</v>
      </c>
      <c r="C5148">
        <v>1999</v>
      </c>
      <c r="D5148">
        <v>0</v>
      </c>
    </row>
    <row r="5149" spans="1:4" x14ac:dyDescent="0.25">
      <c r="A5149">
        <v>96</v>
      </c>
      <c r="B5149" t="s">
        <v>94</v>
      </c>
      <c r="C5149">
        <v>1999</v>
      </c>
      <c r="D5149">
        <v>0</v>
      </c>
    </row>
    <row r="5150" spans="1:4" x14ac:dyDescent="0.25">
      <c r="A5150">
        <v>96</v>
      </c>
      <c r="B5150" t="s">
        <v>95</v>
      </c>
      <c r="C5150">
        <v>1999</v>
      </c>
      <c r="D5150">
        <v>0</v>
      </c>
    </row>
    <row r="5151" spans="1:4" x14ac:dyDescent="0.25">
      <c r="A5151">
        <v>96</v>
      </c>
      <c r="B5151" t="s">
        <v>96</v>
      </c>
      <c r="C5151">
        <v>1999</v>
      </c>
      <c r="D5151">
        <v>1</v>
      </c>
    </row>
    <row r="5152" spans="1:4" x14ac:dyDescent="0.25">
      <c r="A5152">
        <v>97</v>
      </c>
      <c r="B5152" t="s">
        <v>72</v>
      </c>
      <c r="C5152">
        <v>1999</v>
      </c>
      <c r="D5152">
        <v>26</v>
      </c>
    </row>
    <row r="5153" spans="1:4" x14ac:dyDescent="0.25">
      <c r="A5153">
        <v>97</v>
      </c>
      <c r="B5153" t="s">
        <v>73</v>
      </c>
      <c r="C5153">
        <v>1999</v>
      </c>
      <c r="D5153">
        <v>0</v>
      </c>
    </row>
    <row r="5154" spans="1:4" x14ac:dyDescent="0.25">
      <c r="A5154">
        <v>97</v>
      </c>
      <c r="B5154" t="s">
        <v>74</v>
      </c>
      <c r="C5154">
        <v>1999</v>
      </c>
      <c r="D5154">
        <v>0</v>
      </c>
    </row>
    <row r="5155" spans="1:4" x14ac:dyDescent="0.25">
      <c r="A5155">
        <v>97</v>
      </c>
      <c r="B5155" t="s">
        <v>75</v>
      </c>
      <c r="C5155">
        <v>1999</v>
      </c>
      <c r="D5155">
        <v>0</v>
      </c>
    </row>
    <row r="5156" spans="1:4" x14ac:dyDescent="0.25">
      <c r="A5156">
        <v>97</v>
      </c>
      <c r="B5156" t="s">
        <v>76</v>
      </c>
      <c r="C5156">
        <v>1999</v>
      </c>
      <c r="D5156">
        <v>0</v>
      </c>
    </row>
    <row r="5157" spans="1:4" x14ac:dyDescent="0.25">
      <c r="A5157">
        <v>97</v>
      </c>
      <c r="B5157" t="s">
        <v>77</v>
      </c>
      <c r="C5157">
        <v>1999</v>
      </c>
      <c r="D5157">
        <v>0</v>
      </c>
    </row>
    <row r="5158" spans="1:4" x14ac:dyDescent="0.25">
      <c r="A5158">
        <v>97</v>
      </c>
      <c r="B5158" t="s">
        <v>78</v>
      </c>
      <c r="C5158">
        <v>1999</v>
      </c>
      <c r="D5158">
        <v>0</v>
      </c>
    </row>
    <row r="5159" spans="1:4" x14ac:dyDescent="0.25">
      <c r="A5159">
        <v>97</v>
      </c>
      <c r="B5159" t="s">
        <v>79</v>
      </c>
      <c r="C5159">
        <v>1999</v>
      </c>
      <c r="D5159">
        <v>184</v>
      </c>
    </row>
    <row r="5160" spans="1:4" x14ac:dyDescent="0.25">
      <c r="A5160">
        <v>97</v>
      </c>
      <c r="B5160" t="s">
        <v>80</v>
      </c>
      <c r="C5160">
        <v>1999</v>
      </c>
      <c r="D5160">
        <v>0</v>
      </c>
    </row>
    <row r="5161" spans="1:4" x14ac:dyDescent="0.25">
      <c r="A5161">
        <v>97</v>
      </c>
      <c r="B5161" t="s">
        <v>81</v>
      </c>
      <c r="C5161">
        <v>1999</v>
      </c>
      <c r="D5161">
        <v>0</v>
      </c>
    </row>
    <row r="5162" spans="1:4" x14ac:dyDescent="0.25">
      <c r="A5162">
        <v>97</v>
      </c>
      <c r="B5162" t="s">
        <v>82</v>
      </c>
      <c r="C5162">
        <v>1999</v>
      </c>
      <c r="D5162">
        <v>0</v>
      </c>
    </row>
    <row r="5163" spans="1:4" x14ac:dyDescent="0.25">
      <c r="A5163">
        <v>97</v>
      </c>
      <c r="B5163" t="s">
        <v>83</v>
      </c>
      <c r="C5163">
        <v>1999</v>
      </c>
      <c r="D5163">
        <v>0</v>
      </c>
    </row>
    <row r="5164" spans="1:4" x14ac:dyDescent="0.25">
      <c r="A5164">
        <v>97</v>
      </c>
      <c r="B5164" t="s">
        <v>84</v>
      </c>
      <c r="C5164">
        <v>1999</v>
      </c>
      <c r="D5164">
        <v>0</v>
      </c>
    </row>
    <row r="5165" spans="1:4" x14ac:dyDescent="0.25">
      <c r="A5165">
        <v>97</v>
      </c>
      <c r="B5165" t="s">
        <v>85</v>
      </c>
      <c r="C5165">
        <v>1999</v>
      </c>
      <c r="D5165">
        <v>0</v>
      </c>
    </row>
    <row r="5166" spans="1:4" x14ac:dyDescent="0.25">
      <c r="A5166">
        <v>97</v>
      </c>
      <c r="B5166" t="s">
        <v>86</v>
      </c>
      <c r="C5166">
        <v>1999</v>
      </c>
      <c r="D5166">
        <v>0</v>
      </c>
    </row>
    <row r="5167" spans="1:4" x14ac:dyDescent="0.25">
      <c r="A5167">
        <v>97</v>
      </c>
      <c r="B5167" t="s">
        <v>87</v>
      </c>
      <c r="C5167">
        <v>1999</v>
      </c>
      <c r="D5167">
        <v>0</v>
      </c>
    </row>
    <row r="5168" spans="1:4" x14ac:dyDescent="0.25">
      <c r="A5168">
        <v>97</v>
      </c>
      <c r="B5168" t="s">
        <v>88</v>
      </c>
      <c r="C5168">
        <v>1999</v>
      </c>
      <c r="D5168">
        <v>0</v>
      </c>
    </row>
    <row r="5169" spans="1:4" x14ac:dyDescent="0.25">
      <c r="A5169">
        <v>97</v>
      </c>
      <c r="B5169" t="s">
        <v>89</v>
      </c>
      <c r="C5169">
        <v>1999</v>
      </c>
      <c r="D5169">
        <v>0</v>
      </c>
    </row>
    <row r="5170" spans="1:4" x14ac:dyDescent="0.25">
      <c r="A5170">
        <v>97</v>
      </c>
      <c r="B5170" t="s">
        <v>90</v>
      </c>
      <c r="C5170">
        <v>1999</v>
      </c>
      <c r="D5170">
        <v>0</v>
      </c>
    </row>
    <row r="5171" spans="1:4" x14ac:dyDescent="0.25">
      <c r="A5171">
        <v>97</v>
      </c>
      <c r="B5171" t="s">
        <v>91</v>
      </c>
      <c r="C5171">
        <v>1999</v>
      </c>
      <c r="D5171">
        <v>0</v>
      </c>
    </row>
    <row r="5172" spans="1:4" x14ac:dyDescent="0.25">
      <c r="A5172">
        <v>97</v>
      </c>
      <c r="B5172" t="s">
        <v>92</v>
      </c>
      <c r="C5172">
        <v>1999</v>
      </c>
      <c r="D5172">
        <v>0</v>
      </c>
    </row>
    <row r="5173" spans="1:4" x14ac:dyDescent="0.25">
      <c r="A5173">
        <v>97</v>
      </c>
      <c r="B5173" t="s">
        <v>93</v>
      </c>
      <c r="C5173">
        <v>1999</v>
      </c>
      <c r="D5173">
        <v>6</v>
      </c>
    </row>
    <row r="5174" spans="1:4" x14ac:dyDescent="0.25">
      <c r="A5174">
        <v>97</v>
      </c>
      <c r="B5174" t="s">
        <v>94</v>
      </c>
      <c r="C5174">
        <v>1999</v>
      </c>
      <c r="D5174">
        <v>0</v>
      </c>
    </row>
    <row r="5175" spans="1:4" x14ac:dyDescent="0.25">
      <c r="A5175">
        <v>97</v>
      </c>
      <c r="B5175" t="s">
        <v>95</v>
      </c>
      <c r="C5175">
        <v>1999</v>
      </c>
      <c r="D5175">
        <v>0</v>
      </c>
    </row>
    <row r="5176" spans="1:4" x14ac:dyDescent="0.25">
      <c r="A5176">
        <v>97</v>
      </c>
      <c r="B5176" t="s">
        <v>96</v>
      </c>
      <c r="C5176">
        <v>1999</v>
      </c>
      <c r="D5176">
        <v>133</v>
      </c>
    </row>
    <row r="5177" spans="1:4" x14ac:dyDescent="0.25">
      <c r="A5177">
        <v>98</v>
      </c>
      <c r="B5177" t="s">
        <v>72</v>
      </c>
      <c r="C5177">
        <v>1999</v>
      </c>
      <c r="D5177">
        <v>0</v>
      </c>
    </row>
    <row r="5178" spans="1:4" x14ac:dyDescent="0.25">
      <c r="A5178">
        <v>98</v>
      </c>
      <c r="B5178" t="s">
        <v>73</v>
      </c>
      <c r="C5178">
        <v>1999</v>
      </c>
      <c r="D5178">
        <v>0</v>
      </c>
    </row>
    <row r="5179" spans="1:4" x14ac:dyDescent="0.25">
      <c r="A5179">
        <v>98</v>
      </c>
      <c r="B5179" t="s">
        <v>74</v>
      </c>
      <c r="C5179">
        <v>1999</v>
      </c>
      <c r="D5179">
        <v>0</v>
      </c>
    </row>
    <row r="5180" spans="1:4" x14ac:dyDescent="0.25">
      <c r="A5180">
        <v>98</v>
      </c>
      <c r="B5180" t="s">
        <v>75</v>
      </c>
      <c r="C5180">
        <v>1999</v>
      </c>
      <c r="D5180">
        <v>0</v>
      </c>
    </row>
    <row r="5181" spans="1:4" x14ac:dyDescent="0.25">
      <c r="A5181">
        <v>98</v>
      </c>
      <c r="B5181" t="s">
        <v>76</v>
      </c>
      <c r="C5181">
        <v>1999</v>
      </c>
      <c r="D5181">
        <v>0</v>
      </c>
    </row>
    <row r="5182" spans="1:4" x14ac:dyDescent="0.25">
      <c r="A5182">
        <v>98</v>
      </c>
      <c r="B5182" t="s">
        <v>77</v>
      </c>
      <c r="C5182">
        <v>1999</v>
      </c>
      <c r="D5182">
        <v>0</v>
      </c>
    </row>
    <row r="5183" spans="1:4" x14ac:dyDescent="0.25">
      <c r="A5183">
        <v>98</v>
      </c>
      <c r="B5183" t="s">
        <v>78</v>
      </c>
      <c r="C5183">
        <v>1999</v>
      </c>
      <c r="D5183">
        <v>0</v>
      </c>
    </row>
    <row r="5184" spans="1:4" x14ac:dyDescent="0.25">
      <c r="A5184">
        <v>98</v>
      </c>
      <c r="B5184" t="s">
        <v>79</v>
      </c>
      <c r="C5184">
        <v>1999</v>
      </c>
      <c r="D5184">
        <v>319</v>
      </c>
    </row>
    <row r="5185" spans="1:4" x14ac:dyDescent="0.25">
      <c r="A5185">
        <v>98</v>
      </c>
      <c r="B5185" t="s">
        <v>80</v>
      </c>
      <c r="C5185">
        <v>1999</v>
      </c>
      <c r="D5185">
        <v>0</v>
      </c>
    </row>
    <row r="5186" spans="1:4" x14ac:dyDescent="0.25">
      <c r="A5186">
        <v>98</v>
      </c>
      <c r="B5186" t="s">
        <v>81</v>
      </c>
      <c r="C5186">
        <v>1999</v>
      </c>
      <c r="D5186">
        <v>0</v>
      </c>
    </row>
    <row r="5187" spans="1:4" x14ac:dyDescent="0.25">
      <c r="A5187">
        <v>98</v>
      </c>
      <c r="B5187" t="s">
        <v>82</v>
      </c>
      <c r="C5187">
        <v>1999</v>
      </c>
      <c r="D5187">
        <v>0</v>
      </c>
    </row>
    <row r="5188" spans="1:4" x14ac:dyDescent="0.25">
      <c r="A5188">
        <v>98</v>
      </c>
      <c r="B5188" t="s">
        <v>83</v>
      </c>
      <c r="C5188">
        <v>1999</v>
      </c>
      <c r="D5188">
        <v>0</v>
      </c>
    </row>
    <row r="5189" spans="1:4" x14ac:dyDescent="0.25">
      <c r="A5189">
        <v>98</v>
      </c>
      <c r="B5189" t="s">
        <v>84</v>
      </c>
      <c r="C5189">
        <v>1999</v>
      </c>
      <c r="D5189">
        <v>0</v>
      </c>
    </row>
    <row r="5190" spans="1:4" x14ac:dyDescent="0.25">
      <c r="A5190">
        <v>98</v>
      </c>
      <c r="B5190" t="s">
        <v>85</v>
      </c>
      <c r="C5190">
        <v>1999</v>
      </c>
      <c r="D5190">
        <v>0</v>
      </c>
    </row>
    <row r="5191" spans="1:4" x14ac:dyDescent="0.25">
      <c r="A5191">
        <v>98</v>
      </c>
      <c r="B5191" t="s">
        <v>86</v>
      </c>
      <c r="C5191">
        <v>1999</v>
      </c>
      <c r="D5191">
        <v>0</v>
      </c>
    </row>
    <row r="5192" spans="1:4" x14ac:dyDescent="0.25">
      <c r="A5192">
        <v>98</v>
      </c>
      <c r="B5192" t="s">
        <v>87</v>
      </c>
      <c r="C5192">
        <v>1999</v>
      </c>
      <c r="D5192">
        <v>0</v>
      </c>
    </row>
    <row r="5193" spans="1:4" x14ac:dyDescent="0.25">
      <c r="A5193">
        <v>98</v>
      </c>
      <c r="B5193" t="s">
        <v>88</v>
      </c>
      <c r="C5193">
        <v>1999</v>
      </c>
      <c r="D5193">
        <v>0</v>
      </c>
    </row>
    <row r="5194" spans="1:4" x14ac:dyDescent="0.25">
      <c r="A5194">
        <v>98</v>
      </c>
      <c r="B5194" t="s">
        <v>89</v>
      </c>
      <c r="C5194">
        <v>1999</v>
      </c>
      <c r="D5194">
        <v>0</v>
      </c>
    </row>
    <row r="5195" spans="1:4" x14ac:dyDescent="0.25">
      <c r="A5195">
        <v>98</v>
      </c>
      <c r="B5195" t="s">
        <v>90</v>
      </c>
      <c r="C5195">
        <v>1999</v>
      </c>
      <c r="D5195">
        <v>0</v>
      </c>
    </row>
    <row r="5196" spans="1:4" x14ac:dyDescent="0.25">
      <c r="A5196">
        <v>98</v>
      </c>
      <c r="B5196" t="s">
        <v>91</v>
      </c>
      <c r="C5196">
        <v>1999</v>
      </c>
      <c r="D5196">
        <v>0</v>
      </c>
    </row>
    <row r="5197" spans="1:4" x14ac:dyDescent="0.25">
      <c r="A5197">
        <v>98</v>
      </c>
      <c r="B5197" t="s">
        <v>92</v>
      </c>
      <c r="C5197">
        <v>1999</v>
      </c>
      <c r="D5197">
        <v>0</v>
      </c>
    </row>
    <row r="5198" spans="1:4" x14ac:dyDescent="0.25">
      <c r="A5198">
        <v>98</v>
      </c>
      <c r="B5198" t="s">
        <v>93</v>
      </c>
      <c r="C5198">
        <v>1999</v>
      </c>
      <c r="D5198">
        <v>1</v>
      </c>
    </row>
    <row r="5199" spans="1:4" x14ac:dyDescent="0.25">
      <c r="A5199">
        <v>98</v>
      </c>
      <c r="B5199" t="s">
        <v>94</v>
      </c>
      <c r="C5199">
        <v>1999</v>
      </c>
      <c r="D5199">
        <v>0</v>
      </c>
    </row>
    <row r="5200" spans="1:4" x14ac:dyDescent="0.25">
      <c r="A5200">
        <v>98</v>
      </c>
      <c r="B5200" t="s">
        <v>95</v>
      </c>
      <c r="C5200">
        <v>1999</v>
      </c>
      <c r="D5200">
        <v>0</v>
      </c>
    </row>
    <row r="5201" spans="1:4" x14ac:dyDescent="0.25">
      <c r="A5201">
        <v>98</v>
      </c>
      <c r="B5201" t="s">
        <v>96</v>
      </c>
      <c r="C5201">
        <v>1999</v>
      </c>
      <c r="D5201">
        <v>22</v>
      </c>
    </row>
    <row r="5202" spans="1:4" x14ac:dyDescent="0.25">
      <c r="A5202">
        <v>99</v>
      </c>
      <c r="B5202" t="s">
        <v>72</v>
      </c>
      <c r="C5202">
        <v>1999</v>
      </c>
      <c r="D5202">
        <v>0</v>
      </c>
    </row>
    <row r="5203" spans="1:4" x14ac:dyDescent="0.25">
      <c r="A5203">
        <v>99</v>
      </c>
      <c r="B5203" t="s">
        <v>73</v>
      </c>
      <c r="C5203">
        <v>1999</v>
      </c>
      <c r="D5203">
        <v>0</v>
      </c>
    </row>
    <row r="5204" spans="1:4" x14ac:dyDescent="0.25">
      <c r="A5204">
        <v>99</v>
      </c>
      <c r="B5204" t="s">
        <v>74</v>
      </c>
      <c r="C5204">
        <v>1999</v>
      </c>
      <c r="D5204">
        <v>0</v>
      </c>
    </row>
    <row r="5205" spans="1:4" x14ac:dyDescent="0.25">
      <c r="A5205">
        <v>99</v>
      </c>
      <c r="B5205" t="s">
        <v>75</v>
      </c>
      <c r="C5205">
        <v>1999</v>
      </c>
      <c r="D5205">
        <v>0</v>
      </c>
    </row>
    <row r="5206" spans="1:4" x14ac:dyDescent="0.25">
      <c r="A5206">
        <v>99</v>
      </c>
      <c r="B5206" t="s">
        <v>76</v>
      </c>
      <c r="C5206">
        <v>1999</v>
      </c>
      <c r="D5206">
        <v>0</v>
      </c>
    </row>
    <row r="5207" spans="1:4" x14ac:dyDescent="0.25">
      <c r="A5207">
        <v>99</v>
      </c>
      <c r="B5207" t="s">
        <v>77</v>
      </c>
      <c r="C5207">
        <v>1999</v>
      </c>
      <c r="D5207">
        <v>0</v>
      </c>
    </row>
    <row r="5208" spans="1:4" x14ac:dyDescent="0.25">
      <c r="A5208">
        <v>99</v>
      </c>
      <c r="B5208" t="s">
        <v>78</v>
      </c>
      <c r="C5208">
        <v>1999</v>
      </c>
      <c r="D5208">
        <v>0</v>
      </c>
    </row>
    <row r="5209" spans="1:4" x14ac:dyDescent="0.25">
      <c r="A5209">
        <v>99</v>
      </c>
      <c r="B5209" t="s">
        <v>79</v>
      </c>
      <c r="C5209">
        <v>1999</v>
      </c>
      <c r="D5209">
        <v>345</v>
      </c>
    </row>
    <row r="5210" spans="1:4" x14ac:dyDescent="0.25">
      <c r="A5210">
        <v>99</v>
      </c>
      <c r="B5210" t="s">
        <v>80</v>
      </c>
      <c r="C5210">
        <v>1999</v>
      </c>
      <c r="D5210">
        <v>0</v>
      </c>
    </row>
    <row r="5211" spans="1:4" x14ac:dyDescent="0.25">
      <c r="A5211">
        <v>99</v>
      </c>
      <c r="B5211" t="s">
        <v>81</v>
      </c>
      <c r="C5211">
        <v>1999</v>
      </c>
      <c r="D5211">
        <v>0</v>
      </c>
    </row>
    <row r="5212" spans="1:4" x14ac:dyDescent="0.25">
      <c r="A5212">
        <v>99</v>
      </c>
      <c r="B5212" t="s">
        <v>82</v>
      </c>
      <c r="C5212">
        <v>1999</v>
      </c>
      <c r="D5212">
        <v>0</v>
      </c>
    </row>
    <row r="5213" spans="1:4" x14ac:dyDescent="0.25">
      <c r="A5213">
        <v>99</v>
      </c>
      <c r="B5213" t="s">
        <v>83</v>
      </c>
      <c r="C5213">
        <v>1999</v>
      </c>
      <c r="D5213">
        <v>0</v>
      </c>
    </row>
    <row r="5214" spans="1:4" x14ac:dyDescent="0.25">
      <c r="A5214">
        <v>99</v>
      </c>
      <c r="B5214" t="s">
        <v>84</v>
      </c>
      <c r="C5214">
        <v>1999</v>
      </c>
      <c r="D5214">
        <v>0</v>
      </c>
    </row>
    <row r="5215" spans="1:4" x14ac:dyDescent="0.25">
      <c r="A5215">
        <v>99</v>
      </c>
      <c r="B5215" t="s">
        <v>85</v>
      </c>
      <c r="C5215">
        <v>1999</v>
      </c>
      <c r="D5215">
        <v>0</v>
      </c>
    </row>
    <row r="5216" spans="1:4" x14ac:dyDescent="0.25">
      <c r="A5216">
        <v>99</v>
      </c>
      <c r="B5216" t="s">
        <v>86</v>
      </c>
      <c r="C5216">
        <v>1999</v>
      </c>
      <c r="D5216">
        <v>0</v>
      </c>
    </row>
    <row r="5217" spans="1:4" x14ac:dyDescent="0.25">
      <c r="A5217">
        <v>99</v>
      </c>
      <c r="B5217" t="s">
        <v>87</v>
      </c>
      <c r="C5217">
        <v>1999</v>
      </c>
      <c r="D5217">
        <v>0</v>
      </c>
    </row>
    <row r="5218" spans="1:4" x14ac:dyDescent="0.25">
      <c r="A5218">
        <v>99</v>
      </c>
      <c r="B5218" t="s">
        <v>88</v>
      </c>
      <c r="C5218">
        <v>1999</v>
      </c>
      <c r="D5218">
        <v>0</v>
      </c>
    </row>
    <row r="5219" spans="1:4" x14ac:dyDescent="0.25">
      <c r="A5219">
        <v>99</v>
      </c>
      <c r="B5219" t="s">
        <v>89</v>
      </c>
      <c r="C5219">
        <v>1999</v>
      </c>
      <c r="D5219">
        <v>0</v>
      </c>
    </row>
    <row r="5220" spans="1:4" x14ac:dyDescent="0.25">
      <c r="A5220">
        <v>99</v>
      </c>
      <c r="B5220" t="s">
        <v>90</v>
      </c>
      <c r="C5220">
        <v>1999</v>
      </c>
      <c r="D5220">
        <v>0</v>
      </c>
    </row>
    <row r="5221" spans="1:4" x14ac:dyDescent="0.25">
      <c r="A5221">
        <v>99</v>
      </c>
      <c r="B5221" t="s">
        <v>91</v>
      </c>
      <c r="C5221">
        <v>1999</v>
      </c>
      <c r="D5221">
        <v>0</v>
      </c>
    </row>
    <row r="5222" spans="1:4" x14ac:dyDescent="0.25">
      <c r="A5222">
        <v>99</v>
      </c>
      <c r="B5222" t="s">
        <v>92</v>
      </c>
      <c r="C5222">
        <v>1999</v>
      </c>
      <c r="D5222">
        <v>0</v>
      </c>
    </row>
    <row r="5223" spans="1:4" x14ac:dyDescent="0.25">
      <c r="A5223">
        <v>99</v>
      </c>
      <c r="B5223" t="s">
        <v>93</v>
      </c>
      <c r="C5223">
        <v>1999</v>
      </c>
      <c r="D5223">
        <v>0</v>
      </c>
    </row>
    <row r="5224" spans="1:4" x14ac:dyDescent="0.25">
      <c r="A5224">
        <v>99</v>
      </c>
      <c r="B5224" t="s">
        <v>94</v>
      </c>
      <c r="C5224">
        <v>1999</v>
      </c>
      <c r="D5224">
        <v>0</v>
      </c>
    </row>
    <row r="5225" spans="1:4" x14ac:dyDescent="0.25">
      <c r="A5225">
        <v>99</v>
      </c>
      <c r="B5225" t="s">
        <v>95</v>
      </c>
      <c r="C5225">
        <v>1999</v>
      </c>
      <c r="D5225">
        <v>0</v>
      </c>
    </row>
    <row r="5226" spans="1:4" x14ac:dyDescent="0.25">
      <c r="A5226">
        <v>99</v>
      </c>
      <c r="B5226" t="s">
        <v>96</v>
      </c>
      <c r="C5226">
        <v>1999</v>
      </c>
      <c r="D5226">
        <v>74</v>
      </c>
    </row>
    <row r="5227" spans="1:4" x14ac:dyDescent="0.25">
      <c r="A5227">
        <v>100</v>
      </c>
      <c r="B5227" t="s">
        <v>72</v>
      </c>
      <c r="C5227">
        <v>1999</v>
      </c>
      <c r="D5227">
        <v>0</v>
      </c>
    </row>
    <row r="5228" spans="1:4" x14ac:dyDescent="0.25">
      <c r="A5228">
        <v>100</v>
      </c>
      <c r="B5228" t="s">
        <v>73</v>
      </c>
      <c r="C5228">
        <v>1999</v>
      </c>
      <c r="D5228">
        <v>0</v>
      </c>
    </row>
    <row r="5229" spans="1:4" x14ac:dyDescent="0.25">
      <c r="A5229">
        <v>100</v>
      </c>
      <c r="B5229" t="s">
        <v>74</v>
      </c>
      <c r="C5229">
        <v>1999</v>
      </c>
      <c r="D5229">
        <v>0</v>
      </c>
    </row>
    <row r="5230" spans="1:4" x14ac:dyDescent="0.25">
      <c r="A5230">
        <v>100</v>
      </c>
      <c r="B5230" t="s">
        <v>75</v>
      </c>
      <c r="C5230">
        <v>1999</v>
      </c>
      <c r="D5230">
        <v>0</v>
      </c>
    </row>
    <row r="5231" spans="1:4" x14ac:dyDescent="0.25">
      <c r="A5231">
        <v>100</v>
      </c>
      <c r="B5231" t="s">
        <v>76</v>
      </c>
      <c r="C5231">
        <v>1999</v>
      </c>
      <c r="D5231">
        <v>0</v>
      </c>
    </row>
    <row r="5232" spans="1:4" x14ac:dyDescent="0.25">
      <c r="A5232">
        <v>100</v>
      </c>
      <c r="B5232" t="s">
        <v>77</v>
      </c>
      <c r="C5232">
        <v>1999</v>
      </c>
      <c r="D5232">
        <v>0</v>
      </c>
    </row>
    <row r="5233" spans="1:4" x14ac:dyDescent="0.25">
      <c r="A5233">
        <v>100</v>
      </c>
      <c r="B5233" t="s">
        <v>78</v>
      </c>
      <c r="C5233">
        <v>1999</v>
      </c>
      <c r="D5233">
        <v>0</v>
      </c>
    </row>
    <row r="5234" spans="1:4" x14ac:dyDescent="0.25">
      <c r="A5234">
        <v>100</v>
      </c>
      <c r="B5234" t="s">
        <v>79</v>
      </c>
      <c r="C5234">
        <v>1999</v>
      </c>
      <c r="D5234">
        <v>484</v>
      </c>
    </row>
    <row r="5235" spans="1:4" x14ac:dyDescent="0.25">
      <c r="A5235">
        <v>100</v>
      </c>
      <c r="B5235" t="s">
        <v>80</v>
      </c>
      <c r="C5235">
        <v>1999</v>
      </c>
      <c r="D5235">
        <v>0</v>
      </c>
    </row>
    <row r="5236" spans="1:4" x14ac:dyDescent="0.25">
      <c r="A5236">
        <v>100</v>
      </c>
      <c r="B5236" t="s">
        <v>81</v>
      </c>
      <c r="C5236">
        <v>1999</v>
      </c>
      <c r="D5236">
        <v>0</v>
      </c>
    </row>
    <row r="5237" spans="1:4" x14ac:dyDescent="0.25">
      <c r="A5237">
        <v>100</v>
      </c>
      <c r="B5237" t="s">
        <v>82</v>
      </c>
      <c r="C5237">
        <v>1999</v>
      </c>
      <c r="D5237">
        <v>0</v>
      </c>
    </row>
    <row r="5238" spans="1:4" x14ac:dyDescent="0.25">
      <c r="A5238">
        <v>100</v>
      </c>
      <c r="B5238" t="s">
        <v>83</v>
      </c>
      <c r="C5238">
        <v>1999</v>
      </c>
      <c r="D5238">
        <v>0</v>
      </c>
    </row>
    <row r="5239" spans="1:4" x14ac:dyDescent="0.25">
      <c r="A5239">
        <v>100</v>
      </c>
      <c r="B5239" t="s">
        <v>84</v>
      </c>
      <c r="C5239">
        <v>1999</v>
      </c>
      <c r="D5239">
        <v>0</v>
      </c>
    </row>
    <row r="5240" spans="1:4" x14ac:dyDescent="0.25">
      <c r="A5240">
        <v>100</v>
      </c>
      <c r="B5240" t="s">
        <v>85</v>
      </c>
      <c r="C5240">
        <v>1999</v>
      </c>
      <c r="D5240">
        <v>0</v>
      </c>
    </row>
    <row r="5241" spans="1:4" x14ac:dyDescent="0.25">
      <c r="A5241">
        <v>100</v>
      </c>
      <c r="B5241" t="s">
        <v>86</v>
      </c>
      <c r="C5241">
        <v>1999</v>
      </c>
      <c r="D5241">
        <v>0</v>
      </c>
    </row>
    <row r="5242" spans="1:4" x14ac:dyDescent="0.25">
      <c r="A5242">
        <v>100</v>
      </c>
      <c r="B5242" t="s">
        <v>87</v>
      </c>
      <c r="C5242">
        <v>1999</v>
      </c>
      <c r="D5242">
        <v>0</v>
      </c>
    </row>
    <row r="5243" spans="1:4" x14ac:dyDescent="0.25">
      <c r="A5243">
        <v>100</v>
      </c>
      <c r="B5243" t="s">
        <v>88</v>
      </c>
      <c r="C5243">
        <v>1999</v>
      </c>
      <c r="D5243">
        <v>0</v>
      </c>
    </row>
    <row r="5244" spans="1:4" x14ac:dyDescent="0.25">
      <c r="A5244">
        <v>100</v>
      </c>
      <c r="B5244" t="s">
        <v>89</v>
      </c>
      <c r="C5244">
        <v>1999</v>
      </c>
      <c r="D5244">
        <v>0</v>
      </c>
    </row>
    <row r="5245" spans="1:4" x14ac:dyDescent="0.25">
      <c r="A5245">
        <v>100</v>
      </c>
      <c r="B5245" t="s">
        <v>90</v>
      </c>
      <c r="C5245">
        <v>1999</v>
      </c>
      <c r="D5245">
        <v>0</v>
      </c>
    </row>
    <row r="5246" spans="1:4" x14ac:dyDescent="0.25">
      <c r="A5246">
        <v>100</v>
      </c>
      <c r="B5246" t="s">
        <v>91</v>
      </c>
      <c r="C5246">
        <v>1999</v>
      </c>
      <c r="D5246">
        <v>0</v>
      </c>
    </row>
    <row r="5247" spans="1:4" x14ac:dyDescent="0.25">
      <c r="A5247">
        <v>100</v>
      </c>
      <c r="B5247" t="s">
        <v>92</v>
      </c>
      <c r="C5247">
        <v>1999</v>
      </c>
      <c r="D5247">
        <v>0</v>
      </c>
    </row>
    <row r="5248" spans="1:4" x14ac:dyDescent="0.25">
      <c r="A5248">
        <v>100</v>
      </c>
      <c r="B5248" t="s">
        <v>93</v>
      </c>
      <c r="C5248">
        <v>1999</v>
      </c>
      <c r="D5248">
        <v>10</v>
      </c>
    </row>
    <row r="5249" spans="1:4" x14ac:dyDescent="0.25">
      <c r="A5249">
        <v>100</v>
      </c>
      <c r="B5249" t="s">
        <v>94</v>
      </c>
      <c r="C5249">
        <v>1999</v>
      </c>
      <c r="D5249">
        <v>0</v>
      </c>
    </row>
    <row r="5250" spans="1:4" x14ac:dyDescent="0.25">
      <c r="A5250">
        <v>100</v>
      </c>
      <c r="B5250" t="s">
        <v>95</v>
      </c>
      <c r="C5250">
        <v>1999</v>
      </c>
      <c r="D5250">
        <v>0</v>
      </c>
    </row>
    <row r="5251" spans="1:4" x14ac:dyDescent="0.25">
      <c r="A5251">
        <v>100</v>
      </c>
      <c r="B5251" t="s">
        <v>96</v>
      </c>
      <c r="C5251">
        <v>1999</v>
      </c>
      <c r="D5251">
        <v>0</v>
      </c>
    </row>
    <row r="5252" spans="1:4" x14ac:dyDescent="0.25">
      <c r="A5252">
        <v>101</v>
      </c>
      <c r="B5252" t="s">
        <v>72</v>
      </c>
      <c r="C5252">
        <v>1999</v>
      </c>
      <c r="D5252">
        <v>1</v>
      </c>
    </row>
    <row r="5253" spans="1:4" x14ac:dyDescent="0.25">
      <c r="A5253">
        <v>101</v>
      </c>
      <c r="B5253" t="s">
        <v>73</v>
      </c>
      <c r="C5253">
        <v>1999</v>
      </c>
      <c r="D5253">
        <v>0</v>
      </c>
    </row>
    <row r="5254" spans="1:4" x14ac:dyDescent="0.25">
      <c r="A5254">
        <v>101</v>
      </c>
      <c r="B5254" t="s">
        <v>74</v>
      </c>
      <c r="C5254">
        <v>1999</v>
      </c>
      <c r="D5254">
        <v>0</v>
      </c>
    </row>
    <row r="5255" spans="1:4" x14ac:dyDescent="0.25">
      <c r="A5255">
        <v>101</v>
      </c>
      <c r="B5255" t="s">
        <v>75</v>
      </c>
      <c r="C5255">
        <v>1999</v>
      </c>
      <c r="D5255">
        <v>0</v>
      </c>
    </row>
    <row r="5256" spans="1:4" x14ac:dyDescent="0.25">
      <c r="A5256">
        <v>101</v>
      </c>
      <c r="B5256" t="s">
        <v>76</v>
      </c>
      <c r="C5256">
        <v>1999</v>
      </c>
      <c r="D5256">
        <v>0</v>
      </c>
    </row>
    <row r="5257" spans="1:4" x14ac:dyDescent="0.25">
      <c r="A5257">
        <v>101</v>
      </c>
      <c r="B5257" t="s">
        <v>77</v>
      </c>
      <c r="C5257">
        <v>1999</v>
      </c>
      <c r="D5257">
        <v>0</v>
      </c>
    </row>
    <row r="5258" spans="1:4" x14ac:dyDescent="0.25">
      <c r="A5258">
        <v>101</v>
      </c>
      <c r="B5258" t="s">
        <v>78</v>
      </c>
      <c r="C5258">
        <v>1999</v>
      </c>
      <c r="D5258">
        <v>0</v>
      </c>
    </row>
    <row r="5259" spans="1:4" x14ac:dyDescent="0.25">
      <c r="A5259">
        <v>101</v>
      </c>
      <c r="B5259" t="s">
        <v>79</v>
      </c>
      <c r="C5259">
        <v>1999</v>
      </c>
      <c r="D5259">
        <v>55</v>
      </c>
    </row>
    <row r="5260" spans="1:4" x14ac:dyDescent="0.25">
      <c r="A5260">
        <v>101</v>
      </c>
      <c r="B5260" t="s">
        <v>80</v>
      </c>
      <c r="C5260">
        <v>1999</v>
      </c>
      <c r="D5260">
        <v>0</v>
      </c>
    </row>
    <row r="5261" spans="1:4" x14ac:dyDescent="0.25">
      <c r="A5261">
        <v>101</v>
      </c>
      <c r="B5261" t="s">
        <v>81</v>
      </c>
      <c r="C5261">
        <v>1999</v>
      </c>
      <c r="D5261">
        <v>0</v>
      </c>
    </row>
    <row r="5262" spans="1:4" x14ac:dyDescent="0.25">
      <c r="A5262">
        <v>101</v>
      </c>
      <c r="B5262" t="s">
        <v>82</v>
      </c>
      <c r="C5262">
        <v>1999</v>
      </c>
      <c r="D5262">
        <v>0</v>
      </c>
    </row>
    <row r="5263" spans="1:4" x14ac:dyDescent="0.25">
      <c r="A5263">
        <v>101</v>
      </c>
      <c r="B5263" t="s">
        <v>83</v>
      </c>
      <c r="C5263">
        <v>1999</v>
      </c>
      <c r="D5263">
        <v>0</v>
      </c>
    </row>
    <row r="5264" spans="1:4" x14ac:dyDescent="0.25">
      <c r="A5264">
        <v>101</v>
      </c>
      <c r="B5264" t="s">
        <v>84</v>
      </c>
      <c r="C5264">
        <v>1999</v>
      </c>
      <c r="D5264">
        <v>0</v>
      </c>
    </row>
    <row r="5265" spans="1:4" x14ac:dyDescent="0.25">
      <c r="A5265">
        <v>101</v>
      </c>
      <c r="B5265" t="s">
        <v>85</v>
      </c>
      <c r="C5265">
        <v>1999</v>
      </c>
      <c r="D5265">
        <v>0</v>
      </c>
    </row>
    <row r="5266" spans="1:4" x14ac:dyDescent="0.25">
      <c r="A5266">
        <v>101</v>
      </c>
      <c r="B5266" t="s">
        <v>86</v>
      </c>
      <c r="C5266">
        <v>1999</v>
      </c>
      <c r="D5266">
        <v>0</v>
      </c>
    </row>
    <row r="5267" spans="1:4" x14ac:dyDescent="0.25">
      <c r="A5267">
        <v>101</v>
      </c>
      <c r="B5267" t="s">
        <v>87</v>
      </c>
      <c r="C5267">
        <v>1999</v>
      </c>
      <c r="D5267">
        <v>0</v>
      </c>
    </row>
    <row r="5268" spans="1:4" x14ac:dyDescent="0.25">
      <c r="A5268">
        <v>101</v>
      </c>
      <c r="B5268" t="s">
        <v>88</v>
      </c>
      <c r="C5268">
        <v>1999</v>
      </c>
      <c r="D5268">
        <v>0</v>
      </c>
    </row>
    <row r="5269" spans="1:4" x14ac:dyDescent="0.25">
      <c r="A5269">
        <v>101</v>
      </c>
      <c r="B5269" t="s">
        <v>89</v>
      </c>
      <c r="C5269">
        <v>1999</v>
      </c>
      <c r="D5269">
        <v>0</v>
      </c>
    </row>
    <row r="5270" spans="1:4" x14ac:dyDescent="0.25">
      <c r="A5270">
        <v>101</v>
      </c>
      <c r="B5270" t="s">
        <v>90</v>
      </c>
      <c r="C5270">
        <v>1999</v>
      </c>
      <c r="D5270">
        <v>0</v>
      </c>
    </row>
    <row r="5271" spans="1:4" x14ac:dyDescent="0.25">
      <c r="A5271">
        <v>101</v>
      </c>
      <c r="B5271" t="s">
        <v>91</v>
      </c>
      <c r="C5271">
        <v>1999</v>
      </c>
      <c r="D5271">
        <v>0</v>
      </c>
    </row>
    <row r="5272" spans="1:4" x14ac:dyDescent="0.25">
      <c r="A5272">
        <v>101</v>
      </c>
      <c r="B5272" t="s">
        <v>92</v>
      </c>
      <c r="C5272">
        <v>1999</v>
      </c>
      <c r="D5272">
        <v>0</v>
      </c>
    </row>
    <row r="5273" spans="1:4" x14ac:dyDescent="0.25">
      <c r="A5273">
        <v>101</v>
      </c>
      <c r="B5273" t="s">
        <v>93</v>
      </c>
      <c r="C5273">
        <v>1999</v>
      </c>
      <c r="D5273">
        <v>17</v>
      </c>
    </row>
    <row r="5274" spans="1:4" x14ac:dyDescent="0.25">
      <c r="A5274">
        <v>101</v>
      </c>
      <c r="B5274" t="s">
        <v>94</v>
      </c>
      <c r="C5274">
        <v>1999</v>
      </c>
      <c r="D5274">
        <v>0</v>
      </c>
    </row>
    <row r="5275" spans="1:4" x14ac:dyDescent="0.25">
      <c r="A5275">
        <v>101</v>
      </c>
      <c r="B5275" t="s">
        <v>95</v>
      </c>
      <c r="C5275">
        <v>1999</v>
      </c>
      <c r="D5275">
        <v>0</v>
      </c>
    </row>
    <row r="5276" spans="1:4" x14ac:dyDescent="0.25">
      <c r="A5276">
        <v>101</v>
      </c>
      <c r="B5276" t="s">
        <v>96</v>
      </c>
      <c r="C5276">
        <v>1999</v>
      </c>
      <c r="D5276">
        <v>41</v>
      </c>
    </row>
    <row r="5277" spans="1:4" x14ac:dyDescent="0.25">
      <c r="A5277">
        <v>102</v>
      </c>
      <c r="B5277" t="s">
        <v>72</v>
      </c>
      <c r="C5277">
        <v>1999</v>
      </c>
      <c r="D5277">
        <v>0</v>
      </c>
    </row>
    <row r="5278" spans="1:4" x14ac:dyDescent="0.25">
      <c r="A5278">
        <v>102</v>
      </c>
      <c r="B5278" t="s">
        <v>73</v>
      </c>
      <c r="C5278">
        <v>1999</v>
      </c>
      <c r="D5278">
        <v>0</v>
      </c>
    </row>
    <row r="5279" spans="1:4" x14ac:dyDescent="0.25">
      <c r="A5279">
        <v>102</v>
      </c>
      <c r="B5279" t="s">
        <v>74</v>
      </c>
      <c r="C5279">
        <v>1999</v>
      </c>
      <c r="D5279">
        <v>0</v>
      </c>
    </row>
    <row r="5280" spans="1:4" x14ac:dyDescent="0.25">
      <c r="A5280">
        <v>102</v>
      </c>
      <c r="B5280" t="s">
        <v>75</v>
      </c>
      <c r="C5280">
        <v>1999</v>
      </c>
      <c r="D5280">
        <v>0</v>
      </c>
    </row>
    <row r="5281" spans="1:4" x14ac:dyDescent="0.25">
      <c r="A5281">
        <v>102</v>
      </c>
      <c r="B5281" t="s">
        <v>76</v>
      </c>
      <c r="C5281">
        <v>1999</v>
      </c>
      <c r="D5281">
        <v>0</v>
      </c>
    </row>
    <row r="5282" spans="1:4" x14ac:dyDescent="0.25">
      <c r="A5282">
        <v>102</v>
      </c>
      <c r="B5282" t="s">
        <v>77</v>
      </c>
      <c r="C5282">
        <v>1999</v>
      </c>
      <c r="D5282">
        <v>0</v>
      </c>
    </row>
    <row r="5283" spans="1:4" x14ac:dyDescent="0.25">
      <c r="A5283">
        <v>102</v>
      </c>
      <c r="B5283" t="s">
        <v>78</v>
      </c>
      <c r="C5283">
        <v>1999</v>
      </c>
      <c r="D5283">
        <v>0</v>
      </c>
    </row>
    <row r="5284" spans="1:4" x14ac:dyDescent="0.25">
      <c r="A5284">
        <v>102</v>
      </c>
      <c r="B5284" t="s">
        <v>79</v>
      </c>
      <c r="C5284">
        <v>1999</v>
      </c>
      <c r="D5284">
        <v>418</v>
      </c>
    </row>
    <row r="5285" spans="1:4" x14ac:dyDescent="0.25">
      <c r="A5285">
        <v>102</v>
      </c>
      <c r="B5285" t="s">
        <v>80</v>
      </c>
      <c r="C5285">
        <v>1999</v>
      </c>
      <c r="D5285">
        <v>0</v>
      </c>
    </row>
    <row r="5286" spans="1:4" x14ac:dyDescent="0.25">
      <c r="A5286">
        <v>102</v>
      </c>
      <c r="B5286" t="s">
        <v>81</v>
      </c>
      <c r="C5286">
        <v>1999</v>
      </c>
      <c r="D5286">
        <v>0</v>
      </c>
    </row>
    <row r="5287" spans="1:4" x14ac:dyDescent="0.25">
      <c r="A5287">
        <v>102</v>
      </c>
      <c r="B5287" t="s">
        <v>82</v>
      </c>
      <c r="C5287">
        <v>1999</v>
      </c>
      <c r="D5287">
        <v>0</v>
      </c>
    </row>
    <row r="5288" spans="1:4" x14ac:dyDescent="0.25">
      <c r="A5288">
        <v>102</v>
      </c>
      <c r="B5288" t="s">
        <v>83</v>
      </c>
      <c r="C5288">
        <v>1999</v>
      </c>
      <c r="D5288">
        <v>0</v>
      </c>
    </row>
    <row r="5289" spans="1:4" x14ac:dyDescent="0.25">
      <c r="A5289">
        <v>102</v>
      </c>
      <c r="B5289" t="s">
        <v>84</v>
      </c>
      <c r="C5289">
        <v>1999</v>
      </c>
      <c r="D5289">
        <v>0</v>
      </c>
    </row>
    <row r="5290" spans="1:4" x14ac:dyDescent="0.25">
      <c r="A5290">
        <v>102</v>
      </c>
      <c r="B5290" t="s">
        <v>85</v>
      </c>
      <c r="C5290">
        <v>1999</v>
      </c>
      <c r="D5290">
        <v>0</v>
      </c>
    </row>
    <row r="5291" spans="1:4" x14ac:dyDescent="0.25">
      <c r="A5291">
        <v>102</v>
      </c>
      <c r="B5291" t="s">
        <v>86</v>
      </c>
      <c r="C5291">
        <v>1999</v>
      </c>
      <c r="D5291">
        <v>0</v>
      </c>
    </row>
    <row r="5292" spans="1:4" x14ac:dyDescent="0.25">
      <c r="A5292">
        <v>102</v>
      </c>
      <c r="B5292" t="s">
        <v>87</v>
      </c>
      <c r="C5292">
        <v>1999</v>
      </c>
      <c r="D5292">
        <v>0</v>
      </c>
    </row>
    <row r="5293" spans="1:4" x14ac:dyDescent="0.25">
      <c r="A5293">
        <v>102</v>
      </c>
      <c r="B5293" t="s">
        <v>88</v>
      </c>
      <c r="C5293">
        <v>1999</v>
      </c>
      <c r="D5293">
        <v>0</v>
      </c>
    </row>
    <row r="5294" spans="1:4" x14ac:dyDescent="0.25">
      <c r="A5294">
        <v>102</v>
      </c>
      <c r="B5294" t="s">
        <v>89</v>
      </c>
      <c r="C5294">
        <v>1999</v>
      </c>
      <c r="D5294">
        <v>0</v>
      </c>
    </row>
    <row r="5295" spans="1:4" x14ac:dyDescent="0.25">
      <c r="A5295">
        <v>102</v>
      </c>
      <c r="B5295" t="s">
        <v>90</v>
      </c>
      <c r="C5295">
        <v>1999</v>
      </c>
      <c r="D5295">
        <v>0</v>
      </c>
    </row>
    <row r="5296" spans="1:4" x14ac:dyDescent="0.25">
      <c r="A5296">
        <v>102</v>
      </c>
      <c r="B5296" t="s">
        <v>91</v>
      </c>
      <c r="C5296">
        <v>1999</v>
      </c>
      <c r="D5296">
        <v>0</v>
      </c>
    </row>
    <row r="5297" spans="1:4" x14ac:dyDescent="0.25">
      <c r="A5297">
        <v>102</v>
      </c>
      <c r="B5297" t="s">
        <v>92</v>
      </c>
      <c r="C5297">
        <v>1999</v>
      </c>
      <c r="D5297">
        <v>0</v>
      </c>
    </row>
    <row r="5298" spans="1:4" x14ac:dyDescent="0.25">
      <c r="A5298">
        <v>102</v>
      </c>
      <c r="B5298" t="s">
        <v>93</v>
      </c>
      <c r="C5298">
        <v>1999</v>
      </c>
      <c r="D5298">
        <v>0</v>
      </c>
    </row>
    <row r="5299" spans="1:4" x14ac:dyDescent="0.25">
      <c r="A5299">
        <v>102</v>
      </c>
      <c r="B5299" t="s">
        <v>94</v>
      </c>
      <c r="C5299">
        <v>1999</v>
      </c>
      <c r="D5299">
        <v>0</v>
      </c>
    </row>
    <row r="5300" spans="1:4" x14ac:dyDescent="0.25">
      <c r="A5300">
        <v>102</v>
      </c>
      <c r="B5300" t="s">
        <v>95</v>
      </c>
      <c r="C5300">
        <v>1999</v>
      </c>
      <c r="D5300">
        <v>0</v>
      </c>
    </row>
    <row r="5301" spans="1:4" x14ac:dyDescent="0.25">
      <c r="A5301">
        <v>102</v>
      </c>
      <c r="B5301" t="s">
        <v>96</v>
      </c>
      <c r="C5301">
        <v>1999</v>
      </c>
      <c r="D5301">
        <v>1</v>
      </c>
    </row>
    <row r="5302" spans="1:4" x14ac:dyDescent="0.25">
      <c r="A5302">
        <v>103</v>
      </c>
      <c r="B5302" t="s">
        <v>72</v>
      </c>
      <c r="C5302">
        <v>1999</v>
      </c>
      <c r="D5302">
        <v>1</v>
      </c>
    </row>
    <row r="5303" spans="1:4" x14ac:dyDescent="0.25">
      <c r="A5303">
        <v>103</v>
      </c>
      <c r="B5303" t="s">
        <v>73</v>
      </c>
      <c r="C5303">
        <v>1999</v>
      </c>
      <c r="D5303">
        <v>0</v>
      </c>
    </row>
    <row r="5304" spans="1:4" x14ac:dyDescent="0.25">
      <c r="A5304">
        <v>103</v>
      </c>
      <c r="B5304" t="s">
        <v>74</v>
      </c>
      <c r="C5304">
        <v>1999</v>
      </c>
      <c r="D5304">
        <v>0</v>
      </c>
    </row>
    <row r="5305" spans="1:4" x14ac:dyDescent="0.25">
      <c r="A5305">
        <v>103</v>
      </c>
      <c r="B5305" t="s">
        <v>75</v>
      </c>
      <c r="C5305">
        <v>1999</v>
      </c>
      <c r="D5305">
        <v>0</v>
      </c>
    </row>
    <row r="5306" spans="1:4" x14ac:dyDescent="0.25">
      <c r="A5306">
        <v>103</v>
      </c>
      <c r="B5306" t="s">
        <v>76</v>
      </c>
      <c r="C5306">
        <v>1999</v>
      </c>
      <c r="D5306">
        <v>0</v>
      </c>
    </row>
    <row r="5307" spans="1:4" x14ac:dyDescent="0.25">
      <c r="A5307">
        <v>103</v>
      </c>
      <c r="B5307" t="s">
        <v>77</v>
      </c>
      <c r="C5307">
        <v>1999</v>
      </c>
      <c r="D5307">
        <v>0</v>
      </c>
    </row>
    <row r="5308" spans="1:4" x14ac:dyDescent="0.25">
      <c r="A5308">
        <v>103</v>
      </c>
      <c r="B5308" t="s">
        <v>78</v>
      </c>
      <c r="C5308">
        <v>1999</v>
      </c>
      <c r="D5308">
        <v>0</v>
      </c>
    </row>
    <row r="5309" spans="1:4" x14ac:dyDescent="0.25">
      <c r="A5309">
        <v>103</v>
      </c>
      <c r="B5309" t="s">
        <v>79</v>
      </c>
      <c r="C5309">
        <v>1999</v>
      </c>
      <c r="D5309">
        <v>154</v>
      </c>
    </row>
    <row r="5310" spans="1:4" x14ac:dyDescent="0.25">
      <c r="A5310">
        <v>103</v>
      </c>
      <c r="B5310" t="s">
        <v>80</v>
      </c>
      <c r="C5310">
        <v>1999</v>
      </c>
      <c r="D5310">
        <v>0</v>
      </c>
    </row>
    <row r="5311" spans="1:4" x14ac:dyDescent="0.25">
      <c r="A5311">
        <v>103</v>
      </c>
      <c r="B5311" t="s">
        <v>81</v>
      </c>
      <c r="C5311">
        <v>1999</v>
      </c>
      <c r="D5311">
        <v>0</v>
      </c>
    </row>
    <row r="5312" spans="1:4" x14ac:dyDescent="0.25">
      <c r="A5312">
        <v>103</v>
      </c>
      <c r="B5312" t="s">
        <v>82</v>
      </c>
      <c r="C5312">
        <v>1999</v>
      </c>
      <c r="D5312">
        <v>0</v>
      </c>
    </row>
    <row r="5313" spans="1:4" x14ac:dyDescent="0.25">
      <c r="A5313">
        <v>103</v>
      </c>
      <c r="B5313" t="s">
        <v>83</v>
      </c>
      <c r="C5313">
        <v>1999</v>
      </c>
      <c r="D5313">
        <v>0</v>
      </c>
    </row>
    <row r="5314" spans="1:4" x14ac:dyDescent="0.25">
      <c r="A5314">
        <v>103</v>
      </c>
      <c r="B5314" t="s">
        <v>84</v>
      </c>
      <c r="C5314">
        <v>1999</v>
      </c>
      <c r="D5314">
        <v>0</v>
      </c>
    </row>
    <row r="5315" spans="1:4" x14ac:dyDescent="0.25">
      <c r="A5315">
        <v>103</v>
      </c>
      <c r="B5315" t="s">
        <v>85</v>
      </c>
      <c r="C5315">
        <v>1999</v>
      </c>
      <c r="D5315">
        <v>0</v>
      </c>
    </row>
    <row r="5316" spans="1:4" x14ac:dyDescent="0.25">
      <c r="A5316">
        <v>103</v>
      </c>
      <c r="B5316" t="s">
        <v>86</v>
      </c>
      <c r="C5316">
        <v>1999</v>
      </c>
      <c r="D5316">
        <v>0</v>
      </c>
    </row>
    <row r="5317" spans="1:4" x14ac:dyDescent="0.25">
      <c r="A5317">
        <v>103</v>
      </c>
      <c r="B5317" t="s">
        <v>87</v>
      </c>
      <c r="C5317">
        <v>1999</v>
      </c>
      <c r="D5317">
        <v>0</v>
      </c>
    </row>
    <row r="5318" spans="1:4" x14ac:dyDescent="0.25">
      <c r="A5318">
        <v>103</v>
      </c>
      <c r="B5318" t="s">
        <v>88</v>
      </c>
      <c r="C5318">
        <v>1999</v>
      </c>
      <c r="D5318">
        <v>0</v>
      </c>
    </row>
    <row r="5319" spans="1:4" x14ac:dyDescent="0.25">
      <c r="A5319">
        <v>103</v>
      </c>
      <c r="B5319" t="s">
        <v>89</v>
      </c>
      <c r="C5319">
        <v>1999</v>
      </c>
      <c r="D5319">
        <v>0</v>
      </c>
    </row>
    <row r="5320" spans="1:4" x14ac:dyDescent="0.25">
      <c r="A5320">
        <v>103</v>
      </c>
      <c r="B5320" t="s">
        <v>90</v>
      </c>
      <c r="C5320">
        <v>1999</v>
      </c>
      <c r="D5320">
        <v>0</v>
      </c>
    </row>
    <row r="5321" spans="1:4" x14ac:dyDescent="0.25">
      <c r="A5321">
        <v>103</v>
      </c>
      <c r="B5321" t="s">
        <v>91</v>
      </c>
      <c r="C5321">
        <v>1999</v>
      </c>
      <c r="D5321">
        <v>0</v>
      </c>
    </row>
    <row r="5322" spans="1:4" x14ac:dyDescent="0.25">
      <c r="A5322">
        <v>103</v>
      </c>
      <c r="B5322" t="s">
        <v>92</v>
      </c>
      <c r="C5322">
        <v>1999</v>
      </c>
      <c r="D5322">
        <v>0</v>
      </c>
    </row>
    <row r="5323" spans="1:4" x14ac:dyDescent="0.25">
      <c r="A5323">
        <v>103</v>
      </c>
      <c r="B5323" t="s">
        <v>93</v>
      </c>
      <c r="C5323">
        <v>1999</v>
      </c>
      <c r="D5323">
        <v>1</v>
      </c>
    </row>
    <row r="5324" spans="1:4" x14ac:dyDescent="0.25">
      <c r="A5324">
        <v>103</v>
      </c>
      <c r="B5324" t="s">
        <v>94</v>
      </c>
      <c r="C5324">
        <v>1999</v>
      </c>
      <c r="D5324">
        <v>0</v>
      </c>
    </row>
    <row r="5325" spans="1:4" x14ac:dyDescent="0.25">
      <c r="A5325">
        <v>103</v>
      </c>
      <c r="B5325" t="s">
        <v>95</v>
      </c>
      <c r="C5325">
        <v>1999</v>
      </c>
      <c r="D5325">
        <v>0</v>
      </c>
    </row>
    <row r="5326" spans="1:4" x14ac:dyDescent="0.25">
      <c r="A5326">
        <v>103</v>
      </c>
      <c r="B5326" t="s">
        <v>96</v>
      </c>
      <c r="C5326">
        <v>1999</v>
      </c>
      <c r="D5326">
        <v>11</v>
      </c>
    </row>
    <row r="5327" spans="1:4" x14ac:dyDescent="0.25">
      <c r="A5327">
        <v>104</v>
      </c>
      <c r="B5327" t="s">
        <v>72</v>
      </c>
      <c r="C5327">
        <v>1999</v>
      </c>
      <c r="D5327">
        <v>2</v>
      </c>
    </row>
    <row r="5328" spans="1:4" x14ac:dyDescent="0.25">
      <c r="A5328">
        <v>104</v>
      </c>
      <c r="B5328" t="s">
        <v>73</v>
      </c>
      <c r="C5328">
        <v>1999</v>
      </c>
      <c r="D5328">
        <v>0</v>
      </c>
    </row>
    <row r="5329" spans="1:4" x14ac:dyDescent="0.25">
      <c r="A5329">
        <v>104</v>
      </c>
      <c r="B5329" t="s">
        <v>74</v>
      </c>
      <c r="C5329">
        <v>1999</v>
      </c>
      <c r="D5329">
        <v>0</v>
      </c>
    </row>
    <row r="5330" spans="1:4" x14ac:dyDescent="0.25">
      <c r="A5330">
        <v>104</v>
      </c>
      <c r="B5330" t="s">
        <v>75</v>
      </c>
      <c r="C5330">
        <v>1999</v>
      </c>
      <c r="D5330">
        <v>0</v>
      </c>
    </row>
    <row r="5331" spans="1:4" x14ac:dyDescent="0.25">
      <c r="A5331">
        <v>104</v>
      </c>
      <c r="B5331" t="s">
        <v>76</v>
      </c>
      <c r="C5331">
        <v>1999</v>
      </c>
      <c r="D5331">
        <v>0</v>
      </c>
    </row>
    <row r="5332" spans="1:4" x14ac:dyDescent="0.25">
      <c r="A5332">
        <v>104</v>
      </c>
      <c r="B5332" t="s">
        <v>77</v>
      </c>
      <c r="C5332">
        <v>1999</v>
      </c>
      <c r="D5332">
        <v>0</v>
      </c>
    </row>
    <row r="5333" spans="1:4" x14ac:dyDescent="0.25">
      <c r="A5333">
        <v>104</v>
      </c>
      <c r="B5333" t="s">
        <v>78</v>
      </c>
      <c r="C5333">
        <v>1999</v>
      </c>
      <c r="D5333">
        <v>0</v>
      </c>
    </row>
    <row r="5334" spans="1:4" x14ac:dyDescent="0.25">
      <c r="A5334">
        <v>104</v>
      </c>
      <c r="B5334" t="s">
        <v>79</v>
      </c>
      <c r="C5334">
        <v>1999</v>
      </c>
      <c r="D5334">
        <v>145</v>
      </c>
    </row>
    <row r="5335" spans="1:4" x14ac:dyDescent="0.25">
      <c r="A5335">
        <v>104</v>
      </c>
      <c r="B5335" t="s">
        <v>80</v>
      </c>
      <c r="C5335">
        <v>1999</v>
      </c>
      <c r="D5335">
        <v>0</v>
      </c>
    </row>
    <row r="5336" spans="1:4" x14ac:dyDescent="0.25">
      <c r="A5336">
        <v>104</v>
      </c>
      <c r="B5336" t="s">
        <v>81</v>
      </c>
      <c r="C5336">
        <v>1999</v>
      </c>
      <c r="D5336">
        <v>0</v>
      </c>
    </row>
    <row r="5337" spans="1:4" x14ac:dyDescent="0.25">
      <c r="A5337">
        <v>104</v>
      </c>
      <c r="B5337" t="s">
        <v>82</v>
      </c>
      <c r="C5337">
        <v>1999</v>
      </c>
      <c r="D5337">
        <v>0</v>
      </c>
    </row>
    <row r="5338" spans="1:4" x14ac:dyDescent="0.25">
      <c r="A5338">
        <v>104</v>
      </c>
      <c r="B5338" t="s">
        <v>83</v>
      </c>
      <c r="C5338">
        <v>1999</v>
      </c>
      <c r="D5338">
        <v>0</v>
      </c>
    </row>
    <row r="5339" spans="1:4" x14ac:dyDescent="0.25">
      <c r="A5339">
        <v>104</v>
      </c>
      <c r="B5339" t="s">
        <v>84</v>
      </c>
      <c r="C5339">
        <v>1999</v>
      </c>
      <c r="D5339">
        <v>0</v>
      </c>
    </row>
    <row r="5340" spans="1:4" x14ac:dyDescent="0.25">
      <c r="A5340">
        <v>104</v>
      </c>
      <c r="B5340" t="s">
        <v>85</v>
      </c>
      <c r="C5340">
        <v>1999</v>
      </c>
      <c r="D5340">
        <v>0</v>
      </c>
    </row>
    <row r="5341" spans="1:4" x14ac:dyDescent="0.25">
      <c r="A5341">
        <v>104</v>
      </c>
      <c r="B5341" t="s">
        <v>86</v>
      </c>
      <c r="C5341">
        <v>1999</v>
      </c>
      <c r="D5341">
        <v>0</v>
      </c>
    </row>
    <row r="5342" spans="1:4" x14ac:dyDescent="0.25">
      <c r="A5342">
        <v>104</v>
      </c>
      <c r="B5342" t="s">
        <v>87</v>
      </c>
      <c r="C5342">
        <v>1999</v>
      </c>
      <c r="D5342">
        <v>0</v>
      </c>
    </row>
    <row r="5343" spans="1:4" x14ac:dyDescent="0.25">
      <c r="A5343">
        <v>104</v>
      </c>
      <c r="B5343" t="s">
        <v>88</v>
      </c>
      <c r="C5343">
        <v>1999</v>
      </c>
      <c r="D5343">
        <v>0</v>
      </c>
    </row>
    <row r="5344" spans="1:4" x14ac:dyDescent="0.25">
      <c r="A5344">
        <v>104</v>
      </c>
      <c r="B5344" t="s">
        <v>89</v>
      </c>
      <c r="C5344">
        <v>1999</v>
      </c>
      <c r="D5344">
        <v>0</v>
      </c>
    </row>
    <row r="5345" spans="1:4" x14ac:dyDescent="0.25">
      <c r="A5345">
        <v>104</v>
      </c>
      <c r="B5345" t="s">
        <v>90</v>
      </c>
      <c r="C5345">
        <v>1999</v>
      </c>
      <c r="D5345">
        <v>0</v>
      </c>
    </row>
    <row r="5346" spans="1:4" x14ac:dyDescent="0.25">
      <c r="A5346">
        <v>104</v>
      </c>
      <c r="B5346" t="s">
        <v>91</v>
      </c>
      <c r="C5346">
        <v>1999</v>
      </c>
      <c r="D5346">
        <v>0</v>
      </c>
    </row>
    <row r="5347" spans="1:4" x14ac:dyDescent="0.25">
      <c r="A5347">
        <v>104</v>
      </c>
      <c r="B5347" t="s">
        <v>92</v>
      </c>
      <c r="C5347">
        <v>1999</v>
      </c>
      <c r="D5347">
        <v>0</v>
      </c>
    </row>
    <row r="5348" spans="1:4" x14ac:dyDescent="0.25">
      <c r="A5348">
        <v>104</v>
      </c>
      <c r="B5348" t="s">
        <v>93</v>
      </c>
      <c r="C5348">
        <v>1999</v>
      </c>
      <c r="D5348">
        <v>0</v>
      </c>
    </row>
    <row r="5349" spans="1:4" x14ac:dyDescent="0.25">
      <c r="A5349">
        <v>104</v>
      </c>
      <c r="B5349" t="s">
        <v>94</v>
      </c>
      <c r="C5349">
        <v>1999</v>
      </c>
      <c r="D5349">
        <v>0</v>
      </c>
    </row>
    <row r="5350" spans="1:4" x14ac:dyDescent="0.25">
      <c r="A5350">
        <v>104</v>
      </c>
      <c r="B5350" t="s">
        <v>95</v>
      </c>
      <c r="C5350">
        <v>1999</v>
      </c>
      <c r="D5350">
        <v>0</v>
      </c>
    </row>
    <row r="5351" spans="1:4" x14ac:dyDescent="0.25">
      <c r="A5351">
        <v>104</v>
      </c>
      <c r="B5351" t="s">
        <v>96</v>
      </c>
      <c r="C5351">
        <v>1999</v>
      </c>
      <c r="D5351">
        <v>145</v>
      </c>
    </row>
    <row r="5352" spans="1:4" x14ac:dyDescent="0.25">
      <c r="A5352">
        <v>105</v>
      </c>
      <c r="B5352" t="s">
        <v>72</v>
      </c>
      <c r="C5352">
        <v>1999</v>
      </c>
      <c r="D5352">
        <v>0</v>
      </c>
    </row>
    <row r="5353" spans="1:4" x14ac:dyDescent="0.25">
      <c r="A5353">
        <v>105</v>
      </c>
      <c r="B5353" t="s">
        <v>73</v>
      </c>
      <c r="C5353">
        <v>1999</v>
      </c>
      <c r="D5353">
        <v>0</v>
      </c>
    </row>
    <row r="5354" spans="1:4" x14ac:dyDescent="0.25">
      <c r="A5354">
        <v>105</v>
      </c>
      <c r="B5354" t="s">
        <v>74</v>
      </c>
      <c r="C5354">
        <v>1999</v>
      </c>
      <c r="D5354">
        <v>0</v>
      </c>
    </row>
    <row r="5355" spans="1:4" x14ac:dyDescent="0.25">
      <c r="A5355">
        <v>105</v>
      </c>
      <c r="B5355" t="s">
        <v>75</v>
      </c>
      <c r="C5355">
        <v>1999</v>
      </c>
      <c r="D5355">
        <v>0</v>
      </c>
    </row>
    <row r="5356" spans="1:4" x14ac:dyDescent="0.25">
      <c r="A5356">
        <v>105</v>
      </c>
      <c r="B5356" t="s">
        <v>76</v>
      </c>
      <c r="C5356">
        <v>1999</v>
      </c>
      <c r="D5356">
        <v>0</v>
      </c>
    </row>
    <row r="5357" spans="1:4" x14ac:dyDescent="0.25">
      <c r="A5357">
        <v>105</v>
      </c>
      <c r="B5357" t="s">
        <v>77</v>
      </c>
      <c r="C5357">
        <v>1999</v>
      </c>
      <c r="D5357">
        <v>0</v>
      </c>
    </row>
    <row r="5358" spans="1:4" x14ac:dyDescent="0.25">
      <c r="A5358">
        <v>105</v>
      </c>
      <c r="B5358" t="s">
        <v>78</v>
      </c>
      <c r="C5358">
        <v>1999</v>
      </c>
      <c r="D5358">
        <v>2</v>
      </c>
    </row>
    <row r="5359" spans="1:4" x14ac:dyDescent="0.25">
      <c r="A5359">
        <v>105</v>
      </c>
      <c r="B5359" t="s">
        <v>79</v>
      </c>
      <c r="C5359">
        <v>1999</v>
      </c>
      <c r="D5359">
        <v>156</v>
      </c>
    </row>
    <row r="5360" spans="1:4" x14ac:dyDescent="0.25">
      <c r="A5360">
        <v>105</v>
      </c>
      <c r="B5360" t="s">
        <v>80</v>
      </c>
      <c r="C5360">
        <v>1999</v>
      </c>
      <c r="D5360">
        <v>0</v>
      </c>
    </row>
    <row r="5361" spans="1:4" x14ac:dyDescent="0.25">
      <c r="A5361">
        <v>105</v>
      </c>
      <c r="B5361" t="s">
        <v>81</v>
      </c>
      <c r="C5361">
        <v>1999</v>
      </c>
      <c r="D5361">
        <v>0</v>
      </c>
    </row>
    <row r="5362" spans="1:4" x14ac:dyDescent="0.25">
      <c r="A5362">
        <v>105</v>
      </c>
      <c r="B5362" t="s">
        <v>82</v>
      </c>
      <c r="C5362">
        <v>1999</v>
      </c>
      <c r="D5362">
        <v>0</v>
      </c>
    </row>
    <row r="5363" spans="1:4" x14ac:dyDescent="0.25">
      <c r="A5363">
        <v>105</v>
      </c>
      <c r="B5363" t="s">
        <v>83</v>
      </c>
      <c r="C5363">
        <v>1999</v>
      </c>
      <c r="D5363">
        <v>0</v>
      </c>
    </row>
    <row r="5364" spans="1:4" x14ac:dyDescent="0.25">
      <c r="A5364">
        <v>105</v>
      </c>
      <c r="B5364" t="s">
        <v>84</v>
      </c>
      <c r="C5364">
        <v>1999</v>
      </c>
      <c r="D5364">
        <v>0</v>
      </c>
    </row>
    <row r="5365" spans="1:4" x14ac:dyDescent="0.25">
      <c r="A5365">
        <v>105</v>
      </c>
      <c r="B5365" t="s">
        <v>85</v>
      </c>
      <c r="C5365">
        <v>1999</v>
      </c>
      <c r="D5365">
        <v>0</v>
      </c>
    </row>
    <row r="5366" spans="1:4" x14ac:dyDescent="0.25">
      <c r="A5366">
        <v>105</v>
      </c>
      <c r="B5366" t="s">
        <v>86</v>
      </c>
      <c r="C5366">
        <v>1999</v>
      </c>
      <c r="D5366">
        <v>0</v>
      </c>
    </row>
    <row r="5367" spans="1:4" x14ac:dyDescent="0.25">
      <c r="A5367">
        <v>105</v>
      </c>
      <c r="B5367" t="s">
        <v>87</v>
      </c>
      <c r="C5367">
        <v>1999</v>
      </c>
      <c r="D5367">
        <v>0</v>
      </c>
    </row>
    <row r="5368" spans="1:4" x14ac:dyDescent="0.25">
      <c r="A5368">
        <v>105</v>
      </c>
      <c r="B5368" t="s">
        <v>88</v>
      </c>
      <c r="C5368">
        <v>1999</v>
      </c>
      <c r="D5368">
        <v>0</v>
      </c>
    </row>
    <row r="5369" spans="1:4" x14ac:dyDescent="0.25">
      <c r="A5369">
        <v>105</v>
      </c>
      <c r="B5369" t="s">
        <v>89</v>
      </c>
      <c r="C5369">
        <v>1999</v>
      </c>
      <c r="D5369">
        <v>0</v>
      </c>
    </row>
    <row r="5370" spans="1:4" x14ac:dyDescent="0.25">
      <c r="A5370">
        <v>105</v>
      </c>
      <c r="B5370" t="s">
        <v>90</v>
      </c>
      <c r="C5370">
        <v>1999</v>
      </c>
      <c r="D5370">
        <v>0</v>
      </c>
    </row>
    <row r="5371" spans="1:4" x14ac:dyDescent="0.25">
      <c r="A5371">
        <v>105</v>
      </c>
      <c r="B5371" t="s">
        <v>91</v>
      </c>
      <c r="C5371">
        <v>1999</v>
      </c>
      <c r="D5371">
        <v>0</v>
      </c>
    </row>
    <row r="5372" spans="1:4" x14ac:dyDescent="0.25">
      <c r="A5372">
        <v>105</v>
      </c>
      <c r="B5372" t="s">
        <v>92</v>
      </c>
      <c r="C5372">
        <v>1999</v>
      </c>
      <c r="D5372">
        <v>0</v>
      </c>
    </row>
    <row r="5373" spans="1:4" x14ac:dyDescent="0.25">
      <c r="A5373">
        <v>105</v>
      </c>
      <c r="B5373" t="s">
        <v>93</v>
      </c>
      <c r="C5373">
        <v>1999</v>
      </c>
      <c r="D5373">
        <v>0</v>
      </c>
    </row>
    <row r="5374" spans="1:4" x14ac:dyDescent="0.25">
      <c r="A5374">
        <v>105</v>
      </c>
      <c r="B5374" t="s">
        <v>94</v>
      </c>
      <c r="C5374">
        <v>1999</v>
      </c>
      <c r="D5374">
        <v>0</v>
      </c>
    </row>
    <row r="5375" spans="1:4" x14ac:dyDescent="0.25">
      <c r="A5375">
        <v>105</v>
      </c>
      <c r="B5375" t="s">
        <v>95</v>
      </c>
      <c r="C5375">
        <v>1999</v>
      </c>
      <c r="D5375">
        <v>0</v>
      </c>
    </row>
    <row r="5376" spans="1:4" x14ac:dyDescent="0.25">
      <c r="A5376">
        <v>105</v>
      </c>
      <c r="B5376" t="s">
        <v>96</v>
      </c>
      <c r="C5376">
        <v>1999</v>
      </c>
      <c r="D5376">
        <v>0</v>
      </c>
    </row>
    <row r="5377" spans="1:4" x14ac:dyDescent="0.25">
      <c r="A5377">
        <v>106</v>
      </c>
      <c r="B5377" t="s">
        <v>72</v>
      </c>
      <c r="C5377">
        <v>1999</v>
      </c>
      <c r="D5377">
        <v>0</v>
      </c>
    </row>
    <row r="5378" spans="1:4" x14ac:dyDescent="0.25">
      <c r="A5378">
        <v>106</v>
      </c>
      <c r="B5378" t="s">
        <v>73</v>
      </c>
      <c r="C5378">
        <v>1999</v>
      </c>
      <c r="D5378">
        <v>13</v>
      </c>
    </row>
    <row r="5379" spans="1:4" x14ac:dyDescent="0.25">
      <c r="A5379">
        <v>106</v>
      </c>
      <c r="B5379" t="s">
        <v>74</v>
      </c>
      <c r="C5379">
        <v>1999</v>
      </c>
      <c r="D5379">
        <v>0</v>
      </c>
    </row>
    <row r="5380" spans="1:4" x14ac:dyDescent="0.25">
      <c r="A5380">
        <v>106</v>
      </c>
      <c r="B5380" t="s">
        <v>75</v>
      </c>
      <c r="C5380">
        <v>1999</v>
      </c>
      <c r="D5380">
        <v>0</v>
      </c>
    </row>
    <row r="5381" spans="1:4" x14ac:dyDescent="0.25">
      <c r="A5381">
        <v>106</v>
      </c>
      <c r="B5381" t="s">
        <v>76</v>
      </c>
      <c r="C5381">
        <v>1999</v>
      </c>
      <c r="D5381">
        <v>0</v>
      </c>
    </row>
    <row r="5382" spans="1:4" x14ac:dyDescent="0.25">
      <c r="A5382">
        <v>106</v>
      </c>
      <c r="B5382" t="s">
        <v>77</v>
      </c>
      <c r="C5382">
        <v>1999</v>
      </c>
      <c r="D5382">
        <v>0</v>
      </c>
    </row>
    <row r="5383" spans="1:4" x14ac:dyDescent="0.25">
      <c r="A5383">
        <v>106</v>
      </c>
      <c r="B5383" t="s">
        <v>78</v>
      </c>
      <c r="C5383">
        <v>1999</v>
      </c>
      <c r="D5383">
        <v>0</v>
      </c>
    </row>
    <row r="5384" spans="1:4" x14ac:dyDescent="0.25">
      <c r="A5384">
        <v>106</v>
      </c>
      <c r="B5384" t="s">
        <v>79</v>
      </c>
      <c r="C5384">
        <v>1999</v>
      </c>
      <c r="D5384">
        <v>73</v>
      </c>
    </row>
    <row r="5385" spans="1:4" x14ac:dyDescent="0.25">
      <c r="A5385">
        <v>106</v>
      </c>
      <c r="B5385" t="s">
        <v>80</v>
      </c>
      <c r="C5385">
        <v>1999</v>
      </c>
      <c r="D5385">
        <v>11</v>
      </c>
    </row>
    <row r="5386" spans="1:4" x14ac:dyDescent="0.25">
      <c r="A5386">
        <v>106</v>
      </c>
      <c r="B5386" t="s">
        <v>81</v>
      </c>
      <c r="C5386">
        <v>1999</v>
      </c>
      <c r="D5386">
        <v>0</v>
      </c>
    </row>
    <row r="5387" spans="1:4" x14ac:dyDescent="0.25">
      <c r="A5387">
        <v>106</v>
      </c>
      <c r="B5387" t="s">
        <v>82</v>
      </c>
      <c r="C5387">
        <v>1999</v>
      </c>
      <c r="D5387">
        <v>0</v>
      </c>
    </row>
    <row r="5388" spans="1:4" x14ac:dyDescent="0.25">
      <c r="A5388">
        <v>106</v>
      </c>
      <c r="B5388" t="s">
        <v>83</v>
      </c>
      <c r="C5388">
        <v>1999</v>
      </c>
      <c r="D5388">
        <v>0</v>
      </c>
    </row>
    <row r="5389" spans="1:4" x14ac:dyDescent="0.25">
      <c r="A5389">
        <v>106</v>
      </c>
      <c r="B5389" t="s">
        <v>84</v>
      </c>
      <c r="C5389">
        <v>1999</v>
      </c>
      <c r="D5389">
        <v>0</v>
      </c>
    </row>
    <row r="5390" spans="1:4" x14ac:dyDescent="0.25">
      <c r="A5390">
        <v>106</v>
      </c>
      <c r="B5390" t="s">
        <v>85</v>
      </c>
      <c r="C5390">
        <v>1999</v>
      </c>
      <c r="D5390">
        <v>0</v>
      </c>
    </row>
    <row r="5391" spans="1:4" x14ac:dyDescent="0.25">
      <c r="A5391">
        <v>106</v>
      </c>
      <c r="B5391" t="s">
        <v>86</v>
      </c>
      <c r="C5391">
        <v>1999</v>
      </c>
      <c r="D5391">
        <v>0</v>
      </c>
    </row>
    <row r="5392" spans="1:4" x14ac:dyDescent="0.25">
      <c r="A5392">
        <v>106</v>
      </c>
      <c r="B5392" t="s">
        <v>87</v>
      </c>
      <c r="C5392">
        <v>1999</v>
      </c>
      <c r="D5392">
        <v>46</v>
      </c>
    </row>
    <row r="5393" spans="1:4" x14ac:dyDescent="0.25">
      <c r="A5393">
        <v>106</v>
      </c>
      <c r="B5393" t="s">
        <v>88</v>
      </c>
      <c r="C5393">
        <v>1999</v>
      </c>
      <c r="D5393">
        <v>0</v>
      </c>
    </row>
    <row r="5394" spans="1:4" x14ac:dyDescent="0.25">
      <c r="A5394">
        <v>106</v>
      </c>
      <c r="B5394" t="s">
        <v>89</v>
      </c>
      <c r="C5394">
        <v>1999</v>
      </c>
      <c r="D5394">
        <v>78</v>
      </c>
    </row>
    <row r="5395" spans="1:4" x14ac:dyDescent="0.25">
      <c r="A5395">
        <v>106</v>
      </c>
      <c r="B5395" t="s">
        <v>90</v>
      </c>
      <c r="C5395">
        <v>1999</v>
      </c>
      <c r="D5395">
        <v>6</v>
      </c>
    </row>
    <row r="5396" spans="1:4" x14ac:dyDescent="0.25">
      <c r="A5396">
        <v>106</v>
      </c>
      <c r="B5396" t="s">
        <v>91</v>
      </c>
      <c r="C5396">
        <v>1999</v>
      </c>
      <c r="D5396">
        <v>0</v>
      </c>
    </row>
    <row r="5397" spans="1:4" x14ac:dyDescent="0.25">
      <c r="A5397">
        <v>106</v>
      </c>
      <c r="B5397" t="s">
        <v>92</v>
      </c>
      <c r="C5397">
        <v>1999</v>
      </c>
      <c r="D5397">
        <v>0</v>
      </c>
    </row>
    <row r="5398" spans="1:4" x14ac:dyDescent="0.25">
      <c r="A5398">
        <v>106</v>
      </c>
      <c r="B5398" t="s">
        <v>93</v>
      </c>
      <c r="C5398">
        <v>1999</v>
      </c>
      <c r="D5398">
        <v>2</v>
      </c>
    </row>
    <row r="5399" spans="1:4" x14ac:dyDescent="0.25">
      <c r="A5399">
        <v>106</v>
      </c>
      <c r="B5399" t="s">
        <v>94</v>
      </c>
      <c r="C5399">
        <v>1999</v>
      </c>
      <c r="D5399">
        <v>0</v>
      </c>
    </row>
    <row r="5400" spans="1:4" x14ac:dyDescent="0.25">
      <c r="A5400">
        <v>106</v>
      </c>
      <c r="B5400" t="s">
        <v>95</v>
      </c>
      <c r="C5400">
        <v>1999</v>
      </c>
      <c r="D5400">
        <v>0</v>
      </c>
    </row>
    <row r="5401" spans="1:4" x14ac:dyDescent="0.25">
      <c r="A5401">
        <v>106</v>
      </c>
      <c r="B5401" t="s">
        <v>96</v>
      </c>
      <c r="C5401">
        <v>1999</v>
      </c>
      <c r="D5401">
        <v>0</v>
      </c>
    </row>
    <row r="5402" spans="1:4" x14ac:dyDescent="0.25">
      <c r="A5402">
        <v>107</v>
      </c>
      <c r="B5402" t="s">
        <v>72</v>
      </c>
      <c r="C5402">
        <v>1999</v>
      </c>
      <c r="D5402">
        <v>0</v>
      </c>
    </row>
    <row r="5403" spans="1:4" x14ac:dyDescent="0.25">
      <c r="A5403">
        <v>107</v>
      </c>
      <c r="B5403" t="s">
        <v>73</v>
      </c>
      <c r="C5403">
        <v>1999</v>
      </c>
      <c r="D5403">
        <v>177</v>
      </c>
    </row>
    <row r="5404" spans="1:4" x14ac:dyDescent="0.25">
      <c r="A5404">
        <v>107</v>
      </c>
      <c r="B5404" t="s">
        <v>74</v>
      </c>
      <c r="C5404">
        <v>1999</v>
      </c>
      <c r="D5404">
        <v>0</v>
      </c>
    </row>
    <row r="5405" spans="1:4" x14ac:dyDescent="0.25">
      <c r="A5405">
        <v>107</v>
      </c>
      <c r="B5405" t="s">
        <v>75</v>
      </c>
      <c r="C5405">
        <v>1999</v>
      </c>
      <c r="D5405">
        <v>0</v>
      </c>
    </row>
    <row r="5406" spans="1:4" x14ac:dyDescent="0.25">
      <c r="A5406">
        <v>107</v>
      </c>
      <c r="B5406" t="s">
        <v>76</v>
      </c>
      <c r="C5406">
        <v>1999</v>
      </c>
      <c r="D5406">
        <v>0</v>
      </c>
    </row>
    <row r="5407" spans="1:4" x14ac:dyDescent="0.25">
      <c r="A5407">
        <v>107</v>
      </c>
      <c r="B5407" t="s">
        <v>77</v>
      </c>
      <c r="C5407">
        <v>1999</v>
      </c>
      <c r="D5407">
        <v>0</v>
      </c>
    </row>
    <row r="5408" spans="1:4" x14ac:dyDescent="0.25">
      <c r="A5408">
        <v>107</v>
      </c>
      <c r="B5408" t="s">
        <v>78</v>
      </c>
      <c r="C5408">
        <v>1999</v>
      </c>
      <c r="D5408">
        <v>0</v>
      </c>
    </row>
    <row r="5409" spans="1:4" x14ac:dyDescent="0.25">
      <c r="A5409">
        <v>107</v>
      </c>
      <c r="B5409" t="s">
        <v>79</v>
      </c>
      <c r="C5409">
        <v>1999</v>
      </c>
      <c r="D5409">
        <v>1</v>
      </c>
    </row>
    <row r="5410" spans="1:4" x14ac:dyDescent="0.25">
      <c r="A5410">
        <v>107</v>
      </c>
      <c r="B5410" t="s">
        <v>80</v>
      </c>
      <c r="C5410">
        <v>1999</v>
      </c>
      <c r="D5410">
        <v>0</v>
      </c>
    </row>
    <row r="5411" spans="1:4" x14ac:dyDescent="0.25">
      <c r="A5411">
        <v>107</v>
      </c>
      <c r="B5411" t="s">
        <v>81</v>
      </c>
      <c r="C5411">
        <v>1999</v>
      </c>
      <c r="D5411">
        <v>0</v>
      </c>
    </row>
    <row r="5412" spans="1:4" x14ac:dyDescent="0.25">
      <c r="A5412">
        <v>107</v>
      </c>
      <c r="B5412" t="s">
        <v>82</v>
      </c>
      <c r="C5412">
        <v>1999</v>
      </c>
      <c r="D5412">
        <v>0</v>
      </c>
    </row>
    <row r="5413" spans="1:4" x14ac:dyDescent="0.25">
      <c r="A5413">
        <v>107</v>
      </c>
      <c r="B5413" t="s">
        <v>83</v>
      </c>
      <c r="C5413">
        <v>1999</v>
      </c>
      <c r="D5413">
        <v>0</v>
      </c>
    </row>
    <row r="5414" spans="1:4" x14ac:dyDescent="0.25">
      <c r="A5414">
        <v>107</v>
      </c>
      <c r="B5414" t="s">
        <v>84</v>
      </c>
      <c r="C5414">
        <v>1999</v>
      </c>
      <c r="D5414">
        <v>0</v>
      </c>
    </row>
    <row r="5415" spans="1:4" x14ac:dyDescent="0.25">
      <c r="A5415">
        <v>107</v>
      </c>
      <c r="B5415" t="s">
        <v>85</v>
      </c>
      <c r="C5415">
        <v>1999</v>
      </c>
      <c r="D5415">
        <v>0</v>
      </c>
    </row>
    <row r="5416" spans="1:4" x14ac:dyDescent="0.25">
      <c r="A5416">
        <v>107</v>
      </c>
      <c r="B5416" t="s">
        <v>86</v>
      </c>
      <c r="C5416">
        <v>1999</v>
      </c>
      <c r="D5416">
        <v>0</v>
      </c>
    </row>
    <row r="5417" spans="1:4" x14ac:dyDescent="0.25">
      <c r="A5417">
        <v>107</v>
      </c>
      <c r="B5417" t="s">
        <v>87</v>
      </c>
      <c r="C5417">
        <v>1999</v>
      </c>
      <c r="D5417">
        <v>0</v>
      </c>
    </row>
    <row r="5418" spans="1:4" x14ac:dyDescent="0.25">
      <c r="A5418">
        <v>107</v>
      </c>
      <c r="B5418" t="s">
        <v>88</v>
      </c>
      <c r="C5418">
        <v>1999</v>
      </c>
      <c r="D5418">
        <v>0</v>
      </c>
    </row>
    <row r="5419" spans="1:4" x14ac:dyDescent="0.25">
      <c r="A5419">
        <v>107</v>
      </c>
      <c r="B5419" t="s">
        <v>89</v>
      </c>
      <c r="C5419">
        <v>1999</v>
      </c>
      <c r="D5419">
        <v>78</v>
      </c>
    </row>
    <row r="5420" spans="1:4" x14ac:dyDescent="0.25">
      <c r="A5420">
        <v>107</v>
      </c>
      <c r="B5420" t="s">
        <v>90</v>
      </c>
      <c r="C5420">
        <v>1999</v>
      </c>
      <c r="D5420">
        <v>0</v>
      </c>
    </row>
    <row r="5421" spans="1:4" x14ac:dyDescent="0.25">
      <c r="A5421">
        <v>107</v>
      </c>
      <c r="B5421" t="s">
        <v>91</v>
      </c>
      <c r="C5421">
        <v>1999</v>
      </c>
      <c r="D5421">
        <v>0</v>
      </c>
    </row>
    <row r="5422" spans="1:4" x14ac:dyDescent="0.25">
      <c r="A5422">
        <v>107</v>
      </c>
      <c r="B5422" t="s">
        <v>92</v>
      </c>
      <c r="C5422">
        <v>1999</v>
      </c>
      <c r="D5422">
        <v>0</v>
      </c>
    </row>
    <row r="5423" spans="1:4" x14ac:dyDescent="0.25">
      <c r="A5423">
        <v>107</v>
      </c>
      <c r="B5423" t="s">
        <v>93</v>
      </c>
      <c r="C5423">
        <v>1999</v>
      </c>
      <c r="D5423">
        <v>0</v>
      </c>
    </row>
    <row r="5424" spans="1:4" x14ac:dyDescent="0.25">
      <c r="A5424">
        <v>107</v>
      </c>
      <c r="B5424" t="s">
        <v>94</v>
      </c>
      <c r="C5424">
        <v>1999</v>
      </c>
      <c r="D5424">
        <v>0</v>
      </c>
    </row>
    <row r="5425" spans="1:4" x14ac:dyDescent="0.25">
      <c r="A5425">
        <v>107</v>
      </c>
      <c r="B5425" t="s">
        <v>95</v>
      </c>
      <c r="C5425">
        <v>1999</v>
      </c>
      <c r="D5425">
        <v>0</v>
      </c>
    </row>
    <row r="5426" spans="1:4" x14ac:dyDescent="0.25">
      <c r="A5426">
        <v>107</v>
      </c>
      <c r="B5426" t="s">
        <v>96</v>
      </c>
      <c r="C5426">
        <v>1999</v>
      </c>
      <c r="D5426">
        <v>0</v>
      </c>
    </row>
    <row r="5427" spans="1:4" x14ac:dyDescent="0.25">
      <c r="A5427">
        <v>108</v>
      </c>
      <c r="B5427" t="s">
        <v>72</v>
      </c>
      <c r="C5427">
        <v>1999</v>
      </c>
      <c r="D5427">
        <v>0</v>
      </c>
    </row>
    <row r="5428" spans="1:4" x14ac:dyDescent="0.25">
      <c r="A5428">
        <v>108</v>
      </c>
      <c r="B5428" t="s">
        <v>73</v>
      </c>
      <c r="C5428">
        <v>1999</v>
      </c>
      <c r="D5428">
        <v>6</v>
      </c>
    </row>
    <row r="5429" spans="1:4" x14ac:dyDescent="0.25">
      <c r="A5429">
        <v>108</v>
      </c>
      <c r="B5429" t="s">
        <v>74</v>
      </c>
      <c r="C5429">
        <v>1999</v>
      </c>
      <c r="D5429">
        <v>0</v>
      </c>
    </row>
    <row r="5430" spans="1:4" x14ac:dyDescent="0.25">
      <c r="A5430">
        <v>108</v>
      </c>
      <c r="B5430" t="s">
        <v>75</v>
      </c>
      <c r="C5430">
        <v>1999</v>
      </c>
      <c r="D5430">
        <v>0</v>
      </c>
    </row>
    <row r="5431" spans="1:4" x14ac:dyDescent="0.25">
      <c r="A5431">
        <v>108</v>
      </c>
      <c r="B5431" t="s">
        <v>76</v>
      </c>
      <c r="C5431">
        <v>1999</v>
      </c>
      <c r="D5431">
        <v>0</v>
      </c>
    </row>
    <row r="5432" spans="1:4" x14ac:dyDescent="0.25">
      <c r="A5432">
        <v>108</v>
      </c>
      <c r="B5432" t="s">
        <v>77</v>
      </c>
      <c r="C5432">
        <v>1999</v>
      </c>
      <c r="D5432">
        <v>0</v>
      </c>
    </row>
    <row r="5433" spans="1:4" x14ac:dyDescent="0.25">
      <c r="A5433">
        <v>108</v>
      </c>
      <c r="B5433" t="s">
        <v>78</v>
      </c>
      <c r="C5433">
        <v>1999</v>
      </c>
      <c r="D5433">
        <v>0</v>
      </c>
    </row>
    <row r="5434" spans="1:4" x14ac:dyDescent="0.25">
      <c r="A5434">
        <v>108</v>
      </c>
      <c r="B5434" t="s">
        <v>79</v>
      </c>
      <c r="C5434">
        <v>1999</v>
      </c>
      <c r="D5434">
        <v>363</v>
      </c>
    </row>
    <row r="5435" spans="1:4" x14ac:dyDescent="0.25">
      <c r="A5435">
        <v>108</v>
      </c>
      <c r="B5435" t="s">
        <v>80</v>
      </c>
      <c r="C5435">
        <v>1999</v>
      </c>
      <c r="D5435">
        <v>0</v>
      </c>
    </row>
    <row r="5436" spans="1:4" x14ac:dyDescent="0.25">
      <c r="A5436">
        <v>108</v>
      </c>
      <c r="B5436" t="s">
        <v>81</v>
      </c>
      <c r="C5436">
        <v>1999</v>
      </c>
      <c r="D5436">
        <v>0</v>
      </c>
    </row>
    <row r="5437" spans="1:4" x14ac:dyDescent="0.25">
      <c r="A5437">
        <v>108</v>
      </c>
      <c r="B5437" t="s">
        <v>82</v>
      </c>
      <c r="C5437">
        <v>1999</v>
      </c>
      <c r="D5437">
        <v>0</v>
      </c>
    </row>
    <row r="5438" spans="1:4" x14ac:dyDescent="0.25">
      <c r="A5438">
        <v>108</v>
      </c>
      <c r="B5438" t="s">
        <v>83</v>
      </c>
      <c r="C5438">
        <v>1999</v>
      </c>
      <c r="D5438">
        <v>0</v>
      </c>
    </row>
    <row r="5439" spans="1:4" x14ac:dyDescent="0.25">
      <c r="A5439">
        <v>108</v>
      </c>
      <c r="B5439" t="s">
        <v>84</v>
      </c>
      <c r="C5439">
        <v>1999</v>
      </c>
      <c r="D5439">
        <v>0</v>
      </c>
    </row>
    <row r="5440" spans="1:4" x14ac:dyDescent="0.25">
      <c r="A5440">
        <v>108</v>
      </c>
      <c r="B5440" t="s">
        <v>85</v>
      </c>
      <c r="C5440">
        <v>1999</v>
      </c>
      <c r="D5440">
        <v>0</v>
      </c>
    </row>
    <row r="5441" spans="1:4" x14ac:dyDescent="0.25">
      <c r="A5441">
        <v>108</v>
      </c>
      <c r="B5441" t="s">
        <v>86</v>
      </c>
      <c r="C5441">
        <v>1999</v>
      </c>
      <c r="D5441">
        <v>0</v>
      </c>
    </row>
    <row r="5442" spans="1:4" x14ac:dyDescent="0.25">
      <c r="A5442">
        <v>108</v>
      </c>
      <c r="B5442" t="s">
        <v>87</v>
      </c>
      <c r="C5442">
        <v>1999</v>
      </c>
      <c r="D5442">
        <v>0</v>
      </c>
    </row>
    <row r="5443" spans="1:4" x14ac:dyDescent="0.25">
      <c r="A5443">
        <v>108</v>
      </c>
      <c r="B5443" t="s">
        <v>88</v>
      </c>
      <c r="C5443">
        <v>1999</v>
      </c>
      <c r="D5443">
        <v>0</v>
      </c>
    </row>
    <row r="5444" spans="1:4" x14ac:dyDescent="0.25">
      <c r="A5444">
        <v>108</v>
      </c>
      <c r="B5444" t="s">
        <v>89</v>
      </c>
      <c r="C5444">
        <v>1999</v>
      </c>
      <c r="D5444">
        <v>10</v>
      </c>
    </row>
    <row r="5445" spans="1:4" x14ac:dyDescent="0.25">
      <c r="A5445">
        <v>108</v>
      </c>
      <c r="B5445" t="s">
        <v>90</v>
      </c>
      <c r="C5445">
        <v>1999</v>
      </c>
      <c r="D5445">
        <v>0</v>
      </c>
    </row>
    <row r="5446" spans="1:4" x14ac:dyDescent="0.25">
      <c r="A5446">
        <v>108</v>
      </c>
      <c r="B5446" t="s">
        <v>91</v>
      </c>
      <c r="C5446">
        <v>1999</v>
      </c>
      <c r="D5446">
        <v>0</v>
      </c>
    </row>
    <row r="5447" spans="1:4" x14ac:dyDescent="0.25">
      <c r="A5447">
        <v>108</v>
      </c>
      <c r="B5447" t="s">
        <v>92</v>
      </c>
      <c r="C5447">
        <v>1999</v>
      </c>
      <c r="D5447">
        <v>0</v>
      </c>
    </row>
    <row r="5448" spans="1:4" x14ac:dyDescent="0.25">
      <c r="A5448">
        <v>108</v>
      </c>
      <c r="B5448" t="s">
        <v>93</v>
      </c>
      <c r="C5448">
        <v>1999</v>
      </c>
      <c r="D5448">
        <v>0</v>
      </c>
    </row>
    <row r="5449" spans="1:4" x14ac:dyDescent="0.25">
      <c r="A5449">
        <v>108</v>
      </c>
      <c r="B5449" t="s">
        <v>94</v>
      </c>
      <c r="C5449">
        <v>1999</v>
      </c>
      <c r="D5449">
        <v>0</v>
      </c>
    </row>
    <row r="5450" spans="1:4" x14ac:dyDescent="0.25">
      <c r="A5450">
        <v>108</v>
      </c>
      <c r="B5450" t="s">
        <v>95</v>
      </c>
      <c r="C5450">
        <v>1999</v>
      </c>
      <c r="D5450">
        <v>0</v>
      </c>
    </row>
    <row r="5451" spans="1:4" x14ac:dyDescent="0.25">
      <c r="A5451">
        <v>108</v>
      </c>
      <c r="B5451" t="s">
        <v>96</v>
      </c>
      <c r="C5451">
        <v>1999</v>
      </c>
      <c r="D5451">
        <v>0</v>
      </c>
    </row>
    <row r="5452" spans="1:4" x14ac:dyDescent="0.25">
      <c r="A5452">
        <v>109</v>
      </c>
      <c r="B5452" t="s">
        <v>72</v>
      </c>
      <c r="C5452">
        <v>1999</v>
      </c>
      <c r="D5452">
        <v>0</v>
      </c>
    </row>
    <row r="5453" spans="1:4" x14ac:dyDescent="0.25">
      <c r="A5453">
        <v>109</v>
      </c>
      <c r="B5453" t="s">
        <v>73</v>
      </c>
      <c r="C5453">
        <v>1999</v>
      </c>
      <c r="D5453">
        <v>6</v>
      </c>
    </row>
    <row r="5454" spans="1:4" x14ac:dyDescent="0.25">
      <c r="A5454">
        <v>109</v>
      </c>
      <c r="B5454" t="s">
        <v>74</v>
      </c>
      <c r="C5454">
        <v>1999</v>
      </c>
      <c r="D5454">
        <v>0</v>
      </c>
    </row>
    <row r="5455" spans="1:4" x14ac:dyDescent="0.25">
      <c r="A5455">
        <v>109</v>
      </c>
      <c r="B5455" t="s">
        <v>75</v>
      </c>
      <c r="C5455">
        <v>1999</v>
      </c>
      <c r="D5455">
        <v>0</v>
      </c>
    </row>
    <row r="5456" spans="1:4" x14ac:dyDescent="0.25">
      <c r="A5456">
        <v>109</v>
      </c>
      <c r="B5456" t="s">
        <v>76</v>
      </c>
      <c r="C5456">
        <v>1999</v>
      </c>
      <c r="D5456">
        <v>0</v>
      </c>
    </row>
    <row r="5457" spans="1:4" x14ac:dyDescent="0.25">
      <c r="A5457">
        <v>109</v>
      </c>
      <c r="B5457" t="s">
        <v>77</v>
      </c>
      <c r="C5457">
        <v>1999</v>
      </c>
      <c r="D5457">
        <v>0</v>
      </c>
    </row>
    <row r="5458" spans="1:4" x14ac:dyDescent="0.25">
      <c r="A5458">
        <v>109</v>
      </c>
      <c r="B5458" t="s">
        <v>78</v>
      </c>
      <c r="C5458">
        <v>1999</v>
      </c>
      <c r="D5458">
        <v>3</v>
      </c>
    </row>
    <row r="5459" spans="1:4" x14ac:dyDescent="0.25">
      <c r="A5459">
        <v>109</v>
      </c>
      <c r="B5459" t="s">
        <v>79</v>
      </c>
      <c r="C5459">
        <v>1999</v>
      </c>
      <c r="D5459">
        <v>38</v>
      </c>
    </row>
    <row r="5460" spans="1:4" x14ac:dyDescent="0.25">
      <c r="A5460">
        <v>109</v>
      </c>
      <c r="B5460" t="s">
        <v>80</v>
      </c>
      <c r="C5460">
        <v>1999</v>
      </c>
      <c r="D5460">
        <v>0</v>
      </c>
    </row>
    <row r="5461" spans="1:4" x14ac:dyDescent="0.25">
      <c r="A5461">
        <v>109</v>
      </c>
      <c r="B5461" t="s">
        <v>81</v>
      </c>
      <c r="C5461">
        <v>1999</v>
      </c>
      <c r="D5461">
        <v>0</v>
      </c>
    </row>
    <row r="5462" spans="1:4" x14ac:dyDescent="0.25">
      <c r="A5462">
        <v>109</v>
      </c>
      <c r="B5462" t="s">
        <v>82</v>
      </c>
      <c r="C5462">
        <v>1999</v>
      </c>
      <c r="D5462">
        <v>0</v>
      </c>
    </row>
    <row r="5463" spans="1:4" x14ac:dyDescent="0.25">
      <c r="A5463">
        <v>109</v>
      </c>
      <c r="B5463" t="s">
        <v>83</v>
      </c>
      <c r="C5463">
        <v>1999</v>
      </c>
      <c r="D5463">
        <v>0</v>
      </c>
    </row>
    <row r="5464" spans="1:4" x14ac:dyDescent="0.25">
      <c r="A5464">
        <v>109</v>
      </c>
      <c r="B5464" t="s">
        <v>84</v>
      </c>
      <c r="C5464">
        <v>1999</v>
      </c>
      <c r="D5464">
        <v>0</v>
      </c>
    </row>
    <row r="5465" spans="1:4" x14ac:dyDescent="0.25">
      <c r="A5465">
        <v>109</v>
      </c>
      <c r="B5465" t="s">
        <v>85</v>
      </c>
      <c r="C5465">
        <v>1999</v>
      </c>
      <c r="D5465">
        <v>0</v>
      </c>
    </row>
    <row r="5466" spans="1:4" x14ac:dyDescent="0.25">
      <c r="A5466">
        <v>109</v>
      </c>
      <c r="B5466" t="s">
        <v>86</v>
      </c>
      <c r="C5466">
        <v>1999</v>
      </c>
      <c r="D5466">
        <v>0</v>
      </c>
    </row>
    <row r="5467" spans="1:4" x14ac:dyDescent="0.25">
      <c r="A5467">
        <v>109</v>
      </c>
      <c r="B5467" t="s">
        <v>87</v>
      </c>
      <c r="C5467">
        <v>1999</v>
      </c>
      <c r="D5467">
        <v>1</v>
      </c>
    </row>
    <row r="5468" spans="1:4" x14ac:dyDescent="0.25">
      <c r="A5468">
        <v>109</v>
      </c>
      <c r="B5468" t="s">
        <v>88</v>
      </c>
      <c r="C5468">
        <v>1999</v>
      </c>
      <c r="D5468">
        <v>0</v>
      </c>
    </row>
    <row r="5469" spans="1:4" x14ac:dyDescent="0.25">
      <c r="A5469">
        <v>109</v>
      </c>
      <c r="B5469" t="s">
        <v>89</v>
      </c>
      <c r="C5469">
        <v>1999</v>
      </c>
      <c r="D5469">
        <v>95</v>
      </c>
    </row>
    <row r="5470" spans="1:4" x14ac:dyDescent="0.25">
      <c r="A5470">
        <v>109</v>
      </c>
      <c r="B5470" t="s">
        <v>90</v>
      </c>
      <c r="C5470">
        <v>1999</v>
      </c>
      <c r="D5470">
        <v>1</v>
      </c>
    </row>
    <row r="5471" spans="1:4" x14ac:dyDescent="0.25">
      <c r="A5471">
        <v>109</v>
      </c>
      <c r="B5471" t="s">
        <v>91</v>
      </c>
      <c r="C5471">
        <v>1999</v>
      </c>
      <c r="D5471">
        <v>0</v>
      </c>
    </row>
    <row r="5472" spans="1:4" x14ac:dyDescent="0.25">
      <c r="A5472">
        <v>109</v>
      </c>
      <c r="B5472" t="s">
        <v>92</v>
      </c>
      <c r="C5472">
        <v>1999</v>
      </c>
      <c r="D5472">
        <v>0</v>
      </c>
    </row>
    <row r="5473" spans="1:4" x14ac:dyDescent="0.25">
      <c r="A5473">
        <v>109</v>
      </c>
      <c r="B5473" t="s">
        <v>93</v>
      </c>
      <c r="C5473">
        <v>1999</v>
      </c>
      <c r="D5473">
        <v>2</v>
      </c>
    </row>
    <row r="5474" spans="1:4" x14ac:dyDescent="0.25">
      <c r="A5474">
        <v>109</v>
      </c>
      <c r="B5474" t="s">
        <v>94</v>
      </c>
      <c r="C5474">
        <v>1999</v>
      </c>
      <c r="D5474">
        <v>0</v>
      </c>
    </row>
    <row r="5475" spans="1:4" x14ac:dyDescent="0.25">
      <c r="A5475">
        <v>109</v>
      </c>
      <c r="B5475" t="s">
        <v>95</v>
      </c>
      <c r="C5475">
        <v>1999</v>
      </c>
      <c r="D5475">
        <v>0</v>
      </c>
    </row>
    <row r="5476" spans="1:4" x14ac:dyDescent="0.25">
      <c r="A5476">
        <v>109</v>
      </c>
      <c r="B5476" t="s">
        <v>96</v>
      </c>
      <c r="C5476">
        <v>1999</v>
      </c>
      <c r="D5476">
        <v>4</v>
      </c>
    </row>
    <row r="5477" spans="1:4" x14ac:dyDescent="0.25">
      <c r="A5477">
        <v>110</v>
      </c>
      <c r="B5477" t="s">
        <v>72</v>
      </c>
      <c r="C5477">
        <v>1999</v>
      </c>
      <c r="D5477">
        <v>26</v>
      </c>
    </row>
    <row r="5478" spans="1:4" x14ac:dyDescent="0.25">
      <c r="A5478">
        <v>110</v>
      </c>
      <c r="B5478" t="s">
        <v>73</v>
      </c>
      <c r="C5478">
        <v>1999</v>
      </c>
      <c r="D5478">
        <v>25</v>
      </c>
    </row>
    <row r="5479" spans="1:4" x14ac:dyDescent="0.25">
      <c r="A5479">
        <v>110</v>
      </c>
      <c r="B5479" t="s">
        <v>74</v>
      </c>
      <c r="C5479">
        <v>1999</v>
      </c>
      <c r="D5479">
        <v>0</v>
      </c>
    </row>
    <row r="5480" spans="1:4" x14ac:dyDescent="0.25">
      <c r="A5480">
        <v>110</v>
      </c>
      <c r="B5480" t="s">
        <v>75</v>
      </c>
      <c r="C5480">
        <v>1999</v>
      </c>
      <c r="D5480">
        <v>0</v>
      </c>
    </row>
    <row r="5481" spans="1:4" x14ac:dyDescent="0.25">
      <c r="A5481">
        <v>110</v>
      </c>
      <c r="B5481" t="s">
        <v>76</v>
      </c>
      <c r="C5481">
        <v>1999</v>
      </c>
      <c r="D5481">
        <v>0</v>
      </c>
    </row>
    <row r="5482" spans="1:4" x14ac:dyDescent="0.25">
      <c r="A5482">
        <v>110</v>
      </c>
      <c r="B5482" t="s">
        <v>77</v>
      </c>
      <c r="C5482">
        <v>1999</v>
      </c>
      <c r="D5482">
        <v>0</v>
      </c>
    </row>
    <row r="5483" spans="1:4" x14ac:dyDescent="0.25">
      <c r="A5483">
        <v>110</v>
      </c>
      <c r="B5483" t="s">
        <v>78</v>
      </c>
      <c r="C5483">
        <v>1999</v>
      </c>
      <c r="D5483">
        <v>0</v>
      </c>
    </row>
    <row r="5484" spans="1:4" x14ac:dyDescent="0.25">
      <c r="A5484">
        <v>110</v>
      </c>
      <c r="B5484" t="s">
        <v>79</v>
      </c>
      <c r="C5484">
        <v>1999</v>
      </c>
      <c r="D5484">
        <v>4</v>
      </c>
    </row>
    <row r="5485" spans="1:4" x14ac:dyDescent="0.25">
      <c r="A5485">
        <v>110</v>
      </c>
      <c r="B5485" t="s">
        <v>80</v>
      </c>
      <c r="C5485">
        <v>1999</v>
      </c>
      <c r="D5485">
        <v>0</v>
      </c>
    </row>
    <row r="5486" spans="1:4" x14ac:dyDescent="0.25">
      <c r="A5486">
        <v>110</v>
      </c>
      <c r="B5486" t="s">
        <v>81</v>
      </c>
      <c r="C5486">
        <v>1999</v>
      </c>
      <c r="D5486">
        <v>0</v>
      </c>
    </row>
    <row r="5487" spans="1:4" x14ac:dyDescent="0.25">
      <c r="A5487">
        <v>110</v>
      </c>
      <c r="B5487" t="s">
        <v>82</v>
      </c>
      <c r="C5487">
        <v>1999</v>
      </c>
      <c r="D5487">
        <v>0</v>
      </c>
    </row>
    <row r="5488" spans="1:4" x14ac:dyDescent="0.25">
      <c r="A5488">
        <v>110</v>
      </c>
      <c r="B5488" t="s">
        <v>83</v>
      </c>
      <c r="C5488">
        <v>1999</v>
      </c>
      <c r="D5488">
        <v>0</v>
      </c>
    </row>
    <row r="5489" spans="1:4" x14ac:dyDescent="0.25">
      <c r="A5489">
        <v>110</v>
      </c>
      <c r="B5489" t="s">
        <v>84</v>
      </c>
      <c r="C5489">
        <v>1999</v>
      </c>
      <c r="D5489">
        <v>0</v>
      </c>
    </row>
    <row r="5490" spans="1:4" x14ac:dyDescent="0.25">
      <c r="A5490">
        <v>110</v>
      </c>
      <c r="B5490" t="s">
        <v>85</v>
      </c>
      <c r="C5490">
        <v>1999</v>
      </c>
      <c r="D5490">
        <v>0</v>
      </c>
    </row>
    <row r="5491" spans="1:4" x14ac:dyDescent="0.25">
      <c r="A5491">
        <v>110</v>
      </c>
      <c r="B5491" t="s">
        <v>86</v>
      </c>
      <c r="C5491">
        <v>1999</v>
      </c>
      <c r="D5491">
        <v>0</v>
      </c>
    </row>
    <row r="5492" spans="1:4" x14ac:dyDescent="0.25">
      <c r="A5492">
        <v>110</v>
      </c>
      <c r="B5492" t="s">
        <v>87</v>
      </c>
      <c r="C5492">
        <v>1999</v>
      </c>
      <c r="D5492">
        <v>2</v>
      </c>
    </row>
    <row r="5493" spans="1:4" x14ac:dyDescent="0.25">
      <c r="A5493">
        <v>110</v>
      </c>
      <c r="B5493" t="s">
        <v>88</v>
      </c>
      <c r="C5493">
        <v>1999</v>
      </c>
      <c r="D5493">
        <v>0</v>
      </c>
    </row>
    <row r="5494" spans="1:4" x14ac:dyDescent="0.25">
      <c r="A5494">
        <v>110</v>
      </c>
      <c r="B5494" t="s">
        <v>89</v>
      </c>
      <c r="C5494">
        <v>1999</v>
      </c>
      <c r="D5494">
        <v>0</v>
      </c>
    </row>
    <row r="5495" spans="1:4" x14ac:dyDescent="0.25">
      <c r="A5495">
        <v>110</v>
      </c>
      <c r="B5495" t="s">
        <v>90</v>
      </c>
      <c r="C5495">
        <v>1999</v>
      </c>
      <c r="D5495">
        <v>0</v>
      </c>
    </row>
    <row r="5496" spans="1:4" x14ac:dyDescent="0.25">
      <c r="A5496">
        <v>110</v>
      </c>
      <c r="B5496" t="s">
        <v>91</v>
      </c>
      <c r="C5496">
        <v>1999</v>
      </c>
      <c r="D5496">
        <v>0</v>
      </c>
    </row>
    <row r="5497" spans="1:4" x14ac:dyDescent="0.25">
      <c r="A5497">
        <v>110</v>
      </c>
      <c r="B5497" t="s">
        <v>92</v>
      </c>
      <c r="C5497">
        <v>1999</v>
      </c>
      <c r="D5497">
        <v>0</v>
      </c>
    </row>
    <row r="5498" spans="1:4" x14ac:dyDescent="0.25">
      <c r="A5498">
        <v>110</v>
      </c>
      <c r="B5498" t="s">
        <v>93</v>
      </c>
      <c r="C5498">
        <v>1999</v>
      </c>
      <c r="D5498">
        <v>13</v>
      </c>
    </row>
    <row r="5499" spans="1:4" x14ac:dyDescent="0.25">
      <c r="A5499">
        <v>110</v>
      </c>
      <c r="B5499" t="s">
        <v>94</v>
      </c>
      <c r="C5499">
        <v>1999</v>
      </c>
      <c r="D5499">
        <v>0</v>
      </c>
    </row>
    <row r="5500" spans="1:4" x14ac:dyDescent="0.25">
      <c r="A5500">
        <v>110</v>
      </c>
      <c r="B5500" t="s">
        <v>95</v>
      </c>
      <c r="C5500">
        <v>1999</v>
      </c>
      <c r="D5500">
        <v>0</v>
      </c>
    </row>
    <row r="5501" spans="1:4" x14ac:dyDescent="0.25">
      <c r="A5501">
        <v>110</v>
      </c>
      <c r="B5501" t="s">
        <v>96</v>
      </c>
      <c r="C5501">
        <v>1999</v>
      </c>
      <c r="D5501">
        <v>122</v>
      </c>
    </row>
    <row r="5502" spans="1:4" x14ac:dyDescent="0.25">
      <c r="A5502">
        <v>1</v>
      </c>
      <c r="B5502" t="s">
        <v>72</v>
      </c>
      <c r="C5502">
        <v>1994</v>
      </c>
      <c r="D5502">
        <v>13</v>
      </c>
    </row>
    <row r="5503" spans="1:4" x14ac:dyDescent="0.25">
      <c r="A5503">
        <v>1</v>
      </c>
      <c r="B5503" t="s">
        <v>73</v>
      </c>
      <c r="C5503">
        <v>1994</v>
      </c>
      <c r="D5503">
        <v>0</v>
      </c>
    </row>
    <row r="5504" spans="1:4" x14ac:dyDescent="0.25">
      <c r="A5504">
        <v>1</v>
      </c>
      <c r="B5504" t="s">
        <v>74</v>
      </c>
      <c r="C5504">
        <v>1994</v>
      </c>
      <c r="D5504">
        <v>0</v>
      </c>
    </row>
    <row r="5505" spans="1:4" x14ac:dyDescent="0.25">
      <c r="A5505">
        <v>1</v>
      </c>
      <c r="B5505" t="s">
        <v>75</v>
      </c>
      <c r="C5505">
        <v>1994</v>
      </c>
      <c r="D5505">
        <v>0</v>
      </c>
    </row>
    <row r="5506" spans="1:4" x14ac:dyDescent="0.25">
      <c r="A5506">
        <v>1</v>
      </c>
      <c r="B5506" t="s">
        <v>76</v>
      </c>
      <c r="C5506">
        <v>1994</v>
      </c>
      <c r="D5506">
        <v>0</v>
      </c>
    </row>
    <row r="5507" spans="1:4" x14ac:dyDescent="0.25">
      <c r="A5507">
        <v>1</v>
      </c>
      <c r="B5507" t="s">
        <v>77</v>
      </c>
      <c r="C5507">
        <v>1994</v>
      </c>
      <c r="D5507">
        <v>1</v>
      </c>
    </row>
    <row r="5508" spans="1:4" x14ac:dyDescent="0.25">
      <c r="A5508">
        <v>1</v>
      </c>
      <c r="B5508" t="s">
        <v>78</v>
      </c>
      <c r="C5508">
        <v>1994</v>
      </c>
      <c r="D5508">
        <v>0</v>
      </c>
    </row>
    <row r="5509" spans="1:4" x14ac:dyDescent="0.25">
      <c r="A5509">
        <v>1</v>
      </c>
      <c r="B5509" t="s">
        <v>79</v>
      </c>
      <c r="C5509">
        <v>1994</v>
      </c>
      <c r="D5509">
        <v>45</v>
      </c>
    </row>
    <row r="5510" spans="1:4" x14ac:dyDescent="0.25">
      <c r="A5510">
        <v>1</v>
      </c>
      <c r="B5510" t="s">
        <v>80</v>
      </c>
      <c r="C5510">
        <v>1994</v>
      </c>
      <c r="D5510">
        <v>0</v>
      </c>
    </row>
    <row r="5511" spans="1:4" x14ac:dyDescent="0.25">
      <c r="A5511">
        <v>1</v>
      </c>
      <c r="B5511" t="s">
        <v>81</v>
      </c>
      <c r="C5511">
        <v>1994</v>
      </c>
      <c r="D5511">
        <v>0</v>
      </c>
    </row>
    <row r="5512" spans="1:4" x14ac:dyDescent="0.25">
      <c r="A5512">
        <v>1</v>
      </c>
      <c r="B5512" t="s">
        <v>82</v>
      </c>
      <c r="C5512">
        <v>1994</v>
      </c>
      <c r="D5512">
        <v>0</v>
      </c>
    </row>
    <row r="5513" spans="1:4" x14ac:dyDescent="0.25">
      <c r="A5513">
        <v>1</v>
      </c>
      <c r="B5513" t="s">
        <v>83</v>
      </c>
      <c r="C5513">
        <v>1994</v>
      </c>
      <c r="D5513">
        <v>0</v>
      </c>
    </row>
    <row r="5514" spans="1:4" x14ac:dyDescent="0.25">
      <c r="A5514">
        <v>1</v>
      </c>
      <c r="B5514" t="s">
        <v>84</v>
      </c>
      <c r="C5514">
        <v>1994</v>
      </c>
      <c r="D5514">
        <v>0</v>
      </c>
    </row>
    <row r="5515" spans="1:4" x14ac:dyDescent="0.25">
      <c r="A5515">
        <v>1</v>
      </c>
      <c r="B5515" t="s">
        <v>85</v>
      </c>
      <c r="C5515">
        <v>1994</v>
      </c>
      <c r="D5515">
        <v>0</v>
      </c>
    </row>
    <row r="5516" spans="1:4" x14ac:dyDescent="0.25">
      <c r="A5516">
        <v>1</v>
      </c>
      <c r="B5516" t="s">
        <v>86</v>
      </c>
      <c r="C5516">
        <v>1994</v>
      </c>
      <c r="D5516">
        <v>0</v>
      </c>
    </row>
    <row r="5517" spans="1:4" x14ac:dyDescent="0.25">
      <c r="A5517">
        <v>1</v>
      </c>
      <c r="B5517" t="s">
        <v>87</v>
      </c>
      <c r="C5517">
        <v>1994</v>
      </c>
      <c r="D5517">
        <v>0</v>
      </c>
    </row>
    <row r="5518" spans="1:4" x14ac:dyDescent="0.25">
      <c r="A5518">
        <v>1</v>
      </c>
      <c r="B5518" t="s">
        <v>88</v>
      </c>
      <c r="C5518">
        <v>1994</v>
      </c>
      <c r="D5518">
        <v>0</v>
      </c>
    </row>
    <row r="5519" spans="1:4" x14ac:dyDescent="0.25">
      <c r="A5519">
        <v>1</v>
      </c>
      <c r="B5519" t="s">
        <v>89</v>
      </c>
      <c r="C5519">
        <v>1994</v>
      </c>
      <c r="D5519">
        <v>0</v>
      </c>
    </row>
    <row r="5520" spans="1:4" x14ac:dyDescent="0.25">
      <c r="A5520">
        <v>1</v>
      </c>
      <c r="B5520" t="s">
        <v>90</v>
      </c>
      <c r="C5520">
        <v>1994</v>
      </c>
      <c r="D5520">
        <v>0</v>
      </c>
    </row>
    <row r="5521" spans="1:4" x14ac:dyDescent="0.25">
      <c r="A5521">
        <v>1</v>
      </c>
      <c r="B5521" t="s">
        <v>91</v>
      </c>
      <c r="C5521">
        <v>1994</v>
      </c>
      <c r="D5521">
        <v>0</v>
      </c>
    </row>
    <row r="5522" spans="1:4" x14ac:dyDescent="0.25">
      <c r="A5522">
        <v>1</v>
      </c>
      <c r="B5522" t="s">
        <v>92</v>
      </c>
      <c r="C5522">
        <v>1994</v>
      </c>
      <c r="D5522">
        <v>0</v>
      </c>
    </row>
    <row r="5523" spans="1:4" x14ac:dyDescent="0.25">
      <c r="A5523">
        <v>1</v>
      </c>
      <c r="B5523" t="s">
        <v>93</v>
      </c>
      <c r="C5523">
        <v>1994</v>
      </c>
      <c r="D5523">
        <v>6</v>
      </c>
    </row>
    <row r="5524" spans="1:4" x14ac:dyDescent="0.25">
      <c r="A5524">
        <v>1</v>
      </c>
      <c r="B5524" t="s">
        <v>94</v>
      </c>
      <c r="C5524">
        <v>1994</v>
      </c>
      <c r="D5524">
        <v>0</v>
      </c>
    </row>
    <row r="5525" spans="1:4" x14ac:dyDescent="0.25">
      <c r="A5525">
        <v>1</v>
      </c>
      <c r="B5525" t="s">
        <v>95</v>
      </c>
      <c r="C5525">
        <v>1994</v>
      </c>
      <c r="D5525">
        <v>0</v>
      </c>
    </row>
    <row r="5526" spans="1:4" x14ac:dyDescent="0.25">
      <c r="A5526">
        <v>1</v>
      </c>
      <c r="B5526" t="s">
        <v>96</v>
      </c>
      <c r="C5526">
        <v>1994</v>
      </c>
      <c r="D5526">
        <v>233</v>
      </c>
    </row>
    <row r="5527" spans="1:4" x14ac:dyDescent="0.25">
      <c r="A5527">
        <v>2</v>
      </c>
      <c r="B5527" t="s">
        <v>72</v>
      </c>
      <c r="C5527">
        <v>1994</v>
      </c>
      <c r="D5527">
        <v>16</v>
      </c>
    </row>
    <row r="5528" spans="1:4" x14ac:dyDescent="0.25">
      <c r="A5528">
        <v>2</v>
      </c>
      <c r="B5528" t="s">
        <v>73</v>
      </c>
      <c r="C5528">
        <v>1994</v>
      </c>
      <c r="D5528">
        <v>0</v>
      </c>
    </row>
    <row r="5529" spans="1:4" x14ac:dyDescent="0.25">
      <c r="A5529">
        <v>2</v>
      </c>
      <c r="B5529" t="s">
        <v>74</v>
      </c>
      <c r="C5529">
        <v>1994</v>
      </c>
      <c r="D5529">
        <v>0</v>
      </c>
    </row>
    <row r="5530" spans="1:4" x14ac:dyDescent="0.25">
      <c r="A5530">
        <v>2</v>
      </c>
      <c r="B5530" t="s">
        <v>75</v>
      </c>
      <c r="C5530">
        <v>1994</v>
      </c>
      <c r="D5530">
        <v>0</v>
      </c>
    </row>
    <row r="5531" spans="1:4" x14ac:dyDescent="0.25">
      <c r="A5531">
        <v>2</v>
      </c>
      <c r="B5531" t="s">
        <v>76</v>
      </c>
      <c r="C5531">
        <v>1994</v>
      </c>
      <c r="D5531">
        <v>0</v>
      </c>
    </row>
    <row r="5532" spans="1:4" x14ac:dyDescent="0.25">
      <c r="A5532">
        <v>2</v>
      </c>
      <c r="B5532" t="s">
        <v>77</v>
      </c>
      <c r="C5532">
        <v>1994</v>
      </c>
      <c r="D5532">
        <v>0</v>
      </c>
    </row>
    <row r="5533" spans="1:4" x14ac:dyDescent="0.25">
      <c r="A5533">
        <v>2</v>
      </c>
      <c r="B5533" t="s">
        <v>78</v>
      </c>
      <c r="C5533">
        <v>1994</v>
      </c>
      <c r="D5533">
        <v>0</v>
      </c>
    </row>
    <row r="5534" spans="1:4" x14ac:dyDescent="0.25">
      <c r="A5534">
        <v>2</v>
      </c>
      <c r="B5534" t="s">
        <v>79</v>
      </c>
      <c r="C5534">
        <v>1994</v>
      </c>
      <c r="D5534">
        <v>25</v>
      </c>
    </row>
    <row r="5535" spans="1:4" x14ac:dyDescent="0.25">
      <c r="A5535">
        <v>2</v>
      </c>
      <c r="B5535" t="s">
        <v>80</v>
      </c>
      <c r="C5535">
        <v>1994</v>
      </c>
      <c r="D5535">
        <v>0</v>
      </c>
    </row>
    <row r="5536" spans="1:4" x14ac:dyDescent="0.25">
      <c r="A5536">
        <v>2</v>
      </c>
      <c r="B5536" t="s">
        <v>81</v>
      </c>
      <c r="C5536">
        <v>1994</v>
      </c>
      <c r="D5536">
        <v>0</v>
      </c>
    </row>
    <row r="5537" spans="1:4" x14ac:dyDescent="0.25">
      <c r="A5537">
        <v>2</v>
      </c>
      <c r="B5537" t="s">
        <v>82</v>
      </c>
      <c r="C5537">
        <v>1994</v>
      </c>
      <c r="D5537">
        <v>0</v>
      </c>
    </row>
    <row r="5538" spans="1:4" x14ac:dyDescent="0.25">
      <c r="A5538">
        <v>2</v>
      </c>
      <c r="B5538" t="s">
        <v>83</v>
      </c>
      <c r="C5538">
        <v>1994</v>
      </c>
      <c r="D5538">
        <v>7</v>
      </c>
    </row>
    <row r="5539" spans="1:4" x14ac:dyDescent="0.25">
      <c r="A5539">
        <v>2</v>
      </c>
      <c r="B5539" t="s">
        <v>84</v>
      </c>
      <c r="C5539">
        <v>1994</v>
      </c>
      <c r="D5539">
        <v>0</v>
      </c>
    </row>
    <row r="5540" spans="1:4" x14ac:dyDescent="0.25">
      <c r="A5540">
        <v>2</v>
      </c>
      <c r="B5540" t="s">
        <v>85</v>
      </c>
      <c r="C5540">
        <v>1994</v>
      </c>
      <c r="D5540">
        <v>0</v>
      </c>
    </row>
    <row r="5541" spans="1:4" x14ac:dyDescent="0.25">
      <c r="A5541">
        <v>2</v>
      </c>
      <c r="B5541" t="s">
        <v>86</v>
      </c>
      <c r="C5541">
        <v>1994</v>
      </c>
      <c r="D5541">
        <v>0</v>
      </c>
    </row>
    <row r="5542" spans="1:4" x14ac:dyDescent="0.25">
      <c r="A5542">
        <v>2</v>
      </c>
      <c r="B5542" t="s">
        <v>87</v>
      </c>
      <c r="C5542">
        <v>1994</v>
      </c>
      <c r="D5542">
        <v>0</v>
      </c>
    </row>
    <row r="5543" spans="1:4" x14ac:dyDescent="0.25">
      <c r="A5543">
        <v>2</v>
      </c>
      <c r="B5543" t="s">
        <v>88</v>
      </c>
      <c r="C5543">
        <v>1994</v>
      </c>
      <c r="D5543">
        <v>0</v>
      </c>
    </row>
    <row r="5544" spans="1:4" x14ac:dyDescent="0.25">
      <c r="A5544">
        <v>2</v>
      </c>
      <c r="B5544" t="s">
        <v>89</v>
      </c>
      <c r="C5544">
        <v>1994</v>
      </c>
      <c r="D5544">
        <v>0</v>
      </c>
    </row>
    <row r="5545" spans="1:4" x14ac:dyDescent="0.25">
      <c r="A5545">
        <v>2</v>
      </c>
      <c r="B5545" t="s">
        <v>90</v>
      </c>
      <c r="C5545">
        <v>1994</v>
      </c>
      <c r="D5545">
        <v>0</v>
      </c>
    </row>
    <row r="5546" spans="1:4" x14ac:dyDescent="0.25">
      <c r="A5546">
        <v>2</v>
      </c>
      <c r="B5546" t="s">
        <v>91</v>
      </c>
      <c r="C5546">
        <v>1994</v>
      </c>
      <c r="D5546">
        <v>0</v>
      </c>
    </row>
    <row r="5547" spans="1:4" x14ac:dyDescent="0.25">
      <c r="A5547">
        <v>2</v>
      </c>
      <c r="B5547" t="s">
        <v>92</v>
      </c>
      <c r="C5547">
        <v>1994</v>
      </c>
      <c r="D5547">
        <v>5</v>
      </c>
    </row>
    <row r="5548" spans="1:4" x14ac:dyDescent="0.25">
      <c r="A5548">
        <v>2</v>
      </c>
      <c r="B5548" t="s">
        <v>93</v>
      </c>
      <c r="C5548">
        <v>1994</v>
      </c>
      <c r="D5548">
        <v>0</v>
      </c>
    </row>
    <row r="5549" spans="1:4" x14ac:dyDescent="0.25">
      <c r="A5549">
        <v>2</v>
      </c>
      <c r="B5549" t="s">
        <v>94</v>
      </c>
      <c r="C5549">
        <v>1994</v>
      </c>
      <c r="D5549">
        <v>0</v>
      </c>
    </row>
    <row r="5550" spans="1:4" x14ac:dyDescent="0.25">
      <c r="A5550">
        <v>2</v>
      </c>
      <c r="B5550" t="s">
        <v>95</v>
      </c>
      <c r="C5550">
        <v>1994</v>
      </c>
      <c r="D5550">
        <v>19</v>
      </c>
    </row>
    <row r="5551" spans="1:4" x14ac:dyDescent="0.25">
      <c r="A5551">
        <v>2</v>
      </c>
      <c r="B5551" t="s">
        <v>96</v>
      </c>
      <c r="C5551">
        <v>1994</v>
      </c>
      <c r="D5551">
        <v>111</v>
      </c>
    </row>
    <row r="5552" spans="1:4" x14ac:dyDescent="0.25">
      <c r="A5552">
        <v>3</v>
      </c>
      <c r="B5552" t="s">
        <v>72</v>
      </c>
      <c r="C5552">
        <v>1994</v>
      </c>
      <c r="D5552">
        <v>0</v>
      </c>
    </row>
    <row r="5553" spans="1:4" x14ac:dyDescent="0.25">
      <c r="A5553">
        <v>3</v>
      </c>
      <c r="B5553" t="s">
        <v>73</v>
      </c>
      <c r="C5553">
        <v>1994</v>
      </c>
      <c r="D5553">
        <v>1</v>
      </c>
    </row>
    <row r="5554" spans="1:4" x14ac:dyDescent="0.25">
      <c r="A5554">
        <v>3</v>
      </c>
      <c r="B5554" t="s">
        <v>74</v>
      </c>
      <c r="C5554">
        <v>1994</v>
      </c>
      <c r="D5554">
        <v>0</v>
      </c>
    </row>
    <row r="5555" spans="1:4" x14ac:dyDescent="0.25">
      <c r="A5555">
        <v>3</v>
      </c>
      <c r="B5555" t="s">
        <v>75</v>
      </c>
      <c r="C5555">
        <v>1994</v>
      </c>
      <c r="D5555">
        <v>0</v>
      </c>
    </row>
    <row r="5556" spans="1:4" x14ac:dyDescent="0.25">
      <c r="A5556">
        <v>3</v>
      </c>
      <c r="B5556" t="s">
        <v>76</v>
      </c>
      <c r="C5556">
        <v>1994</v>
      </c>
      <c r="D5556">
        <v>0</v>
      </c>
    </row>
    <row r="5557" spans="1:4" x14ac:dyDescent="0.25">
      <c r="A5557">
        <v>3</v>
      </c>
      <c r="B5557" t="s">
        <v>77</v>
      </c>
      <c r="C5557">
        <v>1994</v>
      </c>
      <c r="D5557">
        <v>0</v>
      </c>
    </row>
    <row r="5558" spans="1:4" x14ac:dyDescent="0.25">
      <c r="A5558">
        <v>3</v>
      </c>
      <c r="B5558" t="s">
        <v>78</v>
      </c>
      <c r="C5558">
        <v>1994</v>
      </c>
      <c r="D5558">
        <v>0</v>
      </c>
    </row>
    <row r="5559" spans="1:4" x14ac:dyDescent="0.25">
      <c r="A5559">
        <v>3</v>
      </c>
      <c r="B5559" t="s">
        <v>79</v>
      </c>
      <c r="C5559">
        <v>1994</v>
      </c>
      <c r="D5559">
        <v>25</v>
      </c>
    </row>
    <row r="5560" spans="1:4" x14ac:dyDescent="0.25">
      <c r="A5560">
        <v>3</v>
      </c>
      <c r="B5560" t="s">
        <v>80</v>
      </c>
      <c r="C5560">
        <v>1994</v>
      </c>
      <c r="D5560">
        <v>0</v>
      </c>
    </row>
    <row r="5561" spans="1:4" x14ac:dyDescent="0.25">
      <c r="A5561">
        <v>3</v>
      </c>
      <c r="B5561" t="s">
        <v>81</v>
      </c>
      <c r="C5561">
        <v>1994</v>
      </c>
      <c r="D5561">
        <v>0</v>
      </c>
    </row>
    <row r="5562" spans="1:4" x14ac:dyDescent="0.25">
      <c r="A5562">
        <v>3</v>
      </c>
      <c r="B5562" t="s">
        <v>82</v>
      </c>
      <c r="C5562">
        <v>1994</v>
      </c>
      <c r="D5562">
        <v>0</v>
      </c>
    </row>
    <row r="5563" spans="1:4" x14ac:dyDescent="0.25">
      <c r="A5563">
        <v>3</v>
      </c>
      <c r="B5563" t="s">
        <v>83</v>
      </c>
      <c r="C5563">
        <v>1994</v>
      </c>
      <c r="D5563">
        <v>0</v>
      </c>
    </row>
    <row r="5564" spans="1:4" x14ac:dyDescent="0.25">
      <c r="A5564">
        <v>3</v>
      </c>
      <c r="B5564" t="s">
        <v>84</v>
      </c>
      <c r="C5564">
        <v>1994</v>
      </c>
      <c r="D5564">
        <v>0</v>
      </c>
    </row>
    <row r="5565" spans="1:4" x14ac:dyDescent="0.25">
      <c r="A5565">
        <v>3</v>
      </c>
      <c r="B5565" t="s">
        <v>85</v>
      </c>
      <c r="C5565">
        <v>1994</v>
      </c>
      <c r="D5565">
        <v>0</v>
      </c>
    </row>
    <row r="5566" spans="1:4" x14ac:dyDescent="0.25">
      <c r="A5566">
        <v>3</v>
      </c>
      <c r="B5566" t="s">
        <v>86</v>
      </c>
      <c r="C5566">
        <v>1994</v>
      </c>
      <c r="D5566">
        <v>0</v>
      </c>
    </row>
    <row r="5567" spans="1:4" x14ac:dyDescent="0.25">
      <c r="A5567">
        <v>3</v>
      </c>
      <c r="B5567" t="s">
        <v>87</v>
      </c>
      <c r="C5567">
        <v>1994</v>
      </c>
      <c r="D5567">
        <v>0</v>
      </c>
    </row>
    <row r="5568" spans="1:4" x14ac:dyDescent="0.25">
      <c r="A5568">
        <v>3</v>
      </c>
      <c r="B5568" t="s">
        <v>88</v>
      </c>
      <c r="C5568">
        <v>1994</v>
      </c>
      <c r="D5568">
        <v>0</v>
      </c>
    </row>
    <row r="5569" spans="1:4" x14ac:dyDescent="0.25">
      <c r="A5569">
        <v>3</v>
      </c>
      <c r="B5569" t="s">
        <v>89</v>
      </c>
      <c r="C5569">
        <v>1994</v>
      </c>
      <c r="D5569">
        <v>0</v>
      </c>
    </row>
    <row r="5570" spans="1:4" x14ac:dyDescent="0.25">
      <c r="A5570">
        <v>3</v>
      </c>
      <c r="B5570" t="s">
        <v>90</v>
      </c>
      <c r="C5570">
        <v>1994</v>
      </c>
      <c r="D5570">
        <v>0</v>
      </c>
    </row>
    <row r="5571" spans="1:4" x14ac:dyDescent="0.25">
      <c r="A5571">
        <v>3</v>
      </c>
      <c r="B5571" t="s">
        <v>91</v>
      </c>
      <c r="C5571">
        <v>1994</v>
      </c>
      <c r="D5571">
        <v>0</v>
      </c>
    </row>
    <row r="5572" spans="1:4" x14ac:dyDescent="0.25">
      <c r="A5572">
        <v>3</v>
      </c>
      <c r="B5572" t="s">
        <v>92</v>
      </c>
      <c r="C5572">
        <v>1994</v>
      </c>
      <c r="D5572">
        <v>0</v>
      </c>
    </row>
    <row r="5573" spans="1:4" x14ac:dyDescent="0.25">
      <c r="A5573">
        <v>3</v>
      </c>
      <c r="B5573" t="s">
        <v>93</v>
      </c>
      <c r="C5573">
        <v>1994</v>
      </c>
      <c r="D5573">
        <v>0</v>
      </c>
    </row>
    <row r="5574" spans="1:4" x14ac:dyDescent="0.25">
      <c r="A5574">
        <v>3</v>
      </c>
      <c r="B5574" t="s">
        <v>94</v>
      </c>
      <c r="C5574">
        <v>1994</v>
      </c>
      <c r="D5574">
        <v>0</v>
      </c>
    </row>
    <row r="5575" spans="1:4" x14ac:dyDescent="0.25">
      <c r="A5575">
        <v>3</v>
      </c>
      <c r="B5575" t="s">
        <v>95</v>
      </c>
      <c r="C5575">
        <v>1994</v>
      </c>
      <c r="D5575">
        <v>0</v>
      </c>
    </row>
    <row r="5576" spans="1:4" x14ac:dyDescent="0.25">
      <c r="A5576">
        <v>3</v>
      </c>
      <c r="B5576" t="s">
        <v>96</v>
      </c>
      <c r="C5576">
        <v>1994</v>
      </c>
      <c r="D5576">
        <v>208</v>
      </c>
    </row>
    <row r="5577" spans="1:4" x14ac:dyDescent="0.25">
      <c r="A5577">
        <v>4</v>
      </c>
      <c r="B5577" t="s">
        <v>72</v>
      </c>
      <c r="C5577">
        <v>1994</v>
      </c>
      <c r="D5577">
        <v>24</v>
      </c>
    </row>
    <row r="5578" spans="1:4" x14ac:dyDescent="0.25">
      <c r="A5578">
        <v>4</v>
      </c>
      <c r="B5578" t="s">
        <v>73</v>
      </c>
      <c r="C5578">
        <v>1994</v>
      </c>
      <c r="D5578">
        <v>0</v>
      </c>
    </row>
    <row r="5579" spans="1:4" x14ac:dyDescent="0.25">
      <c r="A5579">
        <v>4</v>
      </c>
      <c r="B5579" t="s">
        <v>74</v>
      </c>
      <c r="C5579">
        <v>1994</v>
      </c>
      <c r="D5579">
        <v>0</v>
      </c>
    </row>
    <row r="5580" spans="1:4" x14ac:dyDescent="0.25">
      <c r="A5580">
        <v>4</v>
      </c>
      <c r="B5580" t="s">
        <v>75</v>
      </c>
      <c r="C5580">
        <v>1994</v>
      </c>
      <c r="D5580">
        <v>0</v>
      </c>
    </row>
    <row r="5581" spans="1:4" x14ac:dyDescent="0.25">
      <c r="A5581">
        <v>4</v>
      </c>
      <c r="B5581" t="s">
        <v>76</v>
      </c>
      <c r="C5581">
        <v>1994</v>
      </c>
      <c r="D5581">
        <v>0</v>
      </c>
    </row>
    <row r="5582" spans="1:4" x14ac:dyDescent="0.25">
      <c r="A5582">
        <v>4</v>
      </c>
      <c r="B5582" t="s">
        <v>77</v>
      </c>
      <c r="C5582">
        <v>1994</v>
      </c>
      <c r="D5582">
        <v>0</v>
      </c>
    </row>
    <row r="5583" spans="1:4" x14ac:dyDescent="0.25">
      <c r="A5583">
        <v>4</v>
      </c>
      <c r="B5583" t="s">
        <v>78</v>
      </c>
      <c r="C5583">
        <v>1994</v>
      </c>
      <c r="D5583">
        <v>0</v>
      </c>
    </row>
    <row r="5584" spans="1:4" x14ac:dyDescent="0.25">
      <c r="A5584">
        <v>4</v>
      </c>
      <c r="B5584" t="s">
        <v>79</v>
      </c>
      <c r="C5584">
        <v>1994</v>
      </c>
      <c r="D5584">
        <v>8</v>
      </c>
    </row>
    <row r="5585" spans="1:4" x14ac:dyDescent="0.25">
      <c r="A5585">
        <v>4</v>
      </c>
      <c r="B5585" t="s">
        <v>80</v>
      </c>
      <c r="C5585">
        <v>1994</v>
      </c>
      <c r="D5585">
        <v>0</v>
      </c>
    </row>
    <row r="5586" spans="1:4" x14ac:dyDescent="0.25">
      <c r="A5586">
        <v>4</v>
      </c>
      <c r="B5586" t="s">
        <v>81</v>
      </c>
      <c r="C5586">
        <v>1994</v>
      </c>
      <c r="D5586">
        <v>0</v>
      </c>
    </row>
    <row r="5587" spans="1:4" x14ac:dyDescent="0.25">
      <c r="A5587">
        <v>4</v>
      </c>
      <c r="B5587" t="s">
        <v>82</v>
      </c>
      <c r="C5587">
        <v>1994</v>
      </c>
      <c r="D5587">
        <v>0</v>
      </c>
    </row>
    <row r="5588" spans="1:4" x14ac:dyDescent="0.25">
      <c r="A5588">
        <v>4</v>
      </c>
      <c r="B5588" t="s">
        <v>83</v>
      </c>
      <c r="C5588">
        <v>1994</v>
      </c>
      <c r="D5588">
        <v>0</v>
      </c>
    </row>
    <row r="5589" spans="1:4" x14ac:dyDescent="0.25">
      <c r="A5589">
        <v>4</v>
      </c>
      <c r="B5589" t="s">
        <v>84</v>
      </c>
      <c r="C5589">
        <v>1994</v>
      </c>
      <c r="D5589">
        <v>0</v>
      </c>
    </row>
    <row r="5590" spans="1:4" x14ac:dyDescent="0.25">
      <c r="A5590">
        <v>4</v>
      </c>
      <c r="B5590" t="s">
        <v>85</v>
      </c>
      <c r="C5590">
        <v>1994</v>
      </c>
      <c r="D5590">
        <v>0</v>
      </c>
    </row>
    <row r="5591" spans="1:4" x14ac:dyDescent="0.25">
      <c r="A5591">
        <v>4</v>
      </c>
      <c r="B5591" t="s">
        <v>86</v>
      </c>
      <c r="C5591">
        <v>1994</v>
      </c>
      <c r="D5591">
        <v>0</v>
      </c>
    </row>
    <row r="5592" spans="1:4" x14ac:dyDescent="0.25">
      <c r="A5592">
        <v>4</v>
      </c>
      <c r="B5592" t="s">
        <v>87</v>
      </c>
      <c r="C5592">
        <v>1994</v>
      </c>
      <c r="D5592">
        <v>0</v>
      </c>
    </row>
    <row r="5593" spans="1:4" x14ac:dyDescent="0.25">
      <c r="A5593">
        <v>4</v>
      </c>
      <c r="B5593" t="s">
        <v>88</v>
      </c>
      <c r="C5593">
        <v>1994</v>
      </c>
      <c r="D5593">
        <v>0</v>
      </c>
    </row>
    <row r="5594" spans="1:4" x14ac:dyDescent="0.25">
      <c r="A5594">
        <v>4</v>
      </c>
      <c r="B5594" t="s">
        <v>89</v>
      </c>
      <c r="C5594">
        <v>1994</v>
      </c>
      <c r="D5594">
        <v>0</v>
      </c>
    </row>
    <row r="5595" spans="1:4" x14ac:dyDescent="0.25">
      <c r="A5595">
        <v>4</v>
      </c>
      <c r="B5595" t="s">
        <v>90</v>
      </c>
      <c r="C5595">
        <v>1994</v>
      </c>
      <c r="D5595">
        <v>0</v>
      </c>
    </row>
    <row r="5596" spans="1:4" x14ac:dyDescent="0.25">
      <c r="A5596">
        <v>4</v>
      </c>
      <c r="B5596" t="s">
        <v>91</v>
      </c>
      <c r="C5596">
        <v>1994</v>
      </c>
      <c r="D5596">
        <v>0</v>
      </c>
    </row>
    <row r="5597" spans="1:4" x14ac:dyDescent="0.25">
      <c r="A5597">
        <v>4</v>
      </c>
      <c r="B5597" t="s">
        <v>92</v>
      </c>
      <c r="C5597">
        <v>1994</v>
      </c>
      <c r="D5597">
        <v>0</v>
      </c>
    </row>
    <row r="5598" spans="1:4" x14ac:dyDescent="0.25">
      <c r="A5598">
        <v>4</v>
      </c>
      <c r="B5598" t="s">
        <v>93</v>
      </c>
      <c r="C5598">
        <v>1994</v>
      </c>
      <c r="D5598">
        <v>2</v>
      </c>
    </row>
    <row r="5599" spans="1:4" x14ac:dyDescent="0.25">
      <c r="A5599">
        <v>4</v>
      </c>
      <c r="B5599" t="s">
        <v>94</v>
      </c>
      <c r="C5599">
        <v>1994</v>
      </c>
      <c r="D5599">
        <v>0</v>
      </c>
    </row>
    <row r="5600" spans="1:4" x14ac:dyDescent="0.25">
      <c r="A5600">
        <v>4</v>
      </c>
      <c r="B5600" t="s">
        <v>95</v>
      </c>
      <c r="C5600">
        <v>1994</v>
      </c>
      <c r="D5600">
        <v>0</v>
      </c>
    </row>
    <row r="5601" spans="1:4" x14ac:dyDescent="0.25">
      <c r="A5601">
        <v>4</v>
      </c>
      <c r="B5601" t="s">
        <v>96</v>
      </c>
      <c r="C5601">
        <v>1994</v>
      </c>
      <c r="D5601">
        <v>176</v>
      </c>
    </row>
    <row r="5602" spans="1:4" x14ac:dyDescent="0.25">
      <c r="A5602">
        <v>5</v>
      </c>
      <c r="B5602" t="s">
        <v>72</v>
      </c>
      <c r="C5602">
        <v>1994</v>
      </c>
      <c r="D5602">
        <v>16</v>
      </c>
    </row>
    <row r="5603" spans="1:4" x14ac:dyDescent="0.25">
      <c r="A5603">
        <v>5</v>
      </c>
      <c r="B5603" t="s">
        <v>73</v>
      </c>
      <c r="C5603">
        <v>1994</v>
      </c>
      <c r="D5603">
        <v>2</v>
      </c>
    </row>
    <row r="5604" spans="1:4" x14ac:dyDescent="0.25">
      <c r="A5604">
        <v>5</v>
      </c>
      <c r="B5604" t="s">
        <v>74</v>
      </c>
      <c r="C5604">
        <v>1994</v>
      </c>
      <c r="D5604">
        <v>0</v>
      </c>
    </row>
    <row r="5605" spans="1:4" x14ac:dyDescent="0.25">
      <c r="A5605">
        <v>5</v>
      </c>
      <c r="B5605" t="s">
        <v>75</v>
      </c>
      <c r="C5605">
        <v>1994</v>
      </c>
      <c r="D5605">
        <v>0</v>
      </c>
    </row>
    <row r="5606" spans="1:4" x14ac:dyDescent="0.25">
      <c r="A5606">
        <v>5</v>
      </c>
      <c r="B5606" t="s">
        <v>76</v>
      </c>
      <c r="C5606">
        <v>1994</v>
      </c>
      <c r="D5606">
        <v>0</v>
      </c>
    </row>
    <row r="5607" spans="1:4" x14ac:dyDescent="0.25">
      <c r="A5607">
        <v>5</v>
      </c>
      <c r="B5607" t="s">
        <v>77</v>
      </c>
      <c r="C5607">
        <v>1994</v>
      </c>
      <c r="D5607">
        <v>0</v>
      </c>
    </row>
    <row r="5608" spans="1:4" x14ac:dyDescent="0.25">
      <c r="A5608">
        <v>5</v>
      </c>
      <c r="B5608" t="s">
        <v>78</v>
      </c>
      <c r="C5608">
        <v>1994</v>
      </c>
      <c r="D5608">
        <v>0</v>
      </c>
    </row>
    <row r="5609" spans="1:4" x14ac:dyDescent="0.25">
      <c r="A5609">
        <v>5</v>
      </c>
      <c r="B5609" t="s">
        <v>79</v>
      </c>
      <c r="C5609">
        <v>1994</v>
      </c>
      <c r="D5609">
        <v>38</v>
      </c>
    </row>
    <row r="5610" spans="1:4" x14ac:dyDescent="0.25">
      <c r="A5610">
        <v>5</v>
      </c>
      <c r="B5610" t="s">
        <v>80</v>
      </c>
      <c r="C5610">
        <v>1994</v>
      </c>
      <c r="D5610">
        <v>0</v>
      </c>
    </row>
    <row r="5611" spans="1:4" x14ac:dyDescent="0.25">
      <c r="A5611">
        <v>5</v>
      </c>
      <c r="B5611" t="s">
        <v>81</v>
      </c>
      <c r="C5611">
        <v>1994</v>
      </c>
      <c r="D5611">
        <v>0</v>
      </c>
    </row>
    <row r="5612" spans="1:4" x14ac:dyDescent="0.25">
      <c r="A5612">
        <v>5</v>
      </c>
      <c r="B5612" t="s">
        <v>82</v>
      </c>
      <c r="C5612">
        <v>1994</v>
      </c>
      <c r="D5612">
        <v>0</v>
      </c>
    </row>
    <row r="5613" spans="1:4" x14ac:dyDescent="0.25">
      <c r="A5613">
        <v>5</v>
      </c>
      <c r="B5613" t="s">
        <v>83</v>
      </c>
      <c r="C5613">
        <v>1994</v>
      </c>
      <c r="D5613">
        <v>0</v>
      </c>
    </row>
    <row r="5614" spans="1:4" x14ac:dyDescent="0.25">
      <c r="A5614">
        <v>5</v>
      </c>
      <c r="B5614" t="s">
        <v>84</v>
      </c>
      <c r="C5614">
        <v>1994</v>
      </c>
      <c r="D5614">
        <v>0</v>
      </c>
    </row>
    <row r="5615" spans="1:4" x14ac:dyDescent="0.25">
      <c r="A5615">
        <v>5</v>
      </c>
      <c r="B5615" t="s">
        <v>85</v>
      </c>
      <c r="C5615">
        <v>1994</v>
      </c>
      <c r="D5615">
        <v>0</v>
      </c>
    </row>
    <row r="5616" spans="1:4" x14ac:dyDescent="0.25">
      <c r="A5616">
        <v>5</v>
      </c>
      <c r="B5616" t="s">
        <v>86</v>
      </c>
      <c r="C5616">
        <v>1994</v>
      </c>
      <c r="D5616">
        <v>0</v>
      </c>
    </row>
    <row r="5617" spans="1:4" x14ac:dyDescent="0.25">
      <c r="A5617">
        <v>5</v>
      </c>
      <c r="B5617" t="s">
        <v>87</v>
      </c>
      <c r="C5617">
        <v>1994</v>
      </c>
      <c r="D5617">
        <v>0</v>
      </c>
    </row>
    <row r="5618" spans="1:4" x14ac:dyDescent="0.25">
      <c r="A5618">
        <v>5</v>
      </c>
      <c r="B5618" t="s">
        <v>88</v>
      </c>
      <c r="C5618">
        <v>1994</v>
      </c>
      <c r="D5618">
        <v>0</v>
      </c>
    </row>
    <row r="5619" spans="1:4" x14ac:dyDescent="0.25">
      <c r="A5619">
        <v>5</v>
      </c>
      <c r="B5619" t="s">
        <v>89</v>
      </c>
      <c r="C5619">
        <v>1994</v>
      </c>
      <c r="D5619">
        <v>0</v>
      </c>
    </row>
    <row r="5620" spans="1:4" x14ac:dyDescent="0.25">
      <c r="A5620">
        <v>5</v>
      </c>
      <c r="B5620" t="s">
        <v>90</v>
      </c>
      <c r="C5620">
        <v>1994</v>
      </c>
      <c r="D5620">
        <v>0</v>
      </c>
    </row>
    <row r="5621" spans="1:4" x14ac:dyDescent="0.25">
      <c r="A5621">
        <v>5</v>
      </c>
      <c r="B5621" t="s">
        <v>91</v>
      </c>
      <c r="C5621">
        <v>1994</v>
      </c>
      <c r="D5621">
        <v>0</v>
      </c>
    </row>
    <row r="5622" spans="1:4" x14ac:dyDescent="0.25">
      <c r="A5622">
        <v>5</v>
      </c>
      <c r="B5622" t="s">
        <v>92</v>
      </c>
      <c r="C5622">
        <v>1994</v>
      </c>
      <c r="D5622">
        <v>0</v>
      </c>
    </row>
    <row r="5623" spans="1:4" x14ac:dyDescent="0.25">
      <c r="A5623">
        <v>5</v>
      </c>
      <c r="B5623" t="s">
        <v>93</v>
      </c>
      <c r="C5623">
        <v>1994</v>
      </c>
      <c r="D5623">
        <v>0</v>
      </c>
    </row>
    <row r="5624" spans="1:4" x14ac:dyDescent="0.25">
      <c r="A5624">
        <v>5</v>
      </c>
      <c r="B5624" t="s">
        <v>94</v>
      </c>
      <c r="C5624">
        <v>1994</v>
      </c>
      <c r="D5624">
        <v>0</v>
      </c>
    </row>
    <row r="5625" spans="1:4" x14ac:dyDescent="0.25">
      <c r="A5625">
        <v>5</v>
      </c>
      <c r="B5625" t="s">
        <v>95</v>
      </c>
      <c r="C5625">
        <v>1994</v>
      </c>
      <c r="D5625">
        <v>0</v>
      </c>
    </row>
    <row r="5626" spans="1:4" x14ac:dyDescent="0.25">
      <c r="A5626">
        <v>5</v>
      </c>
      <c r="B5626" t="s">
        <v>96</v>
      </c>
      <c r="C5626">
        <v>1994</v>
      </c>
      <c r="D5626">
        <v>264</v>
      </c>
    </row>
    <row r="5627" spans="1:4" x14ac:dyDescent="0.25">
      <c r="A5627">
        <v>6</v>
      </c>
      <c r="B5627" t="s">
        <v>72</v>
      </c>
      <c r="C5627">
        <v>1994</v>
      </c>
      <c r="D5627">
        <v>31</v>
      </c>
    </row>
    <row r="5628" spans="1:4" x14ac:dyDescent="0.25">
      <c r="A5628">
        <v>6</v>
      </c>
      <c r="B5628" t="s">
        <v>73</v>
      </c>
      <c r="C5628">
        <v>1994</v>
      </c>
      <c r="D5628">
        <v>0</v>
      </c>
    </row>
    <row r="5629" spans="1:4" x14ac:dyDescent="0.25">
      <c r="A5629">
        <v>6</v>
      </c>
      <c r="B5629" t="s">
        <v>74</v>
      </c>
      <c r="C5629">
        <v>1994</v>
      </c>
      <c r="D5629">
        <v>0</v>
      </c>
    </row>
    <row r="5630" spans="1:4" x14ac:dyDescent="0.25">
      <c r="A5630">
        <v>6</v>
      </c>
      <c r="B5630" t="s">
        <v>75</v>
      </c>
      <c r="C5630">
        <v>1994</v>
      </c>
      <c r="D5630">
        <v>0</v>
      </c>
    </row>
    <row r="5631" spans="1:4" x14ac:dyDescent="0.25">
      <c r="A5631">
        <v>6</v>
      </c>
      <c r="B5631" t="s">
        <v>76</v>
      </c>
      <c r="C5631">
        <v>1994</v>
      </c>
      <c r="D5631">
        <v>0</v>
      </c>
    </row>
    <row r="5632" spans="1:4" x14ac:dyDescent="0.25">
      <c r="A5632">
        <v>6</v>
      </c>
      <c r="B5632" t="s">
        <v>77</v>
      </c>
      <c r="C5632">
        <v>1994</v>
      </c>
      <c r="D5632">
        <v>0</v>
      </c>
    </row>
    <row r="5633" spans="1:4" x14ac:dyDescent="0.25">
      <c r="A5633">
        <v>6</v>
      </c>
      <c r="B5633" t="s">
        <v>78</v>
      </c>
      <c r="C5633">
        <v>1994</v>
      </c>
      <c r="D5633">
        <v>0</v>
      </c>
    </row>
    <row r="5634" spans="1:4" x14ac:dyDescent="0.25">
      <c r="A5634">
        <v>6</v>
      </c>
      <c r="B5634" t="s">
        <v>79</v>
      </c>
      <c r="C5634">
        <v>1994</v>
      </c>
      <c r="D5634">
        <v>30</v>
      </c>
    </row>
    <row r="5635" spans="1:4" x14ac:dyDescent="0.25">
      <c r="A5635">
        <v>6</v>
      </c>
      <c r="B5635" t="s">
        <v>80</v>
      </c>
      <c r="C5635">
        <v>1994</v>
      </c>
      <c r="D5635">
        <v>0</v>
      </c>
    </row>
    <row r="5636" spans="1:4" x14ac:dyDescent="0.25">
      <c r="A5636">
        <v>6</v>
      </c>
      <c r="B5636" t="s">
        <v>81</v>
      </c>
      <c r="C5636">
        <v>1994</v>
      </c>
      <c r="D5636">
        <v>0</v>
      </c>
    </row>
    <row r="5637" spans="1:4" x14ac:dyDescent="0.25">
      <c r="A5637">
        <v>6</v>
      </c>
      <c r="B5637" t="s">
        <v>82</v>
      </c>
      <c r="C5637">
        <v>1994</v>
      </c>
      <c r="D5637">
        <v>0</v>
      </c>
    </row>
    <row r="5638" spans="1:4" x14ac:dyDescent="0.25">
      <c r="A5638">
        <v>6</v>
      </c>
      <c r="B5638" t="s">
        <v>83</v>
      </c>
      <c r="C5638">
        <v>1994</v>
      </c>
      <c r="D5638">
        <v>0</v>
      </c>
    </row>
    <row r="5639" spans="1:4" x14ac:dyDescent="0.25">
      <c r="A5639">
        <v>6</v>
      </c>
      <c r="B5639" t="s">
        <v>84</v>
      </c>
      <c r="C5639">
        <v>1994</v>
      </c>
      <c r="D5639">
        <v>0</v>
      </c>
    </row>
    <row r="5640" spans="1:4" x14ac:dyDescent="0.25">
      <c r="A5640">
        <v>6</v>
      </c>
      <c r="B5640" t="s">
        <v>85</v>
      </c>
      <c r="C5640">
        <v>1994</v>
      </c>
      <c r="D5640">
        <v>0</v>
      </c>
    </row>
    <row r="5641" spans="1:4" x14ac:dyDescent="0.25">
      <c r="A5641">
        <v>6</v>
      </c>
      <c r="B5641" t="s">
        <v>86</v>
      </c>
      <c r="C5641">
        <v>1994</v>
      </c>
      <c r="D5641">
        <v>0</v>
      </c>
    </row>
    <row r="5642" spans="1:4" x14ac:dyDescent="0.25">
      <c r="A5642">
        <v>6</v>
      </c>
      <c r="B5642" t="s">
        <v>87</v>
      </c>
      <c r="C5642">
        <v>1994</v>
      </c>
      <c r="D5642">
        <v>0</v>
      </c>
    </row>
    <row r="5643" spans="1:4" x14ac:dyDescent="0.25">
      <c r="A5643">
        <v>6</v>
      </c>
      <c r="B5643" t="s">
        <v>88</v>
      </c>
      <c r="C5643">
        <v>1994</v>
      </c>
      <c r="D5643">
        <v>0</v>
      </c>
    </row>
    <row r="5644" spans="1:4" x14ac:dyDescent="0.25">
      <c r="A5644">
        <v>6</v>
      </c>
      <c r="B5644" t="s">
        <v>89</v>
      </c>
      <c r="C5644">
        <v>1994</v>
      </c>
      <c r="D5644">
        <v>0</v>
      </c>
    </row>
    <row r="5645" spans="1:4" x14ac:dyDescent="0.25">
      <c r="A5645">
        <v>6</v>
      </c>
      <c r="B5645" t="s">
        <v>90</v>
      </c>
      <c r="C5645">
        <v>1994</v>
      </c>
      <c r="D5645">
        <v>0</v>
      </c>
    </row>
    <row r="5646" spans="1:4" x14ac:dyDescent="0.25">
      <c r="A5646">
        <v>6</v>
      </c>
      <c r="B5646" t="s">
        <v>91</v>
      </c>
      <c r="C5646">
        <v>1994</v>
      </c>
      <c r="D5646">
        <v>0</v>
      </c>
    </row>
    <row r="5647" spans="1:4" x14ac:dyDescent="0.25">
      <c r="A5647">
        <v>6</v>
      </c>
      <c r="B5647" t="s">
        <v>92</v>
      </c>
      <c r="C5647">
        <v>1994</v>
      </c>
      <c r="D5647">
        <v>0</v>
      </c>
    </row>
    <row r="5648" spans="1:4" x14ac:dyDescent="0.25">
      <c r="A5648">
        <v>6</v>
      </c>
      <c r="B5648" t="s">
        <v>93</v>
      </c>
      <c r="C5648">
        <v>1994</v>
      </c>
      <c r="D5648">
        <v>5</v>
      </c>
    </row>
    <row r="5649" spans="1:4" x14ac:dyDescent="0.25">
      <c r="A5649">
        <v>6</v>
      </c>
      <c r="B5649" t="s">
        <v>94</v>
      </c>
      <c r="C5649">
        <v>1994</v>
      </c>
      <c r="D5649">
        <v>0</v>
      </c>
    </row>
    <row r="5650" spans="1:4" x14ac:dyDescent="0.25">
      <c r="A5650">
        <v>6</v>
      </c>
      <c r="B5650" t="s">
        <v>95</v>
      </c>
      <c r="C5650">
        <v>1994</v>
      </c>
      <c r="D5650">
        <v>0</v>
      </c>
    </row>
    <row r="5651" spans="1:4" x14ac:dyDescent="0.25">
      <c r="A5651">
        <v>6</v>
      </c>
      <c r="B5651" t="s">
        <v>96</v>
      </c>
      <c r="C5651">
        <v>1994</v>
      </c>
      <c r="D5651">
        <v>246</v>
      </c>
    </row>
    <row r="5652" spans="1:4" x14ac:dyDescent="0.25">
      <c r="A5652">
        <v>7</v>
      </c>
      <c r="B5652" t="s">
        <v>72</v>
      </c>
      <c r="C5652">
        <v>1994</v>
      </c>
      <c r="D5652">
        <v>11</v>
      </c>
    </row>
    <row r="5653" spans="1:4" x14ac:dyDescent="0.25">
      <c r="A5653">
        <v>7</v>
      </c>
      <c r="B5653" t="s">
        <v>73</v>
      </c>
      <c r="C5653">
        <v>1994</v>
      </c>
      <c r="D5653">
        <v>2</v>
      </c>
    </row>
    <row r="5654" spans="1:4" x14ac:dyDescent="0.25">
      <c r="A5654">
        <v>7</v>
      </c>
      <c r="B5654" t="s">
        <v>74</v>
      </c>
      <c r="C5654">
        <v>1994</v>
      </c>
      <c r="D5654">
        <v>0</v>
      </c>
    </row>
    <row r="5655" spans="1:4" x14ac:dyDescent="0.25">
      <c r="A5655">
        <v>7</v>
      </c>
      <c r="B5655" t="s">
        <v>75</v>
      </c>
      <c r="C5655">
        <v>1994</v>
      </c>
      <c r="D5655">
        <v>0</v>
      </c>
    </row>
    <row r="5656" spans="1:4" x14ac:dyDescent="0.25">
      <c r="A5656">
        <v>7</v>
      </c>
      <c r="B5656" t="s">
        <v>76</v>
      </c>
      <c r="C5656">
        <v>1994</v>
      </c>
      <c r="D5656">
        <v>0</v>
      </c>
    </row>
    <row r="5657" spans="1:4" x14ac:dyDescent="0.25">
      <c r="A5657">
        <v>7</v>
      </c>
      <c r="B5657" t="s">
        <v>77</v>
      </c>
      <c r="C5657">
        <v>1994</v>
      </c>
      <c r="D5657">
        <v>79</v>
      </c>
    </row>
    <row r="5658" spans="1:4" x14ac:dyDescent="0.25">
      <c r="A5658">
        <v>7</v>
      </c>
      <c r="B5658" t="s">
        <v>78</v>
      </c>
      <c r="C5658">
        <v>1994</v>
      </c>
      <c r="D5658">
        <v>0</v>
      </c>
    </row>
    <row r="5659" spans="1:4" x14ac:dyDescent="0.25">
      <c r="A5659">
        <v>7</v>
      </c>
      <c r="B5659" t="s">
        <v>79</v>
      </c>
      <c r="C5659">
        <v>1994</v>
      </c>
      <c r="D5659">
        <v>68</v>
      </c>
    </row>
    <row r="5660" spans="1:4" x14ac:dyDescent="0.25">
      <c r="A5660">
        <v>7</v>
      </c>
      <c r="B5660" t="s">
        <v>80</v>
      </c>
      <c r="C5660">
        <v>1994</v>
      </c>
      <c r="D5660">
        <v>0</v>
      </c>
    </row>
    <row r="5661" spans="1:4" x14ac:dyDescent="0.25">
      <c r="A5661">
        <v>7</v>
      </c>
      <c r="B5661" t="s">
        <v>81</v>
      </c>
      <c r="C5661">
        <v>1994</v>
      </c>
      <c r="D5661">
        <v>0</v>
      </c>
    </row>
    <row r="5662" spans="1:4" x14ac:dyDescent="0.25">
      <c r="A5662">
        <v>7</v>
      </c>
      <c r="B5662" t="s">
        <v>82</v>
      </c>
      <c r="C5662">
        <v>1994</v>
      </c>
      <c r="D5662">
        <v>0</v>
      </c>
    </row>
    <row r="5663" spans="1:4" x14ac:dyDescent="0.25">
      <c r="A5663">
        <v>7</v>
      </c>
      <c r="B5663" t="s">
        <v>83</v>
      </c>
      <c r="C5663">
        <v>1994</v>
      </c>
      <c r="D5663">
        <v>0</v>
      </c>
    </row>
    <row r="5664" spans="1:4" x14ac:dyDescent="0.25">
      <c r="A5664">
        <v>7</v>
      </c>
      <c r="B5664" t="s">
        <v>84</v>
      </c>
      <c r="C5664">
        <v>1994</v>
      </c>
      <c r="D5664">
        <v>0</v>
      </c>
    </row>
    <row r="5665" spans="1:4" x14ac:dyDescent="0.25">
      <c r="A5665">
        <v>7</v>
      </c>
      <c r="B5665" t="s">
        <v>85</v>
      </c>
      <c r="C5665">
        <v>1994</v>
      </c>
      <c r="D5665">
        <v>0</v>
      </c>
    </row>
    <row r="5666" spans="1:4" x14ac:dyDescent="0.25">
      <c r="A5666">
        <v>7</v>
      </c>
      <c r="B5666" t="s">
        <v>86</v>
      </c>
      <c r="C5666">
        <v>1994</v>
      </c>
      <c r="D5666">
        <v>0</v>
      </c>
    </row>
    <row r="5667" spans="1:4" x14ac:dyDescent="0.25">
      <c r="A5667">
        <v>7</v>
      </c>
      <c r="B5667" t="s">
        <v>87</v>
      </c>
      <c r="C5667">
        <v>1994</v>
      </c>
      <c r="D5667">
        <v>100</v>
      </c>
    </row>
    <row r="5668" spans="1:4" x14ac:dyDescent="0.25">
      <c r="A5668">
        <v>7</v>
      </c>
      <c r="B5668" t="s">
        <v>88</v>
      </c>
      <c r="C5668">
        <v>1994</v>
      </c>
      <c r="D5668">
        <v>0</v>
      </c>
    </row>
    <row r="5669" spans="1:4" x14ac:dyDescent="0.25">
      <c r="A5669">
        <v>7</v>
      </c>
      <c r="B5669" t="s">
        <v>89</v>
      </c>
      <c r="C5669">
        <v>1994</v>
      </c>
      <c r="D5669">
        <v>0</v>
      </c>
    </row>
    <row r="5670" spans="1:4" x14ac:dyDescent="0.25">
      <c r="A5670">
        <v>7</v>
      </c>
      <c r="B5670" t="s">
        <v>90</v>
      </c>
      <c r="C5670">
        <v>1994</v>
      </c>
      <c r="D5670">
        <v>0</v>
      </c>
    </row>
    <row r="5671" spans="1:4" x14ac:dyDescent="0.25">
      <c r="A5671">
        <v>7</v>
      </c>
      <c r="B5671" t="s">
        <v>91</v>
      </c>
      <c r="C5671">
        <v>1994</v>
      </c>
      <c r="D5671">
        <v>0</v>
      </c>
    </row>
    <row r="5672" spans="1:4" x14ac:dyDescent="0.25">
      <c r="A5672">
        <v>7</v>
      </c>
      <c r="B5672" t="s">
        <v>92</v>
      </c>
      <c r="C5672">
        <v>1994</v>
      </c>
      <c r="D5672">
        <v>0</v>
      </c>
    </row>
    <row r="5673" spans="1:4" x14ac:dyDescent="0.25">
      <c r="A5673">
        <v>7</v>
      </c>
      <c r="B5673" t="s">
        <v>93</v>
      </c>
      <c r="C5673">
        <v>1994</v>
      </c>
      <c r="D5673">
        <v>6</v>
      </c>
    </row>
    <row r="5674" spans="1:4" x14ac:dyDescent="0.25">
      <c r="A5674">
        <v>7</v>
      </c>
      <c r="B5674" t="s">
        <v>94</v>
      </c>
      <c r="C5674">
        <v>1994</v>
      </c>
      <c r="D5674">
        <v>0</v>
      </c>
    </row>
    <row r="5675" spans="1:4" x14ac:dyDescent="0.25">
      <c r="A5675">
        <v>7</v>
      </c>
      <c r="B5675" t="s">
        <v>95</v>
      </c>
      <c r="C5675">
        <v>1994</v>
      </c>
      <c r="D5675">
        <v>0</v>
      </c>
    </row>
    <row r="5676" spans="1:4" x14ac:dyDescent="0.25">
      <c r="A5676">
        <v>7</v>
      </c>
      <c r="B5676" t="s">
        <v>96</v>
      </c>
      <c r="C5676">
        <v>1994</v>
      </c>
      <c r="D5676">
        <v>103</v>
      </c>
    </row>
    <row r="5677" spans="1:4" x14ac:dyDescent="0.25">
      <c r="A5677">
        <v>8</v>
      </c>
      <c r="B5677" t="s">
        <v>72</v>
      </c>
      <c r="C5677">
        <v>1994</v>
      </c>
      <c r="D5677">
        <v>32</v>
      </c>
    </row>
    <row r="5678" spans="1:4" x14ac:dyDescent="0.25">
      <c r="A5678">
        <v>8</v>
      </c>
      <c r="B5678" t="s">
        <v>73</v>
      </c>
      <c r="C5678">
        <v>1994</v>
      </c>
      <c r="D5678">
        <v>0</v>
      </c>
    </row>
    <row r="5679" spans="1:4" x14ac:dyDescent="0.25">
      <c r="A5679">
        <v>8</v>
      </c>
      <c r="B5679" t="s">
        <v>74</v>
      </c>
      <c r="C5679">
        <v>1994</v>
      </c>
      <c r="D5679">
        <v>0</v>
      </c>
    </row>
    <row r="5680" spans="1:4" x14ac:dyDescent="0.25">
      <c r="A5680">
        <v>8</v>
      </c>
      <c r="B5680" t="s">
        <v>75</v>
      </c>
      <c r="C5680">
        <v>1994</v>
      </c>
      <c r="D5680">
        <v>0</v>
      </c>
    </row>
    <row r="5681" spans="1:4" x14ac:dyDescent="0.25">
      <c r="A5681">
        <v>8</v>
      </c>
      <c r="B5681" t="s">
        <v>76</v>
      </c>
      <c r="C5681">
        <v>1994</v>
      </c>
      <c r="D5681">
        <v>0</v>
      </c>
    </row>
    <row r="5682" spans="1:4" x14ac:dyDescent="0.25">
      <c r="A5682">
        <v>8</v>
      </c>
      <c r="B5682" t="s">
        <v>77</v>
      </c>
      <c r="C5682">
        <v>1994</v>
      </c>
      <c r="D5682">
        <v>0</v>
      </c>
    </row>
    <row r="5683" spans="1:4" x14ac:dyDescent="0.25">
      <c r="A5683">
        <v>8</v>
      </c>
      <c r="B5683" t="s">
        <v>78</v>
      </c>
      <c r="C5683">
        <v>1994</v>
      </c>
      <c r="D5683">
        <v>0</v>
      </c>
    </row>
    <row r="5684" spans="1:4" x14ac:dyDescent="0.25">
      <c r="A5684">
        <v>8</v>
      </c>
      <c r="B5684" t="s">
        <v>79</v>
      </c>
      <c r="C5684">
        <v>1994</v>
      </c>
      <c r="D5684">
        <v>65</v>
      </c>
    </row>
    <row r="5685" spans="1:4" x14ac:dyDescent="0.25">
      <c r="A5685">
        <v>8</v>
      </c>
      <c r="B5685" t="s">
        <v>80</v>
      </c>
      <c r="C5685">
        <v>1994</v>
      </c>
      <c r="D5685">
        <v>0</v>
      </c>
    </row>
    <row r="5686" spans="1:4" x14ac:dyDescent="0.25">
      <c r="A5686">
        <v>8</v>
      </c>
      <c r="B5686" t="s">
        <v>81</v>
      </c>
      <c r="C5686">
        <v>1994</v>
      </c>
      <c r="D5686">
        <v>0</v>
      </c>
    </row>
    <row r="5687" spans="1:4" x14ac:dyDescent="0.25">
      <c r="A5687">
        <v>8</v>
      </c>
      <c r="B5687" t="s">
        <v>82</v>
      </c>
      <c r="C5687">
        <v>1994</v>
      </c>
      <c r="D5687">
        <v>0</v>
      </c>
    </row>
    <row r="5688" spans="1:4" x14ac:dyDescent="0.25">
      <c r="A5688">
        <v>8</v>
      </c>
      <c r="B5688" t="s">
        <v>83</v>
      </c>
      <c r="C5688">
        <v>1994</v>
      </c>
      <c r="D5688">
        <v>0</v>
      </c>
    </row>
    <row r="5689" spans="1:4" x14ac:dyDescent="0.25">
      <c r="A5689">
        <v>8</v>
      </c>
      <c r="B5689" t="s">
        <v>84</v>
      </c>
      <c r="C5689">
        <v>1994</v>
      </c>
      <c r="D5689">
        <v>0</v>
      </c>
    </row>
    <row r="5690" spans="1:4" x14ac:dyDescent="0.25">
      <c r="A5690">
        <v>8</v>
      </c>
      <c r="B5690" t="s">
        <v>85</v>
      </c>
      <c r="C5690">
        <v>1994</v>
      </c>
      <c r="D5690">
        <v>0</v>
      </c>
    </row>
    <row r="5691" spans="1:4" x14ac:dyDescent="0.25">
      <c r="A5691">
        <v>8</v>
      </c>
      <c r="B5691" t="s">
        <v>86</v>
      </c>
      <c r="C5691">
        <v>1994</v>
      </c>
      <c r="D5691">
        <v>0</v>
      </c>
    </row>
    <row r="5692" spans="1:4" x14ac:dyDescent="0.25">
      <c r="A5692">
        <v>8</v>
      </c>
      <c r="B5692" t="s">
        <v>87</v>
      </c>
      <c r="C5692">
        <v>1994</v>
      </c>
      <c r="D5692">
        <v>1</v>
      </c>
    </row>
    <row r="5693" spans="1:4" x14ac:dyDescent="0.25">
      <c r="A5693">
        <v>8</v>
      </c>
      <c r="B5693" t="s">
        <v>88</v>
      </c>
      <c r="C5693">
        <v>1994</v>
      </c>
      <c r="D5693">
        <v>0</v>
      </c>
    </row>
    <row r="5694" spans="1:4" x14ac:dyDescent="0.25">
      <c r="A5694">
        <v>8</v>
      </c>
      <c r="B5694" t="s">
        <v>89</v>
      </c>
      <c r="C5694">
        <v>1994</v>
      </c>
      <c r="D5694">
        <v>0</v>
      </c>
    </row>
    <row r="5695" spans="1:4" x14ac:dyDescent="0.25">
      <c r="A5695">
        <v>8</v>
      </c>
      <c r="B5695" t="s">
        <v>90</v>
      </c>
      <c r="C5695">
        <v>1994</v>
      </c>
      <c r="D5695">
        <v>0</v>
      </c>
    </row>
    <row r="5696" spans="1:4" x14ac:dyDescent="0.25">
      <c r="A5696">
        <v>8</v>
      </c>
      <c r="B5696" t="s">
        <v>91</v>
      </c>
      <c r="C5696">
        <v>1994</v>
      </c>
      <c r="D5696">
        <v>0</v>
      </c>
    </row>
    <row r="5697" spans="1:4" x14ac:dyDescent="0.25">
      <c r="A5697">
        <v>8</v>
      </c>
      <c r="B5697" t="s">
        <v>92</v>
      </c>
      <c r="C5697">
        <v>1994</v>
      </c>
      <c r="D5697">
        <v>0</v>
      </c>
    </row>
    <row r="5698" spans="1:4" x14ac:dyDescent="0.25">
      <c r="A5698">
        <v>8</v>
      </c>
      <c r="B5698" t="s">
        <v>93</v>
      </c>
      <c r="C5698">
        <v>1994</v>
      </c>
      <c r="D5698">
        <v>10</v>
      </c>
    </row>
    <row r="5699" spans="1:4" x14ac:dyDescent="0.25">
      <c r="A5699">
        <v>8</v>
      </c>
      <c r="B5699" t="s">
        <v>94</v>
      </c>
      <c r="C5699">
        <v>1994</v>
      </c>
      <c r="D5699">
        <v>0</v>
      </c>
    </row>
    <row r="5700" spans="1:4" x14ac:dyDescent="0.25">
      <c r="A5700">
        <v>8</v>
      </c>
      <c r="B5700" t="s">
        <v>95</v>
      </c>
      <c r="C5700">
        <v>1994</v>
      </c>
      <c r="D5700">
        <v>0</v>
      </c>
    </row>
    <row r="5701" spans="1:4" x14ac:dyDescent="0.25">
      <c r="A5701">
        <v>8</v>
      </c>
      <c r="B5701" t="s">
        <v>96</v>
      </c>
      <c r="C5701">
        <v>1994</v>
      </c>
      <c r="D5701">
        <v>138</v>
      </c>
    </row>
    <row r="5702" spans="1:4" x14ac:dyDescent="0.25">
      <c r="A5702">
        <v>9</v>
      </c>
      <c r="B5702" t="s">
        <v>72</v>
      </c>
      <c r="C5702">
        <v>1994</v>
      </c>
      <c r="D5702">
        <v>0</v>
      </c>
    </row>
    <row r="5703" spans="1:4" x14ac:dyDescent="0.25">
      <c r="A5703">
        <v>9</v>
      </c>
      <c r="B5703" t="s">
        <v>73</v>
      </c>
      <c r="C5703">
        <v>1994</v>
      </c>
      <c r="D5703">
        <v>0</v>
      </c>
    </row>
    <row r="5704" spans="1:4" x14ac:dyDescent="0.25">
      <c r="A5704">
        <v>9</v>
      </c>
      <c r="B5704" t="s">
        <v>74</v>
      </c>
      <c r="C5704">
        <v>1994</v>
      </c>
      <c r="D5704">
        <v>0</v>
      </c>
    </row>
    <row r="5705" spans="1:4" x14ac:dyDescent="0.25">
      <c r="A5705">
        <v>9</v>
      </c>
      <c r="B5705" t="s">
        <v>75</v>
      </c>
      <c r="C5705">
        <v>1994</v>
      </c>
      <c r="D5705">
        <v>0</v>
      </c>
    </row>
    <row r="5706" spans="1:4" x14ac:dyDescent="0.25">
      <c r="A5706">
        <v>9</v>
      </c>
      <c r="B5706" t="s">
        <v>76</v>
      </c>
      <c r="C5706">
        <v>1994</v>
      </c>
      <c r="D5706">
        <v>0</v>
      </c>
    </row>
    <row r="5707" spans="1:4" x14ac:dyDescent="0.25">
      <c r="A5707">
        <v>9</v>
      </c>
      <c r="B5707" t="s">
        <v>77</v>
      </c>
      <c r="C5707">
        <v>1994</v>
      </c>
      <c r="D5707">
        <v>0</v>
      </c>
    </row>
    <row r="5708" spans="1:4" x14ac:dyDescent="0.25">
      <c r="A5708">
        <v>9</v>
      </c>
      <c r="B5708" t="s">
        <v>78</v>
      </c>
      <c r="C5708">
        <v>1994</v>
      </c>
      <c r="D5708">
        <v>0</v>
      </c>
    </row>
    <row r="5709" spans="1:4" x14ac:dyDescent="0.25">
      <c r="A5709">
        <v>9</v>
      </c>
      <c r="B5709" t="s">
        <v>79</v>
      </c>
      <c r="C5709">
        <v>1994</v>
      </c>
      <c r="D5709">
        <v>24</v>
      </c>
    </row>
    <row r="5710" spans="1:4" x14ac:dyDescent="0.25">
      <c r="A5710">
        <v>9</v>
      </c>
      <c r="B5710" t="s">
        <v>80</v>
      </c>
      <c r="C5710">
        <v>1994</v>
      </c>
      <c r="D5710">
        <v>0</v>
      </c>
    </row>
    <row r="5711" spans="1:4" x14ac:dyDescent="0.25">
      <c r="A5711">
        <v>9</v>
      </c>
      <c r="B5711" t="s">
        <v>81</v>
      </c>
      <c r="C5711">
        <v>1994</v>
      </c>
      <c r="D5711">
        <v>0</v>
      </c>
    </row>
    <row r="5712" spans="1:4" x14ac:dyDescent="0.25">
      <c r="A5712">
        <v>9</v>
      </c>
      <c r="B5712" t="s">
        <v>82</v>
      </c>
      <c r="C5712">
        <v>1994</v>
      </c>
      <c r="D5712">
        <v>0</v>
      </c>
    </row>
    <row r="5713" spans="1:4" x14ac:dyDescent="0.25">
      <c r="A5713">
        <v>9</v>
      </c>
      <c r="B5713" t="s">
        <v>83</v>
      </c>
      <c r="C5713">
        <v>1994</v>
      </c>
      <c r="D5713">
        <v>0</v>
      </c>
    </row>
    <row r="5714" spans="1:4" x14ac:dyDescent="0.25">
      <c r="A5714">
        <v>9</v>
      </c>
      <c r="B5714" t="s">
        <v>84</v>
      </c>
      <c r="C5714">
        <v>1994</v>
      </c>
      <c r="D5714">
        <v>0</v>
      </c>
    </row>
    <row r="5715" spans="1:4" x14ac:dyDescent="0.25">
      <c r="A5715">
        <v>9</v>
      </c>
      <c r="B5715" t="s">
        <v>85</v>
      </c>
      <c r="C5715">
        <v>1994</v>
      </c>
      <c r="D5715">
        <v>0</v>
      </c>
    </row>
    <row r="5716" spans="1:4" x14ac:dyDescent="0.25">
      <c r="A5716">
        <v>9</v>
      </c>
      <c r="B5716" t="s">
        <v>86</v>
      </c>
      <c r="C5716">
        <v>1994</v>
      </c>
      <c r="D5716">
        <v>0</v>
      </c>
    </row>
    <row r="5717" spans="1:4" x14ac:dyDescent="0.25">
      <c r="A5717">
        <v>9</v>
      </c>
      <c r="B5717" t="s">
        <v>87</v>
      </c>
      <c r="C5717">
        <v>1994</v>
      </c>
      <c r="D5717">
        <v>0</v>
      </c>
    </row>
    <row r="5718" spans="1:4" x14ac:dyDescent="0.25">
      <c r="A5718">
        <v>9</v>
      </c>
      <c r="B5718" t="s">
        <v>88</v>
      </c>
      <c r="C5718">
        <v>1994</v>
      </c>
      <c r="D5718">
        <v>0</v>
      </c>
    </row>
    <row r="5719" spans="1:4" x14ac:dyDescent="0.25">
      <c r="A5719">
        <v>9</v>
      </c>
      <c r="B5719" t="s">
        <v>89</v>
      </c>
      <c r="C5719">
        <v>1994</v>
      </c>
      <c r="D5719">
        <v>0</v>
      </c>
    </row>
    <row r="5720" spans="1:4" x14ac:dyDescent="0.25">
      <c r="A5720">
        <v>9</v>
      </c>
      <c r="B5720" t="s">
        <v>90</v>
      </c>
      <c r="C5720">
        <v>1994</v>
      </c>
      <c r="D5720">
        <v>0</v>
      </c>
    </row>
    <row r="5721" spans="1:4" x14ac:dyDescent="0.25">
      <c r="A5721">
        <v>9</v>
      </c>
      <c r="B5721" t="s">
        <v>91</v>
      </c>
      <c r="C5721">
        <v>1994</v>
      </c>
      <c r="D5721">
        <v>0</v>
      </c>
    </row>
    <row r="5722" spans="1:4" x14ac:dyDescent="0.25">
      <c r="A5722">
        <v>9</v>
      </c>
      <c r="B5722" t="s">
        <v>92</v>
      </c>
      <c r="C5722">
        <v>1994</v>
      </c>
      <c r="D5722">
        <v>0</v>
      </c>
    </row>
    <row r="5723" spans="1:4" x14ac:dyDescent="0.25">
      <c r="A5723">
        <v>9</v>
      </c>
      <c r="B5723" t="s">
        <v>93</v>
      </c>
      <c r="C5723">
        <v>1994</v>
      </c>
      <c r="D5723">
        <v>1</v>
      </c>
    </row>
    <row r="5724" spans="1:4" x14ac:dyDescent="0.25">
      <c r="A5724">
        <v>9</v>
      </c>
      <c r="B5724" t="s">
        <v>94</v>
      </c>
      <c r="C5724">
        <v>1994</v>
      </c>
      <c r="D5724">
        <v>0</v>
      </c>
    </row>
    <row r="5725" spans="1:4" x14ac:dyDescent="0.25">
      <c r="A5725">
        <v>9</v>
      </c>
      <c r="B5725" t="s">
        <v>95</v>
      </c>
      <c r="C5725">
        <v>1994</v>
      </c>
      <c r="D5725">
        <v>0</v>
      </c>
    </row>
    <row r="5726" spans="1:4" x14ac:dyDescent="0.25">
      <c r="A5726">
        <v>9</v>
      </c>
      <c r="B5726" t="s">
        <v>96</v>
      </c>
      <c r="C5726">
        <v>1994</v>
      </c>
      <c r="D5726">
        <v>125</v>
      </c>
    </row>
    <row r="5727" spans="1:4" x14ac:dyDescent="0.25">
      <c r="A5727">
        <v>10</v>
      </c>
      <c r="B5727" t="s">
        <v>72</v>
      </c>
      <c r="C5727">
        <v>1994</v>
      </c>
      <c r="D5727">
        <v>22</v>
      </c>
    </row>
    <row r="5728" spans="1:4" x14ac:dyDescent="0.25">
      <c r="A5728">
        <v>10</v>
      </c>
      <c r="B5728" t="s">
        <v>73</v>
      </c>
      <c r="C5728">
        <v>1994</v>
      </c>
      <c r="D5728">
        <v>1</v>
      </c>
    </row>
    <row r="5729" spans="1:4" x14ac:dyDescent="0.25">
      <c r="A5729">
        <v>10</v>
      </c>
      <c r="B5729" t="s">
        <v>74</v>
      </c>
      <c r="C5729">
        <v>1994</v>
      </c>
      <c r="D5729">
        <v>0</v>
      </c>
    </row>
    <row r="5730" spans="1:4" x14ac:dyDescent="0.25">
      <c r="A5730">
        <v>10</v>
      </c>
      <c r="B5730" t="s">
        <v>75</v>
      </c>
      <c r="C5730">
        <v>1994</v>
      </c>
      <c r="D5730">
        <v>0</v>
      </c>
    </row>
    <row r="5731" spans="1:4" x14ac:dyDescent="0.25">
      <c r="A5731">
        <v>10</v>
      </c>
      <c r="B5731" t="s">
        <v>76</v>
      </c>
      <c r="C5731">
        <v>1994</v>
      </c>
      <c r="D5731">
        <v>0</v>
      </c>
    </row>
    <row r="5732" spans="1:4" x14ac:dyDescent="0.25">
      <c r="A5732">
        <v>10</v>
      </c>
      <c r="B5732" t="s">
        <v>77</v>
      </c>
      <c r="C5732">
        <v>1994</v>
      </c>
      <c r="D5732">
        <v>0</v>
      </c>
    </row>
    <row r="5733" spans="1:4" x14ac:dyDescent="0.25">
      <c r="A5733">
        <v>10</v>
      </c>
      <c r="B5733" t="s">
        <v>78</v>
      </c>
      <c r="C5733">
        <v>1994</v>
      </c>
      <c r="D5733">
        <v>0</v>
      </c>
    </row>
    <row r="5734" spans="1:4" x14ac:dyDescent="0.25">
      <c r="A5734">
        <v>10</v>
      </c>
      <c r="B5734" t="s">
        <v>79</v>
      </c>
      <c r="C5734">
        <v>1994</v>
      </c>
      <c r="D5734">
        <v>92</v>
      </c>
    </row>
    <row r="5735" spans="1:4" x14ac:dyDescent="0.25">
      <c r="A5735">
        <v>10</v>
      </c>
      <c r="B5735" t="s">
        <v>80</v>
      </c>
      <c r="C5735">
        <v>1994</v>
      </c>
      <c r="D5735">
        <v>0</v>
      </c>
    </row>
    <row r="5736" spans="1:4" x14ac:dyDescent="0.25">
      <c r="A5736">
        <v>10</v>
      </c>
      <c r="B5736" t="s">
        <v>81</v>
      </c>
      <c r="C5736">
        <v>1994</v>
      </c>
      <c r="D5736">
        <v>0</v>
      </c>
    </row>
    <row r="5737" spans="1:4" x14ac:dyDescent="0.25">
      <c r="A5737">
        <v>10</v>
      </c>
      <c r="B5737" t="s">
        <v>82</v>
      </c>
      <c r="C5737">
        <v>1994</v>
      </c>
      <c r="D5737">
        <v>0</v>
      </c>
    </row>
    <row r="5738" spans="1:4" x14ac:dyDescent="0.25">
      <c r="A5738">
        <v>10</v>
      </c>
      <c r="B5738" t="s">
        <v>83</v>
      </c>
      <c r="C5738">
        <v>1994</v>
      </c>
      <c r="D5738">
        <v>0</v>
      </c>
    </row>
    <row r="5739" spans="1:4" x14ac:dyDescent="0.25">
      <c r="A5739">
        <v>10</v>
      </c>
      <c r="B5739" t="s">
        <v>84</v>
      </c>
      <c r="C5739">
        <v>1994</v>
      </c>
      <c r="D5739">
        <v>0</v>
      </c>
    </row>
    <row r="5740" spans="1:4" x14ac:dyDescent="0.25">
      <c r="A5740">
        <v>10</v>
      </c>
      <c r="B5740" t="s">
        <v>85</v>
      </c>
      <c r="C5740">
        <v>1994</v>
      </c>
      <c r="D5740">
        <v>0</v>
      </c>
    </row>
    <row r="5741" spans="1:4" x14ac:dyDescent="0.25">
      <c r="A5741">
        <v>10</v>
      </c>
      <c r="B5741" t="s">
        <v>86</v>
      </c>
      <c r="C5741">
        <v>1994</v>
      </c>
      <c r="D5741">
        <v>0</v>
      </c>
    </row>
    <row r="5742" spans="1:4" x14ac:dyDescent="0.25">
      <c r="A5742">
        <v>10</v>
      </c>
      <c r="B5742" t="s">
        <v>87</v>
      </c>
      <c r="C5742">
        <v>1994</v>
      </c>
      <c r="D5742">
        <v>1</v>
      </c>
    </row>
    <row r="5743" spans="1:4" x14ac:dyDescent="0.25">
      <c r="A5743">
        <v>10</v>
      </c>
      <c r="B5743" t="s">
        <v>88</v>
      </c>
      <c r="C5743">
        <v>1994</v>
      </c>
      <c r="D5743">
        <v>0</v>
      </c>
    </row>
    <row r="5744" spans="1:4" x14ac:dyDescent="0.25">
      <c r="A5744">
        <v>10</v>
      </c>
      <c r="B5744" t="s">
        <v>89</v>
      </c>
      <c r="C5744">
        <v>1994</v>
      </c>
      <c r="D5744">
        <v>0</v>
      </c>
    </row>
    <row r="5745" spans="1:4" x14ac:dyDescent="0.25">
      <c r="A5745">
        <v>10</v>
      </c>
      <c r="B5745" t="s">
        <v>90</v>
      </c>
      <c r="C5745">
        <v>1994</v>
      </c>
      <c r="D5745">
        <v>0</v>
      </c>
    </row>
    <row r="5746" spans="1:4" x14ac:dyDescent="0.25">
      <c r="A5746">
        <v>10</v>
      </c>
      <c r="B5746" t="s">
        <v>91</v>
      </c>
      <c r="C5746">
        <v>1994</v>
      </c>
      <c r="D5746">
        <v>0</v>
      </c>
    </row>
    <row r="5747" spans="1:4" x14ac:dyDescent="0.25">
      <c r="A5747">
        <v>10</v>
      </c>
      <c r="B5747" t="s">
        <v>92</v>
      </c>
      <c r="C5747">
        <v>1994</v>
      </c>
      <c r="D5747">
        <v>0</v>
      </c>
    </row>
    <row r="5748" spans="1:4" x14ac:dyDescent="0.25">
      <c r="A5748">
        <v>10</v>
      </c>
      <c r="B5748" t="s">
        <v>93</v>
      </c>
      <c r="C5748">
        <v>1994</v>
      </c>
      <c r="D5748">
        <v>6</v>
      </c>
    </row>
    <row r="5749" spans="1:4" x14ac:dyDescent="0.25">
      <c r="A5749">
        <v>10</v>
      </c>
      <c r="B5749" t="s">
        <v>94</v>
      </c>
      <c r="C5749">
        <v>1994</v>
      </c>
      <c r="D5749">
        <v>0</v>
      </c>
    </row>
    <row r="5750" spans="1:4" x14ac:dyDescent="0.25">
      <c r="A5750">
        <v>10</v>
      </c>
      <c r="B5750" t="s">
        <v>95</v>
      </c>
      <c r="C5750">
        <v>1994</v>
      </c>
      <c r="D5750">
        <v>0</v>
      </c>
    </row>
    <row r="5751" spans="1:4" x14ac:dyDescent="0.25">
      <c r="A5751">
        <v>10</v>
      </c>
      <c r="B5751" t="s">
        <v>96</v>
      </c>
      <c r="C5751">
        <v>1994</v>
      </c>
      <c r="D5751">
        <v>157</v>
      </c>
    </row>
    <row r="5752" spans="1:4" x14ac:dyDescent="0.25">
      <c r="A5752">
        <v>11</v>
      </c>
      <c r="B5752" t="s">
        <v>72</v>
      </c>
      <c r="C5752">
        <v>1994</v>
      </c>
      <c r="D5752">
        <v>0</v>
      </c>
    </row>
    <row r="5753" spans="1:4" x14ac:dyDescent="0.25">
      <c r="A5753">
        <v>11</v>
      </c>
      <c r="B5753" t="s">
        <v>73</v>
      </c>
      <c r="C5753">
        <v>1994</v>
      </c>
      <c r="D5753">
        <v>0</v>
      </c>
    </row>
    <row r="5754" spans="1:4" x14ac:dyDescent="0.25">
      <c r="A5754">
        <v>11</v>
      </c>
      <c r="B5754" t="s">
        <v>74</v>
      </c>
      <c r="C5754">
        <v>1994</v>
      </c>
      <c r="D5754">
        <v>0</v>
      </c>
    </row>
    <row r="5755" spans="1:4" x14ac:dyDescent="0.25">
      <c r="A5755">
        <v>11</v>
      </c>
      <c r="B5755" t="s">
        <v>75</v>
      </c>
      <c r="C5755">
        <v>1994</v>
      </c>
      <c r="D5755">
        <v>0</v>
      </c>
    </row>
    <row r="5756" spans="1:4" x14ac:dyDescent="0.25">
      <c r="A5756">
        <v>11</v>
      </c>
      <c r="B5756" t="s">
        <v>76</v>
      </c>
      <c r="C5756">
        <v>1994</v>
      </c>
      <c r="D5756">
        <v>0</v>
      </c>
    </row>
    <row r="5757" spans="1:4" x14ac:dyDescent="0.25">
      <c r="A5757">
        <v>11</v>
      </c>
      <c r="B5757" t="s">
        <v>77</v>
      </c>
      <c r="C5757">
        <v>1994</v>
      </c>
      <c r="D5757">
        <v>7</v>
      </c>
    </row>
    <row r="5758" spans="1:4" x14ac:dyDescent="0.25">
      <c r="A5758">
        <v>11</v>
      </c>
      <c r="B5758" t="s">
        <v>78</v>
      </c>
      <c r="C5758">
        <v>1994</v>
      </c>
      <c r="D5758">
        <v>0</v>
      </c>
    </row>
    <row r="5759" spans="1:4" x14ac:dyDescent="0.25">
      <c r="A5759">
        <v>11</v>
      </c>
      <c r="B5759" t="s">
        <v>79</v>
      </c>
      <c r="C5759">
        <v>1994</v>
      </c>
      <c r="D5759">
        <v>60</v>
      </c>
    </row>
    <row r="5760" spans="1:4" x14ac:dyDescent="0.25">
      <c r="A5760">
        <v>11</v>
      </c>
      <c r="B5760" t="s">
        <v>80</v>
      </c>
      <c r="C5760">
        <v>1994</v>
      </c>
      <c r="D5760">
        <v>0</v>
      </c>
    </row>
    <row r="5761" spans="1:4" x14ac:dyDescent="0.25">
      <c r="A5761">
        <v>11</v>
      </c>
      <c r="B5761" t="s">
        <v>81</v>
      </c>
      <c r="C5761">
        <v>1994</v>
      </c>
      <c r="D5761">
        <v>0</v>
      </c>
    </row>
    <row r="5762" spans="1:4" x14ac:dyDescent="0.25">
      <c r="A5762">
        <v>11</v>
      </c>
      <c r="B5762" t="s">
        <v>82</v>
      </c>
      <c r="C5762">
        <v>1994</v>
      </c>
      <c r="D5762">
        <v>0</v>
      </c>
    </row>
    <row r="5763" spans="1:4" x14ac:dyDescent="0.25">
      <c r="A5763">
        <v>11</v>
      </c>
      <c r="B5763" t="s">
        <v>83</v>
      </c>
      <c r="C5763">
        <v>1994</v>
      </c>
      <c r="D5763">
        <v>0</v>
      </c>
    </row>
    <row r="5764" spans="1:4" x14ac:dyDescent="0.25">
      <c r="A5764">
        <v>11</v>
      </c>
      <c r="B5764" t="s">
        <v>84</v>
      </c>
      <c r="C5764">
        <v>1994</v>
      </c>
      <c r="D5764">
        <v>0</v>
      </c>
    </row>
    <row r="5765" spans="1:4" x14ac:dyDescent="0.25">
      <c r="A5765">
        <v>11</v>
      </c>
      <c r="B5765" t="s">
        <v>85</v>
      </c>
      <c r="C5765">
        <v>1994</v>
      </c>
      <c r="D5765">
        <v>0</v>
      </c>
    </row>
    <row r="5766" spans="1:4" x14ac:dyDescent="0.25">
      <c r="A5766">
        <v>11</v>
      </c>
      <c r="B5766" t="s">
        <v>86</v>
      </c>
      <c r="C5766">
        <v>1994</v>
      </c>
      <c r="D5766">
        <v>0</v>
      </c>
    </row>
    <row r="5767" spans="1:4" x14ac:dyDescent="0.25">
      <c r="A5767">
        <v>11</v>
      </c>
      <c r="B5767" t="s">
        <v>87</v>
      </c>
      <c r="C5767">
        <v>1994</v>
      </c>
      <c r="D5767">
        <v>0</v>
      </c>
    </row>
    <row r="5768" spans="1:4" x14ac:dyDescent="0.25">
      <c r="A5768">
        <v>11</v>
      </c>
      <c r="B5768" t="s">
        <v>88</v>
      </c>
      <c r="C5768">
        <v>1994</v>
      </c>
      <c r="D5768">
        <v>0</v>
      </c>
    </row>
    <row r="5769" spans="1:4" x14ac:dyDescent="0.25">
      <c r="A5769">
        <v>11</v>
      </c>
      <c r="B5769" t="s">
        <v>89</v>
      </c>
      <c r="C5769">
        <v>1994</v>
      </c>
      <c r="D5769">
        <v>0</v>
      </c>
    </row>
    <row r="5770" spans="1:4" x14ac:dyDescent="0.25">
      <c r="A5770">
        <v>11</v>
      </c>
      <c r="B5770" t="s">
        <v>90</v>
      </c>
      <c r="C5770">
        <v>1994</v>
      </c>
      <c r="D5770">
        <v>0</v>
      </c>
    </row>
    <row r="5771" spans="1:4" x14ac:dyDescent="0.25">
      <c r="A5771">
        <v>11</v>
      </c>
      <c r="B5771" t="s">
        <v>91</v>
      </c>
      <c r="C5771">
        <v>1994</v>
      </c>
      <c r="D5771">
        <v>0</v>
      </c>
    </row>
    <row r="5772" spans="1:4" x14ac:dyDescent="0.25">
      <c r="A5772">
        <v>11</v>
      </c>
      <c r="B5772" t="s">
        <v>92</v>
      </c>
      <c r="C5772">
        <v>1994</v>
      </c>
      <c r="D5772">
        <v>0</v>
      </c>
    </row>
    <row r="5773" spans="1:4" x14ac:dyDescent="0.25">
      <c r="A5773">
        <v>11</v>
      </c>
      <c r="B5773" t="s">
        <v>93</v>
      </c>
      <c r="C5773">
        <v>1994</v>
      </c>
      <c r="D5773">
        <v>0</v>
      </c>
    </row>
    <row r="5774" spans="1:4" x14ac:dyDescent="0.25">
      <c r="A5774">
        <v>11</v>
      </c>
      <c r="B5774" t="s">
        <v>94</v>
      </c>
      <c r="C5774">
        <v>1994</v>
      </c>
      <c r="D5774">
        <v>0</v>
      </c>
    </row>
    <row r="5775" spans="1:4" x14ac:dyDescent="0.25">
      <c r="A5775">
        <v>11</v>
      </c>
      <c r="B5775" t="s">
        <v>95</v>
      </c>
      <c r="C5775">
        <v>1994</v>
      </c>
      <c r="D5775">
        <v>0</v>
      </c>
    </row>
    <row r="5776" spans="1:4" x14ac:dyDescent="0.25">
      <c r="A5776">
        <v>11</v>
      </c>
      <c r="B5776" t="s">
        <v>96</v>
      </c>
      <c r="C5776">
        <v>1994</v>
      </c>
      <c r="D5776">
        <v>229</v>
      </c>
    </row>
    <row r="5777" spans="1:4" x14ac:dyDescent="0.25">
      <c r="A5777">
        <v>12</v>
      </c>
      <c r="B5777" t="s">
        <v>72</v>
      </c>
      <c r="C5777">
        <v>1994</v>
      </c>
      <c r="D5777">
        <v>0</v>
      </c>
    </row>
    <row r="5778" spans="1:4" x14ac:dyDescent="0.25">
      <c r="A5778">
        <v>12</v>
      </c>
      <c r="B5778" t="s">
        <v>73</v>
      </c>
      <c r="C5778">
        <v>1994</v>
      </c>
      <c r="D5778">
        <v>0</v>
      </c>
    </row>
    <row r="5779" spans="1:4" x14ac:dyDescent="0.25">
      <c r="A5779">
        <v>12</v>
      </c>
      <c r="B5779" t="s">
        <v>74</v>
      </c>
      <c r="C5779">
        <v>1994</v>
      </c>
      <c r="D5779">
        <v>0</v>
      </c>
    </row>
    <row r="5780" spans="1:4" x14ac:dyDescent="0.25">
      <c r="A5780">
        <v>12</v>
      </c>
      <c r="B5780" t="s">
        <v>75</v>
      </c>
      <c r="C5780">
        <v>1994</v>
      </c>
      <c r="D5780">
        <v>0</v>
      </c>
    </row>
    <row r="5781" spans="1:4" x14ac:dyDescent="0.25">
      <c r="A5781">
        <v>12</v>
      </c>
      <c r="B5781" t="s">
        <v>76</v>
      </c>
      <c r="C5781">
        <v>1994</v>
      </c>
      <c r="D5781">
        <v>0</v>
      </c>
    </row>
    <row r="5782" spans="1:4" x14ac:dyDescent="0.25">
      <c r="A5782">
        <v>12</v>
      </c>
      <c r="B5782" t="s">
        <v>77</v>
      </c>
      <c r="C5782">
        <v>1994</v>
      </c>
      <c r="D5782">
        <v>0</v>
      </c>
    </row>
    <row r="5783" spans="1:4" x14ac:dyDescent="0.25">
      <c r="A5783">
        <v>12</v>
      </c>
      <c r="B5783" t="s">
        <v>78</v>
      </c>
      <c r="C5783">
        <v>1994</v>
      </c>
      <c r="D5783">
        <v>0</v>
      </c>
    </row>
    <row r="5784" spans="1:4" x14ac:dyDescent="0.25">
      <c r="A5784">
        <v>12</v>
      </c>
      <c r="B5784" t="s">
        <v>79</v>
      </c>
      <c r="C5784">
        <v>1994</v>
      </c>
      <c r="D5784">
        <v>16</v>
      </c>
    </row>
    <row r="5785" spans="1:4" x14ac:dyDescent="0.25">
      <c r="A5785">
        <v>12</v>
      </c>
      <c r="B5785" t="s">
        <v>80</v>
      </c>
      <c r="C5785">
        <v>1994</v>
      </c>
      <c r="D5785">
        <v>0</v>
      </c>
    </row>
    <row r="5786" spans="1:4" x14ac:dyDescent="0.25">
      <c r="A5786">
        <v>12</v>
      </c>
      <c r="B5786" t="s">
        <v>81</v>
      </c>
      <c r="C5786">
        <v>1994</v>
      </c>
      <c r="D5786">
        <v>0</v>
      </c>
    </row>
    <row r="5787" spans="1:4" x14ac:dyDescent="0.25">
      <c r="A5787">
        <v>12</v>
      </c>
      <c r="B5787" t="s">
        <v>82</v>
      </c>
      <c r="C5787">
        <v>1994</v>
      </c>
      <c r="D5787">
        <v>0</v>
      </c>
    </row>
    <row r="5788" spans="1:4" x14ac:dyDescent="0.25">
      <c r="A5788">
        <v>12</v>
      </c>
      <c r="B5788" t="s">
        <v>83</v>
      </c>
      <c r="C5788">
        <v>1994</v>
      </c>
      <c r="D5788">
        <v>0</v>
      </c>
    </row>
    <row r="5789" spans="1:4" x14ac:dyDescent="0.25">
      <c r="A5789">
        <v>12</v>
      </c>
      <c r="B5789" t="s">
        <v>84</v>
      </c>
      <c r="C5789">
        <v>1994</v>
      </c>
      <c r="D5789">
        <v>0</v>
      </c>
    </row>
    <row r="5790" spans="1:4" x14ac:dyDescent="0.25">
      <c r="A5790">
        <v>12</v>
      </c>
      <c r="B5790" t="s">
        <v>85</v>
      </c>
      <c r="C5790">
        <v>1994</v>
      </c>
      <c r="D5790">
        <v>0</v>
      </c>
    </row>
    <row r="5791" spans="1:4" x14ac:dyDescent="0.25">
      <c r="A5791">
        <v>12</v>
      </c>
      <c r="B5791" t="s">
        <v>86</v>
      </c>
      <c r="C5791">
        <v>1994</v>
      </c>
      <c r="D5791">
        <v>0</v>
      </c>
    </row>
    <row r="5792" spans="1:4" x14ac:dyDescent="0.25">
      <c r="A5792">
        <v>12</v>
      </c>
      <c r="B5792" t="s">
        <v>87</v>
      </c>
      <c r="C5792">
        <v>1994</v>
      </c>
      <c r="D5792">
        <v>0</v>
      </c>
    </row>
    <row r="5793" spans="1:4" x14ac:dyDescent="0.25">
      <c r="A5793">
        <v>12</v>
      </c>
      <c r="B5793" t="s">
        <v>88</v>
      </c>
      <c r="C5793">
        <v>1994</v>
      </c>
      <c r="D5793">
        <v>0</v>
      </c>
    </row>
    <row r="5794" spans="1:4" x14ac:dyDescent="0.25">
      <c r="A5794">
        <v>12</v>
      </c>
      <c r="B5794" t="s">
        <v>89</v>
      </c>
      <c r="C5794">
        <v>1994</v>
      </c>
      <c r="D5794">
        <v>0</v>
      </c>
    </row>
    <row r="5795" spans="1:4" x14ac:dyDescent="0.25">
      <c r="A5795">
        <v>12</v>
      </c>
      <c r="B5795" t="s">
        <v>90</v>
      </c>
      <c r="C5795">
        <v>1994</v>
      </c>
      <c r="D5795">
        <v>0</v>
      </c>
    </row>
    <row r="5796" spans="1:4" x14ac:dyDescent="0.25">
      <c r="A5796">
        <v>12</v>
      </c>
      <c r="B5796" t="s">
        <v>91</v>
      </c>
      <c r="C5796">
        <v>1994</v>
      </c>
      <c r="D5796">
        <v>0</v>
      </c>
    </row>
    <row r="5797" spans="1:4" x14ac:dyDescent="0.25">
      <c r="A5797">
        <v>12</v>
      </c>
      <c r="B5797" t="s">
        <v>92</v>
      </c>
      <c r="C5797">
        <v>1994</v>
      </c>
      <c r="D5797">
        <v>0</v>
      </c>
    </row>
    <row r="5798" spans="1:4" x14ac:dyDescent="0.25">
      <c r="A5798">
        <v>12</v>
      </c>
      <c r="B5798" t="s">
        <v>93</v>
      </c>
      <c r="C5798">
        <v>1994</v>
      </c>
      <c r="D5798">
        <v>0</v>
      </c>
    </row>
    <row r="5799" spans="1:4" x14ac:dyDescent="0.25">
      <c r="A5799">
        <v>12</v>
      </c>
      <c r="B5799" t="s">
        <v>94</v>
      </c>
      <c r="C5799">
        <v>1994</v>
      </c>
      <c r="D5799">
        <v>0</v>
      </c>
    </row>
    <row r="5800" spans="1:4" x14ac:dyDescent="0.25">
      <c r="A5800">
        <v>12</v>
      </c>
      <c r="B5800" t="s">
        <v>95</v>
      </c>
      <c r="C5800">
        <v>1994</v>
      </c>
      <c r="D5800">
        <v>4</v>
      </c>
    </row>
    <row r="5801" spans="1:4" x14ac:dyDescent="0.25">
      <c r="A5801">
        <v>12</v>
      </c>
      <c r="B5801" t="s">
        <v>96</v>
      </c>
      <c r="C5801">
        <v>1994</v>
      </c>
      <c r="D5801">
        <v>62</v>
      </c>
    </row>
    <row r="5802" spans="1:4" x14ac:dyDescent="0.25">
      <c r="A5802">
        <v>13</v>
      </c>
      <c r="B5802" t="s">
        <v>72</v>
      </c>
      <c r="C5802">
        <v>1994</v>
      </c>
      <c r="D5802">
        <v>6</v>
      </c>
    </row>
    <row r="5803" spans="1:4" x14ac:dyDescent="0.25">
      <c r="A5803">
        <v>13</v>
      </c>
      <c r="B5803" t="s">
        <v>73</v>
      </c>
      <c r="C5803">
        <v>1994</v>
      </c>
      <c r="D5803">
        <v>0</v>
      </c>
    </row>
    <row r="5804" spans="1:4" x14ac:dyDescent="0.25">
      <c r="A5804">
        <v>13</v>
      </c>
      <c r="B5804" t="s">
        <v>74</v>
      </c>
      <c r="C5804">
        <v>1994</v>
      </c>
      <c r="D5804">
        <v>0</v>
      </c>
    </row>
    <row r="5805" spans="1:4" x14ac:dyDescent="0.25">
      <c r="A5805">
        <v>13</v>
      </c>
      <c r="B5805" t="s">
        <v>75</v>
      </c>
      <c r="C5805">
        <v>1994</v>
      </c>
      <c r="D5805">
        <v>0</v>
      </c>
    </row>
    <row r="5806" spans="1:4" x14ac:dyDescent="0.25">
      <c r="A5806">
        <v>13</v>
      </c>
      <c r="B5806" t="s">
        <v>76</v>
      </c>
      <c r="C5806">
        <v>1994</v>
      </c>
      <c r="D5806">
        <v>0</v>
      </c>
    </row>
    <row r="5807" spans="1:4" x14ac:dyDescent="0.25">
      <c r="A5807">
        <v>13</v>
      </c>
      <c r="B5807" t="s">
        <v>77</v>
      </c>
      <c r="C5807">
        <v>1994</v>
      </c>
      <c r="D5807">
        <v>0</v>
      </c>
    </row>
    <row r="5808" spans="1:4" x14ac:dyDescent="0.25">
      <c r="A5808">
        <v>13</v>
      </c>
      <c r="B5808" t="s">
        <v>78</v>
      </c>
      <c r="C5808">
        <v>1994</v>
      </c>
      <c r="D5808">
        <v>0</v>
      </c>
    </row>
    <row r="5809" spans="1:4" x14ac:dyDescent="0.25">
      <c r="A5809">
        <v>13</v>
      </c>
      <c r="B5809" t="s">
        <v>79</v>
      </c>
      <c r="C5809">
        <v>1994</v>
      </c>
      <c r="D5809">
        <v>5</v>
      </c>
    </row>
    <row r="5810" spans="1:4" x14ac:dyDescent="0.25">
      <c r="A5810">
        <v>13</v>
      </c>
      <c r="B5810" t="s">
        <v>80</v>
      </c>
      <c r="C5810">
        <v>1994</v>
      </c>
      <c r="D5810">
        <v>0</v>
      </c>
    </row>
    <row r="5811" spans="1:4" x14ac:dyDescent="0.25">
      <c r="A5811">
        <v>13</v>
      </c>
      <c r="B5811" t="s">
        <v>81</v>
      </c>
      <c r="C5811">
        <v>1994</v>
      </c>
      <c r="D5811">
        <v>0</v>
      </c>
    </row>
    <row r="5812" spans="1:4" x14ac:dyDescent="0.25">
      <c r="A5812">
        <v>13</v>
      </c>
      <c r="B5812" t="s">
        <v>82</v>
      </c>
      <c r="C5812">
        <v>1994</v>
      </c>
      <c r="D5812">
        <v>0</v>
      </c>
    </row>
    <row r="5813" spans="1:4" x14ac:dyDescent="0.25">
      <c r="A5813">
        <v>13</v>
      </c>
      <c r="B5813" t="s">
        <v>83</v>
      </c>
      <c r="C5813">
        <v>1994</v>
      </c>
      <c r="D5813">
        <v>0</v>
      </c>
    </row>
    <row r="5814" spans="1:4" x14ac:dyDescent="0.25">
      <c r="A5814">
        <v>13</v>
      </c>
      <c r="B5814" t="s">
        <v>84</v>
      </c>
      <c r="C5814">
        <v>1994</v>
      </c>
      <c r="D5814">
        <v>0</v>
      </c>
    </row>
    <row r="5815" spans="1:4" x14ac:dyDescent="0.25">
      <c r="A5815">
        <v>13</v>
      </c>
      <c r="B5815" t="s">
        <v>85</v>
      </c>
      <c r="C5815">
        <v>1994</v>
      </c>
      <c r="D5815">
        <v>0</v>
      </c>
    </row>
    <row r="5816" spans="1:4" x14ac:dyDescent="0.25">
      <c r="A5816">
        <v>13</v>
      </c>
      <c r="B5816" t="s">
        <v>86</v>
      </c>
      <c r="C5816">
        <v>1994</v>
      </c>
      <c r="D5816">
        <v>0</v>
      </c>
    </row>
    <row r="5817" spans="1:4" x14ac:dyDescent="0.25">
      <c r="A5817">
        <v>13</v>
      </c>
      <c r="B5817" t="s">
        <v>87</v>
      </c>
      <c r="C5817">
        <v>1994</v>
      </c>
      <c r="D5817">
        <v>37</v>
      </c>
    </row>
    <row r="5818" spans="1:4" x14ac:dyDescent="0.25">
      <c r="A5818">
        <v>13</v>
      </c>
      <c r="B5818" t="s">
        <v>88</v>
      </c>
      <c r="C5818">
        <v>1994</v>
      </c>
      <c r="D5818">
        <v>0</v>
      </c>
    </row>
    <row r="5819" spans="1:4" x14ac:dyDescent="0.25">
      <c r="A5819">
        <v>13</v>
      </c>
      <c r="B5819" t="s">
        <v>89</v>
      </c>
      <c r="C5819">
        <v>1994</v>
      </c>
      <c r="D5819">
        <v>0</v>
      </c>
    </row>
    <row r="5820" spans="1:4" x14ac:dyDescent="0.25">
      <c r="A5820">
        <v>13</v>
      </c>
      <c r="B5820" t="s">
        <v>90</v>
      </c>
      <c r="C5820">
        <v>1994</v>
      </c>
      <c r="D5820">
        <v>0</v>
      </c>
    </row>
    <row r="5821" spans="1:4" x14ac:dyDescent="0.25">
      <c r="A5821">
        <v>13</v>
      </c>
      <c r="B5821" t="s">
        <v>91</v>
      </c>
      <c r="C5821">
        <v>1994</v>
      </c>
      <c r="D5821">
        <v>0</v>
      </c>
    </row>
    <row r="5822" spans="1:4" x14ac:dyDescent="0.25">
      <c r="A5822">
        <v>13</v>
      </c>
      <c r="B5822" t="s">
        <v>92</v>
      </c>
      <c r="C5822">
        <v>1994</v>
      </c>
      <c r="D5822">
        <v>0</v>
      </c>
    </row>
    <row r="5823" spans="1:4" x14ac:dyDescent="0.25">
      <c r="A5823">
        <v>13</v>
      </c>
      <c r="B5823" t="s">
        <v>93</v>
      </c>
      <c r="C5823">
        <v>1994</v>
      </c>
      <c r="D5823">
        <v>20</v>
      </c>
    </row>
    <row r="5824" spans="1:4" x14ac:dyDescent="0.25">
      <c r="A5824">
        <v>13</v>
      </c>
      <c r="B5824" t="s">
        <v>94</v>
      </c>
      <c r="C5824">
        <v>1994</v>
      </c>
      <c r="D5824">
        <v>0</v>
      </c>
    </row>
    <row r="5825" spans="1:4" x14ac:dyDescent="0.25">
      <c r="A5825">
        <v>13</v>
      </c>
      <c r="B5825" t="s">
        <v>95</v>
      </c>
      <c r="C5825">
        <v>1994</v>
      </c>
      <c r="D5825">
        <v>0</v>
      </c>
    </row>
    <row r="5826" spans="1:4" x14ac:dyDescent="0.25">
      <c r="A5826">
        <v>13</v>
      </c>
      <c r="B5826" t="s">
        <v>96</v>
      </c>
      <c r="C5826">
        <v>1994</v>
      </c>
      <c r="D5826">
        <v>78</v>
      </c>
    </row>
    <row r="5827" spans="1:4" x14ac:dyDescent="0.25">
      <c r="A5827">
        <v>14</v>
      </c>
      <c r="B5827" t="s">
        <v>72</v>
      </c>
      <c r="C5827">
        <v>1994</v>
      </c>
      <c r="D5827">
        <v>3</v>
      </c>
    </row>
    <row r="5828" spans="1:4" x14ac:dyDescent="0.25">
      <c r="A5828">
        <v>14</v>
      </c>
      <c r="B5828" t="s">
        <v>73</v>
      </c>
      <c r="C5828">
        <v>1994</v>
      </c>
      <c r="D5828">
        <v>1</v>
      </c>
    </row>
    <row r="5829" spans="1:4" x14ac:dyDescent="0.25">
      <c r="A5829">
        <v>14</v>
      </c>
      <c r="B5829" t="s">
        <v>74</v>
      </c>
      <c r="C5829">
        <v>1994</v>
      </c>
      <c r="D5829">
        <v>0</v>
      </c>
    </row>
    <row r="5830" spans="1:4" x14ac:dyDescent="0.25">
      <c r="A5830">
        <v>14</v>
      </c>
      <c r="B5830" t="s">
        <v>75</v>
      </c>
      <c r="C5830">
        <v>1994</v>
      </c>
      <c r="D5830">
        <v>0</v>
      </c>
    </row>
    <row r="5831" spans="1:4" x14ac:dyDescent="0.25">
      <c r="A5831">
        <v>14</v>
      </c>
      <c r="B5831" t="s">
        <v>76</v>
      </c>
      <c r="C5831">
        <v>1994</v>
      </c>
      <c r="D5831">
        <v>0</v>
      </c>
    </row>
    <row r="5832" spans="1:4" x14ac:dyDescent="0.25">
      <c r="A5832">
        <v>14</v>
      </c>
      <c r="B5832" t="s">
        <v>77</v>
      </c>
      <c r="C5832">
        <v>1994</v>
      </c>
      <c r="D5832">
        <v>0</v>
      </c>
    </row>
    <row r="5833" spans="1:4" x14ac:dyDescent="0.25">
      <c r="A5833">
        <v>14</v>
      </c>
      <c r="B5833" t="s">
        <v>78</v>
      </c>
      <c r="C5833">
        <v>1994</v>
      </c>
      <c r="D5833">
        <v>0</v>
      </c>
    </row>
    <row r="5834" spans="1:4" x14ac:dyDescent="0.25">
      <c r="A5834">
        <v>14</v>
      </c>
      <c r="B5834" t="s">
        <v>79</v>
      </c>
      <c r="C5834">
        <v>1994</v>
      </c>
      <c r="D5834">
        <v>47</v>
      </c>
    </row>
    <row r="5835" spans="1:4" x14ac:dyDescent="0.25">
      <c r="A5835">
        <v>14</v>
      </c>
      <c r="B5835" t="s">
        <v>80</v>
      </c>
      <c r="C5835">
        <v>1994</v>
      </c>
      <c r="D5835">
        <v>0</v>
      </c>
    </row>
    <row r="5836" spans="1:4" x14ac:dyDescent="0.25">
      <c r="A5836">
        <v>14</v>
      </c>
      <c r="B5836" t="s">
        <v>81</v>
      </c>
      <c r="C5836">
        <v>1994</v>
      </c>
      <c r="D5836">
        <v>0</v>
      </c>
    </row>
    <row r="5837" spans="1:4" x14ac:dyDescent="0.25">
      <c r="A5837">
        <v>14</v>
      </c>
      <c r="B5837" t="s">
        <v>82</v>
      </c>
      <c r="C5837">
        <v>1994</v>
      </c>
      <c r="D5837">
        <v>0</v>
      </c>
    </row>
    <row r="5838" spans="1:4" x14ac:dyDescent="0.25">
      <c r="A5838">
        <v>14</v>
      </c>
      <c r="B5838" t="s">
        <v>83</v>
      </c>
      <c r="C5838">
        <v>1994</v>
      </c>
      <c r="D5838">
        <v>0</v>
      </c>
    </row>
    <row r="5839" spans="1:4" x14ac:dyDescent="0.25">
      <c r="A5839">
        <v>14</v>
      </c>
      <c r="B5839" t="s">
        <v>84</v>
      </c>
      <c r="C5839">
        <v>1994</v>
      </c>
      <c r="D5839">
        <v>0</v>
      </c>
    </row>
    <row r="5840" spans="1:4" x14ac:dyDescent="0.25">
      <c r="A5840">
        <v>14</v>
      </c>
      <c r="B5840" t="s">
        <v>85</v>
      </c>
      <c r="C5840">
        <v>1994</v>
      </c>
      <c r="D5840">
        <v>0</v>
      </c>
    </row>
    <row r="5841" spans="1:4" x14ac:dyDescent="0.25">
      <c r="A5841">
        <v>14</v>
      </c>
      <c r="B5841" t="s">
        <v>86</v>
      </c>
      <c r="C5841">
        <v>1994</v>
      </c>
      <c r="D5841">
        <v>0</v>
      </c>
    </row>
    <row r="5842" spans="1:4" x14ac:dyDescent="0.25">
      <c r="A5842">
        <v>14</v>
      </c>
      <c r="B5842" t="s">
        <v>87</v>
      </c>
      <c r="C5842">
        <v>1994</v>
      </c>
      <c r="D5842">
        <v>0</v>
      </c>
    </row>
    <row r="5843" spans="1:4" x14ac:dyDescent="0.25">
      <c r="A5843">
        <v>14</v>
      </c>
      <c r="B5843" t="s">
        <v>88</v>
      </c>
      <c r="C5843">
        <v>1994</v>
      </c>
      <c r="D5843">
        <v>0</v>
      </c>
    </row>
    <row r="5844" spans="1:4" x14ac:dyDescent="0.25">
      <c r="A5844">
        <v>14</v>
      </c>
      <c r="B5844" t="s">
        <v>89</v>
      </c>
      <c r="C5844">
        <v>1994</v>
      </c>
      <c r="D5844">
        <v>0</v>
      </c>
    </row>
    <row r="5845" spans="1:4" x14ac:dyDescent="0.25">
      <c r="A5845">
        <v>14</v>
      </c>
      <c r="B5845" t="s">
        <v>90</v>
      </c>
      <c r="C5845">
        <v>1994</v>
      </c>
      <c r="D5845">
        <v>0</v>
      </c>
    </row>
    <row r="5846" spans="1:4" x14ac:dyDescent="0.25">
      <c r="A5846">
        <v>14</v>
      </c>
      <c r="B5846" t="s">
        <v>91</v>
      </c>
      <c r="C5846">
        <v>1994</v>
      </c>
      <c r="D5846">
        <v>0</v>
      </c>
    </row>
    <row r="5847" spans="1:4" x14ac:dyDescent="0.25">
      <c r="A5847">
        <v>14</v>
      </c>
      <c r="B5847" t="s">
        <v>92</v>
      </c>
      <c r="C5847">
        <v>1994</v>
      </c>
      <c r="D5847">
        <v>0</v>
      </c>
    </row>
    <row r="5848" spans="1:4" x14ac:dyDescent="0.25">
      <c r="A5848">
        <v>14</v>
      </c>
      <c r="B5848" t="s">
        <v>93</v>
      </c>
      <c r="C5848">
        <v>1994</v>
      </c>
      <c r="D5848">
        <v>6</v>
      </c>
    </row>
    <row r="5849" spans="1:4" x14ac:dyDescent="0.25">
      <c r="A5849">
        <v>14</v>
      </c>
      <c r="B5849" t="s">
        <v>94</v>
      </c>
      <c r="C5849">
        <v>1994</v>
      </c>
      <c r="D5849">
        <v>0</v>
      </c>
    </row>
    <row r="5850" spans="1:4" x14ac:dyDescent="0.25">
      <c r="A5850">
        <v>14</v>
      </c>
      <c r="B5850" t="s">
        <v>95</v>
      </c>
      <c r="C5850">
        <v>1994</v>
      </c>
      <c r="D5850">
        <v>0</v>
      </c>
    </row>
    <row r="5851" spans="1:4" x14ac:dyDescent="0.25">
      <c r="A5851">
        <v>14</v>
      </c>
      <c r="B5851" t="s">
        <v>96</v>
      </c>
      <c r="C5851">
        <v>1994</v>
      </c>
      <c r="D5851">
        <v>127</v>
      </c>
    </row>
    <row r="5852" spans="1:4" x14ac:dyDescent="0.25">
      <c r="A5852">
        <v>15</v>
      </c>
      <c r="B5852" t="s">
        <v>72</v>
      </c>
      <c r="C5852">
        <v>1994</v>
      </c>
      <c r="D5852">
        <v>18</v>
      </c>
    </row>
    <row r="5853" spans="1:4" x14ac:dyDescent="0.25">
      <c r="A5853">
        <v>15</v>
      </c>
      <c r="B5853" t="s">
        <v>73</v>
      </c>
      <c r="C5853">
        <v>1994</v>
      </c>
      <c r="D5853">
        <v>3</v>
      </c>
    </row>
    <row r="5854" spans="1:4" x14ac:dyDescent="0.25">
      <c r="A5854">
        <v>15</v>
      </c>
      <c r="B5854" t="s">
        <v>74</v>
      </c>
      <c r="C5854">
        <v>1994</v>
      </c>
      <c r="D5854">
        <v>0</v>
      </c>
    </row>
    <row r="5855" spans="1:4" x14ac:dyDescent="0.25">
      <c r="A5855">
        <v>15</v>
      </c>
      <c r="B5855" t="s">
        <v>75</v>
      </c>
      <c r="C5855">
        <v>1994</v>
      </c>
      <c r="D5855">
        <v>0</v>
      </c>
    </row>
    <row r="5856" spans="1:4" x14ac:dyDescent="0.25">
      <c r="A5856">
        <v>15</v>
      </c>
      <c r="B5856" t="s">
        <v>76</v>
      </c>
      <c r="C5856">
        <v>1994</v>
      </c>
      <c r="D5856">
        <v>0</v>
      </c>
    </row>
    <row r="5857" spans="1:4" x14ac:dyDescent="0.25">
      <c r="A5857">
        <v>15</v>
      </c>
      <c r="B5857" t="s">
        <v>77</v>
      </c>
      <c r="C5857">
        <v>1994</v>
      </c>
      <c r="D5857">
        <v>0</v>
      </c>
    </row>
    <row r="5858" spans="1:4" x14ac:dyDescent="0.25">
      <c r="A5858">
        <v>15</v>
      </c>
      <c r="B5858" t="s">
        <v>78</v>
      </c>
      <c r="C5858">
        <v>1994</v>
      </c>
      <c r="D5858">
        <v>0</v>
      </c>
    </row>
    <row r="5859" spans="1:4" x14ac:dyDescent="0.25">
      <c r="A5859">
        <v>15</v>
      </c>
      <c r="B5859" t="s">
        <v>79</v>
      </c>
      <c r="C5859">
        <v>1994</v>
      </c>
      <c r="D5859">
        <v>18</v>
      </c>
    </row>
    <row r="5860" spans="1:4" x14ac:dyDescent="0.25">
      <c r="A5860">
        <v>15</v>
      </c>
      <c r="B5860" t="s">
        <v>80</v>
      </c>
      <c r="C5860">
        <v>1994</v>
      </c>
      <c r="D5860">
        <v>0</v>
      </c>
    </row>
    <row r="5861" spans="1:4" x14ac:dyDescent="0.25">
      <c r="A5861">
        <v>15</v>
      </c>
      <c r="B5861" t="s">
        <v>81</v>
      </c>
      <c r="C5861">
        <v>1994</v>
      </c>
      <c r="D5861">
        <v>0</v>
      </c>
    </row>
    <row r="5862" spans="1:4" x14ac:dyDescent="0.25">
      <c r="A5862">
        <v>15</v>
      </c>
      <c r="B5862" t="s">
        <v>82</v>
      </c>
      <c r="C5862">
        <v>1994</v>
      </c>
      <c r="D5862">
        <v>0</v>
      </c>
    </row>
    <row r="5863" spans="1:4" x14ac:dyDescent="0.25">
      <c r="A5863">
        <v>15</v>
      </c>
      <c r="B5863" t="s">
        <v>83</v>
      </c>
      <c r="C5863">
        <v>1994</v>
      </c>
      <c r="D5863">
        <v>0</v>
      </c>
    </row>
    <row r="5864" spans="1:4" x14ac:dyDescent="0.25">
      <c r="A5864">
        <v>15</v>
      </c>
      <c r="B5864" t="s">
        <v>84</v>
      </c>
      <c r="C5864">
        <v>1994</v>
      </c>
      <c r="D5864">
        <v>0</v>
      </c>
    </row>
    <row r="5865" spans="1:4" x14ac:dyDescent="0.25">
      <c r="A5865">
        <v>15</v>
      </c>
      <c r="B5865" t="s">
        <v>85</v>
      </c>
      <c r="C5865">
        <v>1994</v>
      </c>
      <c r="D5865">
        <v>0</v>
      </c>
    </row>
    <row r="5866" spans="1:4" x14ac:dyDescent="0.25">
      <c r="A5866">
        <v>15</v>
      </c>
      <c r="B5866" t="s">
        <v>86</v>
      </c>
      <c r="C5866">
        <v>1994</v>
      </c>
      <c r="D5866">
        <v>0</v>
      </c>
    </row>
    <row r="5867" spans="1:4" x14ac:dyDescent="0.25">
      <c r="A5867">
        <v>15</v>
      </c>
      <c r="B5867" t="s">
        <v>87</v>
      </c>
      <c r="C5867">
        <v>1994</v>
      </c>
      <c r="D5867">
        <v>0</v>
      </c>
    </row>
    <row r="5868" spans="1:4" x14ac:dyDescent="0.25">
      <c r="A5868">
        <v>15</v>
      </c>
      <c r="B5868" t="s">
        <v>88</v>
      </c>
      <c r="C5868">
        <v>1994</v>
      </c>
      <c r="D5868">
        <v>0</v>
      </c>
    </row>
    <row r="5869" spans="1:4" x14ac:dyDescent="0.25">
      <c r="A5869">
        <v>15</v>
      </c>
      <c r="B5869" t="s">
        <v>89</v>
      </c>
      <c r="C5869">
        <v>1994</v>
      </c>
      <c r="D5869">
        <v>0</v>
      </c>
    </row>
    <row r="5870" spans="1:4" x14ac:dyDescent="0.25">
      <c r="A5870">
        <v>15</v>
      </c>
      <c r="B5870" t="s">
        <v>90</v>
      </c>
      <c r="C5870">
        <v>1994</v>
      </c>
      <c r="D5870">
        <v>0</v>
      </c>
    </row>
    <row r="5871" spans="1:4" x14ac:dyDescent="0.25">
      <c r="A5871">
        <v>15</v>
      </c>
      <c r="B5871" t="s">
        <v>91</v>
      </c>
      <c r="C5871">
        <v>1994</v>
      </c>
      <c r="D5871">
        <v>0</v>
      </c>
    </row>
    <row r="5872" spans="1:4" x14ac:dyDescent="0.25">
      <c r="A5872">
        <v>15</v>
      </c>
      <c r="B5872" t="s">
        <v>92</v>
      </c>
      <c r="C5872">
        <v>1994</v>
      </c>
      <c r="D5872">
        <v>0</v>
      </c>
    </row>
    <row r="5873" spans="1:4" x14ac:dyDescent="0.25">
      <c r="A5873">
        <v>15</v>
      </c>
      <c r="B5873" t="s">
        <v>93</v>
      </c>
      <c r="C5873">
        <v>1994</v>
      </c>
      <c r="D5873">
        <v>8</v>
      </c>
    </row>
    <row r="5874" spans="1:4" x14ac:dyDescent="0.25">
      <c r="A5874">
        <v>15</v>
      </c>
      <c r="B5874" t="s">
        <v>94</v>
      </c>
      <c r="C5874">
        <v>1994</v>
      </c>
      <c r="D5874">
        <v>0</v>
      </c>
    </row>
    <row r="5875" spans="1:4" x14ac:dyDescent="0.25">
      <c r="A5875">
        <v>15</v>
      </c>
      <c r="B5875" t="s">
        <v>95</v>
      </c>
      <c r="C5875">
        <v>1994</v>
      </c>
      <c r="D5875">
        <v>0</v>
      </c>
    </row>
    <row r="5876" spans="1:4" x14ac:dyDescent="0.25">
      <c r="A5876">
        <v>15</v>
      </c>
      <c r="B5876" t="s">
        <v>96</v>
      </c>
      <c r="C5876">
        <v>1994</v>
      </c>
      <c r="D5876">
        <v>195</v>
      </c>
    </row>
    <row r="5877" spans="1:4" x14ac:dyDescent="0.25">
      <c r="A5877">
        <v>16</v>
      </c>
      <c r="B5877" t="s">
        <v>72</v>
      </c>
      <c r="C5877">
        <v>1994</v>
      </c>
      <c r="D5877">
        <v>0</v>
      </c>
    </row>
    <row r="5878" spans="1:4" x14ac:dyDescent="0.25">
      <c r="A5878">
        <v>16</v>
      </c>
      <c r="B5878" t="s">
        <v>73</v>
      </c>
      <c r="C5878">
        <v>1994</v>
      </c>
      <c r="D5878">
        <v>0</v>
      </c>
    </row>
    <row r="5879" spans="1:4" x14ac:dyDescent="0.25">
      <c r="A5879">
        <v>16</v>
      </c>
      <c r="B5879" t="s">
        <v>74</v>
      </c>
      <c r="C5879">
        <v>1994</v>
      </c>
      <c r="D5879">
        <v>0</v>
      </c>
    </row>
    <row r="5880" spans="1:4" x14ac:dyDescent="0.25">
      <c r="A5880">
        <v>16</v>
      </c>
      <c r="B5880" t="s">
        <v>75</v>
      </c>
      <c r="C5880">
        <v>1994</v>
      </c>
      <c r="D5880">
        <v>0</v>
      </c>
    </row>
    <row r="5881" spans="1:4" x14ac:dyDescent="0.25">
      <c r="A5881">
        <v>16</v>
      </c>
      <c r="B5881" t="s">
        <v>76</v>
      </c>
      <c r="C5881">
        <v>1994</v>
      </c>
      <c r="D5881">
        <v>0</v>
      </c>
    </row>
    <row r="5882" spans="1:4" x14ac:dyDescent="0.25">
      <c r="A5882">
        <v>16</v>
      </c>
      <c r="B5882" t="s">
        <v>77</v>
      </c>
      <c r="C5882">
        <v>1994</v>
      </c>
      <c r="D5882">
        <v>0</v>
      </c>
    </row>
    <row r="5883" spans="1:4" x14ac:dyDescent="0.25">
      <c r="A5883">
        <v>16</v>
      </c>
      <c r="B5883" t="s">
        <v>78</v>
      </c>
      <c r="C5883">
        <v>1994</v>
      </c>
      <c r="D5883">
        <v>0</v>
      </c>
    </row>
    <row r="5884" spans="1:4" x14ac:dyDescent="0.25">
      <c r="A5884">
        <v>16</v>
      </c>
      <c r="B5884" t="s">
        <v>79</v>
      </c>
      <c r="C5884">
        <v>1994</v>
      </c>
      <c r="D5884">
        <v>110</v>
      </c>
    </row>
    <row r="5885" spans="1:4" x14ac:dyDescent="0.25">
      <c r="A5885">
        <v>16</v>
      </c>
      <c r="B5885" t="s">
        <v>80</v>
      </c>
      <c r="C5885">
        <v>1994</v>
      </c>
      <c r="D5885">
        <v>0</v>
      </c>
    </row>
    <row r="5886" spans="1:4" x14ac:dyDescent="0.25">
      <c r="A5886">
        <v>16</v>
      </c>
      <c r="B5886" t="s">
        <v>81</v>
      </c>
      <c r="C5886">
        <v>1994</v>
      </c>
      <c r="D5886">
        <v>0</v>
      </c>
    </row>
    <row r="5887" spans="1:4" x14ac:dyDescent="0.25">
      <c r="A5887">
        <v>16</v>
      </c>
      <c r="B5887" t="s">
        <v>82</v>
      </c>
      <c r="C5887">
        <v>1994</v>
      </c>
      <c r="D5887">
        <v>0</v>
      </c>
    </row>
    <row r="5888" spans="1:4" x14ac:dyDescent="0.25">
      <c r="A5888">
        <v>16</v>
      </c>
      <c r="B5888" t="s">
        <v>83</v>
      </c>
      <c r="C5888">
        <v>1994</v>
      </c>
      <c r="D5888">
        <v>0</v>
      </c>
    </row>
    <row r="5889" spans="1:4" x14ac:dyDescent="0.25">
      <c r="A5889">
        <v>16</v>
      </c>
      <c r="B5889" t="s">
        <v>84</v>
      </c>
      <c r="C5889">
        <v>1994</v>
      </c>
      <c r="D5889">
        <v>0</v>
      </c>
    </row>
    <row r="5890" spans="1:4" x14ac:dyDescent="0.25">
      <c r="A5890">
        <v>16</v>
      </c>
      <c r="B5890" t="s">
        <v>85</v>
      </c>
      <c r="C5890">
        <v>1994</v>
      </c>
      <c r="D5890">
        <v>0</v>
      </c>
    </row>
    <row r="5891" spans="1:4" x14ac:dyDescent="0.25">
      <c r="A5891">
        <v>16</v>
      </c>
      <c r="B5891" t="s">
        <v>86</v>
      </c>
      <c r="C5891">
        <v>1994</v>
      </c>
      <c r="D5891">
        <v>0</v>
      </c>
    </row>
    <row r="5892" spans="1:4" x14ac:dyDescent="0.25">
      <c r="A5892">
        <v>16</v>
      </c>
      <c r="B5892" t="s">
        <v>87</v>
      </c>
      <c r="C5892">
        <v>1994</v>
      </c>
      <c r="D5892">
        <v>0</v>
      </c>
    </row>
    <row r="5893" spans="1:4" x14ac:dyDescent="0.25">
      <c r="A5893">
        <v>16</v>
      </c>
      <c r="B5893" t="s">
        <v>88</v>
      </c>
      <c r="C5893">
        <v>1994</v>
      </c>
      <c r="D5893">
        <v>0</v>
      </c>
    </row>
    <row r="5894" spans="1:4" x14ac:dyDescent="0.25">
      <c r="A5894">
        <v>16</v>
      </c>
      <c r="B5894" t="s">
        <v>89</v>
      </c>
      <c r="C5894">
        <v>1994</v>
      </c>
      <c r="D5894">
        <v>0</v>
      </c>
    </row>
    <row r="5895" spans="1:4" x14ac:dyDescent="0.25">
      <c r="A5895">
        <v>16</v>
      </c>
      <c r="B5895" t="s">
        <v>90</v>
      </c>
      <c r="C5895">
        <v>1994</v>
      </c>
      <c r="D5895">
        <v>0</v>
      </c>
    </row>
    <row r="5896" spans="1:4" x14ac:dyDescent="0.25">
      <c r="A5896">
        <v>16</v>
      </c>
      <c r="B5896" t="s">
        <v>91</v>
      </c>
      <c r="C5896">
        <v>1994</v>
      </c>
      <c r="D5896">
        <v>0</v>
      </c>
    </row>
    <row r="5897" spans="1:4" x14ac:dyDescent="0.25">
      <c r="A5897">
        <v>16</v>
      </c>
      <c r="B5897" t="s">
        <v>92</v>
      </c>
      <c r="C5897">
        <v>1994</v>
      </c>
      <c r="D5897">
        <v>0</v>
      </c>
    </row>
    <row r="5898" spans="1:4" x14ac:dyDescent="0.25">
      <c r="A5898">
        <v>16</v>
      </c>
      <c r="B5898" t="s">
        <v>93</v>
      </c>
      <c r="C5898">
        <v>1994</v>
      </c>
      <c r="D5898">
        <v>0</v>
      </c>
    </row>
    <row r="5899" spans="1:4" x14ac:dyDescent="0.25">
      <c r="A5899">
        <v>16</v>
      </c>
      <c r="B5899" t="s">
        <v>94</v>
      </c>
      <c r="C5899">
        <v>1994</v>
      </c>
      <c r="D5899">
        <v>0</v>
      </c>
    </row>
    <row r="5900" spans="1:4" x14ac:dyDescent="0.25">
      <c r="A5900">
        <v>16</v>
      </c>
      <c r="B5900" t="s">
        <v>95</v>
      </c>
      <c r="C5900">
        <v>1994</v>
      </c>
      <c r="D5900">
        <v>0</v>
      </c>
    </row>
    <row r="5901" spans="1:4" x14ac:dyDescent="0.25">
      <c r="A5901">
        <v>16</v>
      </c>
      <c r="B5901" t="s">
        <v>96</v>
      </c>
      <c r="C5901">
        <v>1994</v>
      </c>
      <c r="D5901">
        <v>313</v>
      </c>
    </row>
    <row r="5902" spans="1:4" x14ac:dyDescent="0.25">
      <c r="A5902">
        <v>17</v>
      </c>
      <c r="B5902" t="s">
        <v>72</v>
      </c>
      <c r="C5902">
        <v>1994</v>
      </c>
      <c r="D5902">
        <v>0</v>
      </c>
    </row>
    <row r="5903" spans="1:4" x14ac:dyDescent="0.25">
      <c r="A5903">
        <v>17</v>
      </c>
      <c r="B5903" t="s">
        <v>73</v>
      </c>
      <c r="C5903">
        <v>1994</v>
      </c>
      <c r="D5903">
        <v>0</v>
      </c>
    </row>
    <row r="5904" spans="1:4" x14ac:dyDescent="0.25">
      <c r="A5904">
        <v>17</v>
      </c>
      <c r="B5904" t="s">
        <v>74</v>
      </c>
      <c r="C5904">
        <v>1994</v>
      </c>
      <c r="D5904">
        <v>0</v>
      </c>
    </row>
    <row r="5905" spans="1:4" x14ac:dyDescent="0.25">
      <c r="A5905">
        <v>17</v>
      </c>
      <c r="B5905" t="s">
        <v>75</v>
      </c>
      <c r="C5905">
        <v>1994</v>
      </c>
      <c r="D5905">
        <v>0</v>
      </c>
    </row>
    <row r="5906" spans="1:4" x14ac:dyDescent="0.25">
      <c r="A5906">
        <v>17</v>
      </c>
      <c r="B5906" t="s">
        <v>76</v>
      </c>
      <c r="C5906">
        <v>1994</v>
      </c>
      <c r="D5906">
        <v>0</v>
      </c>
    </row>
    <row r="5907" spans="1:4" x14ac:dyDescent="0.25">
      <c r="A5907">
        <v>17</v>
      </c>
      <c r="B5907" t="s">
        <v>77</v>
      </c>
      <c r="C5907">
        <v>1994</v>
      </c>
      <c r="D5907">
        <v>0</v>
      </c>
    </row>
    <row r="5908" spans="1:4" x14ac:dyDescent="0.25">
      <c r="A5908">
        <v>17</v>
      </c>
      <c r="B5908" t="s">
        <v>78</v>
      </c>
      <c r="C5908">
        <v>1994</v>
      </c>
      <c r="D5908">
        <v>0</v>
      </c>
    </row>
    <row r="5909" spans="1:4" x14ac:dyDescent="0.25">
      <c r="A5909">
        <v>17</v>
      </c>
      <c r="B5909" t="s">
        <v>79</v>
      </c>
      <c r="C5909">
        <v>1994</v>
      </c>
      <c r="D5909">
        <v>192</v>
      </c>
    </row>
    <row r="5910" spans="1:4" x14ac:dyDescent="0.25">
      <c r="A5910">
        <v>17</v>
      </c>
      <c r="B5910" t="s">
        <v>80</v>
      </c>
      <c r="C5910">
        <v>1994</v>
      </c>
      <c r="D5910">
        <v>0</v>
      </c>
    </row>
    <row r="5911" spans="1:4" x14ac:dyDescent="0.25">
      <c r="A5911">
        <v>17</v>
      </c>
      <c r="B5911" t="s">
        <v>81</v>
      </c>
      <c r="C5911">
        <v>1994</v>
      </c>
      <c r="D5911">
        <v>0</v>
      </c>
    </row>
    <row r="5912" spans="1:4" x14ac:dyDescent="0.25">
      <c r="A5912">
        <v>17</v>
      </c>
      <c r="B5912" t="s">
        <v>82</v>
      </c>
      <c r="C5912">
        <v>1994</v>
      </c>
      <c r="D5912">
        <v>0</v>
      </c>
    </row>
    <row r="5913" spans="1:4" x14ac:dyDescent="0.25">
      <c r="A5913">
        <v>17</v>
      </c>
      <c r="B5913" t="s">
        <v>83</v>
      </c>
      <c r="C5913">
        <v>1994</v>
      </c>
      <c r="D5913">
        <v>0</v>
      </c>
    </row>
    <row r="5914" spans="1:4" x14ac:dyDescent="0.25">
      <c r="A5914">
        <v>17</v>
      </c>
      <c r="B5914" t="s">
        <v>84</v>
      </c>
      <c r="C5914">
        <v>1994</v>
      </c>
      <c r="D5914">
        <v>0</v>
      </c>
    </row>
    <row r="5915" spans="1:4" x14ac:dyDescent="0.25">
      <c r="A5915">
        <v>17</v>
      </c>
      <c r="B5915" t="s">
        <v>85</v>
      </c>
      <c r="C5915">
        <v>1994</v>
      </c>
      <c r="D5915">
        <v>0</v>
      </c>
    </row>
    <row r="5916" spans="1:4" x14ac:dyDescent="0.25">
      <c r="A5916">
        <v>17</v>
      </c>
      <c r="B5916" t="s">
        <v>86</v>
      </c>
      <c r="C5916">
        <v>1994</v>
      </c>
      <c r="D5916">
        <v>0</v>
      </c>
    </row>
    <row r="5917" spans="1:4" x14ac:dyDescent="0.25">
      <c r="A5917">
        <v>17</v>
      </c>
      <c r="B5917" t="s">
        <v>87</v>
      </c>
      <c r="C5917">
        <v>1994</v>
      </c>
      <c r="D5917">
        <v>0</v>
      </c>
    </row>
    <row r="5918" spans="1:4" x14ac:dyDescent="0.25">
      <c r="A5918">
        <v>17</v>
      </c>
      <c r="B5918" t="s">
        <v>88</v>
      </c>
      <c r="C5918">
        <v>1994</v>
      </c>
      <c r="D5918">
        <v>0</v>
      </c>
    </row>
    <row r="5919" spans="1:4" x14ac:dyDescent="0.25">
      <c r="A5919">
        <v>17</v>
      </c>
      <c r="B5919" t="s">
        <v>89</v>
      </c>
      <c r="C5919">
        <v>1994</v>
      </c>
      <c r="D5919">
        <v>0</v>
      </c>
    </row>
    <row r="5920" spans="1:4" x14ac:dyDescent="0.25">
      <c r="A5920">
        <v>17</v>
      </c>
      <c r="B5920" t="s">
        <v>90</v>
      </c>
      <c r="C5920">
        <v>1994</v>
      </c>
      <c r="D5920">
        <v>0</v>
      </c>
    </row>
    <row r="5921" spans="1:4" x14ac:dyDescent="0.25">
      <c r="A5921">
        <v>17</v>
      </c>
      <c r="B5921" t="s">
        <v>91</v>
      </c>
      <c r="C5921">
        <v>1994</v>
      </c>
      <c r="D5921">
        <v>0</v>
      </c>
    </row>
    <row r="5922" spans="1:4" x14ac:dyDescent="0.25">
      <c r="A5922">
        <v>17</v>
      </c>
      <c r="B5922" t="s">
        <v>92</v>
      </c>
      <c r="C5922">
        <v>1994</v>
      </c>
      <c r="D5922">
        <v>0</v>
      </c>
    </row>
    <row r="5923" spans="1:4" x14ac:dyDescent="0.25">
      <c r="A5923">
        <v>17</v>
      </c>
      <c r="B5923" t="s">
        <v>93</v>
      </c>
      <c r="C5923">
        <v>1994</v>
      </c>
      <c r="D5923">
        <v>4</v>
      </c>
    </row>
    <row r="5924" spans="1:4" x14ac:dyDescent="0.25">
      <c r="A5924">
        <v>17</v>
      </c>
      <c r="B5924" t="s">
        <v>94</v>
      </c>
      <c r="C5924">
        <v>1994</v>
      </c>
      <c r="D5924">
        <v>0</v>
      </c>
    </row>
    <row r="5925" spans="1:4" x14ac:dyDescent="0.25">
      <c r="A5925">
        <v>17</v>
      </c>
      <c r="B5925" t="s">
        <v>95</v>
      </c>
      <c r="C5925">
        <v>1994</v>
      </c>
      <c r="D5925">
        <v>1</v>
      </c>
    </row>
    <row r="5926" spans="1:4" x14ac:dyDescent="0.25">
      <c r="A5926">
        <v>17</v>
      </c>
      <c r="B5926" t="s">
        <v>96</v>
      </c>
      <c r="C5926">
        <v>1994</v>
      </c>
      <c r="D5926">
        <v>137</v>
      </c>
    </row>
    <row r="5927" spans="1:4" x14ac:dyDescent="0.25">
      <c r="A5927">
        <v>18</v>
      </c>
      <c r="B5927" t="s">
        <v>72</v>
      </c>
      <c r="C5927">
        <v>1994</v>
      </c>
      <c r="D5927">
        <v>0</v>
      </c>
    </row>
    <row r="5928" spans="1:4" x14ac:dyDescent="0.25">
      <c r="A5928">
        <v>18</v>
      </c>
      <c r="B5928" t="s">
        <v>73</v>
      </c>
      <c r="C5928">
        <v>1994</v>
      </c>
      <c r="D5928">
        <v>0</v>
      </c>
    </row>
    <row r="5929" spans="1:4" x14ac:dyDescent="0.25">
      <c r="A5929">
        <v>18</v>
      </c>
      <c r="B5929" t="s">
        <v>74</v>
      </c>
      <c r="C5929">
        <v>1994</v>
      </c>
      <c r="D5929">
        <v>0</v>
      </c>
    </row>
    <row r="5930" spans="1:4" x14ac:dyDescent="0.25">
      <c r="A5930">
        <v>18</v>
      </c>
      <c r="B5930" t="s">
        <v>75</v>
      </c>
      <c r="C5930">
        <v>1994</v>
      </c>
      <c r="D5930">
        <v>0</v>
      </c>
    </row>
    <row r="5931" spans="1:4" x14ac:dyDescent="0.25">
      <c r="A5931">
        <v>18</v>
      </c>
      <c r="B5931" t="s">
        <v>76</v>
      </c>
      <c r="C5931">
        <v>1994</v>
      </c>
      <c r="D5931">
        <v>0</v>
      </c>
    </row>
    <row r="5932" spans="1:4" x14ac:dyDescent="0.25">
      <c r="A5932">
        <v>18</v>
      </c>
      <c r="B5932" t="s">
        <v>77</v>
      </c>
      <c r="C5932">
        <v>1994</v>
      </c>
      <c r="D5932">
        <v>0</v>
      </c>
    </row>
    <row r="5933" spans="1:4" x14ac:dyDescent="0.25">
      <c r="A5933">
        <v>18</v>
      </c>
      <c r="B5933" t="s">
        <v>78</v>
      </c>
      <c r="C5933">
        <v>1994</v>
      </c>
      <c r="D5933">
        <v>0</v>
      </c>
    </row>
    <row r="5934" spans="1:4" x14ac:dyDescent="0.25">
      <c r="A5934">
        <v>18</v>
      </c>
      <c r="B5934" t="s">
        <v>79</v>
      </c>
      <c r="C5934">
        <v>1994</v>
      </c>
      <c r="D5934">
        <v>146</v>
      </c>
    </row>
    <row r="5935" spans="1:4" x14ac:dyDescent="0.25">
      <c r="A5935">
        <v>18</v>
      </c>
      <c r="B5935" t="s">
        <v>80</v>
      </c>
      <c r="C5935">
        <v>1994</v>
      </c>
      <c r="D5935">
        <v>0</v>
      </c>
    </row>
    <row r="5936" spans="1:4" x14ac:dyDescent="0.25">
      <c r="A5936">
        <v>18</v>
      </c>
      <c r="B5936" t="s">
        <v>81</v>
      </c>
      <c r="C5936">
        <v>1994</v>
      </c>
      <c r="D5936">
        <v>0</v>
      </c>
    </row>
    <row r="5937" spans="1:4" x14ac:dyDescent="0.25">
      <c r="A5937">
        <v>18</v>
      </c>
      <c r="B5937" t="s">
        <v>82</v>
      </c>
      <c r="C5937">
        <v>1994</v>
      </c>
      <c r="D5937">
        <v>0</v>
      </c>
    </row>
    <row r="5938" spans="1:4" x14ac:dyDescent="0.25">
      <c r="A5938">
        <v>18</v>
      </c>
      <c r="B5938" t="s">
        <v>83</v>
      </c>
      <c r="C5938">
        <v>1994</v>
      </c>
      <c r="D5938">
        <v>0</v>
      </c>
    </row>
    <row r="5939" spans="1:4" x14ac:dyDescent="0.25">
      <c r="A5939">
        <v>18</v>
      </c>
      <c r="B5939" t="s">
        <v>84</v>
      </c>
      <c r="C5939">
        <v>1994</v>
      </c>
      <c r="D5939">
        <v>0</v>
      </c>
    </row>
    <row r="5940" spans="1:4" x14ac:dyDescent="0.25">
      <c r="A5940">
        <v>18</v>
      </c>
      <c r="B5940" t="s">
        <v>85</v>
      </c>
      <c r="C5940">
        <v>1994</v>
      </c>
      <c r="D5940">
        <v>0</v>
      </c>
    </row>
    <row r="5941" spans="1:4" x14ac:dyDescent="0.25">
      <c r="A5941">
        <v>18</v>
      </c>
      <c r="B5941" t="s">
        <v>86</v>
      </c>
      <c r="C5941">
        <v>1994</v>
      </c>
      <c r="D5941">
        <v>0</v>
      </c>
    </row>
    <row r="5942" spans="1:4" x14ac:dyDescent="0.25">
      <c r="A5942">
        <v>18</v>
      </c>
      <c r="B5942" t="s">
        <v>87</v>
      </c>
      <c r="C5942">
        <v>1994</v>
      </c>
      <c r="D5942">
        <v>0</v>
      </c>
    </row>
    <row r="5943" spans="1:4" x14ac:dyDescent="0.25">
      <c r="A5943">
        <v>18</v>
      </c>
      <c r="B5943" t="s">
        <v>88</v>
      </c>
      <c r="C5943">
        <v>1994</v>
      </c>
      <c r="D5943">
        <v>0</v>
      </c>
    </row>
    <row r="5944" spans="1:4" x14ac:dyDescent="0.25">
      <c r="A5944">
        <v>18</v>
      </c>
      <c r="B5944" t="s">
        <v>89</v>
      </c>
      <c r="C5944">
        <v>1994</v>
      </c>
      <c r="D5944">
        <v>0</v>
      </c>
    </row>
    <row r="5945" spans="1:4" x14ac:dyDescent="0.25">
      <c r="A5945">
        <v>18</v>
      </c>
      <c r="B5945" t="s">
        <v>90</v>
      </c>
      <c r="C5945">
        <v>1994</v>
      </c>
      <c r="D5945">
        <v>0</v>
      </c>
    </row>
    <row r="5946" spans="1:4" x14ac:dyDescent="0.25">
      <c r="A5946">
        <v>18</v>
      </c>
      <c r="B5946" t="s">
        <v>91</v>
      </c>
      <c r="C5946">
        <v>1994</v>
      </c>
      <c r="D5946">
        <v>0</v>
      </c>
    </row>
    <row r="5947" spans="1:4" x14ac:dyDescent="0.25">
      <c r="A5947">
        <v>18</v>
      </c>
      <c r="B5947" t="s">
        <v>92</v>
      </c>
      <c r="C5947">
        <v>1994</v>
      </c>
      <c r="D5947">
        <v>0</v>
      </c>
    </row>
    <row r="5948" spans="1:4" x14ac:dyDescent="0.25">
      <c r="A5948">
        <v>18</v>
      </c>
      <c r="B5948" t="s">
        <v>93</v>
      </c>
      <c r="C5948">
        <v>1994</v>
      </c>
      <c r="D5948">
        <v>1</v>
      </c>
    </row>
    <row r="5949" spans="1:4" x14ac:dyDescent="0.25">
      <c r="A5949">
        <v>18</v>
      </c>
      <c r="B5949" t="s">
        <v>94</v>
      </c>
      <c r="C5949">
        <v>1994</v>
      </c>
      <c r="D5949">
        <v>0</v>
      </c>
    </row>
    <row r="5950" spans="1:4" x14ac:dyDescent="0.25">
      <c r="A5950">
        <v>18</v>
      </c>
      <c r="B5950" t="s">
        <v>95</v>
      </c>
      <c r="C5950">
        <v>1994</v>
      </c>
      <c r="D5950">
        <v>0</v>
      </c>
    </row>
    <row r="5951" spans="1:4" x14ac:dyDescent="0.25">
      <c r="A5951">
        <v>18</v>
      </c>
      <c r="B5951" t="s">
        <v>96</v>
      </c>
      <c r="C5951">
        <v>1994</v>
      </c>
      <c r="D5951">
        <v>330</v>
      </c>
    </row>
    <row r="5952" spans="1:4" x14ac:dyDescent="0.25">
      <c r="A5952">
        <v>19</v>
      </c>
      <c r="B5952" t="s">
        <v>72</v>
      </c>
      <c r="C5952">
        <v>1994</v>
      </c>
      <c r="D5952">
        <v>0</v>
      </c>
    </row>
    <row r="5953" spans="1:4" x14ac:dyDescent="0.25">
      <c r="A5953">
        <v>19</v>
      </c>
      <c r="B5953" t="s">
        <v>73</v>
      </c>
      <c r="C5953">
        <v>1994</v>
      </c>
      <c r="D5953">
        <v>0</v>
      </c>
    </row>
    <row r="5954" spans="1:4" x14ac:dyDescent="0.25">
      <c r="A5954">
        <v>19</v>
      </c>
      <c r="B5954" t="s">
        <v>74</v>
      </c>
      <c r="C5954">
        <v>1994</v>
      </c>
      <c r="D5954">
        <v>0</v>
      </c>
    </row>
    <row r="5955" spans="1:4" x14ac:dyDescent="0.25">
      <c r="A5955">
        <v>19</v>
      </c>
      <c r="B5955" t="s">
        <v>75</v>
      </c>
      <c r="C5955">
        <v>1994</v>
      </c>
      <c r="D5955">
        <v>0</v>
      </c>
    </row>
    <row r="5956" spans="1:4" x14ac:dyDescent="0.25">
      <c r="A5956">
        <v>19</v>
      </c>
      <c r="B5956" t="s">
        <v>76</v>
      </c>
      <c r="C5956">
        <v>1994</v>
      </c>
      <c r="D5956">
        <v>0</v>
      </c>
    </row>
    <row r="5957" spans="1:4" x14ac:dyDescent="0.25">
      <c r="A5957">
        <v>19</v>
      </c>
      <c r="B5957" t="s">
        <v>77</v>
      </c>
      <c r="C5957">
        <v>1994</v>
      </c>
      <c r="D5957">
        <v>0</v>
      </c>
    </row>
    <row r="5958" spans="1:4" x14ac:dyDescent="0.25">
      <c r="A5958">
        <v>19</v>
      </c>
      <c r="B5958" t="s">
        <v>78</v>
      </c>
      <c r="C5958">
        <v>1994</v>
      </c>
      <c r="D5958">
        <v>0</v>
      </c>
    </row>
    <row r="5959" spans="1:4" x14ac:dyDescent="0.25">
      <c r="A5959">
        <v>19</v>
      </c>
      <c r="B5959" t="s">
        <v>79</v>
      </c>
      <c r="C5959">
        <v>1994</v>
      </c>
      <c r="D5959">
        <v>129</v>
      </c>
    </row>
    <row r="5960" spans="1:4" x14ac:dyDescent="0.25">
      <c r="A5960">
        <v>19</v>
      </c>
      <c r="B5960" t="s">
        <v>80</v>
      </c>
      <c r="C5960">
        <v>1994</v>
      </c>
      <c r="D5960">
        <v>0</v>
      </c>
    </row>
    <row r="5961" spans="1:4" x14ac:dyDescent="0.25">
      <c r="A5961">
        <v>19</v>
      </c>
      <c r="B5961" t="s">
        <v>81</v>
      </c>
      <c r="C5961">
        <v>1994</v>
      </c>
      <c r="D5961">
        <v>0</v>
      </c>
    </row>
    <row r="5962" spans="1:4" x14ac:dyDescent="0.25">
      <c r="A5962">
        <v>19</v>
      </c>
      <c r="B5962" t="s">
        <v>82</v>
      </c>
      <c r="C5962">
        <v>1994</v>
      </c>
      <c r="D5962">
        <v>0</v>
      </c>
    </row>
    <row r="5963" spans="1:4" x14ac:dyDescent="0.25">
      <c r="A5963">
        <v>19</v>
      </c>
      <c r="B5963" t="s">
        <v>83</v>
      </c>
      <c r="C5963">
        <v>1994</v>
      </c>
      <c r="D5963">
        <v>0</v>
      </c>
    </row>
    <row r="5964" spans="1:4" x14ac:dyDescent="0.25">
      <c r="A5964">
        <v>19</v>
      </c>
      <c r="B5964" t="s">
        <v>84</v>
      </c>
      <c r="C5964">
        <v>1994</v>
      </c>
      <c r="D5964">
        <v>0</v>
      </c>
    </row>
    <row r="5965" spans="1:4" x14ac:dyDescent="0.25">
      <c r="A5965">
        <v>19</v>
      </c>
      <c r="B5965" t="s">
        <v>85</v>
      </c>
      <c r="C5965">
        <v>1994</v>
      </c>
      <c r="D5965">
        <v>0</v>
      </c>
    </row>
    <row r="5966" spans="1:4" x14ac:dyDescent="0.25">
      <c r="A5966">
        <v>19</v>
      </c>
      <c r="B5966" t="s">
        <v>86</v>
      </c>
      <c r="C5966">
        <v>1994</v>
      </c>
      <c r="D5966">
        <v>0</v>
      </c>
    </row>
    <row r="5967" spans="1:4" x14ac:dyDescent="0.25">
      <c r="A5967">
        <v>19</v>
      </c>
      <c r="B5967" t="s">
        <v>87</v>
      </c>
      <c r="C5967">
        <v>1994</v>
      </c>
      <c r="D5967">
        <v>0</v>
      </c>
    </row>
    <row r="5968" spans="1:4" x14ac:dyDescent="0.25">
      <c r="A5968">
        <v>19</v>
      </c>
      <c r="B5968" t="s">
        <v>88</v>
      </c>
      <c r="C5968">
        <v>1994</v>
      </c>
      <c r="D5968">
        <v>0</v>
      </c>
    </row>
    <row r="5969" spans="1:4" x14ac:dyDescent="0.25">
      <c r="A5969">
        <v>19</v>
      </c>
      <c r="B5969" t="s">
        <v>89</v>
      </c>
      <c r="C5969">
        <v>1994</v>
      </c>
      <c r="D5969">
        <v>0</v>
      </c>
    </row>
    <row r="5970" spans="1:4" x14ac:dyDescent="0.25">
      <c r="A5970">
        <v>19</v>
      </c>
      <c r="B5970" t="s">
        <v>90</v>
      </c>
      <c r="C5970">
        <v>1994</v>
      </c>
      <c r="D5970">
        <v>0</v>
      </c>
    </row>
    <row r="5971" spans="1:4" x14ac:dyDescent="0.25">
      <c r="A5971">
        <v>19</v>
      </c>
      <c r="B5971" t="s">
        <v>91</v>
      </c>
      <c r="C5971">
        <v>1994</v>
      </c>
      <c r="D5971">
        <v>0</v>
      </c>
    </row>
    <row r="5972" spans="1:4" x14ac:dyDescent="0.25">
      <c r="A5972">
        <v>19</v>
      </c>
      <c r="B5972" t="s">
        <v>92</v>
      </c>
      <c r="C5972">
        <v>1994</v>
      </c>
      <c r="D5972">
        <v>0</v>
      </c>
    </row>
    <row r="5973" spans="1:4" x14ac:dyDescent="0.25">
      <c r="A5973">
        <v>19</v>
      </c>
      <c r="B5973" t="s">
        <v>93</v>
      </c>
      <c r="C5973">
        <v>1994</v>
      </c>
      <c r="D5973">
        <v>1</v>
      </c>
    </row>
    <row r="5974" spans="1:4" x14ac:dyDescent="0.25">
      <c r="A5974">
        <v>19</v>
      </c>
      <c r="B5974" t="s">
        <v>94</v>
      </c>
      <c r="C5974">
        <v>1994</v>
      </c>
      <c r="D5974">
        <v>0</v>
      </c>
    </row>
    <row r="5975" spans="1:4" x14ac:dyDescent="0.25">
      <c r="A5975">
        <v>19</v>
      </c>
      <c r="B5975" t="s">
        <v>95</v>
      </c>
      <c r="C5975">
        <v>1994</v>
      </c>
      <c r="D5975">
        <v>0</v>
      </c>
    </row>
    <row r="5976" spans="1:4" x14ac:dyDescent="0.25">
      <c r="A5976">
        <v>19</v>
      </c>
      <c r="B5976" t="s">
        <v>96</v>
      </c>
      <c r="C5976">
        <v>1994</v>
      </c>
      <c r="D5976">
        <v>285</v>
      </c>
    </row>
    <row r="5977" spans="1:4" x14ac:dyDescent="0.25">
      <c r="A5977">
        <v>20</v>
      </c>
      <c r="B5977" t="s">
        <v>72</v>
      </c>
      <c r="C5977">
        <v>1994</v>
      </c>
      <c r="D5977">
        <v>0</v>
      </c>
    </row>
    <row r="5978" spans="1:4" x14ac:dyDescent="0.25">
      <c r="A5978">
        <v>20</v>
      </c>
      <c r="B5978" t="s">
        <v>73</v>
      </c>
      <c r="C5978">
        <v>1994</v>
      </c>
      <c r="D5978">
        <v>0</v>
      </c>
    </row>
    <row r="5979" spans="1:4" x14ac:dyDescent="0.25">
      <c r="A5979">
        <v>20</v>
      </c>
      <c r="B5979" t="s">
        <v>74</v>
      </c>
      <c r="C5979">
        <v>1994</v>
      </c>
      <c r="D5979">
        <v>0</v>
      </c>
    </row>
    <row r="5980" spans="1:4" x14ac:dyDescent="0.25">
      <c r="A5980">
        <v>20</v>
      </c>
      <c r="B5980" t="s">
        <v>75</v>
      </c>
      <c r="C5980">
        <v>1994</v>
      </c>
      <c r="D5980">
        <v>0</v>
      </c>
    </row>
    <row r="5981" spans="1:4" x14ac:dyDescent="0.25">
      <c r="A5981">
        <v>20</v>
      </c>
      <c r="B5981" t="s">
        <v>76</v>
      </c>
      <c r="C5981">
        <v>1994</v>
      </c>
      <c r="D5981">
        <v>0</v>
      </c>
    </row>
    <row r="5982" spans="1:4" x14ac:dyDescent="0.25">
      <c r="A5982">
        <v>20</v>
      </c>
      <c r="B5982" t="s">
        <v>77</v>
      </c>
      <c r="C5982">
        <v>1994</v>
      </c>
      <c r="D5982">
        <v>0</v>
      </c>
    </row>
    <row r="5983" spans="1:4" x14ac:dyDescent="0.25">
      <c r="A5983">
        <v>20</v>
      </c>
      <c r="B5983" t="s">
        <v>78</v>
      </c>
      <c r="C5983">
        <v>1994</v>
      </c>
      <c r="D5983">
        <v>0</v>
      </c>
    </row>
    <row r="5984" spans="1:4" x14ac:dyDescent="0.25">
      <c r="A5984">
        <v>20</v>
      </c>
      <c r="B5984" t="s">
        <v>79</v>
      </c>
      <c r="C5984">
        <v>1994</v>
      </c>
      <c r="D5984">
        <v>178</v>
      </c>
    </row>
    <row r="5985" spans="1:4" x14ac:dyDescent="0.25">
      <c r="A5985">
        <v>20</v>
      </c>
      <c r="B5985" t="s">
        <v>80</v>
      </c>
      <c r="C5985">
        <v>1994</v>
      </c>
      <c r="D5985">
        <v>0</v>
      </c>
    </row>
    <row r="5986" spans="1:4" x14ac:dyDescent="0.25">
      <c r="A5986">
        <v>20</v>
      </c>
      <c r="B5986" t="s">
        <v>81</v>
      </c>
      <c r="C5986">
        <v>1994</v>
      </c>
      <c r="D5986">
        <v>0</v>
      </c>
    </row>
    <row r="5987" spans="1:4" x14ac:dyDescent="0.25">
      <c r="A5987">
        <v>20</v>
      </c>
      <c r="B5987" t="s">
        <v>82</v>
      </c>
      <c r="C5987">
        <v>1994</v>
      </c>
      <c r="D5987">
        <v>0</v>
      </c>
    </row>
    <row r="5988" spans="1:4" x14ac:dyDescent="0.25">
      <c r="A5988">
        <v>20</v>
      </c>
      <c r="B5988" t="s">
        <v>83</v>
      </c>
      <c r="C5988">
        <v>1994</v>
      </c>
      <c r="D5988">
        <v>0</v>
      </c>
    </row>
    <row r="5989" spans="1:4" x14ac:dyDescent="0.25">
      <c r="A5989">
        <v>20</v>
      </c>
      <c r="B5989" t="s">
        <v>84</v>
      </c>
      <c r="C5989">
        <v>1994</v>
      </c>
      <c r="D5989">
        <v>0</v>
      </c>
    </row>
    <row r="5990" spans="1:4" x14ac:dyDescent="0.25">
      <c r="A5990">
        <v>20</v>
      </c>
      <c r="B5990" t="s">
        <v>85</v>
      </c>
      <c r="C5990">
        <v>1994</v>
      </c>
      <c r="D5990">
        <v>0</v>
      </c>
    </row>
    <row r="5991" spans="1:4" x14ac:dyDescent="0.25">
      <c r="A5991">
        <v>20</v>
      </c>
      <c r="B5991" t="s">
        <v>86</v>
      </c>
      <c r="C5991">
        <v>1994</v>
      </c>
      <c r="D5991">
        <v>0</v>
      </c>
    </row>
    <row r="5992" spans="1:4" x14ac:dyDescent="0.25">
      <c r="A5992">
        <v>20</v>
      </c>
      <c r="B5992" t="s">
        <v>87</v>
      </c>
      <c r="C5992">
        <v>1994</v>
      </c>
      <c r="D5992">
        <v>0</v>
      </c>
    </row>
    <row r="5993" spans="1:4" x14ac:dyDescent="0.25">
      <c r="A5993">
        <v>20</v>
      </c>
      <c r="B5993" t="s">
        <v>88</v>
      </c>
      <c r="C5993">
        <v>1994</v>
      </c>
      <c r="D5993">
        <v>0</v>
      </c>
    </row>
    <row r="5994" spans="1:4" x14ac:dyDescent="0.25">
      <c r="A5994">
        <v>20</v>
      </c>
      <c r="B5994" t="s">
        <v>89</v>
      </c>
      <c r="C5994">
        <v>1994</v>
      </c>
      <c r="D5994">
        <v>0</v>
      </c>
    </row>
    <row r="5995" spans="1:4" x14ac:dyDescent="0.25">
      <c r="A5995">
        <v>20</v>
      </c>
      <c r="B5995" t="s">
        <v>90</v>
      </c>
      <c r="C5995">
        <v>1994</v>
      </c>
      <c r="D5995">
        <v>0</v>
      </c>
    </row>
    <row r="5996" spans="1:4" x14ac:dyDescent="0.25">
      <c r="A5996">
        <v>20</v>
      </c>
      <c r="B5996" t="s">
        <v>91</v>
      </c>
      <c r="C5996">
        <v>1994</v>
      </c>
      <c r="D5996">
        <v>0</v>
      </c>
    </row>
    <row r="5997" spans="1:4" x14ac:dyDescent="0.25">
      <c r="A5997">
        <v>20</v>
      </c>
      <c r="B5997" t="s">
        <v>92</v>
      </c>
      <c r="C5997">
        <v>1994</v>
      </c>
      <c r="D5997">
        <v>0</v>
      </c>
    </row>
    <row r="5998" spans="1:4" x14ac:dyDescent="0.25">
      <c r="A5998">
        <v>20</v>
      </c>
      <c r="B5998" t="s">
        <v>93</v>
      </c>
      <c r="C5998">
        <v>1994</v>
      </c>
      <c r="D5998">
        <v>0</v>
      </c>
    </row>
    <row r="5999" spans="1:4" x14ac:dyDescent="0.25">
      <c r="A5999">
        <v>20</v>
      </c>
      <c r="B5999" t="s">
        <v>94</v>
      </c>
      <c r="C5999">
        <v>1994</v>
      </c>
      <c r="D5999">
        <v>0</v>
      </c>
    </row>
    <row r="6000" spans="1:4" x14ac:dyDescent="0.25">
      <c r="A6000">
        <v>20</v>
      </c>
      <c r="B6000" t="s">
        <v>95</v>
      </c>
      <c r="C6000">
        <v>1994</v>
      </c>
      <c r="D6000">
        <v>0</v>
      </c>
    </row>
    <row r="6001" spans="1:4" x14ac:dyDescent="0.25">
      <c r="A6001">
        <v>20</v>
      </c>
      <c r="B6001" t="s">
        <v>96</v>
      </c>
      <c r="C6001">
        <v>1994</v>
      </c>
      <c r="D6001">
        <v>184</v>
      </c>
    </row>
    <row r="6002" spans="1:4" x14ac:dyDescent="0.25">
      <c r="A6002">
        <v>21</v>
      </c>
      <c r="B6002" t="s">
        <v>72</v>
      </c>
      <c r="C6002">
        <v>1994</v>
      </c>
      <c r="D6002">
        <v>30</v>
      </c>
    </row>
    <row r="6003" spans="1:4" x14ac:dyDescent="0.25">
      <c r="A6003">
        <v>21</v>
      </c>
      <c r="B6003" t="s">
        <v>73</v>
      </c>
      <c r="C6003">
        <v>1994</v>
      </c>
      <c r="D6003">
        <v>0</v>
      </c>
    </row>
    <row r="6004" spans="1:4" x14ac:dyDescent="0.25">
      <c r="A6004">
        <v>21</v>
      </c>
      <c r="B6004" t="s">
        <v>74</v>
      </c>
      <c r="C6004">
        <v>1994</v>
      </c>
      <c r="D6004">
        <v>0</v>
      </c>
    </row>
    <row r="6005" spans="1:4" x14ac:dyDescent="0.25">
      <c r="A6005">
        <v>21</v>
      </c>
      <c r="B6005" t="s">
        <v>75</v>
      </c>
      <c r="C6005">
        <v>1994</v>
      </c>
      <c r="D6005">
        <v>0</v>
      </c>
    </row>
    <row r="6006" spans="1:4" x14ac:dyDescent="0.25">
      <c r="A6006">
        <v>21</v>
      </c>
      <c r="B6006" t="s">
        <v>76</v>
      </c>
      <c r="C6006">
        <v>1994</v>
      </c>
      <c r="D6006">
        <v>0</v>
      </c>
    </row>
    <row r="6007" spans="1:4" x14ac:dyDescent="0.25">
      <c r="A6007">
        <v>21</v>
      </c>
      <c r="B6007" t="s">
        <v>77</v>
      </c>
      <c r="C6007">
        <v>1994</v>
      </c>
      <c r="D6007">
        <v>0</v>
      </c>
    </row>
    <row r="6008" spans="1:4" x14ac:dyDescent="0.25">
      <c r="A6008">
        <v>21</v>
      </c>
      <c r="B6008" t="s">
        <v>78</v>
      </c>
      <c r="C6008">
        <v>1994</v>
      </c>
      <c r="D6008">
        <v>0</v>
      </c>
    </row>
    <row r="6009" spans="1:4" x14ac:dyDescent="0.25">
      <c r="A6009">
        <v>21</v>
      </c>
      <c r="B6009" t="s">
        <v>79</v>
      </c>
      <c r="C6009">
        <v>1994</v>
      </c>
      <c r="D6009">
        <v>151</v>
      </c>
    </row>
    <row r="6010" spans="1:4" x14ac:dyDescent="0.25">
      <c r="A6010">
        <v>21</v>
      </c>
      <c r="B6010" t="s">
        <v>80</v>
      </c>
      <c r="C6010">
        <v>1994</v>
      </c>
      <c r="D6010">
        <v>0</v>
      </c>
    </row>
    <row r="6011" spans="1:4" x14ac:dyDescent="0.25">
      <c r="A6011">
        <v>21</v>
      </c>
      <c r="B6011" t="s">
        <v>81</v>
      </c>
      <c r="C6011">
        <v>1994</v>
      </c>
      <c r="D6011">
        <v>0</v>
      </c>
    </row>
    <row r="6012" spans="1:4" x14ac:dyDescent="0.25">
      <c r="A6012">
        <v>21</v>
      </c>
      <c r="B6012" t="s">
        <v>82</v>
      </c>
      <c r="C6012">
        <v>1994</v>
      </c>
      <c r="D6012">
        <v>0</v>
      </c>
    </row>
    <row r="6013" spans="1:4" x14ac:dyDescent="0.25">
      <c r="A6013">
        <v>21</v>
      </c>
      <c r="B6013" t="s">
        <v>83</v>
      </c>
      <c r="C6013">
        <v>1994</v>
      </c>
      <c r="D6013">
        <v>0</v>
      </c>
    </row>
    <row r="6014" spans="1:4" x14ac:dyDescent="0.25">
      <c r="A6014">
        <v>21</v>
      </c>
      <c r="B6014" t="s">
        <v>84</v>
      </c>
      <c r="C6014">
        <v>1994</v>
      </c>
      <c r="D6014">
        <v>0</v>
      </c>
    </row>
    <row r="6015" spans="1:4" x14ac:dyDescent="0.25">
      <c r="A6015">
        <v>21</v>
      </c>
      <c r="B6015" t="s">
        <v>85</v>
      </c>
      <c r="C6015">
        <v>1994</v>
      </c>
      <c r="D6015">
        <v>0</v>
      </c>
    </row>
    <row r="6016" spans="1:4" x14ac:dyDescent="0.25">
      <c r="A6016">
        <v>21</v>
      </c>
      <c r="B6016" t="s">
        <v>86</v>
      </c>
      <c r="C6016">
        <v>1994</v>
      </c>
      <c r="D6016">
        <v>0</v>
      </c>
    </row>
    <row r="6017" spans="1:4" x14ac:dyDescent="0.25">
      <c r="A6017">
        <v>21</v>
      </c>
      <c r="B6017" t="s">
        <v>87</v>
      </c>
      <c r="C6017">
        <v>1994</v>
      </c>
      <c r="D6017">
        <v>0</v>
      </c>
    </row>
    <row r="6018" spans="1:4" x14ac:dyDescent="0.25">
      <c r="A6018">
        <v>21</v>
      </c>
      <c r="B6018" t="s">
        <v>88</v>
      </c>
      <c r="C6018">
        <v>1994</v>
      </c>
      <c r="D6018">
        <v>0</v>
      </c>
    </row>
    <row r="6019" spans="1:4" x14ac:dyDescent="0.25">
      <c r="A6019">
        <v>21</v>
      </c>
      <c r="B6019" t="s">
        <v>89</v>
      </c>
      <c r="C6019">
        <v>1994</v>
      </c>
      <c r="D6019">
        <v>0</v>
      </c>
    </row>
    <row r="6020" spans="1:4" x14ac:dyDescent="0.25">
      <c r="A6020">
        <v>21</v>
      </c>
      <c r="B6020" t="s">
        <v>90</v>
      </c>
      <c r="C6020">
        <v>1994</v>
      </c>
      <c r="D6020">
        <v>0</v>
      </c>
    </row>
    <row r="6021" spans="1:4" x14ac:dyDescent="0.25">
      <c r="A6021">
        <v>21</v>
      </c>
      <c r="B6021" t="s">
        <v>91</v>
      </c>
      <c r="C6021">
        <v>1994</v>
      </c>
      <c r="D6021">
        <v>0</v>
      </c>
    </row>
    <row r="6022" spans="1:4" x14ac:dyDescent="0.25">
      <c r="A6022">
        <v>21</v>
      </c>
      <c r="B6022" t="s">
        <v>92</v>
      </c>
      <c r="C6022">
        <v>1994</v>
      </c>
      <c r="D6022">
        <v>0</v>
      </c>
    </row>
    <row r="6023" spans="1:4" x14ac:dyDescent="0.25">
      <c r="A6023">
        <v>21</v>
      </c>
      <c r="B6023" t="s">
        <v>93</v>
      </c>
      <c r="C6023">
        <v>1994</v>
      </c>
      <c r="D6023">
        <v>0</v>
      </c>
    </row>
    <row r="6024" spans="1:4" x14ac:dyDescent="0.25">
      <c r="A6024">
        <v>21</v>
      </c>
      <c r="B6024" t="s">
        <v>94</v>
      </c>
      <c r="C6024">
        <v>1994</v>
      </c>
      <c r="D6024">
        <v>0</v>
      </c>
    </row>
    <row r="6025" spans="1:4" x14ac:dyDescent="0.25">
      <c r="A6025">
        <v>21</v>
      </c>
      <c r="B6025" t="s">
        <v>95</v>
      </c>
      <c r="C6025">
        <v>1994</v>
      </c>
      <c r="D6025">
        <v>0</v>
      </c>
    </row>
    <row r="6026" spans="1:4" x14ac:dyDescent="0.25">
      <c r="A6026">
        <v>21</v>
      </c>
      <c r="B6026" t="s">
        <v>96</v>
      </c>
      <c r="C6026">
        <v>1994</v>
      </c>
      <c r="D6026">
        <v>297</v>
      </c>
    </row>
    <row r="6027" spans="1:4" x14ac:dyDescent="0.25">
      <c r="A6027">
        <v>22</v>
      </c>
      <c r="B6027" t="s">
        <v>72</v>
      </c>
      <c r="C6027">
        <v>1994</v>
      </c>
      <c r="D6027">
        <v>2</v>
      </c>
    </row>
    <row r="6028" spans="1:4" x14ac:dyDescent="0.25">
      <c r="A6028">
        <v>22</v>
      </c>
      <c r="B6028" t="s">
        <v>73</v>
      </c>
      <c r="C6028">
        <v>1994</v>
      </c>
      <c r="D6028">
        <v>15</v>
      </c>
    </row>
    <row r="6029" spans="1:4" x14ac:dyDescent="0.25">
      <c r="A6029">
        <v>22</v>
      </c>
      <c r="B6029" t="s">
        <v>74</v>
      </c>
      <c r="C6029">
        <v>1994</v>
      </c>
      <c r="D6029">
        <v>0</v>
      </c>
    </row>
    <row r="6030" spans="1:4" x14ac:dyDescent="0.25">
      <c r="A6030">
        <v>22</v>
      </c>
      <c r="B6030" t="s">
        <v>75</v>
      </c>
      <c r="C6030">
        <v>1994</v>
      </c>
      <c r="D6030">
        <v>0</v>
      </c>
    </row>
    <row r="6031" spans="1:4" x14ac:dyDescent="0.25">
      <c r="A6031">
        <v>22</v>
      </c>
      <c r="B6031" t="s">
        <v>76</v>
      </c>
      <c r="C6031">
        <v>1994</v>
      </c>
      <c r="D6031">
        <v>0</v>
      </c>
    </row>
    <row r="6032" spans="1:4" x14ac:dyDescent="0.25">
      <c r="A6032">
        <v>22</v>
      </c>
      <c r="B6032" t="s">
        <v>77</v>
      </c>
      <c r="C6032">
        <v>1994</v>
      </c>
      <c r="D6032">
        <v>0</v>
      </c>
    </row>
    <row r="6033" spans="1:4" x14ac:dyDescent="0.25">
      <c r="A6033">
        <v>22</v>
      </c>
      <c r="B6033" t="s">
        <v>78</v>
      </c>
      <c r="C6033">
        <v>1994</v>
      </c>
      <c r="D6033">
        <v>0</v>
      </c>
    </row>
    <row r="6034" spans="1:4" x14ac:dyDescent="0.25">
      <c r="A6034">
        <v>22</v>
      </c>
      <c r="B6034" t="s">
        <v>79</v>
      </c>
      <c r="C6034">
        <v>1994</v>
      </c>
      <c r="D6034">
        <v>117</v>
      </c>
    </row>
    <row r="6035" spans="1:4" x14ac:dyDescent="0.25">
      <c r="A6035">
        <v>22</v>
      </c>
      <c r="B6035" t="s">
        <v>80</v>
      </c>
      <c r="C6035">
        <v>1994</v>
      </c>
      <c r="D6035">
        <v>0</v>
      </c>
    </row>
    <row r="6036" spans="1:4" x14ac:dyDescent="0.25">
      <c r="A6036">
        <v>22</v>
      </c>
      <c r="B6036" t="s">
        <v>81</v>
      </c>
      <c r="C6036">
        <v>1994</v>
      </c>
      <c r="D6036">
        <v>0</v>
      </c>
    </row>
    <row r="6037" spans="1:4" x14ac:dyDescent="0.25">
      <c r="A6037">
        <v>22</v>
      </c>
      <c r="B6037" t="s">
        <v>82</v>
      </c>
      <c r="C6037">
        <v>1994</v>
      </c>
      <c r="D6037">
        <v>0</v>
      </c>
    </row>
    <row r="6038" spans="1:4" x14ac:dyDescent="0.25">
      <c r="A6038">
        <v>22</v>
      </c>
      <c r="B6038" t="s">
        <v>83</v>
      </c>
      <c r="C6038">
        <v>1994</v>
      </c>
      <c r="D6038">
        <v>0</v>
      </c>
    </row>
    <row r="6039" spans="1:4" x14ac:dyDescent="0.25">
      <c r="A6039">
        <v>22</v>
      </c>
      <c r="B6039" t="s">
        <v>84</v>
      </c>
      <c r="C6039">
        <v>1994</v>
      </c>
      <c r="D6039">
        <v>0</v>
      </c>
    </row>
    <row r="6040" spans="1:4" x14ac:dyDescent="0.25">
      <c r="A6040">
        <v>22</v>
      </c>
      <c r="B6040" t="s">
        <v>85</v>
      </c>
      <c r="C6040">
        <v>1994</v>
      </c>
      <c r="D6040">
        <v>0</v>
      </c>
    </row>
    <row r="6041" spans="1:4" x14ac:dyDescent="0.25">
      <c r="A6041">
        <v>22</v>
      </c>
      <c r="B6041" t="s">
        <v>86</v>
      </c>
      <c r="C6041">
        <v>1994</v>
      </c>
      <c r="D6041">
        <v>0</v>
      </c>
    </row>
    <row r="6042" spans="1:4" x14ac:dyDescent="0.25">
      <c r="A6042">
        <v>22</v>
      </c>
      <c r="B6042" t="s">
        <v>87</v>
      </c>
      <c r="C6042">
        <v>1994</v>
      </c>
      <c r="D6042">
        <v>3</v>
      </c>
    </row>
    <row r="6043" spans="1:4" x14ac:dyDescent="0.25">
      <c r="A6043">
        <v>22</v>
      </c>
      <c r="B6043" t="s">
        <v>88</v>
      </c>
      <c r="C6043">
        <v>1994</v>
      </c>
      <c r="D6043">
        <v>0</v>
      </c>
    </row>
    <row r="6044" spans="1:4" x14ac:dyDescent="0.25">
      <c r="A6044">
        <v>22</v>
      </c>
      <c r="B6044" t="s">
        <v>89</v>
      </c>
      <c r="C6044">
        <v>1994</v>
      </c>
      <c r="D6044">
        <v>9</v>
      </c>
    </row>
    <row r="6045" spans="1:4" x14ac:dyDescent="0.25">
      <c r="A6045">
        <v>22</v>
      </c>
      <c r="B6045" t="s">
        <v>90</v>
      </c>
      <c r="C6045">
        <v>1994</v>
      </c>
      <c r="D6045">
        <v>0</v>
      </c>
    </row>
    <row r="6046" spans="1:4" x14ac:dyDescent="0.25">
      <c r="A6046">
        <v>22</v>
      </c>
      <c r="B6046" t="s">
        <v>91</v>
      </c>
      <c r="C6046">
        <v>1994</v>
      </c>
      <c r="D6046">
        <v>0</v>
      </c>
    </row>
    <row r="6047" spans="1:4" x14ac:dyDescent="0.25">
      <c r="A6047">
        <v>22</v>
      </c>
      <c r="B6047" t="s">
        <v>92</v>
      </c>
      <c r="C6047">
        <v>1994</v>
      </c>
      <c r="D6047">
        <v>0</v>
      </c>
    </row>
    <row r="6048" spans="1:4" x14ac:dyDescent="0.25">
      <c r="A6048">
        <v>22</v>
      </c>
      <c r="B6048" t="s">
        <v>93</v>
      </c>
      <c r="C6048">
        <v>1994</v>
      </c>
      <c r="D6048">
        <v>7</v>
      </c>
    </row>
    <row r="6049" spans="1:4" x14ac:dyDescent="0.25">
      <c r="A6049">
        <v>22</v>
      </c>
      <c r="B6049" t="s">
        <v>94</v>
      </c>
      <c r="C6049">
        <v>1994</v>
      </c>
      <c r="D6049">
        <v>0</v>
      </c>
    </row>
    <row r="6050" spans="1:4" x14ac:dyDescent="0.25">
      <c r="A6050">
        <v>22</v>
      </c>
      <c r="B6050" t="s">
        <v>95</v>
      </c>
      <c r="C6050">
        <v>1994</v>
      </c>
      <c r="D6050">
        <v>0</v>
      </c>
    </row>
    <row r="6051" spans="1:4" x14ac:dyDescent="0.25">
      <c r="A6051">
        <v>22</v>
      </c>
      <c r="B6051" t="s">
        <v>96</v>
      </c>
      <c r="C6051">
        <v>1994</v>
      </c>
      <c r="D6051">
        <v>298</v>
      </c>
    </row>
    <row r="6052" spans="1:4" x14ac:dyDescent="0.25">
      <c r="A6052">
        <v>23</v>
      </c>
      <c r="B6052" t="s">
        <v>72</v>
      </c>
      <c r="C6052">
        <v>1994</v>
      </c>
      <c r="D6052">
        <v>0</v>
      </c>
    </row>
    <row r="6053" spans="1:4" x14ac:dyDescent="0.25">
      <c r="A6053">
        <v>23</v>
      </c>
      <c r="B6053" t="s">
        <v>73</v>
      </c>
      <c r="C6053">
        <v>1994</v>
      </c>
      <c r="D6053">
        <v>0</v>
      </c>
    </row>
    <row r="6054" spans="1:4" x14ac:dyDescent="0.25">
      <c r="A6054">
        <v>23</v>
      </c>
      <c r="B6054" t="s">
        <v>74</v>
      </c>
      <c r="C6054">
        <v>1994</v>
      </c>
      <c r="D6054">
        <v>0</v>
      </c>
    </row>
    <row r="6055" spans="1:4" x14ac:dyDescent="0.25">
      <c r="A6055">
        <v>23</v>
      </c>
      <c r="B6055" t="s">
        <v>75</v>
      </c>
      <c r="C6055">
        <v>1994</v>
      </c>
      <c r="D6055">
        <v>0</v>
      </c>
    </row>
    <row r="6056" spans="1:4" x14ac:dyDescent="0.25">
      <c r="A6056">
        <v>23</v>
      </c>
      <c r="B6056" t="s">
        <v>76</v>
      </c>
      <c r="C6056">
        <v>1994</v>
      </c>
      <c r="D6056">
        <v>0</v>
      </c>
    </row>
    <row r="6057" spans="1:4" x14ac:dyDescent="0.25">
      <c r="A6057">
        <v>23</v>
      </c>
      <c r="B6057" t="s">
        <v>77</v>
      </c>
      <c r="C6057">
        <v>1994</v>
      </c>
      <c r="D6057">
        <v>0</v>
      </c>
    </row>
    <row r="6058" spans="1:4" x14ac:dyDescent="0.25">
      <c r="A6058">
        <v>23</v>
      </c>
      <c r="B6058" t="s">
        <v>78</v>
      </c>
      <c r="C6058">
        <v>1994</v>
      </c>
      <c r="D6058">
        <v>0</v>
      </c>
    </row>
    <row r="6059" spans="1:4" x14ac:dyDescent="0.25">
      <c r="A6059">
        <v>23</v>
      </c>
      <c r="B6059" t="s">
        <v>79</v>
      </c>
      <c r="C6059">
        <v>1994</v>
      </c>
      <c r="D6059">
        <v>301</v>
      </c>
    </row>
    <row r="6060" spans="1:4" x14ac:dyDescent="0.25">
      <c r="A6060">
        <v>23</v>
      </c>
      <c r="B6060" t="s">
        <v>80</v>
      </c>
      <c r="C6060">
        <v>1994</v>
      </c>
      <c r="D6060">
        <v>0</v>
      </c>
    </row>
    <row r="6061" spans="1:4" x14ac:dyDescent="0.25">
      <c r="A6061">
        <v>23</v>
      </c>
      <c r="B6061" t="s">
        <v>81</v>
      </c>
      <c r="C6061">
        <v>1994</v>
      </c>
      <c r="D6061">
        <v>0</v>
      </c>
    </row>
    <row r="6062" spans="1:4" x14ac:dyDescent="0.25">
      <c r="A6062">
        <v>23</v>
      </c>
      <c r="B6062" t="s">
        <v>82</v>
      </c>
      <c r="C6062">
        <v>1994</v>
      </c>
      <c r="D6062">
        <v>0</v>
      </c>
    </row>
    <row r="6063" spans="1:4" x14ac:dyDescent="0.25">
      <c r="A6063">
        <v>23</v>
      </c>
      <c r="B6063" t="s">
        <v>83</v>
      </c>
      <c r="C6063">
        <v>1994</v>
      </c>
      <c r="D6063">
        <v>0</v>
      </c>
    </row>
    <row r="6064" spans="1:4" x14ac:dyDescent="0.25">
      <c r="A6064">
        <v>23</v>
      </c>
      <c r="B6064" t="s">
        <v>84</v>
      </c>
      <c r="C6064">
        <v>1994</v>
      </c>
      <c r="D6064">
        <v>0</v>
      </c>
    </row>
    <row r="6065" spans="1:4" x14ac:dyDescent="0.25">
      <c r="A6065">
        <v>23</v>
      </c>
      <c r="B6065" t="s">
        <v>85</v>
      </c>
      <c r="C6065">
        <v>1994</v>
      </c>
      <c r="D6065">
        <v>0</v>
      </c>
    </row>
    <row r="6066" spans="1:4" x14ac:dyDescent="0.25">
      <c r="A6066">
        <v>23</v>
      </c>
      <c r="B6066" t="s">
        <v>86</v>
      </c>
      <c r="C6066">
        <v>1994</v>
      </c>
      <c r="D6066">
        <v>0</v>
      </c>
    </row>
    <row r="6067" spans="1:4" x14ac:dyDescent="0.25">
      <c r="A6067">
        <v>23</v>
      </c>
      <c r="B6067" t="s">
        <v>87</v>
      </c>
      <c r="C6067">
        <v>1994</v>
      </c>
      <c r="D6067">
        <v>2</v>
      </c>
    </row>
    <row r="6068" spans="1:4" x14ac:dyDescent="0.25">
      <c r="A6068">
        <v>23</v>
      </c>
      <c r="B6068" t="s">
        <v>88</v>
      </c>
      <c r="C6068">
        <v>1994</v>
      </c>
      <c r="D6068">
        <v>0</v>
      </c>
    </row>
    <row r="6069" spans="1:4" x14ac:dyDescent="0.25">
      <c r="A6069">
        <v>23</v>
      </c>
      <c r="B6069" t="s">
        <v>89</v>
      </c>
      <c r="C6069">
        <v>1994</v>
      </c>
      <c r="D6069">
        <v>0</v>
      </c>
    </row>
    <row r="6070" spans="1:4" x14ac:dyDescent="0.25">
      <c r="A6070">
        <v>23</v>
      </c>
      <c r="B6070" t="s">
        <v>90</v>
      </c>
      <c r="C6070">
        <v>1994</v>
      </c>
      <c r="D6070">
        <v>0</v>
      </c>
    </row>
    <row r="6071" spans="1:4" x14ac:dyDescent="0.25">
      <c r="A6071">
        <v>23</v>
      </c>
      <c r="B6071" t="s">
        <v>91</v>
      </c>
      <c r="C6071">
        <v>1994</v>
      </c>
      <c r="D6071">
        <v>0</v>
      </c>
    </row>
    <row r="6072" spans="1:4" x14ac:dyDescent="0.25">
      <c r="A6072">
        <v>23</v>
      </c>
      <c r="B6072" t="s">
        <v>92</v>
      </c>
      <c r="C6072">
        <v>1994</v>
      </c>
      <c r="D6072">
        <v>0</v>
      </c>
    </row>
    <row r="6073" spans="1:4" x14ac:dyDescent="0.25">
      <c r="A6073">
        <v>23</v>
      </c>
      <c r="B6073" t="s">
        <v>93</v>
      </c>
      <c r="C6073">
        <v>1994</v>
      </c>
      <c r="D6073">
        <v>10</v>
      </c>
    </row>
    <row r="6074" spans="1:4" x14ac:dyDescent="0.25">
      <c r="A6074">
        <v>23</v>
      </c>
      <c r="B6074" t="s">
        <v>94</v>
      </c>
      <c r="C6074">
        <v>1994</v>
      </c>
      <c r="D6074">
        <v>0</v>
      </c>
    </row>
    <row r="6075" spans="1:4" x14ac:dyDescent="0.25">
      <c r="A6075">
        <v>23</v>
      </c>
      <c r="B6075" t="s">
        <v>95</v>
      </c>
      <c r="C6075">
        <v>1994</v>
      </c>
      <c r="D6075">
        <v>2</v>
      </c>
    </row>
    <row r="6076" spans="1:4" x14ac:dyDescent="0.25">
      <c r="A6076">
        <v>23</v>
      </c>
      <c r="B6076" t="s">
        <v>96</v>
      </c>
      <c r="C6076">
        <v>1994</v>
      </c>
      <c r="D6076">
        <v>107</v>
      </c>
    </row>
    <row r="6077" spans="1:4" x14ac:dyDescent="0.25">
      <c r="A6077">
        <v>24</v>
      </c>
      <c r="B6077" t="s">
        <v>72</v>
      </c>
      <c r="C6077">
        <v>1994</v>
      </c>
      <c r="D6077">
        <v>0</v>
      </c>
    </row>
    <row r="6078" spans="1:4" x14ac:dyDescent="0.25">
      <c r="A6078">
        <v>24</v>
      </c>
      <c r="B6078" t="s">
        <v>73</v>
      </c>
      <c r="C6078">
        <v>1994</v>
      </c>
      <c r="D6078">
        <v>0</v>
      </c>
    </row>
    <row r="6079" spans="1:4" x14ac:dyDescent="0.25">
      <c r="A6079">
        <v>24</v>
      </c>
      <c r="B6079" t="s">
        <v>74</v>
      </c>
      <c r="C6079">
        <v>1994</v>
      </c>
      <c r="D6079">
        <v>0</v>
      </c>
    </row>
    <row r="6080" spans="1:4" x14ac:dyDescent="0.25">
      <c r="A6080">
        <v>24</v>
      </c>
      <c r="B6080" t="s">
        <v>75</v>
      </c>
      <c r="C6080">
        <v>1994</v>
      </c>
      <c r="D6080">
        <v>0</v>
      </c>
    </row>
    <row r="6081" spans="1:4" x14ac:dyDescent="0.25">
      <c r="A6081">
        <v>24</v>
      </c>
      <c r="B6081" t="s">
        <v>76</v>
      </c>
      <c r="C6081">
        <v>1994</v>
      </c>
      <c r="D6081">
        <v>0</v>
      </c>
    </row>
    <row r="6082" spans="1:4" x14ac:dyDescent="0.25">
      <c r="A6082">
        <v>24</v>
      </c>
      <c r="B6082" t="s">
        <v>77</v>
      </c>
      <c r="C6082">
        <v>1994</v>
      </c>
      <c r="D6082">
        <v>0</v>
      </c>
    </row>
    <row r="6083" spans="1:4" x14ac:dyDescent="0.25">
      <c r="A6083">
        <v>24</v>
      </c>
      <c r="B6083" t="s">
        <v>78</v>
      </c>
      <c r="C6083">
        <v>1994</v>
      </c>
      <c r="D6083">
        <v>0</v>
      </c>
    </row>
    <row r="6084" spans="1:4" x14ac:dyDescent="0.25">
      <c r="A6084">
        <v>24</v>
      </c>
      <c r="B6084" t="s">
        <v>79</v>
      </c>
      <c r="C6084">
        <v>1994</v>
      </c>
      <c r="D6084">
        <v>328</v>
      </c>
    </row>
    <row r="6085" spans="1:4" x14ac:dyDescent="0.25">
      <c r="A6085">
        <v>24</v>
      </c>
      <c r="B6085" t="s">
        <v>80</v>
      </c>
      <c r="C6085">
        <v>1994</v>
      </c>
      <c r="D6085">
        <v>0</v>
      </c>
    </row>
    <row r="6086" spans="1:4" x14ac:dyDescent="0.25">
      <c r="A6086">
        <v>24</v>
      </c>
      <c r="B6086" t="s">
        <v>81</v>
      </c>
      <c r="C6086">
        <v>1994</v>
      </c>
      <c r="D6086">
        <v>0</v>
      </c>
    </row>
    <row r="6087" spans="1:4" x14ac:dyDescent="0.25">
      <c r="A6087">
        <v>24</v>
      </c>
      <c r="B6087" t="s">
        <v>82</v>
      </c>
      <c r="C6087">
        <v>1994</v>
      </c>
      <c r="D6087">
        <v>0</v>
      </c>
    </row>
    <row r="6088" spans="1:4" x14ac:dyDescent="0.25">
      <c r="A6088">
        <v>24</v>
      </c>
      <c r="B6088" t="s">
        <v>83</v>
      </c>
      <c r="C6088">
        <v>1994</v>
      </c>
      <c r="D6088">
        <v>0</v>
      </c>
    </row>
    <row r="6089" spans="1:4" x14ac:dyDescent="0.25">
      <c r="A6089">
        <v>24</v>
      </c>
      <c r="B6089" t="s">
        <v>84</v>
      </c>
      <c r="C6089">
        <v>1994</v>
      </c>
      <c r="D6089">
        <v>0</v>
      </c>
    </row>
    <row r="6090" spans="1:4" x14ac:dyDescent="0.25">
      <c r="A6090">
        <v>24</v>
      </c>
      <c r="B6090" t="s">
        <v>85</v>
      </c>
      <c r="C6090">
        <v>1994</v>
      </c>
      <c r="D6090">
        <v>0</v>
      </c>
    </row>
    <row r="6091" spans="1:4" x14ac:dyDescent="0.25">
      <c r="A6091">
        <v>24</v>
      </c>
      <c r="B6091" t="s">
        <v>86</v>
      </c>
      <c r="C6091">
        <v>1994</v>
      </c>
      <c r="D6091">
        <v>0</v>
      </c>
    </row>
    <row r="6092" spans="1:4" x14ac:dyDescent="0.25">
      <c r="A6092">
        <v>24</v>
      </c>
      <c r="B6092" t="s">
        <v>87</v>
      </c>
      <c r="C6092">
        <v>1994</v>
      </c>
      <c r="D6092">
        <v>0</v>
      </c>
    </row>
    <row r="6093" spans="1:4" x14ac:dyDescent="0.25">
      <c r="A6093">
        <v>24</v>
      </c>
      <c r="B6093" t="s">
        <v>88</v>
      </c>
      <c r="C6093">
        <v>1994</v>
      </c>
      <c r="D6093">
        <v>0</v>
      </c>
    </row>
    <row r="6094" spans="1:4" x14ac:dyDescent="0.25">
      <c r="A6094">
        <v>24</v>
      </c>
      <c r="B6094" t="s">
        <v>89</v>
      </c>
      <c r="C6094">
        <v>1994</v>
      </c>
      <c r="D6094">
        <v>0</v>
      </c>
    </row>
    <row r="6095" spans="1:4" x14ac:dyDescent="0.25">
      <c r="A6095">
        <v>24</v>
      </c>
      <c r="B6095" t="s">
        <v>90</v>
      </c>
      <c r="C6095">
        <v>1994</v>
      </c>
      <c r="D6095">
        <v>0</v>
      </c>
    </row>
    <row r="6096" spans="1:4" x14ac:dyDescent="0.25">
      <c r="A6096">
        <v>24</v>
      </c>
      <c r="B6096" t="s">
        <v>91</v>
      </c>
      <c r="C6096">
        <v>1994</v>
      </c>
      <c r="D6096">
        <v>0</v>
      </c>
    </row>
    <row r="6097" spans="1:4" x14ac:dyDescent="0.25">
      <c r="A6097">
        <v>24</v>
      </c>
      <c r="B6097" t="s">
        <v>92</v>
      </c>
      <c r="C6097">
        <v>1994</v>
      </c>
      <c r="D6097">
        <v>0</v>
      </c>
    </row>
    <row r="6098" spans="1:4" x14ac:dyDescent="0.25">
      <c r="A6098">
        <v>24</v>
      </c>
      <c r="B6098" t="s">
        <v>93</v>
      </c>
      <c r="C6098">
        <v>1994</v>
      </c>
      <c r="D6098">
        <v>2</v>
      </c>
    </row>
    <row r="6099" spans="1:4" x14ac:dyDescent="0.25">
      <c r="A6099">
        <v>24</v>
      </c>
      <c r="B6099" t="s">
        <v>94</v>
      </c>
      <c r="C6099">
        <v>1994</v>
      </c>
      <c r="D6099">
        <v>0</v>
      </c>
    </row>
    <row r="6100" spans="1:4" x14ac:dyDescent="0.25">
      <c r="A6100">
        <v>24</v>
      </c>
      <c r="B6100" t="s">
        <v>95</v>
      </c>
      <c r="C6100">
        <v>1994</v>
      </c>
      <c r="D6100">
        <v>0</v>
      </c>
    </row>
    <row r="6101" spans="1:4" x14ac:dyDescent="0.25">
      <c r="A6101">
        <v>24</v>
      </c>
      <c r="B6101" t="s">
        <v>96</v>
      </c>
      <c r="C6101">
        <v>1994</v>
      </c>
      <c r="D6101">
        <v>249</v>
      </c>
    </row>
    <row r="6102" spans="1:4" x14ac:dyDescent="0.25">
      <c r="A6102">
        <v>25</v>
      </c>
      <c r="B6102" t="s">
        <v>72</v>
      </c>
      <c r="C6102">
        <v>1994</v>
      </c>
      <c r="D6102">
        <v>6</v>
      </c>
    </row>
    <row r="6103" spans="1:4" x14ac:dyDescent="0.25">
      <c r="A6103">
        <v>25</v>
      </c>
      <c r="B6103" t="s">
        <v>73</v>
      </c>
      <c r="C6103">
        <v>1994</v>
      </c>
      <c r="D6103">
        <v>10</v>
      </c>
    </row>
    <row r="6104" spans="1:4" x14ac:dyDescent="0.25">
      <c r="A6104">
        <v>25</v>
      </c>
      <c r="B6104" t="s">
        <v>74</v>
      </c>
      <c r="C6104">
        <v>1994</v>
      </c>
      <c r="D6104">
        <v>0</v>
      </c>
    </row>
    <row r="6105" spans="1:4" x14ac:dyDescent="0.25">
      <c r="A6105">
        <v>25</v>
      </c>
      <c r="B6105" t="s">
        <v>75</v>
      </c>
      <c r="C6105">
        <v>1994</v>
      </c>
      <c r="D6105">
        <v>0</v>
      </c>
    </row>
    <row r="6106" spans="1:4" x14ac:dyDescent="0.25">
      <c r="A6106">
        <v>25</v>
      </c>
      <c r="B6106" t="s">
        <v>76</v>
      </c>
      <c r="C6106">
        <v>1994</v>
      </c>
      <c r="D6106">
        <v>0</v>
      </c>
    </row>
    <row r="6107" spans="1:4" x14ac:dyDescent="0.25">
      <c r="A6107">
        <v>25</v>
      </c>
      <c r="B6107" t="s">
        <v>77</v>
      </c>
      <c r="C6107">
        <v>1994</v>
      </c>
      <c r="D6107">
        <v>0</v>
      </c>
    </row>
    <row r="6108" spans="1:4" x14ac:dyDescent="0.25">
      <c r="A6108">
        <v>25</v>
      </c>
      <c r="B6108" t="s">
        <v>78</v>
      </c>
      <c r="C6108">
        <v>1994</v>
      </c>
      <c r="D6108">
        <v>0</v>
      </c>
    </row>
    <row r="6109" spans="1:4" x14ac:dyDescent="0.25">
      <c r="A6109">
        <v>25</v>
      </c>
      <c r="B6109" t="s">
        <v>79</v>
      </c>
      <c r="C6109">
        <v>1994</v>
      </c>
      <c r="D6109">
        <v>138</v>
      </c>
    </row>
    <row r="6110" spans="1:4" x14ac:dyDescent="0.25">
      <c r="A6110">
        <v>25</v>
      </c>
      <c r="B6110" t="s">
        <v>80</v>
      </c>
      <c r="C6110">
        <v>1994</v>
      </c>
      <c r="D6110">
        <v>0</v>
      </c>
    </row>
    <row r="6111" spans="1:4" x14ac:dyDescent="0.25">
      <c r="A6111">
        <v>25</v>
      </c>
      <c r="B6111" t="s">
        <v>81</v>
      </c>
      <c r="C6111">
        <v>1994</v>
      </c>
      <c r="D6111">
        <v>0</v>
      </c>
    </row>
    <row r="6112" spans="1:4" x14ac:dyDescent="0.25">
      <c r="A6112">
        <v>25</v>
      </c>
      <c r="B6112" t="s">
        <v>82</v>
      </c>
      <c r="C6112">
        <v>1994</v>
      </c>
      <c r="D6112">
        <v>0</v>
      </c>
    </row>
    <row r="6113" spans="1:4" x14ac:dyDescent="0.25">
      <c r="A6113">
        <v>25</v>
      </c>
      <c r="B6113" t="s">
        <v>83</v>
      </c>
      <c r="C6113">
        <v>1994</v>
      </c>
      <c r="D6113">
        <v>0</v>
      </c>
    </row>
    <row r="6114" spans="1:4" x14ac:dyDescent="0.25">
      <c r="A6114">
        <v>25</v>
      </c>
      <c r="B6114" t="s">
        <v>84</v>
      </c>
      <c r="C6114">
        <v>1994</v>
      </c>
      <c r="D6114">
        <v>0</v>
      </c>
    </row>
    <row r="6115" spans="1:4" x14ac:dyDescent="0.25">
      <c r="A6115">
        <v>25</v>
      </c>
      <c r="B6115" t="s">
        <v>85</v>
      </c>
      <c r="C6115">
        <v>1994</v>
      </c>
      <c r="D6115">
        <v>0</v>
      </c>
    </row>
    <row r="6116" spans="1:4" x14ac:dyDescent="0.25">
      <c r="A6116">
        <v>25</v>
      </c>
      <c r="B6116" t="s">
        <v>86</v>
      </c>
      <c r="C6116">
        <v>1994</v>
      </c>
      <c r="D6116">
        <v>0</v>
      </c>
    </row>
    <row r="6117" spans="1:4" x14ac:dyDescent="0.25">
      <c r="A6117">
        <v>25</v>
      </c>
      <c r="B6117" t="s">
        <v>87</v>
      </c>
      <c r="C6117">
        <v>1994</v>
      </c>
      <c r="D6117">
        <v>6</v>
      </c>
    </row>
    <row r="6118" spans="1:4" x14ac:dyDescent="0.25">
      <c r="A6118">
        <v>25</v>
      </c>
      <c r="B6118" t="s">
        <v>88</v>
      </c>
      <c r="C6118">
        <v>1994</v>
      </c>
      <c r="D6118">
        <v>0</v>
      </c>
    </row>
    <row r="6119" spans="1:4" x14ac:dyDescent="0.25">
      <c r="A6119">
        <v>25</v>
      </c>
      <c r="B6119" t="s">
        <v>89</v>
      </c>
      <c r="C6119">
        <v>1994</v>
      </c>
      <c r="D6119">
        <v>0</v>
      </c>
    </row>
    <row r="6120" spans="1:4" x14ac:dyDescent="0.25">
      <c r="A6120">
        <v>25</v>
      </c>
      <c r="B6120" t="s">
        <v>90</v>
      </c>
      <c r="C6120">
        <v>1994</v>
      </c>
      <c r="D6120">
        <v>12</v>
      </c>
    </row>
    <row r="6121" spans="1:4" x14ac:dyDescent="0.25">
      <c r="A6121">
        <v>25</v>
      </c>
      <c r="B6121" t="s">
        <v>91</v>
      </c>
      <c r="C6121">
        <v>1994</v>
      </c>
      <c r="D6121">
        <v>0</v>
      </c>
    </row>
    <row r="6122" spans="1:4" x14ac:dyDescent="0.25">
      <c r="A6122">
        <v>25</v>
      </c>
      <c r="B6122" t="s">
        <v>92</v>
      </c>
      <c r="C6122">
        <v>1994</v>
      </c>
      <c r="D6122">
        <v>0</v>
      </c>
    </row>
    <row r="6123" spans="1:4" x14ac:dyDescent="0.25">
      <c r="A6123">
        <v>25</v>
      </c>
      <c r="B6123" t="s">
        <v>93</v>
      </c>
      <c r="C6123">
        <v>1994</v>
      </c>
      <c r="D6123">
        <v>9</v>
      </c>
    </row>
    <row r="6124" spans="1:4" x14ac:dyDescent="0.25">
      <c r="A6124">
        <v>25</v>
      </c>
      <c r="B6124" t="s">
        <v>94</v>
      </c>
      <c r="C6124">
        <v>1994</v>
      </c>
      <c r="D6124">
        <v>0</v>
      </c>
    </row>
    <row r="6125" spans="1:4" x14ac:dyDescent="0.25">
      <c r="A6125">
        <v>25</v>
      </c>
      <c r="B6125" t="s">
        <v>95</v>
      </c>
      <c r="C6125">
        <v>1994</v>
      </c>
      <c r="D6125">
        <v>0</v>
      </c>
    </row>
    <row r="6126" spans="1:4" x14ac:dyDescent="0.25">
      <c r="A6126">
        <v>25</v>
      </c>
      <c r="B6126" t="s">
        <v>96</v>
      </c>
      <c r="C6126">
        <v>1994</v>
      </c>
      <c r="D6126">
        <v>238</v>
      </c>
    </row>
    <row r="6127" spans="1:4" x14ac:dyDescent="0.25">
      <c r="A6127">
        <v>26</v>
      </c>
      <c r="B6127" t="s">
        <v>72</v>
      </c>
      <c r="C6127">
        <v>1994</v>
      </c>
      <c r="D6127">
        <v>4</v>
      </c>
    </row>
    <row r="6128" spans="1:4" x14ac:dyDescent="0.25">
      <c r="A6128">
        <v>26</v>
      </c>
      <c r="B6128" t="s">
        <v>73</v>
      </c>
      <c r="C6128">
        <v>1994</v>
      </c>
      <c r="D6128">
        <v>1</v>
      </c>
    </row>
    <row r="6129" spans="1:4" x14ac:dyDescent="0.25">
      <c r="A6129">
        <v>26</v>
      </c>
      <c r="B6129" t="s">
        <v>74</v>
      </c>
      <c r="C6129">
        <v>1994</v>
      </c>
      <c r="D6129">
        <v>0</v>
      </c>
    </row>
    <row r="6130" spans="1:4" x14ac:dyDescent="0.25">
      <c r="A6130">
        <v>26</v>
      </c>
      <c r="B6130" t="s">
        <v>75</v>
      </c>
      <c r="C6130">
        <v>1994</v>
      </c>
      <c r="D6130">
        <v>0</v>
      </c>
    </row>
    <row r="6131" spans="1:4" x14ac:dyDescent="0.25">
      <c r="A6131">
        <v>26</v>
      </c>
      <c r="B6131" t="s">
        <v>76</v>
      </c>
      <c r="C6131">
        <v>1994</v>
      </c>
      <c r="D6131">
        <v>0</v>
      </c>
    </row>
    <row r="6132" spans="1:4" x14ac:dyDescent="0.25">
      <c r="A6132">
        <v>26</v>
      </c>
      <c r="B6132" t="s">
        <v>77</v>
      </c>
      <c r="C6132">
        <v>1994</v>
      </c>
      <c r="D6132">
        <v>0</v>
      </c>
    </row>
    <row r="6133" spans="1:4" x14ac:dyDescent="0.25">
      <c r="A6133">
        <v>26</v>
      </c>
      <c r="B6133" t="s">
        <v>78</v>
      </c>
      <c r="C6133">
        <v>1994</v>
      </c>
      <c r="D6133">
        <v>0</v>
      </c>
    </row>
    <row r="6134" spans="1:4" x14ac:dyDescent="0.25">
      <c r="A6134">
        <v>26</v>
      </c>
      <c r="B6134" t="s">
        <v>79</v>
      </c>
      <c r="C6134">
        <v>1994</v>
      </c>
      <c r="D6134">
        <v>91</v>
      </c>
    </row>
    <row r="6135" spans="1:4" x14ac:dyDescent="0.25">
      <c r="A6135">
        <v>26</v>
      </c>
      <c r="B6135" t="s">
        <v>80</v>
      </c>
      <c r="C6135">
        <v>1994</v>
      </c>
      <c r="D6135">
        <v>0</v>
      </c>
    </row>
    <row r="6136" spans="1:4" x14ac:dyDescent="0.25">
      <c r="A6136">
        <v>26</v>
      </c>
      <c r="B6136" t="s">
        <v>81</v>
      </c>
      <c r="C6136">
        <v>1994</v>
      </c>
      <c r="D6136">
        <v>0</v>
      </c>
    </row>
    <row r="6137" spans="1:4" x14ac:dyDescent="0.25">
      <c r="A6137">
        <v>26</v>
      </c>
      <c r="B6137" t="s">
        <v>82</v>
      </c>
      <c r="C6137">
        <v>1994</v>
      </c>
      <c r="D6137">
        <v>0</v>
      </c>
    </row>
    <row r="6138" spans="1:4" x14ac:dyDescent="0.25">
      <c r="A6138">
        <v>26</v>
      </c>
      <c r="B6138" t="s">
        <v>83</v>
      </c>
      <c r="C6138">
        <v>1994</v>
      </c>
      <c r="D6138">
        <v>0</v>
      </c>
    </row>
    <row r="6139" spans="1:4" x14ac:dyDescent="0.25">
      <c r="A6139">
        <v>26</v>
      </c>
      <c r="B6139" t="s">
        <v>84</v>
      </c>
      <c r="C6139">
        <v>1994</v>
      </c>
      <c r="D6139">
        <v>0</v>
      </c>
    </row>
    <row r="6140" spans="1:4" x14ac:dyDescent="0.25">
      <c r="A6140">
        <v>26</v>
      </c>
      <c r="B6140" t="s">
        <v>85</v>
      </c>
      <c r="C6140">
        <v>1994</v>
      </c>
      <c r="D6140">
        <v>0</v>
      </c>
    </row>
    <row r="6141" spans="1:4" x14ac:dyDescent="0.25">
      <c r="A6141">
        <v>26</v>
      </c>
      <c r="B6141" t="s">
        <v>86</v>
      </c>
      <c r="C6141">
        <v>1994</v>
      </c>
      <c r="D6141">
        <v>0</v>
      </c>
    </row>
    <row r="6142" spans="1:4" x14ac:dyDescent="0.25">
      <c r="A6142">
        <v>26</v>
      </c>
      <c r="B6142" t="s">
        <v>87</v>
      </c>
      <c r="C6142">
        <v>1994</v>
      </c>
      <c r="D6142">
        <v>3</v>
      </c>
    </row>
    <row r="6143" spans="1:4" x14ac:dyDescent="0.25">
      <c r="A6143">
        <v>26</v>
      </c>
      <c r="B6143" t="s">
        <v>88</v>
      </c>
      <c r="C6143">
        <v>1994</v>
      </c>
      <c r="D6143">
        <v>0</v>
      </c>
    </row>
    <row r="6144" spans="1:4" x14ac:dyDescent="0.25">
      <c r="A6144">
        <v>26</v>
      </c>
      <c r="B6144" t="s">
        <v>89</v>
      </c>
      <c r="C6144">
        <v>1994</v>
      </c>
      <c r="D6144">
        <v>0</v>
      </c>
    </row>
    <row r="6145" spans="1:4" x14ac:dyDescent="0.25">
      <c r="A6145">
        <v>26</v>
      </c>
      <c r="B6145" t="s">
        <v>90</v>
      </c>
      <c r="C6145">
        <v>1994</v>
      </c>
      <c r="D6145">
        <v>0</v>
      </c>
    </row>
    <row r="6146" spans="1:4" x14ac:dyDescent="0.25">
      <c r="A6146">
        <v>26</v>
      </c>
      <c r="B6146" t="s">
        <v>91</v>
      </c>
      <c r="C6146">
        <v>1994</v>
      </c>
      <c r="D6146">
        <v>0</v>
      </c>
    </row>
    <row r="6147" spans="1:4" x14ac:dyDescent="0.25">
      <c r="A6147">
        <v>26</v>
      </c>
      <c r="B6147" t="s">
        <v>92</v>
      </c>
      <c r="C6147">
        <v>1994</v>
      </c>
      <c r="D6147">
        <v>0</v>
      </c>
    </row>
    <row r="6148" spans="1:4" x14ac:dyDescent="0.25">
      <c r="A6148">
        <v>26</v>
      </c>
      <c r="B6148" t="s">
        <v>93</v>
      </c>
      <c r="C6148">
        <v>1994</v>
      </c>
      <c r="D6148">
        <v>16</v>
      </c>
    </row>
    <row r="6149" spans="1:4" x14ac:dyDescent="0.25">
      <c r="A6149">
        <v>26</v>
      </c>
      <c r="B6149" t="s">
        <v>94</v>
      </c>
      <c r="C6149">
        <v>1994</v>
      </c>
      <c r="D6149">
        <v>0</v>
      </c>
    </row>
    <row r="6150" spans="1:4" x14ac:dyDescent="0.25">
      <c r="A6150">
        <v>26</v>
      </c>
      <c r="B6150" t="s">
        <v>95</v>
      </c>
      <c r="C6150">
        <v>1994</v>
      </c>
      <c r="D6150">
        <v>0</v>
      </c>
    </row>
    <row r="6151" spans="1:4" x14ac:dyDescent="0.25">
      <c r="A6151">
        <v>26</v>
      </c>
      <c r="B6151" t="s">
        <v>96</v>
      </c>
      <c r="C6151">
        <v>1994</v>
      </c>
      <c r="D6151">
        <v>132</v>
      </c>
    </row>
    <row r="6152" spans="1:4" x14ac:dyDescent="0.25">
      <c r="A6152">
        <v>27</v>
      </c>
      <c r="B6152" t="s">
        <v>72</v>
      </c>
      <c r="C6152">
        <v>1994</v>
      </c>
      <c r="D6152">
        <v>2</v>
      </c>
    </row>
    <row r="6153" spans="1:4" x14ac:dyDescent="0.25">
      <c r="A6153">
        <v>27</v>
      </c>
      <c r="B6153" t="s">
        <v>73</v>
      </c>
      <c r="C6153">
        <v>1994</v>
      </c>
      <c r="D6153">
        <v>0</v>
      </c>
    </row>
    <row r="6154" spans="1:4" x14ac:dyDescent="0.25">
      <c r="A6154">
        <v>27</v>
      </c>
      <c r="B6154" t="s">
        <v>74</v>
      </c>
      <c r="C6154">
        <v>1994</v>
      </c>
      <c r="D6154">
        <v>0</v>
      </c>
    </row>
    <row r="6155" spans="1:4" x14ac:dyDescent="0.25">
      <c r="A6155">
        <v>27</v>
      </c>
      <c r="B6155" t="s">
        <v>75</v>
      </c>
      <c r="C6155">
        <v>1994</v>
      </c>
      <c r="D6155">
        <v>0</v>
      </c>
    </row>
    <row r="6156" spans="1:4" x14ac:dyDescent="0.25">
      <c r="A6156">
        <v>27</v>
      </c>
      <c r="B6156" t="s">
        <v>76</v>
      </c>
      <c r="C6156">
        <v>1994</v>
      </c>
      <c r="D6156">
        <v>0</v>
      </c>
    </row>
    <row r="6157" spans="1:4" x14ac:dyDescent="0.25">
      <c r="A6157">
        <v>27</v>
      </c>
      <c r="B6157" t="s">
        <v>77</v>
      </c>
      <c r="C6157">
        <v>1994</v>
      </c>
      <c r="D6157">
        <v>0</v>
      </c>
    </row>
    <row r="6158" spans="1:4" x14ac:dyDescent="0.25">
      <c r="A6158">
        <v>27</v>
      </c>
      <c r="B6158" t="s">
        <v>78</v>
      </c>
      <c r="C6158">
        <v>1994</v>
      </c>
      <c r="D6158">
        <v>0</v>
      </c>
    </row>
    <row r="6159" spans="1:4" x14ac:dyDescent="0.25">
      <c r="A6159">
        <v>27</v>
      </c>
      <c r="B6159" t="s">
        <v>79</v>
      </c>
      <c r="C6159">
        <v>1994</v>
      </c>
      <c r="D6159">
        <v>264</v>
      </c>
    </row>
    <row r="6160" spans="1:4" x14ac:dyDescent="0.25">
      <c r="A6160">
        <v>27</v>
      </c>
      <c r="B6160" t="s">
        <v>80</v>
      </c>
      <c r="C6160">
        <v>1994</v>
      </c>
      <c r="D6160">
        <v>0</v>
      </c>
    </row>
    <row r="6161" spans="1:4" x14ac:dyDescent="0.25">
      <c r="A6161">
        <v>27</v>
      </c>
      <c r="B6161" t="s">
        <v>81</v>
      </c>
      <c r="C6161">
        <v>1994</v>
      </c>
      <c r="D6161">
        <v>0</v>
      </c>
    </row>
    <row r="6162" spans="1:4" x14ac:dyDescent="0.25">
      <c r="A6162">
        <v>27</v>
      </c>
      <c r="B6162" t="s">
        <v>82</v>
      </c>
      <c r="C6162">
        <v>1994</v>
      </c>
      <c r="D6162">
        <v>0</v>
      </c>
    </row>
    <row r="6163" spans="1:4" x14ac:dyDescent="0.25">
      <c r="A6163">
        <v>27</v>
      </c>
      <c r="B6163" t="s">
        <v>83</v>
      </c>
      <c r="C6163">
        <v>1994</v>
      </c>
      <c r="D6163">
        <v>0</v>
      </c>
    </row>
    <row r="6164" spans="1:4" x14ac:dyDescent="0.25">
      <c r="A6164">
        <v>27</v>
      </c>
      <c r="B6164" t="s">
        <v>84</v>
      </c>
      <c r="C6164">
        <v>1994</v>
      </c>
      <c r="D6164">
        <v>0</v>
      </c>
    </row>
    <row r="6165" spans="1:4" x14ac:dyDescent="0.25">
      <c r="A6165">
        <v>27</v>
      </c>
      <c r="B6165" t="s">
        <v>85</v>
      </c>
      <c r="C6165">
        <v>1994</v>
      </c>
      <c r="D6165">
        <v>0</v>
      </c>
    </row>
    <row r="6166" spans="1:4" x14ac:dyDescent="0.25">
      <c r="A6166">
        <v>27</v>
      </c>
      <c r="B6166" t="s">
        <v>86</v>
      </c>
      <c r="C6166">
        <v>1994</v>
      </c>
      <c r="D6166">
        <v>0</v>
      </c>
    </row>
    <row r="6167" spans="1:4" x14ac:dyDescent="0.25">
      <c r="A6167">
        <v>27</v>
      </c>
      <c r="B6167" t="s">
        <v>87</v>
      </c>
      <c r="C6167">
        <v>1994</v>
      </c>
      <c r="D6167">
        <v>0</v>
      </c>
    </row>
    <row r="6168" spans="1:4" x14ac:dyDescent="0.25">
      <c r="A6168">
        <v>27</v>
      </c>
      <c r="B6168" t="s">
        <v>88</v>
      </c>
      <c r="C6168">
        <v>1994</v>
      </c>
      <c r="D6168">
        <v>0</v>
      </c>
    </row>
    <row r="6169" spans="1:4" x14ac:dyDescent="0.25">
      <c r="A6169">
        <v>27</v>
      </c>
      <c r="B6169" t="s">
        <v>89</v>
      </c>
      <c r="C6169">
        <v>1994</v>
      </c>
      <c r="D6169">
        <v>0</v>
      </c>
    </row>
    <row r="6170" spans="1:4" x14ac:dyDescent="0.25">
      <c r="A6170">
        <v>27</v>
      </c>
      <c r="B6170" t="s">
        <v>90</v>
      </c>
      <c r="C6170">
        <v>1994</v>
      </c>
      <c r="D6170">
        <v>0</v>
      </c>
    </row>
    <row r="6171" spans="1:4" x14ac:dyDescent="0.25">
      <c r="A6171">
        <v>27</v>
      </c>
      <c r="B6171" t="s">
        <v>91</v>
      </c>
      <c r="C6171">
        <v>1994</v>
      </c>
      <c r="D6171">
        <v>0</v>
      </c>
    </row>
    <row r="6172" spans="1:4" x14ac:dyDescent="0.25">
      <c r="A6172">
        <v>27</v>
      </c>
      <c r="B6172" t="s">
        <v>92</v>
      </c>
      <c r="C6172">
        <v>1994</v>
      </c>
      <c r="D6172">
        <v>0</v>
      </c>
    </row>
    <row r="6173" spans="1:4" x14ac:dyDescent="0.25">
      <c r="A6173">
        <v>27</v>
      </c>
      <c r="B6173" t="s">
        <v>93</v>
      </c>
      <c r="C6173">
        <v>1994</v>
      </c>
      <c r="D6173">
        <v>3</v>
      </c>
    </row>
    <row r="6174" spans="1:4" x14ac:dyDescent="0.25">
      <c r="A6174">
        <v>27</v>
      </c>
      <c r="B6174" t="s">
        <v>94</v>
      </c>
      <c r="C6174">
        <v>1994</v>
      </c>
      <c r="D6174">
        <v>0</v>
      </c>
    </row>
    <row r="6175" spans="1:4" x14ac:dyDescent="0.25">
      <c r="A6175">
        <v>27</v>
      </c>
      <c r="B6175" t="s">
        <v>95</v>
      </c>
      <c r="C6175">
        <v>1994</v>
      </c>
      <c r="D6175">
        <v>0</v>
      </c>
    </row>
    <row r="6176" spans="1:4" x14ac:dyDescent="0.25">
      <c r="A6176">
        <v>27</v>
      </c>
      <c r="B6176" t="s">
        <v>96</v>
      </c>
      <c r="C6176">
        <v>1994</v>
      </c>
      <c r="D6176">
        <v>260</v>
      </c>
    </row>
    <row r="6177" spans="1:4" x14ac:dyDescent="0.25">
      <c r="A6177">
        <v>28</v>
      </c>
      <c r="B6177" t="s">
        <v>72</v>
      </c>
      <c r="C6177">
        <v>1994</v>
      </c>
      <c r="D6177">
        <v>0</v>
      </c>
    </row>
    <row r="6178" spans="1:4" x14ac:dyDescent="0.25">
      <c r="A6178">
        <v>28</v>
      </c>
      <c r="B6178" t="s">
        <v>73</v>
      </c>
      <c r="C6178">
        <v>1994</v>
      </c>
      <c r="D6178">
        <v>0</v>
      </c>
    </row>
    <row r="6179" spans="1:4" x14ac:dyDescent="0.25">
      <c r="A6179">
        <v>28</v>
      </c>
      <c r="B6179" t="s">
        <v>74</v>
      </c>
      <c r="C6179">
        <v>1994</v>
      </c>
      <c r="D6179">
        <v>0</v>
      </c>
    </row>
    <row r="6180" spans="1:4" x14ac:dyDescent="0.25">
      <c r="A6180">
        <v>28</v>
      </c>
      <c r="B6180" t="s">
        <v>75</v>
      </c>
      <c r="C6180">
        <v>1994</v>
      </c>
      <c r="D6180">
        <v>0</v>
      </c>
    </row>
    <row r="6181" spans="1:4" x14ac:dyDescent="0.25">
      <c r="A6181">
        <v>28</v>
      </c>
      <c r="B6181" t="s">
        <v>76</v>
      </c>
      <c r="C6181">
        <v>1994</v>
      </c>
      <c r="D6181">
        <v>0</v>
      </c>
    </row>
    <row r="6182" spans="1:4" x14ac:dyDescent="0.25">
      <c r="A6182">
        <v>28</v>
      </c>
      <c r="B6182" t="s">
        <v>77</v>
      </c>
      <c r="C6182">
        <v>1994</v>
      </c>
      <c r="D6182">
        <v>0</v>
      </c>
    </row>
    <row r="6183" spans="1:4" x14ac:dyDescent="0.25">
      <c r="A6183">
        <v>28</v>
      </c>
      <c r="B6183" t="s">
        <v>78</v>
      </c>
      <c r="C6183">
        <v>1994</v>
      </c>
      <c r="D6183">
        <v>0</v>
      </c>
    </row>
    <row r="6184" spans="1:4" x14ac:dyDescent="0.25">
      <c r="A6184">
        <v>28</v>
      </c>
      <c r="B6184" t="s">
        <v>79</v>
      </c>
      <c r="C6184">
        <v>1994</v>
      </c>
      <c r="D6184">
        <v>245</v>
      </c>
    </row>
    <row r="6185" spans="1:4" x14ac:dyDescent="0.25">
      <c r="A6185">
        <v>28</v>
      </c>
      <c r="B6185" t="s">
        <v>80</v>
      </c>
      <c r="C6185">
        <v>1994</v>
      </c>
      <c r="D6185">
        <v>0</v>
      </c>
    </row>
    <row r="6186" spans="1:4" x14ac:dyDescent="0.25">
      <c r="A6186">
        <v>28</v>
      </c>
      <c r="B6186" t="s">
        <v>81</v>
      </c>
      <c r="C6186">
        <v>1994</v>
      </c>
      <c r="D6186">
        <v>0</v>
      </c>
    </row>
    <row r="6187" spans="1:4" x14ac:dyDescent="0.25">
      <c r="A6187">
        <v>28</v>
      </c>
      <c r="B6187" t="s">
        <v>82</v>
      </c>
      <c r="C6187">
        <v>1994</v>
      </c>
      <c r="D6187">
        <v>0</v>
      </c>
    </row>
    <row r="6188" spans="1:4" x14ac:dyDescent="0.25">
      <c r="A6188">
        <v>28</v>
      </c>
      <c r="B6188" t="s">
        <v>83</v>
      </c>
      <c r="C6188">
        <v>1994</v>
      </c>
      <c r="D6188">
        <v>0</v>
      </c>
    </row>
    <row r="6189" spans="1:4" x14ac:dyDescent="0.25">
      <c r="A6189">
        <v>28</v>
      </c>
      <c r="B6189" t="s">
        <v>84</v>
      </c>
      <c r="C6189">
        <v>1994</v>
      </c>
      <c r="D6189">
        <v>0</v>
      </c>
    </row>
    <row r="6190" spans="1:4" x14ac:dyDescent="0.25">
      <c r="A6190">
        <v>28</v>
      </c>
      <c r="B6190" t="s">
        <v>85</v>
      </c>
      <c r="C6190">
        <v>1994</v>
      </c>
      <c r="D6190">
        <v>0</v>
      </c>
    </row>
    <row r="6191" spans="1:4" x14ac:dyDescent="0.25">
      <c r="A6191">
        <v>28</v>
      </c>
      <c r="B6191" t="s">
        <v>86</v>
      </c>
      <c r="C6191">
        <v>1994</v>
      </c>
      <c r="D6191">
        <v>0</v>
      </c>
    </row>
    <row r="6192" spans="1:4" x14ac:dyDescent="0.25">
      <c r="A6192">
        <v>28</v>
      </c>
      <c r="B6192" t="s">
        <v>87</v>
      </c>
      <c r="C6192">
        <v>1994</v>
      </c>
      <c r="D6192">
        <v>0</v>
      </c>
    </row>
    <row r="6193" spans="1:4" x14ac:dyDescent="0.25">
      <c r="A6193">
        <v>28</v>
      </c>
      <c r="B6193" t="s">
        <v>88</v>
      </c>
      <c r="C6193">
        <v>1994</v>
      </c>
      <c r="D6193">
        <v>0</v>
      </c>
    </row>
    <row r="6194" spans="1:4" x14ac:dyDescent="0.25">
      <c r="A6194">
        <v>28</v>
      </c>
      <c r="B6194" t="s">
        <v>89</v>
      </c>
      <c r="C6194">
        <v>1994</v>
      </c>
      <c r="D6194">
        <v>0</v>
      </c>
    </row>
    <row r="6195" spans="1:4" x14ac:dyDescent="0.25">
      <c r="A6195">
        <v>28</v>
      </c>
      <c r="B6195" t="s">
        <v>90</v>
      </c>
      <c r="C6195">
        <v>1994</v>
      </c>
      <c r="D6195">
        <v>0</v>
      </c>
    </row>
    <row r="6196" spans="1:4" x14ac:dyDescent="0.25">
      <c r="A6196">
        <v>28</v>
      </c>
      <c r="B6196" t="s">
        <v>91</v>
      </c>
      <c r="C6196">
        <v>1994</v>
      </c>
      <c r="D6196">
        <v>0</v>
      </c>
    </row>
    <row r="6197" spans="1:4" x14ac:dyDescent="0.25">
      <c r="A6197">
        <v>28</v>
      </c>
      <c r="B6197" t="s">
        <v>92</v>
      </c>
      <c r="C6197">
        <v>1994</v>
      </c>
      <c r="D6197">
        <v>0</v>
      </c>
    </row>
    <row r="6198" spans="1:4" x14ac:dyDescent="0.25">
      <c r="A6198">
        <v>28</v>
      </c>
      <c r="B6198" t="s">
        <v>93</v>
      </c>
      <c r="C6198">
        <v>1994</v>
      </c>
      <c r="D6198">
        <v>0</v>
      </c>
    </row>
    <row r="6199" spans="1:4" x14ac:dyDescent="0.25">
      <c r="A6199">
        <v>28</v>
      </c>
      <c r="B6199" t="s">
        <v>94</v>
      </c>
      <c r="C6199">
        <v>1994</v>
      </c>
      <c r="D6199">
        <v>0</v>
      </c>
    </row>
    <row r="6200" spans="1:4" x14ac:dyDescent="0.25">
      <c r="A6200">
        <v>28</v>
      </c>
      <c r="B6200" t="s">
        <v>95</v>
      </c>
      <c r="C6200">
        <v>1994</v>
      </c>
      <c r="D6200">
        <v>0</v>
      </c>
    </row>
    <row r="6201" spans="1:4" x14ac:dyDescent="0.25">
      <c r="A6201">
        <v>28</v>
      </c>
      <c r="B6201" t="s">
        <v>96</v>
      </c>
      <c r="C6201">
        <v>1994</v>
      </c>
      <c r="D6201">
        <v>26</v>
      </c>
    </row>
    <row r="6202" spans="1:4" x14ac:dyDescent="0.25">
      <c r="A6202">
        <v>29</v>
      </c>
      <c r="B6202" t="s">
        <v>72</v>
      </c>
      <c r="C6202">
        <v>1994</v>
      </c>
      <c r="D6202">
        <v>21</v>
      </c>
    </row>
    <row r="6203" spans="1:4" x14ac:dyDescent="0.25">
      <c r="A6203">
        <v>29</v>
      </c>
      <c r="B6203" t="s">
        <v>73</v>
      </c>
      <c r="C6203">
        <v>1994</v>
      </c>
      <c r="D6203">
        <v>1</v>
      </c>
    </row>
    <row r="6204" spans="1:4" x14ac:dyDescent="0.25">
      <c r="A6204">
        <v>29</v>
      </c>
      <c r="B6204" t="s">
        <v>74</v>
      </c>
      <c r="C6204">
        <v>1994</v>
      </c>
      <c r="D6204">
        <v>0</v>
      </c>
    </row>
    <row r="6205" spans="1:4" x14ac:dyDescent="0.25">
      <c r="A6205">
        <v>29</v>
      </c>
      <c r="B6205" t="s">
        <v>75</v>
      </c>
      <c r="C6205">
        <v>1994</v>
      </c>
      <c r="D6205">
        <v>0</v>
      </c>
    </row>
    <row r="6206" spans="1:4" x14ac:dyDescent="0.25">
      <c r="A6206">
        <v>29</v>
      </c>
      <c r="B6206" t="s">
        <v>76</v>
      </c>
      <c r="C6206">
        <v>1994</v>
      </c>
      <c r="D6206">
        <v>0</v>
      </c>
    </row>
    <row r="6207" spans="1:4" x14ac:dyDescent="0.25">
      <c r="A6207">
        <v>29</v>
      </c>
      <c r="B6207" t="s">
        <v>77</v>
      </c>
      <c r="C6207">
        <v>1994</v>
      </c>
      <c r="D6207">
        <v>0</v>
      </c>
    </row>
    <row r="6208" spans="1:4" x14ac:dyDescent="0.25">
      <c r="A6208">
        <v>29</v>
      </c>
      <c r="B6208" t="s">
        <v>78</v>
      </c>
      <c r="C6208">
        <v>1994</v>
      </c>
      <c r="D6208">
        <v>0</v>
      </c>
    </row>
    <row r="6209" spans="1:4" x14ac:dyDescent="0.25">
      <c r="A6209">
        <v>29</v>
      </c>
      <c r="B6209" t="s">
        <v>79</v>
      </c>
      <c r="C6209">
        <v>1994</v>
      </c>
      <c r="D6209">
        <v>16</v>
      </c>
    </row>
    <row r="6210" spans="1:4" x14ac:dyDescent="0.25">
      <c r="A6210">
        <v>29</v>
      </c>
      <c r="B6210" t="s">
        <v>80</v>
      </c>
      <c r="C6210">
        <v>1994</v>
      </c>
      <c r="D6210">
        <v>0</v>
      </c>
    </row>
    <row r="6211" spans="1:4" x14ac:dyDescent="0.25">
      <c r="A6211">
        <v>29</v>
      </c>
      <c r="B6211" t="s">
        <v>81</v>
      </c>
      <c r="C6211">
        <v>1994</v>
      </c>
      <c r="D6211">
        <v>0</v>
      </c>
    </row>
    <row r="6212" spans="1:4" x14ac:dyDescent="0.25">
      <c r="A6212">
        <v>29</v>
      </c>
      <c r="B6212" t="s">
        <v>82</v>
      </c>
      <c r="C6212">
        <v>1994</v>
      </c>
      <c r="D6212">
        <v>0</v>
      </c>
    </row>
    <row r="6213" spans="1:4" x14ac:dyDescent="0.25">
      <c r="A6213">
        <v>29</v>
      </c>
      <c r="B6213" t="s">
        <v>83</v>
      </c>
      <c r="C6213">
        <v>1994</v>
      </c>
      <c r="D6213">
        <v>0</v>
      </c>
    </row>
    <row r="6214" spans="1:4" x14ac:dyDescent="0.25">
      <c r="A6214">
        <v>29</v>
      </c>
      <c r="B6214" t="s">
        <v>84</v>
      </c>
      <c r="C6214">
        <v>1994</v>
      </c>
      <c r="D6214">
        <v>0</v>
      </c>
    </row>
    <row r="6215" spans="1:4" x14ac:dyDescent="0.25">
      <c r="A6215">
        <v>29</v>
      </c>
      <c r="B6215" t="s">
        <v>85</v>
      </c>
      <c r="C6215">
        <v>1994</v>
      </c>
      <c r="D6215">
        <v>0</v>
      </c>
    </row>
    <row r="6216" spans="1:4" x14ac:dyDescent="0.25">
      <c r="A6216">
        <v>29</v>
      </c>
      <c r="B6216" t="s">
        <v>86</v>
      </c>
      <c r="C6216">
        <v>1994</v>
      </c>
      <c r="D6216">
        <v>0</v>
      </c>
    </row>
    <row r="6217" spans="1:4" x14ac:dyDescent="0.25">
      <c r="A6217">
        <v>29</v>
      </c>
      <c r="B6217" t="s">
        <v>87</v>
      </c>
      <c r="C6217">
        <v>1994</v>
      </c>
      <c r="D6217">
        <v>1</v>
      </c>
    </row>
    <row r="6218" spans="1:4" x14ac:dyDescent="0.25">
      <c r="A6218">
        <v>29</v>
      </c>
      <c r="B6218" t="s">
        <v>88</v>
      </c>
      <c r="C6218">
        <v>1994</v>
      </c>
      <c r="D6218">
        <v>0</v>
      </c>
    </row>
    <row r="6219" spans="1:4" x14ac:dyDescent="0.25">
      <c r="A6219">
        <v>29</v>
      </c>
      <c r="B6219" t="s">
        <v>89</v>
      </c>
      <c r="C6219">
        <v>1994</v>
      </c>
      <c r="D6219">
        <v>0</v>
      </c>
    </row>
    <row r="6220" spans="1:4" x14ac:dyDescent="0.25">
      <c r="A6220">
        <v>29</v>
      </c>
      <c r="B6220" t="s">
        <v>90</v>
      </c>
      <c r="C6220">
        <v>1994</v>
      </c>
      <c r="D6220">
        <v>0</v>
      </c>
    </row>
    <row r="6221" spans="1:4" x14ac:dyDescent="0.25">
      <c r="A6221">
        <v>29</v>
      </c>
      <c r="B6221" t="s">
        <v>91</v>
      </c>
      <c r="C6221">
        <v>1994</v>
      </c>
      <c r="D6221">
        <v>0</v>
      </c>
    </row>
    <row r="6222" spans="1:4" x14ac:dyDescent="0.25">
      <c r="A6222">
        <v>29</v>
      </c>
      <c r="B6222" t="s">
        <v>92</v>
      </c>
      <c r="C6222">
        <v>1994</v>
      </c>
      <c r="D6222">
        <v>0</v>
      </c>
    </row>
    <row r="6223" spans="1:4" x14ac:dyDescent="0.25">
      <c r="A6223">
        <v>29</v>
      </c>
      <c r="B6223" t="s">
        <v>93</v>
      </c>
      <c r="C6223">
        <v>1994</v>
      </c>
      <c r="D6223">
        <v>16</v>
      </c>
    </row>
    <row r="6224" spans="1:4" x14ac:dyDescent="0.25">
      <c r="A6224">
        <v>29</v>
      </c>
      <c r="B6224" t="s">
        <v>94</v>
      </c>
      <c r="C6224">
        <v>1994</v>
      </c>
      <c r="D6224">
        <v>0</v>
      </c>
    </row>
    <row r="6225" spans="1:4" x14ac:dyDescent="0.25">
      <c r="A6225">
        <v>29</v>
      </c>
      <c r="B6225" t="s">
        <v>95</v>
      </c>
      <c r="C6225">
        <v>1994</v>
      </c>
      <c r="D6225">
        <v>0</v>
      </c>
    </row>
    <row r="6226" spans="1:4" x14ac:dyDescent="0.25">
      <c r="A6226">
        <v>29</v>
      </c>
      <c r="B6226" t="s">
        <v>96</v>
      </c>
      <c r="C6226">
        <v>1994</v>
      </c>
      <c r="D6226">
        <v>165</v>
      </c>
    </row>
    <row r="6227" spans="1:4" x14ac:dyDescent="0.25">
      <c r="A6227">
        <v>30</v>
      </c>
      <c r="B6227" t="s">
        <v>72</v>
      </c>
      <c r="C6227">
        <v>1994</v>
      </c>
      <c r="D6227">
        <v>9</v>
      </c>
    </row>
    <row r="6228" spans="1:4" x14ac:dyDescent="0.25">
      <c r="A6228">
        <v>30</v>
      </c>
      <c r="B6228" t="s">
        <v>73</v>
      </c>
      <c r="C6228">
        <v>1994</v>
      </c>
      <c r="D6228">
        <v>0</v>
      </c>
    </row>
    <row r="6229" spans="1:4" x14ac:dyDescent="0.25">
      <c r="A6229">
        <v>30</v>
      </c>
      <c r="B6229" t="s">
        <v>74</v>
      </c>
      <c r="C6229">
        <v>1994</v>
      </c>
      <c r="D6229">
        <v>0</v>
      </c>
    </row>
    <row r="6230" spans="1:4" x14ac:dyDescent="0.25">
      <c r="A6230">
        <v>30</v>
      </c>
      <c r="B6230" t="s">
        <v>75</v>
      </c>
      <c r="C6230">
        <v>1994</v>
      </c>
      <c r="D6230">
        <v>0</v>
      </c>
    </row>
    <row r="6231" spans="1:4" x14ac:dyDescent="0.25">
      <c r="A6231">
        <v>30</v>
      </c>
      <c r="B6231" t="s">
        <v>76</v>
      </c>
      <c r="C6231">
        <v>1994</v>
      </c>
      <c r="D6231">
        <v>0</v>
      </c>
    </row>
    <row r="6232" spans="1:4" x14ac:dyDescent="0.25">
      <c r="A6232">
        <v>30</v>
      </c>
      <c r="B6232" t="s">
        <v>77</v>
      </c>
      <c r="C6232">
        <v>1994</v>
      </c>
      <c r="D6232">
        <v>0</v>
      </c>
    </row>
    <row r="6233" spans="1:4" x14ac:dyDescent="0.25">
      <c r="A6233">
        <v>30</v>
      </c>
      <c r="B6233" t="s">
        <v>78</v>
      </c>
      <c r="C6233">
        <v>1994</v>
      </c>
      <c r="D6233">
        <v>0</v>
      </c>
    </row>
    <row r="6234" spans="1:4" x14ac:dyDescent="0.25">
      <c r="A6234">
        <v>30</v>
      </c>
      <c r="B6234" t="s">
        <v>79</v>
      </c>
      <c r="C6234">
        <v>1994</v>
      </c>
      <c r="D6234">
        <v>197</v>
      </c>
    </row>
    <row r="6235" spans="1:4" x14ac:dyDescent="0.25">
      <c r="A6235">
        <v>30</v>
      </c>
      <c r="B6235" t="s">
        <v>80</v>
      </c>
      <c r="C6235">
        <v>1994</v>
      </c>
      <c r="D6235">
        <v>0</v>
      </c>
    </row>
    <row r="6236" spans="1:4" x14ac:dyDescent="0.25">
      <c r="A6236">
        <v>30</v>
      </c>
      <c r="B6236" t="s">
        <v>81</v>
      </c>
      <c r="C6236">
        <v>1994</v>
      </c>
      <c r="D6236">
        <v>0</v>
      </c>
    </row>
    <row r="6237" spans="1:4" x14ac:dyDescent="0.25">
      <c r="A6237">
        <v>30</v>
      </c>
      <c r="B6237" t="s">
        <v>82</v>
      </c>
      <c r="C6237">
        <v>1994</v>
      </c>
      <c r="D6237">
        <v>0</v>
      </c>
    </row>
    <row r="6238" spans="1:4" x14ac:dyDescent="0.25">
      <c r="A6238">
        <v>30</v>
      </c>
      <c r="B6238" t="s">
        <v>83</v>
      </c>
      <c r="C6238">
        <v>1994</v>
      </c>
      <c r="D6238">
        <v>0</v>
      </c>
    </row>
    <row r="6239" spans="1:4" x14ac:dyDescent="0.25">
      <c r="A6239">
        <v>30</v>
      </c>
      <c r="B6239" t="s">
        <v>84</v>
      </c>
      <c r="C6239">
        <v>1994</v>
      </c>
      <c r="D6239">
        <v>0</v>
      </c>
    </row>
    <row r="6240" spans="1:4" x14ac:dyDescent="0.25">
      <c r="A6240">
        <v>30</v>
      </c>
      <c r="B6240" t="s">
        <v>85</v>
      </c>
      <c r="C6240">
        <v>1994</v>
      </c>
      <c r="D6240">
        <v>0</v>
      </c>
    </row>
    <row r="6241" spans="1:4" x14ac:dyDescent="0.25">
      <c r="A6241">
        <v>30</v>
      </c>
      <c r="B6241" t="s">
        <v>86</v>
      </c>
      <c r="C6241">
        <v>1994</v>
      </c>
      <c r="D6241">
        <v>0</v>
      </c>
    </row>
    <row r="6242" spans="1:4" x14ac:dyDescent="0.25">
      <c r="A6242">
        <v>30</v>
      </c>
      <c r="B6242" t="s">
        <v>87</v>
      </c>
      <c r="C6242">
        <v>1994</v>
      </c>
      <c r="D6242">
        <v>3</v>
      </c>
    </row>
    <row r="6243" spans="1:4" x14ac:dyDescent="0.25">
      <c r="A6243">
        <v>30</v>
      </c>
      <c r="B6243" t="s">
        <v>88</v>
      </c>
      <c r="C6243">
        <v>1994</v>
      </c>
      <c r="D6243">
        <v>0</v>
      </c>
    </row>
    <row r="6244" spans="1:4" x14ac:dyDescent="0.25">
      <c r="A6244">
        <v>30</v>
      </c>
      <c r="B6244" t="s">
        <v>89</v>
      </c>
      <c r="C6244">
        <v>1994</v>
      </c>
      <c r="D6244">
        <v>0</v>
      </c>
    </row>
    <row r="6245" spans="1:4" x14ac:dyDescent="0.25">
      <c r="A6245">
        <v>30</v>
      </c>
      <c r="B6245" t="s">
        <v>90</v>
      </c>
      <c r="C6245">
        <v>1994</v>
      </c>
      <c r="D6245">
        <v>0</v>
      </c>
    </row>
    <row r="6246" spans="1:4" x14ac:dyDescent="0.25">
      <c r="A6246">
        <v>30</v>
      </c>
      <c r="B6246" t="s">
        <v>91</v>
      </c>
      <c r="C6246">
        <v>1994</v>
      </c>
      <c r="D6246">
        <v>0</v>
      </c>
    </row>
    <row r="6247" spans="1:4" x14ac:dyDescent="0.25">
      <c r="A6247">
        <v>30</v>
      </c>
      <c r="B6247" t="s">
        <v>92</v>
      </c>
      <c r="C6247">
        <v>1994</v>
      </c>
      <c r="D6247">
        <v>0</v>
      </c>
    </row>
    <row r="6248" spans="1:4" x14ac:dyDescent="0.25">
      <c r="A6248">
        <v>30</v>
      </c>
      <c r="B6248" t="s">
        <v>93</v>
      </c>
      <c r="C6248">
        <v>1994</v>
      </c>
      <c r="D6248">
        <v>18</v>
      </c>
    </row>
    <row r="6249" spans="1:4" x14ac:dyDescent="0.25">
      <c r="A6249">
        <v>30</v>
      </c>
      <c r="B6249" t="s">
        <v>94</v>
      </c>
      <c r="C6249">
        <v>1994</v>
      </c>
      <c r="D6249">
        <v>0</v>
      </c>
    </row>
    <row r="6250" spans="1:4" x14ac:dyDescent="0.25">
      <c r="A6250">
        <v>30</v>
      </c>
      <c r="B6250" t="s">
        <v>95</v>
      </c>
      <c r="C6250">
        <v>1994</v>
      </c>
      <c r="D6250">
        <v>0</v>
      </c>
    </row>
    <row r="6251" spans="1:4" x14ac:dyDescent="0.25">
      <c r="A6251">
        <v>30</v>
      </c>
      <c r="B6251" t="s">
        <v>96</v>
      </c>
      <c r="C6251">
        <v>1994</v>
      </c>
      <c r="D6251">
        <v>117</v>
      </c>
    </row>
    <row r="6252" spans="1:4" x14ac:dyDescent="0.25">
      <c r="A6252">
        <v>31</v>
      </c>
      <c r="B6252" t="s">
        <v>72</v>
      </c>
      <c r="C6252">
        <v>1994</v>
      </c>
      <c r="D6252">
        <v>0</v>
      </c>
    </row>
    <row r="6253" spans="1:4" x14ac:dyDescent="0.25">
      <c r="A6253">
        <v>31</v>
      </c>
      <c r="B6253" t="s">
        <v>73</v>
      </c>
      <c r="C6253">
        <v>1994</v>
      </c>
      <c r="D6253">
        <v>0</v>
      </c>
    </row>
    <row r="6254" spans="1:4" x14ac:dyDescent="0.25">
      <c r="A6254">
        <v>31</v>
      </c>
      <c r="B6254" t="s">
        <v>74</v>
      </c>
      <c r="C6254">
        <v>1994</v>
      </c>
      <c r="D6254">
        <v>0</v>
      </c>
    </row>
    <row r="6255" spans="1:4" x14ac:dyDescent="0.25">
      <c r="A6255">
        <v>31</v>
      </c>
      <c r="B6255" t="s">
        <v>75</v>
      </c>
      <c r="C6255">
        <v>1994</v>
      </c>
      <c r="D6255">
        <v>0</v>
      </c>
    </row>
    <row r="6256" spans="1:4" x14ac:dyDescent="0.25">
      <c r="A6256">
        <v>31</v>
      </c>
      <c r="B6256" t="s">
        <v>76</v>
      </c>
      <c r="C6256">
        <v>1994</v>
      </c>
      <c r="D6256">
        <v>0</v>
      </c>
    </row>
    <row r="6257" spans="1:4" x14ac:dyDescent="0.25">
      <c r="A6257">
        <v>31</v>
      </c>
      <c r="B6257" t="s">
        <v>77</v>
      </c>
      <c r="C6257">
        <v>1994</v>
      </c>
      <c r="D6257">
        <v>0</v>
      </c>
    </row>
    <row r="6258" spans="1:4" x14ac:dyDescent="0.25">
      <c r="A6258">
        <v>31</v>
      </c>
      <c r="B6258" t="s">
        <v>78</v>
      </c>
      <c r="C6258">
        <v>1994</v>
      </c>
      <c r="D6258">
        <v>0</v>
      </c>
    </row>
    <row r="6259" spans="1:4" x14ac:dyDescent="0.25">
      <c r="A6259">
        <v>31</v>
      </c>
      <c r="B6259" t="s">
        <v>79</v>
      </c>
      <c r="C6259">
        <v>1994</v>
      </c>
      <c r="D6259">
        <v>233</v>
      </c>
    </row>
    <row r="6260" spans="1:4" x14ac:dyDescent="0.25">
      <c r="A6260">
        <v>31</v>
      </c>
      <c r="B6260" t="s">
        <v>80</v>
      </c>
      <c r="C6260">
        <v>1994</v>
      </c>
      <c r="D6260">
        <v>0</v>
      </c>
    </row>
    <row r="6261" spans="1:4" x14ac:dyDescent="0.25">
      <c r="A6261">
        <v>31</v>
      </c>
      <c r="B6261" t="s">
        <v>81</v>
      </c>
      <c r="C6261">
        <v>1994</v>
      </c>
      <c r="D6261">
        <v>0</v>
      </c>
    </row>
    <row r="6262" spans="1:4" x14ac:dyDescent="0.25">
      <c r="A6262">
        <v>31</v>
      </c>
      <c r="B6262" t="s">
        <v>82</v>
      </c>
      <c r="C6262">
        <v>1994</v>
      </c>
      <c r="D6262">
        <v>0</v>
      </c>
    </row>
    <row r="6263" spans="1:4" x14ac:dyDescent="0.25">
      <c r="A6263">
        <v>31</v>
      </c>
      <c r="B6263" t="s">
        <v>83</v>
      </c>
      <c r="C6263">
        <v>1994</v>
      </c>
      <c r="D6263">
        <v>0</v>
      </c>
    </row>
    <row r="6264" spans="1:4" x14ac:dyDescent="0.25">
      <c r="A6264">
        <v>31</v>
      </c>
      <c r="B6264" t="s">
        <v>84</v>
      </c>
      <c r="C6264">
        <v>1994</v>
      </c>
      <c r="D6264">
        <v>0</v>
      </c>
    </row>
    <row r="6265" spans="1:4" x14ac:dyDescent="0.25">
      <c r="A6265">
        <v>31</v>
      </c>
      <c r="B6265" t="s">
        <v>85</v>
      </c>
      <c r="C6265">
        <v>1994</v>
      </c>
      <c r="D6265">
        <v>0</v>
      </c>
    </row>
    <row r="6266" spans="1:4" x14ac:dyDescent="0.25">
      <c r="A6266">
        <v>31</v>
      </c>
      <c r="B6266" t="s">
        <v>86</v>
      </c>
      <c r="C6266">
        <v>1994</v>
      </c>
      <c r="D6266">
        <v>0</v>
      </c>
    </row>
    <row r="6267" spans="1:4" x14ac:dyDescent="0.25">
      <c r="A6267">
        <v>31</v>
      </c>
      <c r="B6267" t="s">
        <v>87</v>
      </c>
      <c r="C6267">
        <v>1994</v>
      </c>
      <c r="D6267">
        <v>0</v>
      </c>
    </row>
    <row r="6268" spans="1:4" x14ac:dyDescent="0.25">
      <c r="A6268">
        <v>31</v>
      </c>
      <c r="B6268" t="s">
        <v>88</v>
      </c>
      <c r="C6268">
        <v>1994</v>
      </c>
      <c r="D6268">
        <v>0</v>
      </c>
    </row>
    <row r="6269" spans="1:4" x14ac:dyDescent="0.25">
      <c r="A6269">
        <v>31</v>
      </c>
      <c r="B6269" t="s">
        <v>89</v>
      </c>
      <c r="C6269">
        <v>1994</v>
      </c>
      <c r="D6269">
        <v>0</v>
      </c>
    </row>
    <row r="6270" spans="1:4" x14ac:dyDescent="0.25">
      <c r="A6270">
        <v>31</v>
      </c>
      <c r="B6270" t="s">
        <v>90</v>
      </c>
      <c r="C6270">
        <v>1994</v>
      </c>
      <c r="D6270">
        <v>0</v>
      </c>
    </row>
    <row r="6271" spans="1:4" x14ac:dyDescent="0.25">
      <c r="A6271">
        <v>31</v>
      </c>
      <c r="B6271" t="s">
        <v>91</v>
      </c>
      <c r="C6271">
        <v>1994</v>
      </c>
      <c r="D6271">
        <v>0</v>
      </c>
    </row>
    <row r="6272" spans="1:4" x14ac:dyDescent="0.25">
      <c r="A6272">
        <v>31</v>
      </c>
      <c r="B6272" t="s">
        <v>92</v>
      </c>
      <c r="C6272">
        <v>1994</v>
      </c>
      <c r="D6272">
        <v>0</v>
      </c>
    </row>
    <row r="6273" spans="1:4" x14ac:dyDescent="0.25">
      <c r="A6273">
        <v>31</v>
      </c>
      <c r="B6273" t="s">
        <v>93</v>
      </c>
      <c r="C6273">
        <v>1994</v>
      </c>
      <c r="D6273">
        <v>1</v>
      </c>
    </row>
    <row r="6274" spans="1:4" x14ac:dyDescent="0.25">
      <c r="A6274">
        <v>31</v>
      </c>
      <c r="B6274" t="s">
        <v>94</v>
      </c>
      <c r="C6274">
        <v>1994</v>
      </c>
      <c r="D6274">
        <v>0</v>
      </c>
    </row>
    <row r="6275" spans="1:4" x14ac:dyDescent="0.25">
      <c r="A6275">
        <v>31</v>
      </c>
      <c r="B6275" t="s">
        <v>95</v>
      </c>
      <c r="C6275">
        <v>1994</v>
      </c>
      <c r="D6275">
        <v>0</v>
      </c>
    </row>
    <row r="6276" spans="1:4" x14ac:dyDescent="0.25">
      <c r="A6276">
        <v>31</v>
      </c>
      <c r="B6276" t="s">
        <v>96</v>
      </c>
      <c r="C6276">
        <v>1994</v>
      </c>
      <c r="D6276">
        <v>378</v>
      </c>
    </row>
    <row r="6277" spans="1:4" x14ac:dyDescent="0.25">
      <c r="A6277">
        <v>32</v>
      </c>
      <c r="B6277" t="s">
        <v>72</v>
      </c>
      <c r="C6277">
        <v>1994</v>
      </c>
      <c r="D6277">
        <v>0</v>
      </c>
    </row>
    <row r="6278" spans="1:4" x14ac:dyDescent="0.25">
      <c r="A6278">
        <v>32</v>
      </c>
      <c r="B6278" t="s">
        <v>73</v>
      </c>
      <c r="C6278">
        <v>1994</v>
      </c>
      <c r="D6278">
        <v>0</v>
      </c>
    </row>
    <row r="6279" spans="1:4" x14ac:dyDescent="0.25">
      <c r="A6279">
        <v>32</v>
      </c>
      <c r="B6279" t="s">
        <v>74</v>
      </c>
      <c r="C6279">
        <v>1994</v>
      </c>
      <c r="D6279">
        <v>0</v>
      </c>
    </row>
    <row r="6280" spans="1:4" x14ac:dyDescent="0.25">
      <c r="A6280">
        <v>32</v>
      </c>
      <c r="B6280" t="s">
        <v>75</v>
      </c>
      <c r="C6280">
        <v>1994</v>
      </c>
      <c r="D6280">
        <v>0</v>
      </c>
    </row>
    <row r="6281" spans="1:4" x14ac:dyDescent="0.25">
      <c r="A6281">
        <v>32</v>
      </c>
      <c r="B6281" t="s">
        <v>76</v>
      </c>
      <c r="C6281">
        <v>1994</v>
      </c>
      <c r="D6281">
        <v>0</v>
      </c>
    </row>
    <row r="6282" spans="1:4" x14ac:dyDescent="0.25">
      <c r="A6282">
        <v>32</v>
      </c>
      <c r="B6282" t="s">
        <v>77</v>
      </c>
      <c r="C6282">
        <v>1994</v>
      </c>
      <c r="D6282">
        <v>0</v>
      </c>
    </row>
    <row r="6283" spans="1:4" x14ac:dyDescent="0.25">
      <c r="A6283">
        <v>32</v>
      </c>
      <c r="B6283" t="s">
        <v>78</v>
      </c>
      <c r="C6283">
        <v>1994</v>
      </c>
      <c r="D6283">
        <v>0</v>
      </c>
    </row>
    <row r="6284" spans="1:4" x14ac:dyDescent="0.25">
      <c r="A6284">
        <v>32</v>
      </c>
      <c r="B6284" t="s">
        <v>79</v>
      </c>
      <c r="C6284">
        <v>1994</v>
      </c>
      <c r="D6284">
        <v>184</v>
      </c>
    </row>
    <row r="6285" spans="1:4" x14ac:dyDescent="0.25">
      <c r="A6285">
        <v>32</v>
      </c>
      <c r="B6285" t="s">
        <v>80</v>
      </c>
      <c r="C6285">
        <v>1994</v>
      </c>
      <c r="D6285">
        <v>0</v>
      </c>
    </row>
    <row r="6286" spans="1:4" x14ac:dyDescent="0.25">
      <c r="A6286">
        <v>32</v>
      </c>
      <c r="B6286" t="s">
        <v>81</v>
      </c>
      <c r="C6286">
        <v>1994</v>
      </c>
      <c r="D6286">
        <v>0</v>
      </c>
    </row>
    <row r="6287" spans="1:4" x14ac:dyDescent="0.25">
      <c r="A6287">
        <v>32</v>
      </c>
      <c r="B6287" t="s">
        <v>82</v>
      </c>
      <c r="C6287">
        <v>1994</v>
      </c>
      <c r="D6287">
        <v>0</v>
      </c>
    </row>
    <row r="6288" spans="1:4" x14ac:dyDescent="0.25">
      <c r="A6288">
        <v>32</v>
      </c>
      <c r="B6288" t="s">
        <v>83</v>
      </c>
      <c r="C6288">
        <v>1994</v>
      </c>
      <c r="D6288">
        <v>0</v>
      </c>
    </row>
    <row r="6289" spans="1:4" x14ac:dyDescent="0.25">
      <c r="A6289">
        <v>32</v>
      </c>
      <c r="B6289" t="s">
        <v>84</v>
      </c>
      <c r="C6289">
        <v>1994</v>
      </c>
      <c r="D6289">
        <v>0</v>
      </c>
    </row>
    <row r="6290" spans="1:4" x14ac:dyDescent="0.25">
      <c r="A6290">
        <v>32</v>
      </c>
      <c r="B6290" t="s">
        <v>85</v>
      </c>
      <c r="C6290">
        <v>1994</v>
      </c>
      <c r="D6290">
        <v>0</v>
      </c>
    </row>
    <row r="6291" spans="1:4" x14ac:dyDescent="0.25">
      <c r="A6291">
        <v>32</v>
      </c>
      <c r="B6291" t="s">
        <v>86</v>
      </c>
      <c r="C6291">
        <v>1994</v>
      </c>
      <c r="D6291">
        <v>0</v>
      </c>
    </row>
    <row r="6292" spans="1:4" x14ac:dyDescent="0.25">
      <c r="A6292">
        <v>32</v>
      </c>
      <c r="B6292" t="s">
        <v>87</v>
      </c>
      <c r="C6292">
        <v>1994</v>
      </c>
      <c r="D6292">
        <v>0</v>
      </c>
    </row>
    <row r="6293" spans="1:4" x14ac:dyDescent="0.25">
      <c r="A6293">
        <v>32</v>
      </c>
      <c r="B6293" t="s">
        <v>88</v>
      </c>
      <c r="C6293">
        <v>1994</v>
      </c>
      <c r="D6293">
        <v>0</v>
      </c>
    </row>
    <row r="6294" spans="1:4" x14ac:dyDescent="0.25">
      <c r="A6294">
        <v>32</v>
      </c>
      <c r="B6294" t="s">
        <v>89</v>
      </c>
      <c r="C6294">
        <v>1994</v>
      </c>
      <c r="D6294">
        <v>0</v>
      </c>
    </row>
    <row r="6295" spans="1:4" x14ac:dyDescent="0.25">
      <c r="A6295">
        <v>32</v>
      </c>
      <c r="B6295" t="s">
        <v>90</v>
      </c>
      <c r="C6295">
        <v>1994</v>
      </c>
      <c r="D6295">
        <v>0</v>
      </c>
    </row>
    <row r="6296" spans="1:4" x14ac:dyDescent="0.25">
      <c r="A6296">
        <v>32</v>
      </c>
      <c r="B6296" t="s">
        <v>91</v>
      </c>
      <c r="C6296">
        <v>1994</v>
      </c>
      <c r="D6296">
        <v>0</v>
      </c>
    </row>
    <row r="6297" spans="1:4" x14ac:dyDescent="0.25">
      <c r="A6297">
        <v>32</v>
      </c>
      <c r="B6297" t="s">
        <v>92</v>
      </c>
      <c r="C6297">
        <v>1994</v>
      </c>
      <c r="D6297">
        <v>0</v>
      </c>
    </row>
    <row r="6298" spans="1:4" x14ac:dyDescent="0.25">
      <c r="A6298">
        <v>32</v>
      </c>
      <c r="B6298" t="s">
        <v>93</v>
      </c>
      <c r="C6298">
        <v>1994</v>
      </c>
      <c r="D6298">
        <v>0</v>
      </c>
    </row>
    <row r="6299" spans="1:4" x14ac:dyDescent="0.25">
      <c r="A6299">
        <v>32</v>
      </c>
      <c r="B6299" t="s">
        <v>94</v>
      </c>
      <c r="C6299">
        <v>1994</v>
      </c>
      <c r="D6299">
        <v>0</v>
      </c>
    </row>
    <row r="6300" spans="1:4" x14ac:dyDescent="0.25">
      <c r="A6300">
        <v>32</v>
      </c>
      <c r="B6300" t="s">
        <v>95</v>
      </c>
      <c r="C6300">
        <v>1994</v>
      </c>
      <c r="D6300">
        <v>0</v>
      </c>
    </row>
    <row r="6301" spans="1:4" x14ac:dyDescent="0.25">
      <c r="A6301">
        <v>32</v>
      </c>
      <c r="B6301" t="s">
        <v>96</v>
      </c>
      <c r="C6301">
        <v>1994</v>
      </c>
      <c r="D6301">
        <v>287</v>
      </c>
    </row>
    <row r="6302" spans="1:4" x14ac:dyDescent="0.25">
      <c r="A6302">
        <v>33</v>
      </c>
      <c r="B6302" t="s">
        <v>72</v>
      </c>
      <c r="C6302">
        <v>1994</v>
      </c>
      <c r="D6302">
        <v>0</v>
      </c>
    </row>
    <row r="6303" spans="1:4" x14ac:dyDescent="0.25">
      <c r="A6303">
        <v>33</v>
      </c>
      <c r="B6303" t="s">
        <v>73</v>
      </c>
      <c r="C6303">
        <v>1994</v>
      </c>
      <c r="D6303">
        <v>2</v>
      </c>
    </row>
    <row r="6304" spans="1:4" x14ac:dyDescent="0.25">
      <c r="A6304">
        <v>33</v>
      </c>
      <c r="B6304" t="s">
        <v>74</v>
      </c>
      <c r="C6304">
        <v>1994</v>
      </c>
      <c r="D6304">
        <v>0</v>
      </c>
    </row>
    <row r="6305" spans="1:4" x14ac:dyDescent="0.25">
      <c r="A6305">
        <v>33</v>
      </c>
      <c r="B6305" t="s">
        <v>75</v>
      </c>
      <c r="C6305">
        <v>1994</v>
      </c>
      <c r="D6305">
        <v>0</v>
      </c>
    </row>
    <row r="6306" spans="1:4" x14ac:dyDescent="0.25">
      <c r="A6306">
        <v>33</v>
      </c>
      <c r="B6306" t="s">
        <v>76</v>
      </c>
      <c r="C6306">
        <v>1994</v>
      </c>
      <c r="D6306">
        <v>0</v>
      </c>
    </row>
    <row r="6307" spans="1:4" x14ac:dyDescent="0.25">
      <c r="A6307">
        <v>33</v>
      </c>
      <c r="B6307" t="s">
        <v>77</v>
      </c>
      <c r="C6307">
        <v>1994</v>
      </c>
      <c r="D6307">
        <v>0</v>
      </c>
    </row>
    <row r="6308" spans="1:4" x14ac:dyDescent="0.25">
      <c r="A6308">
        <v>33</v>
      </c>
      <c r="B6308" t="s">
        <v>78</v>
      </c>
      <c r="C6308">
        <v>1994</v>
      </c>
      <c r="D6308">
        <v>0</v>
      </c>
    </row>
    <row r="6309" spans="1:4" x14ac:dyDescent="0.25">
      <c r="A6309">
        <v>33</v>
      </c>
      <c r="B6309" t="s">
        <v>79</v>
      </c>
      <c r="C6309">
        <v>1994</v>
      </c>
      <c r="D6309">
        <v>517</v>
      </c>
    </row>
    <row r="6310" spans="1:4" x14ac:dyDescent="0.25">
      <c r="A6310">
        <v>33</v>
      </c>
      <c r="B6310" t="s">
        <v>80</v>
      </c>
      <c r="C6310">
        <v>1994</v>
      </c>
      <c r="D6310">
        <v>0</v>
      </c>
    </row>
    <row r="6311" spans="1:4" x14ac:dyDescent="0.25">
      <c r="A6311">
        <v>33</v>
      </c>
      <c r="B6311" t="s">
        <v>81</v>
      </c>
      <c r="C6311">
        <v>1994</v>
      </c>
      <c r="D6311">
        <v>0</v>
      </c>
    </row>
    <row r="6312" spans="1:4" x14ac:dyDescent="0.25">
      <c r="A6312">
        <v>33</v>
      </c>
      <c r="B6312" t="s">
        <v>82</v>
      </c>
      <c r="C6312">
        <v>1994</v>
      </c>
      <c r="D6312">
        <v>0</v>
      </c>
    </row>
    <row r="6313" spans="1:4" x14ac:dyDescent="0.25">
      <c r="A6313">
        <v>33</v>
      </c>
      <c r="B6313" t="s">
        <v>83</v>
      </c>
      <c r="C6313">
        <v>1994</v>
      </c>
      <c r="D6313">
        <v>0</v>
      </c>
    </row>
    <row r="6314" spans="1:4" x14ac:dyDescent="0.25">
      <c r="A6314">
        <v>33</v>
      </c>
      <c r="B6314" t="s">
        <v>84</v>
      </c>
      <c r="C6314">
        <v>1994</v>
      </c>
      <c r="D6314">
        <v>0</v>
      </c>
    </row>
    <row r="6315" spans="1:4" x14ac:dyDescent="0.25">
      <c r="A6315">
        <v>33</v>
      </c>
      <c r="B6315" t="s">
        <v>85</v>
      </c>
      <c r="C6315">
        <v>1994</v>
      </c>
      <c r="D6315">
        <v>0</v>
      </c>
    </row>
    <row r="6316" spans="1:4" x14ac:dyDescent="0.25">
      <c r="A6316">
        <v>33</v>
      </c>
      <c r="B6316" t="s">
        <v>86</v>
      </c>
      <c r="C6316">
        <v>1994</v>
      </c>
      <c r="D6316">
        <v>0</v>
      </c>
    </row>
    <row r="6317" spans="1:4" x14ac:dyDescent="0.25">
      <c r="A6317">
        <v>33</v>
      </c>
      <c r="B6317" t="s">
        <v>87</v>
      </c>
      <c r="C6317">
        <v>1994</v>
      </c>
      <c r="D6317">
        <v>0</v>
      </c>
    </row>
    <row r="6318" spans="1:4" x14ac:dyDescent="0.25">
      <c r="A6318">
        <v>33</v>
      </c>
      <c r="B6318" t="s">
        <v>88</v>
      </c>
      <c r="C6318">
        <v>1994</v>
      </c>
      <c r="D6318">
        <v>0</v>
      </c>
    </row>
    <row r="6319" spans="1:4" x14ac:dyDescent="0.25">
      <c r="A6319">
        <v>33</v>
      </c>
      <c r="B6319" t="s">
        <v>89</v>
      </c>
      <c r="C6319">
        <v>1994</v>
      </c>
      <c r="D6319">
        <v>0</v>
      </c>
    </row>
    <row r="6320" spans="1:4" x14ac:dyDescent="0.25">
      <c r="A6320">
        <v>33</v>
      </c>
      <c r="B6320" t="s">
        <v>90</v>
      </c>
      <c r="C6320">
        <v>1994</v>
      </c>
      <c r="D6320">
        <v>0</v>
      </c>
    </row>
    <row r="6321" spans="1:4" x14ac:dyDescent="0.25">
      <c r="A6321">
        <v>33</v>
      </c>
      <c r="B6321" t="s">
        <v>91</v>
      </c>
      <c r="C6321">
        <v>1994</v>
      </c>
      <c r="D6321">
        <v>0</v>
      </c>
    </row>
    <row r="6322" spans="1:4" x14ac:dyDescent="0.25">
      <c r="A6322">
        <v>33</v>
      </c>
      <c r="B6322" t="s">
        <v>92</v>
      </c>
      <c r="C6322">
        <v>1994</v>
      </c>
      <c r="D6322">
        <v>0</v>
      </c>
    </row>
    <row r="6323" spans="1:4" x14ac:dyDescent="0.25">
      <c r="A6323">
        <v>33</v>
      </c>
      <c r="B6323" t="s">
        <v>93</v>
      </c>
      <c r="C6323">
        <v>1994</v>
      </c>
      <c r="D6323">
        <v>10</v>
      </c>
    </row>
    <row r="6324" spans="1:4" x14ac:dyDescent="0.25">
      <c r="A6324">
        <v>33</v>
      </c>
      <c r="B6324" t="s">
        <v>94</v>
      </c>
      <c r="C6324">
        <v>1994</v>
      </c>
      <c r="D6324">
        <v>0</v>
      </c>
    </row>
    <row r="6325" spans="1:4" x14ac:dyDescent="0.25">
      <c r="A6325">
        <v>33</v>
      </c>
      <c r="B6325" t="s">
        <v>95</v>
      </c>
      <c r="C6325">
        <v>1994</v>
      </c>
      <c r="D6325">
        <v>0</v>
      </c>
    </row>
    <row r="6326" spans="1:4" x14ac:dyDescent="0.25">
      <c r="A6326">
        <v>33</v>
      </c>
      <c r="B6326" t="s">
        <v>96</v>
      </c>
      <c r="C6326">
        <v>1994</v>
      </c>
      <c r="D6326">
        <v>174</v>
      </c>
    </row>
    <row r="6327" spans="1:4" x14ac:dyDescent="0.25">
      <c r="A6327">
        <v>34</v>
      </c>
      <c r="B6327" t="s">
        <v>72</v>
      </c>
      <c r="C6327">
        <v>1994</v>
      </c>
      <c r="D6327">
        <v>0</v>
      </c>
    </row>
    <row r="6328" spans="1:4" x14ac:dyDescent="0.25">
      <c r="A6328">
        <v>34</v>
      </c>
      <c r="B6328" t="s">
        <v>73</v>
      </c>
      <c r="C6328">
        <v>1994</v>
      </c>
      <c r="D6328">
        <v>0</v>
      </c>
    </row>
    <row r="6329" spans="1:4" x14ac:dyDescent="0.25">
      <c r="A6329">
        <v>34</v>
      </c>
      <c r="B6329" t="s">
        <v>74</v>
      </c>
      <c r="C6329">
        <v>1994</v>
      </c>
      <c r="D6329">
        <v>0</v>
      </c>
    </row>
    <row r="6330" spans="1:4" x14ac:dyDescent="0.25">
      <c r="A6330">
        <v>34</v>
      </c>
      <c r="B6330" t="s">
        <v>75</v>
      </c>
      <c r="C6330">
        <v>1994</v>
      </c>
      <c r="D6330">
        <v>0</v>
      </c>
    </row>
    <row r="6331" spans="1:4" x14ac:dyDescent="0.25">
      <c r="A6331">
        <v>34</v>
      </c>
      <c r="B6331" t="s">
        <v>76</v>
      </c>
      <c r="C6331">
        <v>1994</v>
      </c>
      <c r="D6331">
        <v>0</v>
      </c>
    </row>
    <row r="6332" spans="1:4" x14ac:dyDescent="0.25">
      <c r="A6332">
        <v>34</v>
      </c>
      <c r="B6332" t="s">
        <v>77</v>
      </c>
      <c r="C6332">
        <v>1994</v>
      </c>
      <c r="D6332">
        <v>0</v>
      </c>
    </row>
    <row r="6333" spans="1:4" x14ac:dyDescent="0.25">
      <c r="A6333">
        <v>34</v>
      </c>
      <c r="B6333" t="s">
        <v>78</v>
      </c>
      <c r="C6333">
        <v>1994</v>
      </c>
      <c r="D6333">
        <v>0</v>
      </c>
    </row>
    <row r="6334" spans="1:4" x14ac:dyDescent="0.25">
      <c r="A6334">
        <v>34</v>
      </c>
      <c r="B6334" t="s">
        <v>79</v>
      </c>
      <c r="C6334">
        <v>1994</v>
      </c>
      <c r="D6334">
        <v>387</v>
      </c>
    </row>
    <row r="6335" spans="1:4" x14ac:dyDescent="0.25">
      <c r="A6335">
        <v>34</v>
      </c>
      <c r="B6335" t="s">
        <v>80</v>
      </c>
      <c r="C6335">
        <v>1994</v>
      </c>
      <c r="D6335">
        <v>0</v>
      </c>
    </row>
    <row r="6336" spans="1:4" x14ac:dyDescent="0.25">
      <c r="A6336">
        <v>34</v>
      </c>
      <c r="B6336" t="s">
        <v>81</v>
      </c>
      <c r="C6336">
        <v>1994</v>
      </c>
      <c r="D6336">
        <v>0</v>
      </c>
    </row>
    <row r="6337" spans="1:4" x14ac:dyDescent="0.25">
      <c r="A6337">
        <v>34</v>
      </c>
      <c r="B6337" t="s">
        <v>82</v>
      </c>
      <c r="C6337">
        <v>1994</v>
      </c>
      <c r="D6337">
        <v>0</v>
      </c>
    </row>
    <row r="6338" spans="1:4" x14ac:dyDescent="0.25">
      <c r="A6338">
        <v>34</v>
      </c>
      <c r="B6338" t="s">
        <v>83</v>
      </c>
      <c r="C6338">
        <v>1994</v>
      </c>
      <c r="D6338">
        <v>0</v>
      </c>
    </row>
    <row r="6339" spans="1:4" x14ac:dyDescent="0.25">
      <c r="A6339">
        <v>34</v>
      </c>
      <c r="B6339" t="s">
        <v>84</v>
      </c>
      <c r="C6339">
        <v>1994</v>
      </c>
      <c r="D6339">
        <v>0</v>
      </c>
    </row>
    <row r="6340" spans="1:4" x14ac:dyDescent="0.25">
      <c r="A6340">
        <v>34</v>
      </c>
      <c r="B6340" t="s">
        <v>85</v>
      </c>
      <c r="C6340">
        <v>1994</v>
      </c>
      <c r="D6340">
        <v>0</v>
      </c>
    </row>
    <row r="6341" spans="1:4" x14ac:dyDescent="0.25">
      <c r="A6341">
        <v>34</v>
      </c>
      <c r="B6341" t="s">
        <v>86</v>
      </c>
      <c r="C6341">
        <v>1994</v>
      </c>
      <c r="D6341">
        <v>0</v>
      </c>
    </row>
    <row r="6342" spans="1:4" x14ac:dyDescent="0.25">
      <c r="A6342">
        <v>34</v>
      </c>
      <c r="B6342" t="s">
        <v>87</v>
      </c>
      <c r="C6342">
        <v>1994</v>
      </c>
      <c r="D6342">
        <v>0</v>
      </c>
    </row>
    <row r="6343" spans="1:4" x14ac:dyDescent="0.25">
      <c r="A6343">
        <v>34</v>
      </c>
      <c r="B6343" t="s">
        <v>88</v>
      </c>
      <c r="C6343">
        <v>1994</v>
      </c>
      <c r="D6343">
        <v>0</v>
      </c>
    </row>
    <row r="6344" spans="1:4" x14ac:dyDescent="0.25">
      <c r="A6344">
        <v>34</v>
      </c>
      <c r="B6344" t="s">
        <v>89</v>
      </c>
      <c r="C6344">
        <v>1994</v>
      </c>
      <c r="D6344">
        <v>0</v>
      </c>
    </row>
    <row r="6345" spans="1:4" x14ac:dyDescent="0.25">
      <c r="A6345">
        <v>34</v>
      </c>
      <c r="B6345" t="s">
        <v>90</v>
      </c>
      <c r="C6345">
        <v>1994</v>
      </c>
      <c r="D6345">
        <v>0</v>
      </c>
    </row>
    <row r="6346" spans="1:4" x14ac:dyDescent="0.25">
      <c r="A6346">
        <v>34</v>
      </c>
      <c r="B6346" t="s">
        <v>91</v>
      </c>
      <c r="C6346">
        <v>1994</v>
      </c>
      <c r="D6346">
        <v>0</v>
      </c>
    </row>
    <row r="6347" spans="1:4" x14ac:dyDescent="0.25">
      <c r="A6347">
        <v>34</v>
      </c>
      <c r="B6347" t="s">
        <v>92</v>
      </c>
      <c r="C6347">
        <v>1994</v>
      </c>
      <c r="D6347">
        <v>0</v>
      </c>
    </row>
    <row r="6348" spans="1:4" x14ac:dyDescent="0.25">
      <c r="A6348">
        <v>34</v>
      </c>
      <c r="B6348" t="s">
        <v>93</v>
      </c>
      <c r="C6348">
        <v>1994</v>
      </c>
      <c r="D6348">
        <v>2</v>
      </c>
    </row>
    <row r="6349" spans="1:4" x14ac:dyDescent="0.25">
      <c r="A6349">
        <v>34</v>
      </c>
      <c r="B6349" t="s">
        <v>94</v>
      </c>
      <c r="C6349">
        <v>1994</v>
      </c>
      <c r="D6349">
        <v>0</v>
      </c>
    </row>
    <row r="6350" spans="1:4" x14ac:dyDescent="0.25">
      <c r="A6350">
        <v>34</v>
      </c>
      <c r="B6350" t="s">
        <v>95</v>
      </c>
      <c r="C6350">
        <v>1994</v>
      </c>
      <c r="D6350">
        <v>0</v>
      </c>
    </row>
    <row r="6351" spans="1:4" x14ac:dyDescent="0.25">
      <c r="A6351">
        <v>34</v>
      </c>
      <c r="B6351" t="s">
        <v>96</v>
      </c>
      <c r="C6351">
        <v>1994</v>
      </c>
      <c r="D6351">
        <v>114</v>
      </c>
    </row>
    <row r="6352" spans="1:4" x14ac:dyDescent="0.25">
      <c r="A6352">
        <v>35</v>
      </c>
      <c r="B6352" t="s">
        <v>72</v>
      </c>
      <c r="C6352">
        <v>1994</v>
      </c>
      <c r="D6352">
        <v>0</v>
      </c>
    </row>
    <row r="6353" spans="1:4" x14ac:dyDescent="0.25">
      <c r="A6353">
        <v>35</v>
      </c>
      <c r="B6353" t="s">
        <v>73</v>
      </c>
      <c r="C6353">
        <v>1994</v>
      </c>
      <c r="D6353">
        <v>9</v>
      </c>
    </row>
    <row r="6354" spans="1:4" x14ac:dyDescent="0.25">
      <c r="A6354">
        <v>35</v>
      </c>
      <c r="B6354" t="s">
        <v>74</v>
      </c>
      <c r="C6354">
        <v>1994</v>
      </c>
      <c r="D6354">
        <v>0</v>
      </c>
    </row>
    <row r="6355" spans="1:4" x14ac:dyDescent="0.25">
      <c r="A6355">
        <v>35</v>
      </c>
      <c r="B6355" t="s">
        <v>75</v>
      </c>
      <c r="C6355">
        <v>1994</v>
      </c>
      <c r="D6355">
        <v>0</v>
      </c>
    </row>
    <row r="6356" spans="1:4" x14ac:dyDescent="0.25">
      <c r="A6356">
        <v>35</v>
      </c>
      <c r="B6356" t="s">
        <v>76</v>
      </c>
      <c r="C6356">
        <v>1994</v>
      </c>
      <c r="D6356">
        <v>33</v>
      </c>
    </row>
    <row r="6357" spans="1:4" x14ac:dyDescent="0.25">
      <c r="A6357">
        <v>35</v>
      </c>
      <c r="B6357" t="s">
        <v>77</v>
      </c>
      <c r="C6357">
        <v>1994</v>
      </c>
      <c r="D6357">
        <v>0</v>
      </c>
    </row>
    <row r="6358" spans="1:4" x14ac:dyDescent="0.25">
      <c r="A6358">
        <v>35</v>
      </c>
      <c r="B6358" t="s">
        <v>78</v>
      </c>
      <c r="C6358">
        <v>1994</v>
      </c>
      <c r="D6358">
        <v>0</v>
      </c>
    </row>
    <row r="6359" spans="1:4" x14ac:dyDescent="0.25">
      <c r="A6359">
        <v>35</v>
      </c>
      <c r="B6359" t="s">
        <v>79</v>
      </c>
      <c r="C6359">
        <v>1994</v>
      </c>
      <c r="D6359">
        <v>117</v>
      </c>
    </row>
    <row r="6360" spans="1:4" x14ac:dyDescent="0.25">
      <c r="A6360">
        <v>35</v>
      </c>
      <c r="B6360" t="s">
        <v>80</v>
      </c>
      <c r="C6360">
        <v>1994</v>
      </c>
      <c r="D6360">
        <v>0</v>
      </c>
    </row>
    <row r="6361" spans="1:4" x14ac:dyDescent="0.25">
      <c r="A6361">
        <v>35</v>
      </c>
      <c r="B6361" t="s">
        <v>81</v>
      </c>
      <c r="C6361">
        <v>1994</v>
      </c>
      <c r="D6361">
        <v>0</v>
      </c>
    </row>
    <row r="6362" spans="1:4" x14ac:dyDescent="0.25">
      <c r="A6362">
        <v>35</v>
      </c>
      <c r="B6362" t="s">
        <v>82</v>
      </c>
      <c r="C6362">
        <v>1994</v>
      </c>
      <c r="D6362">
        <v>0</v>
      </c>
    </row>
    <row r="6363" spans="1:4" x14ac:dyDescent="0.25">
      <c r="A6363">
        <v>35</v>
      </c>
      <c r="B6363" t="s">
        <v>83</v>
      </c>
      <c r="C6363">
        <v>1994</v>
      </c>
      <c r="D6363">
        <v>0</v>
      </c>
    </row>
    <row r="6364" spans="1:4" x14ac:dyDescent="0.25">
      <c r="A6364">
        <v>35</v>
      </c>
      <c r="B6364" t="s">
        <v>84</v>
      </c>
      <c r="C6364">
        <v>1994</v>
      </c>
      <c r="D6364">
        <v>0</v>
      </c>
    </row>
    <row r="6365" spans="1:4" x14ac:dyDescent="0.25">
      <c r="A6365">
        <v>35</v>
      </c>
      <c r="B6365" t="s">
        <v>85</v>
      </c>
      <c r="C6365">
        <v>1994</v>
      </c>
      <c r="D6365">
        <v>0</v>
      </c>
    </row>
    <row r="6366" spans="1:4" x14ac:dyDescent="0.25">
      <c r="A6366">
        <v>35</v>
      </c>
      <c r="B6366" t="s">
        <v>86</v>
      </c>
      <c r="C6366">
        <v>1994</v>
      </c>
      <c r="D6366">
        <v>0</v>
      </c>
    </row>
    <row r="6367" spans="1:4" x14ac:dyDescent="0.25">
      <c r="A6367">
        <v>35</v>
      </c>
      <c r="B6367" t="s">
        <v>87</v>
      </c>
      <c r="C6367">
        <v>1994</v>
      </c>
      <c r="D6367">
        <v>0</v>
      </c>
    </row>
    <row r="6368" spans="1:4" x14ac:dyDescent="0.25">
      <c r="A6368">
        <v>35</v>
      </c>
      <c r="B6368" t="s">
        <v>88</v>
      </c>
      <c r="C6368">
        <v>1994</v>
      </c>
      <c r="D6368">
        <v>0</v>
      </c>
    </row>
    <row r="6369" spans="1:4" x14ac:dyDescent="0.25">
      <c r="A6369">
        <v>35</v>
      </c>
      <c r="B6369" t="s">
        <v>89</v>
      </c>
      <c r="C6369">
        <v>1994</v>
      </c>
      <c r="D6369">
        <v>0</v>
      </c>
    </row>
    <row r="6370" spans="1:4" x14ac:dyDescent="0.25">
      <c r="A6370">
        <v>35</v>
      </c>
      <c r="B6370" t="s">
        <v>90</v>
      </c>
      <c r="C6370">
        <v>1994</v>
      </c>
      <c r="D6370">
        <v>0</v>
      </c>
    </row>
    <row r="6371" spans="1:4" x14ac:dyDescent="0.25">
      <c r="A6371">
        <v>35</v>
      </c>
      <c r="B6371" t="s">
        <v>91</v>
      </c>
      <c r="C6371">
        <v>1994</v>
      </c>
      <c r="D6371">
        <v>0</v>
      </c>
    </row>
    <row r="6372" spans="1:4" x14ac:dyDescent="0.25">
      <c r="A6372">
        <v>35</v>
      </c>
      <c r="B6372" t="s">
        <v>92</v>
      </c>
      <c r="C6372">
        <v>1994</v>
      </c>
      <c r="D6372">
        <v>0</v>
      </c>
    </row>
    <row r="6373" spans="1:4" x14ac:dyDescent="0.25">
      <c r="A6373">
        <v>35</v>
      </c>
      <c r="B6373" t="s">
        <v>93</v>
      </c>
      <c r="C6373">
        <v>1994</v>
      </c>
      <c r="D6373">
        <v>0</v>
      </c>
    </row>
    <row r="6374" spans="1:4" x14ac:dyDescent="0.25">
      <c r="A6374">
        <v>35</v>
      </c>
      <c r="B6374" t="s">
        <v>94</v>
      </c>
      <c r="C6374">
        <v>1994</v>
      </c>
      <c r="D6374">
        <v>0</v>
      </c>
    </row>
    <row r="6375" spans="1:4" x14ac:dyDescent="0.25">
      <c r="A6375">
        <v>35</v>
      </c>
      <c r="B6375" t="s">
        <v>95</v>
      </c>
      <c r="C6375">
        <v>1994</v>
      </c>
      <c r="D6375">
        <v>1</v>
      </c>
    </row>
    <row r="6376" spans="1:4" x14ac:dyDescent="0.25">
      <c r="A6376">
        <v>35</v>
      </c>
      <c r="B6376" t="s">
        <v>96</v>
      </c>
      <c r="C6376">
        <v>1994</v>
      </c>
      <c r="D6376">
        <v>79</v>
      </c>
    </row>
    <row r="6377" spans="1:4" x14ac:dyDescent="0.25">
      <c r="A6377">
        <v>36</v>
      </c>
      <c r="B6377" t="s">
        <v>72</v>
      </c>
      <c r="C6377">
        <v>1994</v>
      </c>
      <c r="D6377">
        <v>3</v>
      </c>
    </row>
    <row r="6378" spans="1:4" x14ac:dyDescent="0.25">
      <c r="A6378">
        <v>36</v>
      </c>
      <c r="B6378" t="s">
        <v>73</v>
      </c>
      <c r="C6378">
        <v>1994</v>
      </c>
      <c r="D6378">
        <v>0</v>
      </c>
    </row>
    <row r="6379" spans="1:4" x14ac:dyDescent="0.25">
      <c r="A6379">
        <v>36</v>
      </c>
      <c r="B6379" t="s">
        <v>74</v>
      </c>
      <c r="C6379">
        <v>1994</v>
      </c>
      <c r="D6379">
        <v>0</v>
      </c>
    </row>
    <row r="6380" spans="1:4" x14ac:dyDescent="0.25">
      <c r="A6380">
        <v>36</v>
      </c>
      <c r="B6380" t="s">
        <v>75</v>
      </c>
      <c r="C6380">
        <v>1994</v>
      </c>
      <c r="D6380">
        <v>0</v>
      </c>
    </row>
    <row r="6381" spans="1:4" x14ac:dyDescent="0.25">
      <c r="A6381">
        <v>36</v>
      </c>
      <c r="B6381" t="s">
        <v>76</v>
      </c>
      <c r="C6381">
        <v>1994</v>
      </c>
      <c r="D6381">
        <v>0</v>
      </c>
    </row>
    <row r="6382" spans="1:4" x14ac:dyDescent="0.25">
      <c r="A6382">
        <v>36</v>
      </c>
      <c r="B6382" t="s">
        <v>77</v>
      </c>
      <c r="C6382">
        <v>1994</v>
      </c>
      <c r="D6382">
        <v>0</v>
      </c>
    </row>
    <row r="6383" spans="1:4" x14ac:dyDescent="0.25">
      <c r="A6383">
        <v>36</v>
      </c>
      <c r="B6383" t="s">
        <v>78</v>
      </c>
      <c r="C6383">
        <v>1994</v>
      </c>
      <c r="D6383">
        <v>0</v>
      </c>
    </row>
    <row r="6384" spans="1:4" x14ac:dyDescent="0.25">
      <c r="A6384">
        <v>36</v>
      </c>
      <c r="B6384" t="s">
        <v>79</v>
      </c>
      <c r="C6384">
        <v>1994</v>
      </c>
      <c r="D6384">
        <v>212</v>
      </c>
    </row>
    <row r="6385" spans="1:4" x14ac:dyDescent="0.25">
      <c r="A6385">
        <v>36</v>
      </c>
      <c r="B6385" t="s">
        <v>80</v>
      </c>
      <c r="C6385">
        <v>1994</v>
      </c>
      <c r="D6385">
        <v>0</v>
      </c>
    </row>
    <row r="6386" spans="1:4" x14ac:dyDescent="0.25">
      <c r="A6386">
        <v>36</v>
      </c>
      <c r="B6386" t="s">
        <v>81</v>
      </c>
      <c r="C6386">
        <v>1994</v>
      </c>
      <c r="D6386">
        <v>0</v>
      </c>
    </row>
    <row r="6387" spans="1:4" x14ac:dyDescent="0.25">
      <c r="A6387">
        <v>36</v>
      </c>
      <c r="B6387" t="s">
        <v>82</v>
      </c>
      <c r="C6387">
        <v>1994</v>
      </c>
      <c r="D6387">
        <v>0</v>
      </c>
    </row>
    <row r="6388" spans="1:4" x14ac:dyDescent="0.25">
      <c r="A6388">
        <v>36</v>
      </c>
      <c r="B6388" t="s">
        <v>83</v>
      </c>
      <c r="C6388">
        <v>1994</v>
      </c>
      <c r="D6388">
        <v>0</v>
      </c>
    </row>
    <row r="6389" spans="1:4" x14ac:dyDescent="0.25">
      <c r="A6389">
        <v>36</v>
      </c>
      <c r="B6389" t="s">
        <v>84</v>
      </c>
      <c r="C6389">
        <v>1994</v>
      </c>
      <c r="D6389">
        <v>0</v>
      </c>
    </row>
    <row r="6390" spans="1:4" x14ac:dyDescent="0.25">
      <c r="A6390">
        <v>36</v>
      </c>
      <c r="B6390" t="s">
        <v>85</v>
      </c>
      <c r="C6390">
        <v>1994</v>
      </c>
      <c r="D6390">
        <v>0</v>
      </c>
    </row>
    <row r="6391" spans="1:4" x14ac:dyDescent="0.25">
      <c r="A6391">
        <v>36</v>
      </c>
      <c r="B6391" t="s">
        <v>86</v>
      </c>
      <c r="C6391">
        <v>1994</v>
      </c>
      <c r="D6391">
        <v>0</v>
      </c>
    </row>
    <row r="6392" spans="1:4" x14ac:dyDescent="0.25">
      <c r="A6392">
        <v>36</v>
      </c>
      <c r="B6392" t="s">
        <v>87</v>
      </c>
      <c r="C6392">
        <v>1994</v>
      </c>
      <c r="D6392">
        <v>0</v>
      </c>
    </row>
    <row r="6393" spans="1:4" x14ac:dyDescent="0.25">
      <c r="A6393">
        <v>36</v>
      </c>
      <c r="B6393" t="s">
        <v>88</v>
      </c>
      <c r="C6393">
        <v>1994</v>
      </c>
      <c r="D6393">
        <v>0</v>
      </c>
    </row>
    <row r="6394" spans="1:4" x14ac:dyDescent="0.25">
      <c r="A6394">
        <v>36</v>
      </c>
      <c r="B6394" t="s">
        <v>89</v>
      </c>
      <c r="C6394">
        <v>1994</v>
      </c>
      <c r="D6394">
        <v>0</v>
      </c>
    </row>
    <row r="6395" spans="1:4" x14ac:dyDescent="0.25">
      <c r="A6395">
        <v>36</v>
      </c>
      <c r="B6395" t="s">
        <v>90</v>
      </c>
      <c r="C6395">
        <v>1994</v>
      </c>
      <c r="D6395">
        <v>0</v>
      </c>
    </row>
    <row r="6396" spans="1:4" x14ac:dyDescent="0.25">
      <c r="A6396">
        <v>36</v>
      </c>
      <c r="B6396" t="s">
        <v>91</v>
      </c>
      <c r="C6396">
        <v>1994</v>
      </c>
      <c r="D6396">
        <v>0</v>
      </c>
    </row>
    <row r="6397" spans="1:4" x14ac:dyDescent="0.25">
      <c r="A6397">
        <v>36</v>
      </c>
      <c r="B6397" t="s">
        <v>92</v>
      </c>
      <c r="C6397">
        <v>1994</v>
      </c>
      <c r="D6397">
        <v>0</v>
      </c>
    </row>
    <row r="6398" spans="1:4" x14ac:dyDescent="0.25">
      <c r="A6398">
        <v>36</v>
      </c>
      <c r="B6398" t="s">
        <v>93</v>
      </c>
      <c r="C6398">
        <v>1994</v>
      </c>
      <c r="D6398">
        <v>2</v>
      </c>
    </row>
    <row r="6399" spans="1:4" x14ac:dyDescent="0.25">
      <c r="A6399">
        <v>36</v>
      </c>
      <c r="B6399" t="s">
        <v>94</v>
      </c>
      <c r="C6399">
        <v>1994</v>
      </c>
      <c r="D6399">
        <v>0</v>
      </c>
    </row>
    <row r="6400" spans="1:4" x14ac:dyDescent="0.25">
      <c r="A6400">
        <v>36</v>
      </c>
      <c r="B6400" t="s">
        <v>95</v>
      </c>
      <c r="C6400">
        <v>1994</v>
      </c>
      <c r="D6400">
        <v>0</v>
      </c>
    </row>
    <row r="6401" spans="1:4" x14ac:dyDescent="0.25">
      <c r="A6401">
        <v>36</v>
      </c>
      <c r="B6401" t="s">
        <v>96</v>
      </c>
      <c r="C6401">
        <v>1994</v>
      </c>
      <c r="D6401">
        <v>117</v>
      </c>
    </row>
    <row r="6402" spans="1:4" x14ac:dyDescent="0.25">
      <c r="A6402">
        <v>37</v>
      </c>
      <c r="B6402" t="s">
        <v>72</v>
      </c>
      <c r="C6402">
        <v>1994</v>
      </c>
      <c r="D6402">
        <v>0</v>
      </c>
    </row>
    <row r="6403" spans="1:4" x14ac:dyDescent="0.25">
      <c r="A6403">
        <v>37</v>
      </c>
      <c r="B6403" t="s">
        <v>73</v>
      </c>
      <c r="C6403">
        <v>1994</v>
      </c>
      <c r="D6403">
        <v>0</v>
      </c>
    </row>
    <row r="6404" spans="1:4" x14ac:dyDescent="0.25">
      <c r="A6404">
        <v>37</v>
      </c>
      <c r="B6404" t="s">
        <v>74</v>
      </c>
      <c r="C6404">
        <v>1994</v>
      </c>
      <c r="D6404">
        <v>0</v>
      </c>
    </row>
    <row r="6405" spans="1:4" x14ac:dyDescent="0.25">
      <c r="A6405">
        <v>37</v>
      </c>
      <c r="B6405" t="s">
        <v>75</v>
      </c>
      <c r="C6405">
        <v>1994</v>
      </c>
      <c r="D6405">
        <v>0</v>
      </c>
    </row>
    <row r="6406" spans="1:4" x14ac:dyDescent="0.25">
      <c r="A6406">
        <v>37</v>
      </c>
      <c r="B6406" t="s">
        <v>76</v>
      </c>
      <c r="C6406">
        <v>1994</v>
      </c>
      <c r="D6406">
        <v>0</v>
      </c>
    </row>
    <row r="6407" spans="1:4" x14ac:dyDescent="0.25">
      <c r="A6407">
        <v>37</v>
      </c>
      <c r="B6407" t="s">
        <v>77</v>
      </c>
      <c r="C6407">
        <v>1994</v>
      </c>
      <c r="D6407">
        <v>0</v>
      </c>
    </row>
    <row r="6408" spans="1:4" x14ac:dyDescent="0.25">
      <c r="A6408">
        <v>37</v>
      </c>
      <c r="B6408" t="s">
        <v>78</v>
      </c>
      <c r="C6408">
        <v>1994</v>
      </c>
      <c r="D6408">
        <v>0</v>
      </c>
    </row>
    <row r="6409" spans="1:4" x14ac:dyDescent="0.25">
      <c r="A6409">
        <v>37</v>
      </c>
      <c r="B6409" t="s">
        <v>79</v>
      </c>
      <c r="C6409">
        <v>1994</v>
      </c>
      <c r="D6409">
        <v>559</v>
      </c>
    </row>
    <row r="6410" spans="1:4" x14ac:dyDescent="0.25">
      <c r="A6410">
        <v>37</v>
      </c>
      <c r="B6410" t="s">
        <v>80</v>
      </c>
      <c r="C6410">
        <v>1994</v>
      </c>
      <c r="D6410">
        <v>0</v>
      </c>
    </row>
    <row r="6411" spans="1:4" x14ac:dyDescent="0.25">
      <c r="A6411">
        <v>37</v>
      </c>
      <c r="B6411" t="s">
        <v>81</v>
      </c>
      <c r="C6411">
        <v>1994</v>
      </c>
      <c r="D6411">
        <v>0</v>
      </c>
    </row>
    <row r="6412" spans="1:4" x14ac:dyDescent="0.25">
      <c r="A6412">
        <v>37</v>
      </c>
      <c r="B6412" t="s">
        <v>82</v>
      </c>
      <c r="C6412">
        <v>1994</v>
      </c>
      <c r="D6412">
        <v>0</v>
      </c>
    </row>
    <row r="6413" spans="1:4" x14ac:dyDescent="0.25">
      <c r="A6413">
        <v>37</v>
      </c>
      <c r="B6413" t="s">
        <v>83</v>
      </c>
      <c r="C6413">
        <v>1994</v>
      </c>
      <c r="D6413">
        <v>0</v>
      </c>
    </row>
    <row r="6414" spans="1:4" x14ac:dyDescent="0.25">
      <c r="A6414">
        <v>37</v>
      </c>
      <c r="B6414" t="s">
        <v>84</v>
      </c>
      <c r="C6414">
        <v>1994</v>
      </c>
      <c r="D6414">
        <v>0</v>
      </c>
    </row>
    <row r="6415" spans="1:4" x14ac:dyDescent="0.25">
      <c r="A6415">
        <v>37</v>
      </c>
      <c r="B6415" t="s">
        <v>85</v>
      </c>
      <c r="C6415">
        <v>1994</v>
      </c>
      <c r="D6415">
        <v>0</v>
      </c>
    </row>
    <row r="6416" spans="1:4" x14ac:dyDescent="0.25">
      <c r="A6416">
        <v>37</v>
      </c>
      <c r="B6416" t="s">
        <v>86</v>
      </c>
      <c r="C6416">
        <v>1994</v>
      </c>
      <c r="D6416">
        <v>0</v>
      </c>
    </row>
    <row r="6417" spans="1:4" x14ac:dyDescent="0.25">
      <c r="A6417">
        <v>37</v>
      </c>
      <c r="B6417" t="s">
        <v>87</v>
      </c>
      <c r="C6417">
        <v>1994</v>
      </c>
      <c r="D6417">
        <v>0</v>
      </c>
    </row>
    <row r="6418" spans="1:4" x14ac:dyDescent="0.25">
      <c r="A6418">
        <v>37</v>
      </c>
      <c r="B6418" t="s">
        <v>88</v>
      </c>
      <c r="C6418">
        <v>1994</v>
      </c>
      <c r="D6418">
        <v>0</v>
      </c>
    </row>
    <row r="6419" spans="1:4" x14ac:dyDescent="0.25">
      <c r="A6419">
        <v>37</v>
      </c>
      <c r="B6419" t="s">
        <v>89</v>
      </c>
      <c r="C6419">
        <v>1994</v>
      </c>
      <c r="D6419">
        <v>0</v>
      </c>
    </row>
    <row r="6420" spans="1:4" x14ac:dyDescent="0.25">
      <c r="A6420">
        <v>37</v>
      </c>
      <c r="B6420" t="s">
        <v>90</v>
      </c>
      <c r="C6420">
        <v>1994</v>
      </c>
      <c r="D6420">
        <v>0</v>
      </c>
    </row>
    <row r="6421" spans="1:4" x14ac:dyDescent="0.25">
      <c r="A6421">
        <v>37</v>
      </c>
      <c r="B6421" t="s">
        <v>91</v>
      </c>
      <c r="C6421">
        <v>1994</v>
      </c>
      <c r="D6421">
        <v>0</v>
      </c>
    </row>
    <row r="6422" spans="1:4" x14ac:dyDescent="0.25">
      <c r="A6422">
        <v>37</v>
      </c>
      <c r="B6422" t="s">
        <v>92</v>
      </c>
      <c r="C6422">
        <v>1994</v>
      </c>
      <c r="D6422">
        <v>0</v>
      </c>
    </row>
    <row r="6423" spans="1:4" x14ac:dyDescent="0.25">
      <c r="A6423">
        <v>37</v>
      </c>
      <c r="B6423" t="s">
        <v>93</v>
      </c>
      <c r="C6423">
        <v>1994</v>
      </c>
      <c r="D6423">
        <v>4</v>
      </c>
    </row>
    <row r="6424" spans="1:4" x14ac:dyDescent="0.25">
      <c r="A6424">
        <v>37</v>
      </c>
      <c r="B6424" t="s">
        <v>94</v>
      </c>
      <c r="C6424">
        <v>1994</v>
      </c>
      <c r="D6424">
        <v>0</v>
      </c>
    </row>
    <row r="6425" spans="1:4" x14ac:dyDescent="0.25">
      <c r="A6425">
        <v>37</v>
      </c>
      <c r="B6425" t="s">
        <v>95</v>
      </c>
      <c r="C6425">
        <v>1994</v>
      </c>
      <c r="D6425">
        <v>1</v>
      </c>
    </row>
    <row r="6426" spans="1:4" x14ac:dyDescent="0.25">
      <c r="A6426">
        <v>37</v>
      </c>
      <c r="B6426" t="s">
        <v>96</v>
      </c>
      <c r="C6426">
        <v>1994</v>
      </c>
      <c r="D6426">
        <v>121</v>
      </c>
    </row>
    <row r="6427" spans="1:4" x14ac:dyDescent="0.25">
      <c r="A6427">
        <v>38</v>
      </c>
      <c r="B6427" t="s">
        <v>72</v>
      </c>
      <c r="C6427">
        <v>1994</v>
      </c>
      <c r="D6427">
        <v>0</v>
      </c>
    </row>
    <row r="6428" spans="1:4" x14ac:dyDescent="0.25">
      <c r="A6428">
        <v>38</v>
      </c>
      <c r="B6428" t="s">
        <v>73</v>
      </c>
      <c r="C6428">
        <v>1994</v>
      </c>
      <c r="D6428">
        <v>6</v>
      </c>
    </row>
    <row r="6429" spans="1:4" x14ac:dyDescent="0.25">
      <c r="A6429">
        <v>38</v>
      </c>
      <c r="B6429" t="s">
        <v>74</v>
      </c>
      <c r="C6429">
        <v>1994</v>
      </c>
      <c r="D6429">
        <v>0</v>
      </c>
    </row>
    <row r="6430" spans="1:4" x14ac:dyDescent="0.25">
      <c r="A6430">
        <v>38</v>
      </c>
      <c r="B6430" t="s">
        <v>75</v>
      </c>
      <c r="C6430">
        <v>1994</v>
      </c>
      <c r="D6430">
        <v>0</v>
      </c>
    </row>
    <row r="6431" spans="1:4" x14ac:dyDescent="0.25">
      <c r="A6431">
        <v>38</v>
      </c>
      <c r="B6431" t="s">
        <v>76</v>
      </c>
      <c r="C6431">
        <v>1994</v>
      </c>
      <c r="D6431">
        <v>0</v>
      </c>
    </row>
    <row r="6432" spans="1:4" x14ac:dyDescent="0.25">
      <c r="A6432">
        <v>38</v>
      </c>
      <c r="B6432" t="s">
        <v>77</v>
      </c>
      <c r="C6432">
        <v>1994</v>
      </c>
      <c r="D6432">
        <v>0</v>
      </c>
    </row>
    <row r="6433" spans="1:4" x14ac:dyDescent="0.25">
      <c r="A6433">
        <v>38</v>
      </c>
      <c r="B6433" t="s">
        <v>78</v>
      </c>
      <c r="C6433">
        <v>1994</v>
      </c>
      <c r="D6433">
        <v>0</v>
      </c>
    </row>
    <row r="6434" spans="1:4" x14ac:dyDescent="0.25">
      <c r="A6434">
        <v>38</v>
      </c>
      <c r="B6434" t="s">
        <v>79</v>
      </c>
      <c r="C6434">
        <v>1994</v>
      </c>
      <c r="D6434">
        <v>365</v>
      </c>
    </row>
    <row r="6435" spans="1:4" x14ac:dyDescent="0.25">
      <c r="A6435">
        <v>38</v>
      </c>
      <c r="B6435" t="s">
        <v>80</v>
      </c>
      <c r="C6435">
        <v>1994</v>
      </c>
      <c r="D6435">
        <v>0</v>
      </c>
    </row>
    <row r="6436" spans="1:4" x14ac:dyDescent="0.25">
      <c r="A6436">
        <v>38</v>
      </c>
      <c r="B6436" t="s">
        <v>81</v>
      </c>
      <c r="C6436">
        <v>1994</v>
      </c>
      <c r="D6436">
        <v>0</v>
      </c>
    </row>
    <row r="6437" spans="1:4" x14ac:dyDescent="0.25">
      <c r="A6437">
        <v>38</v>
      </c>
      <c r="B6437" t="s">
        <v>82</v>
      </c>
      <c r="C6437">
        <v>1994</v>
      </c>
      <c r="D6437">
        <v>0</v>
      </c>
    </row>
    <row r="6438" spans="1:4" x14ac:dyDescent="0.25">
      <c r="A6438">
        <v>38</v>
      </c>
      <c r="B6438" t="s">
        <v>83</v>
      </c>
      <c r="C6438">
        <v>1994</v>
      </c>
      <c r="D6438">
        <v>0</v>
      </c>
    </row>
    <row r="6439" spans="1:4" x14ac:dyDescent="0.25">
      <c r="A6439">
        <v>38</v>
      </c>
      <c r="B6439" t="s">
        <v>84</v>
      </c>
      <c r="C6439">
        <v>1994</v>
      </c>
      <c r="D6439">
        <v>0</v>
      </c>
    </row>
    <row r="6440" spans="1:4" x14ac:dyDescent="0.25">
      <c r="A6440">
        <v>38</v>
      </c>
      <c r="B6440" t="s">
        <v>85</v>
      </c>
      <c r="C6440">
        <v>1994</v>
      </c>
      <c r="D6440">
        <v>0</v>
      </c>
    </row>
    <row r="6441" spans="1:4" x14ac:dyDescent="0.25">
      <c r="A6441">
        <v>38</v>
      </c>
      <c r="B6441" t="s">
        <v>86</v>
      </c>
      <c r="C6441">
        <v>1994</v>
      </c>
      <c r="D6441">
        <v>0</v>
      </c>
    </row>
    <row r="6442" spans="1:4" x14ac:dyDescent="0.25">
      <c r="A6442">
        <v>38</v>
      </c>
      <c r="B6442" t="s">
        <v>87</v>
      </c>
      <c r="C6442">
        <v>1994</v>
      </c>
      <c r="D6442">
        <v>0</v>
      </c>
    </row>
    <row r="6443" spans="1:4" x14ac:dyDescent="0.25">
      <c r="A6443">
        <v>38</v>
      </c>
      <c r="B6443" t="s">
        <v>88</v>
      </c>
      <c r="C6443">
        <v>1994</v>
      </c>
      <c r="D6443">
        <v>0</v>
      </c>
    </row>
    <row r="6444" spans="1:4" x14ac:dyDescent="0.25">
      <c r="A6444">
        <v>38</v>
      </c>
      <c r="B6444" t="s">
        <v>89</v>
      </c>
      <c r="C6444">
        <v>1994</v>
      </c>
      <c r="D6444">
        <v>0</v>
      </c>
    </row>
    <row r="6445" spans="1:4" x14ac:dyDescent="0.25">
      <c r="A6445">
        <v>38</v>
      </c>
      <c r="B6445" t="s">
        <v>90</v>
      </c>
      <c r="C6445">
        <v>1994</v>
      </c>
      <c r="D6445">
        <v>0</v>
      </c>
    </row>
    <row r="6446" spans="1:4" x14ac:dyDescent="0.25">
      <c r="A6446">
        <v>38</v>
      </c>
      <c r="B6446" t="s">
        <v>91</v>
      </c>
      <c r="C6446">
        <v>1994</v>
      </c>
      <c r="D6446">
        <v>0</v>
      </c>
    </row>
    <row r="6447" spans="1:4" x14ac:dyDescent="0.25">
      <c r="A6447">
        <v>38</v>
      </c>
      <c r="B6447" t="s">
        <v>92</v>
      </c>
      <c r="C6447">
        <v>1994</v>
      </c>
      <c r="D6447">
        <v>0</v>
      </c>
    </row>
    <row r="6448" spans="1:4" x14ac:dyDescent="0.25">
      <c r="A6448">
        <v>38</v>
      </c>
      <c r="B6448" t="s">
        <v>93</v>
      </c>
      <c r="C6448">
        <v>1994</v>
      </c>
      <c r="D6448">
        <v>1</v>
      </c>
    </row>
    <row r="6449" spans="1:4" x14ac:dyDescent="0.25">
      <c r="A6449">
        <v>38</v>
      </c>
      <c r="B6449" t="s">
        <v>94</v>
      </c>
      <c r="C6449">
        <v>1994</v>
      </c>
      <c r="D6449">
        <v>0</v>
      </c>
    </row>
    <row r="6450" spans="1:4" x14ac:dyDescent="0.25">
      <c r="A6450">
        <v>38</v>
      </c>
      <c r="B6450" t="s">
        <v>95</v>
      </c>
      <c r="C6450">
        <v>1994</v>
      </c>
      <c r="D6450">
        <v>0</v>
      </c>
    </row>
    <row r="6451" spans="1:4" x14ac:dyDescent="0.25">
      <c r="A6451">
        <v>38</v>
      </c>
      <c r="B6451" t="s">
        <v>96</v>
      </c>
      <c r="C6451">
        <v>1994</v>
      </c>
      <c r="D6451">
        <v>148</v>
      </c>
    </row>
    <row r="6452" spans="1:4" x14ac:dyDescent="0.25">
      <c r="A6452">
        <v>39</v>
      </c>
      <c r="B6452" t="s">
        <v>72</v>
      </c>
      <c r="C6452">
        <v>1994</v>
      </c>
      <c r="D6452">
        <v>2</v>
      </c>
    </row>
    <row r="6453" spans="1:4" x14ac:dyDescent="0.25">
      <c r="A6453">
        <v>39</v>
      </c>
      <c r="B6453" t="s">
        <v>73</v>
      </c>
      <c r="C6453">
        <v>1994</v>
      </c>
      <c r="D6453">
        <v>9</v>
      </c>
    </row>
    <row r="6454" spans="1:4" x14ac:dyDescent="0.25">
      <c r="A6454">
        <v>39</v>
      </c>
      <c r="B6454" t="s">
        <v>74</v>
      </c>
      <c r="C6454">
        <v>1994</v>
      </c>
      <c r="D6454">
        <v>0</v>
      </c>
    </row>
    <row r="6455" spans="1:4" x14ac:dyDescent="0.25">
      <c r="A6455">
        <v>39</v>
      </c>
      <c r="B6455" t="s">
        <v>75</v>
      </c>
      <c r="C6455">
        <v>1994</v>
      </c>
      <c r="D6455">
        <v>0</v>
      </c>
    </row>
    <row r="6456" spans="1:4" x14ac:dyDescent="0.25">
      <c r="A6456">
        <v>39</v>
      </c>
      <c r="B6456" t="s">
        <v>76</v>
      </c>
      <c r="C6456">
        <v>1994</v>
      </c>
      <c r="D6456">
        <v>0</v>
      </c>
    </row>
    <row r="6457" spans="1:4" x14ac:dyDescent="0.25">
      <c r="A6457">
        <v>39</v>
      </c>
      <c r="B6457" t="s">
        <v>77</v>
      </c>
      <c r="C6457">
        <v>1994</v>
      </c>
      <c r="D6457">
        <v>0</v>
      </c>
    </row>
    <row r="6458" spans="1:4" x14ac:dyDescent="0.25">
      <c r="A6458">
        <v>39</v>
      </c>
      <c r="B6458" t="s">
        <v>78</v>
      </c>
      <c r="C6458">
        <v>1994</v>
      </c>
      <c r="D6458">
        <v>0</v>
      </c>
    </row>
    <row r="6459" spans="1:4" x14ac:dyDescent="0.25">
      <c r="A6459">
        <v>39</v>
      </c>
      <c r="B6459" t="s">
        <v>79</v>
      </c>
      <c r="C6459">
        <v>1994</v>
      </c>
      <c r="D6459">
        <v>324</v>
      </c>
    </row>
    <row r="6460" spans="1:4" x14ac:dyDescent="0.25">
      <c r="A6460">
        <v>39</v>
      </c>
      <c r="B6460" t="s">
        <v>80</v>
      </c>
      <c r="C6460">
        <v>1994</v>
      </c>
      <c r="D6460">
        <v>0</v>
      </c>
    </row>
    <row r="6461" spans="1:4" x14ac:dyDescent="0.25">
      <c r="A6461">
        <v>39</v>
      </c>
      <c r="B6461" t="s">
        <v>81</v>
      </c>
      <c r="C6461">
        <v>1994</v>
      </c>
      <c r="D6461">
        <v>0</v>
      </c>
    </row>
    <row r="6462" spans="1:4" x14ac:dyDescent="0.25">
      <c r="A6462">
        <v>39</v>
      </c>
      <c r="B6462" t="s">
        <v>82</v>
      </c>
      <c r="C6462">
        <v>1994</v>
      </c>
      <c r="D6462">
        <v>0</v>
      </c>
    </row>
    <row r="6463" spans="1:4" x14ac:dyDescent="0.25">
      <c r="A6463">
        <v>39</v>
      </c>
      <c r="B6463" t="s">
        <v>83</v>
      </c>
      <c r="C6463">
        <v>1994</v>
      </c>
      <c r="D6463">
        <v>0</v>
      </c>
    </row>
    <row r="6464" spans="1:4" x14ac:dyDescent="0.25">
      <c r="A6464">
        <v>39</v>
      </c>
      <c r="B6464" t="s">
        <v>84</v>
      </c>
      <c r="C6464">
        <v>1994</v>
      </c>
      <c r="D6464">
        <v>0</v>
      </c>
    </row>
    <row r="6465" spans="1:4" x14ac:dyDescent="0.25">
      <c r="A6465">
        <v>39</v>
      </c>
      <c r="B6465" t="s">
        <v>85</v>
      </c>
      <c r="C6465">
        <v>1994</v>
      </c>
      <c r="D6465">
        <v>0</v>
      </c>
    </row>
    <row r="6466" spans="1:4" x14ac:dyDescent="0.25">
      <c r="A6466">
        <v>39</v>
      </c>
      <c r="B6466" t="s">
        <v>86</v>
      </c>
      <c r="C6466">
        <v>1994</v>
      </c>
      <c r="D6466">
        <v>0</v>
      </c>
    </row>
    <row r="6467" spans="1:4" x14ac:dyDescent="0.25">
      <c r="A6467">
        <v>39</v>
      </c>
      <c r="B6467" t="s">
        <v>87</v>
      </c>
      <c r="C6467">
        <v>1994</v>
      </c>
      <c r="D6467">
        <v>5</v>
      </c>
    </row>
    <row r="6468" spans="1:4" x14ac:dyDescent="0.25">
      <c r="A6468">
        <v>39</v>
      </c>
      <c r="B6468" t="s">
        <v>88</v>
      </c>
      <c r="C6468">
        <v>1994</v>
      </c>
      <c r="D6468">
        <v>0</v>
      </c>
    </row>
    <row r="6469" spans="1:4" x14ac:dyDescent="0.25">
      <c r="A6469">
        <v>39</v>
      </c>
      <c r="B6469" t="s">
        <v>89</v>
      </c>
      <c r="C6469">
        <v>1994</v>
      </c>
      <c r="D6469">
        <v>0</v>
      </c>
    </row>
    <row r="6470" spans="1:4" x14ac:dyDescent="0.25">
      <c r="A6470">
        <v>39</v>
      </c>
      <c r="B6470" t="s">
        <v>90</v>
      </c>
      <c r="C6470">
        <v>1994</v>
      </c>
      <c r="D6470">
        <v>0</v>
      </c>
    </row>
    <row r="6471" spans="1:4" x14ac:dyDescent="0.25">
      <c r="A6471">
        <v>39</v>
      </c>
      <c r="B6471" t="s">
        <v>91</v>
      </c>
      <c r="C6471">
        <v>1994</v>
      </c>
      <c r="D6471">
        <v>0</v>
      </c>
    </row>
    <row r="6472" spans="1:4" x14ac:dyDescent="0.25">
      <c r="A6472">
        <v>39</v>
      </c>
      <c r="B6472" t="s">
        <v>92</v>
      </c>
      <c r="C6472">
        <v>1994</v>
      </c>
      <c r="D6472">
        <v>0</v>
      </c>
    </row>
    <row r="6473" spans="1:4" x14ac:dyDescent="0.25">
      <c r="A6473">
        <v>39</v>
      </c>
      <c r="B6473" t="s">
        <v>93</v>
      </c>
      <c r="C6473">
        <v>1994</v>
      </c>
      <c r="D6473">
        <v>7</v>
      </c>
    </row>
    <row r="6474" spans="1:4" x14ac:dyDescent="0.25">
      <c r="A6474">
        <v>39</v>
      </c>
      <c r="B6474" t="s">
        <v>94</v>
      </c>
      <c r="C6474">
        <v>1994</v>
      </c>
      <c r="D6474">
        <v>0</v>
      </c>
    </row>
    <row r="6475" spans="1:4" x14ac:dyDescent="0.25">
      <c r="A6475">
        <v>39</v>
      </c>
      <c r="B6475" t="s">
        <v>95</v>
      </c>
      <c r="C6475">
        <v>1994</v>
      </c>
      <c r="D6475">
        <v>0</v>
      </c>
    </row>
    <row r="6476" spans="1:4" x14ac:dyDescent="0.25">
      <c r="A6476">
        <v>39</v>
      </c>
      <c r="B6476" t="s">
        <v>96</v>
      </c>
      <c r="C6476">
        <v>1994</v>
      </c>
      <c r="D6476">
        <v>216</v>
      </c>
    </row>
    <row r="6477" spans="1:4" x14ac:dyDescent="0.25">
      <c r="A6477">
        <v>40</v>
      </c>
      <c r="B6477" t="s">
        <v>72</v>
      </c>
      <c r="C6477">
        <v>1994</v>
      </c>
      <c r="D6477">
        <v>5</v>
      </c>
    </row>
    <row r="6478" spans="1:4" x14ac:dyDescent="0.25">
      <c r="A6478">
        <v>40</v>
      </c>
      <c r="B6478" t="s">
        <v>73</v>
      </c>
      <c r="C6478">
        <v>1994</v>
      </c>
      <c r="D6478">
        <v>2</v>
      </c>
    </row>
    <row r="6479" spans="1:4" x14ac:dyDescent="0.25">
      <c r="A6479">
        <v>40</v>
      </c>
      <c r="B6479" t="s">
        <v>74</v>
      </c>
      <c r="C6479">
        <v>1994</v>
      </c>
      <c r="D6479">
        <v>0</v>
      </c>
    </row>
    <row r="6480" spans="1:4" x14ac:dyDescent="0.25">
      <c r="A6480">
        <v>40</v>
      </c>
      <c r="B6480" t="s">
        <v>75</v>
      </c>
      <c r="C6480">
        <v>1994</v>
      </c>
      <c r="D6480">
        <v>0</v>
      </c>
    </row>
    <row r="6481" spans="1:4" x14ac:dyDescent="0.25">
      <c r="A6481">
        <v>40</v>
      </c>
      <c r="B6481" t="s">
        <v>76</v>
      </c>
      <c r="C6481">
        <v>1994</v>
      </c>
      <c r="D6481">
        <v>0</v>
      </c>
    </row>
    <row r="6482" spans="1:4" x14ac:dyDescent="0.25">
      <c r="A6482">
        <v>40</v>
      </c>
      <c r="B6482" t="s">
        <v>77</v>
      </c>
      <c r="C6482">
        <v>1994</v>
      </c>
      <c r="D6482">
        <v>0</v>
      </c>
    </row>
    <row r="6483" spans="1:4" x14ac:dyDescent="0.25">
      <c r="A6483">
        <v>40</v>
      </c>
      <c r="B6483" t="s">
        <v>78</v>
      </c>
      <c r="C6483">
        <v>1994</v>
      </c>
      <c r="D6483">
        <v>0</v>
      </c>
    </row>
    <row r="6484" spans="1:4" x14ac:dyDescent="0.25">
      <c r="A6484">
        <v>40</v>
      </c>
      <c r="B6484" t="s">
        <v>79</v>
      </c>
      <c r="C6484">
        <v>1994</v>
      </c>
      <c r="D6484">
        <v>374</v>
      </c>
    </row>
    <row r="6485" spans="1:4" x14ac:dyDescent="0.25">
      <c r="A6485">
        <v>40</v>
      </c>
      <c r="B6485" t="s">
        <v>80</v>
      </c>
      <c r="C6485">
        <v>1994</v>
      </c>
      <c r="D6485">
        <v>0</v>
      </c>
    </row>
    <row r="6486" spans="1:4" x14ac:dyDescent="0.25">
      <c r="A6486">
        <v>40</v>
      </c>
      <c r="B6486" t="s">
        <v>81</v>
      </c>
      <c r="C6486">
        <v>1994</v>
      </c>
      <c r="D6486">
        <v>0</v>
      </c>
    </row>
    <row r="6487" spans="1:4" x14ac:dyDescent="0.25">
      <c r="A6487">
        <v>40</v>
      </c>
      <c r="B6487" t="s">
        <v>82</v>
      </c>
      <c r="C6487">
        <v>1994</v>
      </c>
      <c r="D6487">
        <v>0</v>
      </c>
    </row>
    <row r="6488" spans="1:4" x14ac:dyDescent="0.25">
      <c r="A6488">
        <v>40</v>
      </c>
      <c r="B6488" t="s">
        <v>83</v>
      </c>
      <c r="C6488">
        <v>1994</v>
      </c>
      <c r="D6488">
        <v>0</v>
      </c>
    </row>
    <row r="6489" spans="1:4" x14ac:dyDescent="0.25">
      <c r="A6489">
        <v>40</v>
      </c>
      <c r="B6489" t="s">
        <v>84</v>
      </c>
      <c r="C6489">
        <v>1994</v>
      </c>
      <c r="D6489">
        <v>0</v>
      </c>
    </row>
    <row r="6490" spans="1:4" x14ac:dyDescent="0.25">
      <c r="A6490">
        <v>40</v>
      </c>
      <c r="B6490" t="s">
        <v>85</v>
      </c>
      <c r="C6490">
        <v>1994</v>
      </c>
      <c r="D6490">
        <v>0</v>
      </c>
    </row>
    <row r="6491" spans="1:4" x14ac:dyDescent="0.25">
      <c r="A6491">
        <v>40</v>
      </c>
      <c r="B6491" t="s">
        <v>86</v>
      </c>
      <c r="C6491">
        <v>1994</v>
      </c>
      <c r="D6491">
        <v>0</v>
      </c>
    </row>
    <row r="6492" spans="1:4" x14ac:dyDescent="0.25">
      <c r="A6492">
        <v>40</v>
      </c>
      <c r="B6492" t="s">
        <v>87</v>
      </c>
      <c r="C6492">
        <v>1994</v>
      </c>
      <c r="D6492">
        <v>5</v>
      </c>
    </row>
    <row r="6493" spans="1:4" x14ac:dyDescent="0.25">
      <c r="A6493">
        <v>40</v>
      </c>
      <c r="B6493" t="s">
        <v>88</v>
      </c>
      <c r="C6493">
        <v>1994</v>
      </c>
      <c r="D6493">
        <v>0</v>
      </c>
    </row>
    <row r="6494" spans="1:4" x14ac:dyDescent="0.25">
      <c r="A6494">
        <v>40</v>
      </c>
      <c r="B6494" t="s">
        <v>89</v>
      </c>
      <c r="C6494">
        <v>1994</v>
      </c>
      <c r="D6494">
        <v>0</v>
      </c>
    </row>
    <row r="6495" spans="1:4" x14ac:dyDescent="0.25">
      <c r="A6495">
        <v>40</v>
      </c>
      <c r="B6495" t="s">
        <v>90</v>
      </c>
      <c r="C6495">
        <v>1994</v>
      </c>
      <c r="D6495">
        <v>0</v>
      </c>
    </row>
    <row r="6496" spans="1:4" x14ac:dyDescent="0.25">
      <c r="A6496">
        <v>40</v>
      </c>
      <c r="B6496" t="s">
        <v>91</v>
      </c>
      <c r="C6496">
        <v>1994</v>
      </c>
      <c r="D6496">
        <v>0</v>
      </c>
    </row>
    <row r="6497" spans="1:4" x14ac:dyDescent="0.25">
      <c r="A6497">
        <v>40</v>
      </c>
      <c r="B6497" t="s">
        <v>92</v>
      </c>
      <c r="C6497">
        <v>1994</v>
      </c>
      <c r="D6497">
        <v>0</v>
      </c>
    </row>
    <row r="6498" spans="1:4" x14ac:dyDescent="0.25">
      <c r="A6498">
        <v>40</v>
      </c>
      <c r="B6498" t="s">
        <v>93</v>
      </c>
      <c r="C6498">
        <v>1994</v>
      </c>
      <c r="D6498">
        <v>10</v>
      </c>
    </row>
    <row r="6499" spans="1:4" x14ac:dyDescent="0.25">
      <c r="A6499">
        <v>40</v>
      </c>
      <c r="B6499" t="s">
        <v>94</v>
      </c>
      <c r="C6499">
        <v>1994</v>
      </c>
      <c r="D6499">
        <v>0</v>
      </c>
    </row>
    <row r="6500" spans="1:4" x14ac:dyDescent="0.25">
      <c r="A6500">
        <v>40</v>
      </c>
      <c r="B6500" t="s">
        <v>95</v>
      </c>
      <c r="C6500">
        <v>1994</v>
      </c>
      <c r="D6500">
        <v>0</v>
      </c>
    </row>
    <row r="6501" spans="1:4" x14ac:dyDescent="0.25">
      <c r="A6501">
        <v>40</v>
      </c>
      <c r="B6501" t="s">
        <v>96</v>
      </c>
      <c r="C6501">
        <v>1994</v>
      </c>
      <c r="D6501">
        <v>186</v>
      </c>
    </row>
    <row r="6502" spans="1:4" x14ac:dyDescent="0.25">
      <c r="A6502">
        <v>41</v>
      </c>
      <c r="B6502" t="s">
        <v>72</v>
      </c>
      <c r="C6502">
        <v>1994</v>
      </c>
      <c r="D6502">
        <v>0</v>
      </c>
    </row>
    <row r="6503" spans="1:4" x14ac:dyDescent="0.25">
      <c r="A6503">
        <v>41</v>
      </c>
      <c r="B6503" t="s">
        <v>73</v>
      </c>
      <c r="C6503">
        <v>1994</v>
      </c>
      <c r="D6503">
        <v>0</v>
      </c>
    </row>
    <row r="6504" spans="1:4" x14ac:dyDescent="0.25">
      <c r="A6504">
        <v>41</v>
      </c>
      <c r="B6504" t="s">
        <v>74</v>
      </c>
      <c r="C6504">
        <v>1994</v>
      </c>
      <c r="D6504">
        <v>0</v>
      </c>
    </row>
    <row r="6505" spans="1:4" x14ac:dyDescent="0.25">
      <c r="A6505">
        <v>41</v>
      </c>
      <c r="B6505" t="s">
        <v>75</v>
      </c>
      <c r="C6505">
        <v>1994</v>
      </c>
      <c r="D6505">
        <v>0</v>
      </c>
    </row>
    <row r="6506" spans="1:4" x14ac:dyDescent="0.25">
      <c r="A6506">
        <v>41</v>
      </c>
      <c r="B6506" t="s">
        <v>76</v>
      </c>
      <c r="C6506">
        <v>1994</v>
      </c>
      <c r="D6506">
        <v>0</v>
      </c>
    </row>
    <row r="6507" spans="1:4" x14ac:dyDescent="0.25">
      <c r="A6507">
        <v>41</v>
      </c>
      <c r="B6507" t="s">
        <v>77</v>
      </c>
      <c r="C6507">
        <v>1994</v>
      </c>
      <c r="D6507">
        <v>0</v>
      </c>
    </row>
    <row r="6508" spans="1:4" x14ac:dyDescent="0.25">
      <c r="A6508">
        <v>41</v>
      </c>
      <c r="B6508" t="s">
        <v>78</v>
      </c>
      <c r="C6508">
        <v>1994</v>
      </c>
      <c r="D6508">
        <v>0</v>
      </c>
    </row>
    <row r="6509" spans="1:4" x14ac:dyDescent="0.25">
      <c r="A6509">
        <v>41</v>
      </c>
      <c r="B6509" t="s">
        <v>79</v>
      </c>
      <c r="C6509">
        <v>1994</v>
      </c>
      <c r="D6509">
        <v>473</v>
      </c>
    </row>
    <row r="6510" spans="1:4" x14ac:dyDescent="0.25">
      <c r="A6510">
        <v>41</v>
      </c>
      <c r="B6510" t="s">
        <v>80</v>
      </c>
      <c r="C6510">
        <v>1994</v>
      </c>
      <c r="D6510">
        <v>0</v>
      </c>
    </row>
    <row r="6511" spans="1:4" x14ac:dyDescent="0.25">
      <c r="A6511">
        <v>41</v>
      </c>
      <c r="B6511" t="s">
        <v>81</v>
      </c>
      <c r="C6511">
        <v>1994</v>
      </c>
      <c r="D6511">
        <v>0</v>
      </c>
    </row>
    <row r="6512" spans="1:4" x14ac:dyDescent="0.25">
      <c r="A6512">
        <v>41</v>
      </c>
      <c r="B6512" t="s">
        <v>82</v>
      </c>
      <c r="C6512">
        <v>1994</v>
      </c>
      <c r="D6512">
        <v>0</v>
      </c>
    </row>
    <row r="6513" spans="1:4" x14ac:dyDescent="0.25">
      <c r="A6513">
        <v>41</v>
      </c>
      <c r="B6513" t="s">
        <v>83</v>
      </c>
      <c r="C6513">
        <v>1994</v>
      </c>
      <c r="D6513">
        <v>0</v>
      </c>
    </row>
    <row r="6514" spans="1:4" x14ac:dyDescent="0.25">
      <c r="A6514">
        <v>41</v>
      </c>
      <c r="B6514" t="s">
        <v>84</v>
      </c>
      <c r="C6514">
        <v>1994</v>
      </c>
      <c r="D6514">
        <v>0</v>
      </c>
    </row>
    <row r="6515" spans="1:4" x14ac:dyDescent="0.25">
      <c r="A6515">
        <v>41</v>
      </c>
      <c r="B6515" t="s">
        <v>85</v>
      </c>
      <c r="C6515">
        <v>1994</v>
      </c>
      <c r="D6515">
        <v>0</v>
      </c>
    </row>
    <row r="6516" spans="1:4" x14ac:dyDescent="0.25">
      <c r="A6516">
        <v>41</v>
      </c>
      <c r="B6516" t="s">
        <v>86</v>
      </c>
      <c r="C6516">
        <v>1994</v>
      </c>
      <c r="D6516">
        <v>0</v>
      </c>
    </row>
    <row r="6517" spans="1:4" x14ac:dyDescent="0.25">
      <c r="A6517">
        <v>41</v>
      </c>
      <c r="B6517" t="s">
        <v>87</v>
      </c>
      <c r="C6517">
        <v>1994</v>
      </c>
      <c r="D6517">
        <v>0</v>
      </c>
    </row>
    <row r="6518" spans="1:4" x14ac:dyDescent="0.25">
      <c r="A6518">
        <v>41</v>
      </c>
      <c r="B6518" t="s">
        <v>88</v>
      </c>
      <c r="C6518">
        <v>1994</v>
      </c>
      <c r="D6518">
        <v>0</v>
      </c>
    </row>
    <row r="6519" spans="1:4" x14ac:dyDescent="0.25">
      <c r="A6519">
        <v>41</v>
      </c>
      <c r="B6519" t="s">
        <v>89</v>
      </c>
      <c r="C6519">
        <v>1994</v>
      </c>
      <c r="D6519">
        <v>0</v>
      </c>
    </row>
    <row r="6520" spans="1:4" x14ac:dyDescent="0.25">
      <c r="A6520">
        <v>41</v>
      </c>
      <c r="B6520" t="s">
        <v>90</v>
      </c>
      <c r="C6520">
        <v>1994</v>
      </c>
      <c r="D6520">
        <v>0</v>
      </c>
    </row>
    <row r="6521" spans="1:4" x14ac:dyDescent="0.25">
      <c r="A6521">
        <v>41</v>
      </c>
      <c r="B6521" t="s">
        <v>91</v>
      </c>
      <c r="C6521">
        <v>1994</v>
      </c>
      <c r="D6521">
        <v>0</v>
      </c>
    </row>
    <row r="6522" spans="1:4" x14ac:dyDescent="0.25">
      <c r="A6522">
        <v>41</v>
      </c>
      <c r="B6522" t="s">
        <v>92</v>
      </c>
      <c r="C6522">
        <v>1994</v>
      </c>
      <c r="D6522">
        <v>0</v>
      </c>
    </row>
    <row r="6523" spans="1:4" x14ac:dyDescent="0.25">
      <c r="A6523">
        <v>41</v>
      </c>
      <c r="B6523" t="s">
        <v>93</v>
      </c>
      <c r="C6523">
        <v>1994</v>
      </c>
      <c r="D6523">
        <v>1</v>
      </c>
    </row>
    <row r="6524" spans="1:4" x14ac:dyDescent="0.25">
      <c r="A6524">
        <v>41</v>
      </c>
      <c r="B6524" t="s">
        <v>94</v>
      </c>
      <c r="C6524">
        <v>1994</v>
      </c>
      <c r="D6524">
        <v>0</v>
      </c>
    </row>
    <row r="6525" spans="1:4" x14ac:dyDescent="0.25">
      <c r="A6525">
        <v>41</v>
      </c>
      <c r="B6525" t="s">
        <v>95</v>
      </c>
      <c r="C6525">
        <v>1994</v>
      </c>
      <c r="D6525">
        <v>0</v>
      </c>
    </row>
    <row r="6526" spans="1:4" x14ac:dyDescent="0.25">
      <c r="A6526">
        <v>41</v>
      </c>
      <c r="B6526" t="s">
        <v>96</v>
      </c>
      <c r="C6526">
        <v>1994</v>
      </c>
      <c r="D6526">
        <v>106</v>
      </c>
    </row>
    <row r="6527" spans="1:4" x14ac:dyDescent="0.25">
      <c r="A6527">
        <v>42</v>
      </c>
      <c r="B6527" t="s">
        <v>72</v>
      </c>
      <c r="C6527">
        <v>1994</v>
      </c>
      <c r="D6527">
        <v>0</v>
      </c>
    </row>
    <row r="6528" spans="1:4" x14ac:dyDescent="0.25">
      <c r="A6528">
        <v>42</v>
      </c>
      <c r="B6528" t="s">
        <v>73</v>
      </c>
      <c r="C6528">
        <v>1994</v>
      </c>
      <c r="D6528">
        <v>0</v>
      </c>
    </row>
    <row r="6529" spans="1:4" x14ac:dyDescent="0.25">
      <c r="A6529">
        <v>42</v>
      </c>
      <c r="B6529" t="s">
        <v>74</v>
      </c>
      <c r="C6529">
        <v>1994</v>
      </c>
      <c r="D6529">
        <v>0</v>
      </c>
    </row>
    <row r="6530" spans="1:4" x14ac:dyDescent="0.25">
      <c r="A6530">
        <v>42</v>
      </c>
      <c r="B6530" t="s">
        <v>75</v>
      </c>
      <c r="C6530">
        <v>1994</v>
      </c>
      <c r="D6530">
        <v>0</v>
      </c>
    </row>
    <row r="6531" spans="1:4" x14ac:dyDescent="0.25">
      <c r="A6531">
        <v>42</v>
      </c>
      <c r="B6531" t="s">
        <v>76</v>
      </c>
      <c r="C6531">
        <v>1994</v>
      </c>
      <c r="D6531">
        <v>0</v>
      </c>
    </row>
    <row r="6532" spans="1:4" x14ac:dyDescent="0.25">
      <c r="A6532">
        <v>42</v>
      </c>
      <c r="B6532" t="s">
        <v>77</v>
      </c>
      <c r="C6532">
        <v>1994</v>
      </c>
      <c r="D6532">
        <v>0</v>
      </c>
    </row>
    <row r="6533" spans="1:4" x14ac:dyDescent="0.25">
      <c r="A6533">
        <v>42</v>
      </c>
      <c r="B6533" t="s">
        <v>78</v>
      </c>
      <c r="C6533">
        <v>1994</v>
      </c>
      <c r="D6533">
        <v>0</v>
      </c>
    </row>
    <row r="6534" spans="1:4" x14ac:dyDescent="0.25">
      <c r="A6534">
        <v>42</v>
      </c>
      <c r="B6534" t="s">
        <v>79</v>
      </c>
      <c r="C6534">
        <v>1994</v>
      </c>
      <c r="D6534">
        <v>450</v>
      </c>
    </row>
    <row r="6535" spans="1:4" x14ac:dyDescent="0.25">
      <c r="A6535">
        <v>42</v>
      </c>
      <c r="B6535" t="s">
        <v>80</v>
      </c>
      <c r="C6535">
        <v>1994</v>
      </c>
      <c r="D6535">
        <v>0</v>
      </c>
    </row>
    <row r="6536" spans="1:4" x14ac:dyDescent="0.25">
      <c r="A6536">
        <v>42</v>
      </c>
      <c r="B6536" t="s">
        <v>81</v>
      </c>
      <c r="C6536">
        <v>1994</v>
      </c>
      <c r="D6536">
        <v>0</v>
      </c>
    </row>
    <row r="6537" spans="1:4" x14ac:dyDescent="0.25">
      <c r="A6537">
        <v>42</v>
      </c>
      <c r="B6537" t="s">
        <v>82</v>
      </c>
      <c r="C6537">
        <v>1994</v>
      </c>
      <c r="D6537">
        <v>0</v>
      </c>
    </row>
    <row r="6538" spans="1:4" x14ac:dyDescent="0.25">
      <c r="A6538">
        <v>42</v>
      </c>
      <c r="B6538" t="s">
        <v>83</v>
      </c>
      <c r="C6538">
        <v>1994</v>
      </c>
      <c r="D6538">
        <v>0</v>
      </c>
    </row>
    <row r="6539" spans="1:4" x14ac:dyDescent="0.25">
      <c r="A6539">
        <v>42</v>
      </c>
      <c r="B6539" t="s">
        <v>84</v>
      </c>
      <c r="C6539">
        <v>1994</v>
      </c>
      <c r="D6539">
        <v>0</v>
      </c>
    </row>
    <row r="6540" spans="1:4" x14ac:dyDescent="0.25">
      <c r="A6540">
        <v>42</v>
      </c>
      <c r="B6540" t="s">
        <v>85</v>
      </c>
      <c r="C6540">
        <v>1994</v>
      </c>
      <c r="D6540">
        <v>0</v>
      </c>
    </row>
    <row r="6541" spans="1:4" x14ac:dyDescent="0.25">
      <c r="A6541">
        <v>42</v>
      </c>
      <c r="B6541" t="s">
        <v>86</v>
      </c>
      <c r="C6541">
        <v>1994</v>
      </c>
      <c r="D6541">
        <v>0</v>
      </c>
    </row>
    <row r="6542" spans="1:4" x14ac:dyDescent="0.25">
      <c r="A6542">
        <v>42</v>
      </c>
      <c r="B6542" t="s">
        <v>87</v>
      </c>
      <c r="C6542">
        <v>1994</v>
      </c>
      <c r="D6542">
        <v>0</v>
      </c>
    </row>
    <row r="6543" spans="1:4" x14ac:dyDescent="0.25">
      <c r="A6543">
        <v>42</v>
      </c>
      <c r="B6543" t="s">
        <v>88</v>
      </c>
      <c r="C6543">
        <v>1994</v>
      </c>
      <c r="D6543">
        <v>0</v>
      </c>
    </row>
    <row r="6544" spans="1:4" x14ac:dyDescent="0.25">
      <c r="A6544">
        <v>42</v>
      </c>
      <c r="B6544" t="s">
        <v>89</v>
      </c>
      <c r="C6544">
        <v>1994</v>
      </c>
      <c r="D6544">
        <v>0</v>
      </c>
    </row>
    <row r="6545" spans="1:4" x14ac:dyDescent="0.25">
      <c r="A6545">
        <v>42</v>
      </c>
      <c r="B6545" t="s">
        <v>90</v>
      </c>
      <c r="C6545">
        <v>1994</v>
      </c>
      <c r="D6545">
        <v>0</v>
      </c>
    </row>
    <row r="6546" spans="1:4" x14ac:dyDescent="0.25">
      <c r="A6546">
        <v>42</v>
      </c>
      <c r="B6546" t="s">
        <v>91</v>
      </c>
      <c r="C6546">
        <v>1994</v>
      </c>
      <c r="D6546">
        <v>0</v>
      </c>
    </row>
    <row r="6547" spans="1:4" x14ac:dyDescent="0.25">
      <c r="A6547">
        <v>42</v>
      </c>
      <c r="B6547" t="s">
        <v>92</v>
      </c>
      <c r="C6547">
        <v>1994</v>
      </c>
      <c r="D6547">
        <v>0</v>
      </c>
    </row>
    <row r="6548" spans="1:4" x14ac:dyDescent="0.25">
      <c r="A6548">
        <v>42</v>
      </c>
      <c r="B6548" t="s">
        <v>93</v>
      </c>
      <c r="C6548">
        <v>1994</v>
      </c>
      <c r="D6548">
        <v>6</v>
      </c>
    </row>
    <row r="6549" spans="1:4" x14ac:dyDescent="0.25">
      <c r="A6549">
        <v>42</v>
      </c>
      <c r="B6549" t="s">
        <v>94</v>
      </c>
      <c r="C6549">
        <v>1994</v>
      </c>
      <c r="D6549">
        <v>0</v>
      </c>
    </row>
    <row r="6550" spans="1:4" x14ac:dyDescent="0.25">
      <c r="A6550">
        <v>42</v>
      </c>
      <c r="B6550" t="s">
        <v>95</v>
      </c>
      <c r="C6550">
        <v>1994</v>
      </c>
      <c r="D6550">
        <v>0</v>
      </c>
    </row>
    <row r="6551" spans="1:4" x14ac:dyDescent="0.25">
      <c r="A6551">
        <v>42</v>
      </c>
      <c r="B6551" t="s">
        <v>96</v>
      </c>
      <c r="C6551">
        <v>1994</v>
      </c>
      <c r="D6551">
        <v>163</v>
      </c>
    </row>
    <row r="6552" spans="1:4" x14ac:dyDescent="0.25">
      <c r="A6552">
        <v>43</v>
      </c>
      <c r="B6552" t="s">
        <v>72</v>
      </c>
      <c r="C6552">
        <v>1994</v>
      </c>
      <c r="D6552">
        <v>1</v>
      </c>
    </row>
    <row r="6553" spans="1:4" x14ac:dyDescent="0.25">
      <c r="A6553">
        <v>43</v>
      </c>
      <c r="B6553" t="s">
        <v>73</v>
      </c>
      <c r="C6553">
        <v>1994</v>
      </c>
      <c r="D6553">
        <v>0</v>
      </c>
    </row>
    <row r="6554" spans="1:4" x14ac:dyDescent="0.25">
      <c r="A6554">
        <v>43</v>
      </c>
      <c r="B6554" t="s">
        <v>74</v>
      </c>
      <c r="C6554">
        <v>1994</v>
      </c>
      <c r="D6554">
        <v>0</v>
      </c>
    </row>
    <row r="6555" spans="1:4" x14ac:dyDescent="0.25">
      <c r="A6555">
        <v>43</v>
      </c>
      <c r="B6555" t="s">
        <v>75</v>
      </c>
      <c r="C6555">
        <v>1994</v>
      </c>
      <c r="D6555">
        <v>0</v>
      </c>
    </row>
    <row r="6556" spans="1:4" x14ac:dyDescent="0.25">
      <c r="A6556">
        <v>43</v>
      </c>
      <c r="B6556" t="s">
        <v>76</v>
      </c>
      <c r="C6556">
        <v>1994</v>
      </c>
      <c r="D6556">
        <v>0</v>
      </c>
    </row>
    <row r="6557" spans="1:4" x14ac:dyDescent="0.25">
      <c r="A6557">
        <v>43</v>
      </c>
      <c r="B6557" t="s">
        <v>77</v>
      </c>
      <c r="C6557">
        <v>1994</v>
      </c>
      <c r="D6557">
        <v>0</v>
      </c>
    </row>
    <row r="6558" spans="1:4" x14ac:dyDescent="0.25">
      <c r="A6558">
        <v>43</v>
      </c>
      <c r="B6558" t="s">
        <v>78</v>
      </c>
      <c r="C6558">
        <v>1994</v>
      </c>
      <c r="D6558">
        <v>0</v>
      </c>
    </row>
    <row r="6559" spans="1:4" x14ac:dyDescent="0.25">
      <c r="A6559">
        <v>43</v>
      </c>
      <c r="B6559" t="s">
        <v>79</v>
      </c>
      <c r="C6559">
        <v>1994</v>
      </c>
      <c r="D6559">
        <v>125</v>
      </c>
    </row>
    <row r="6560" spans="1:4" x14ac:dyDescent="0.25">
      <c r="A6560">
        <v>43</v>
      </c>
      <c r="B6560" t="s">
        <v>80</v>
      </c>
      <c r="C6560">
        <v>1994</v>
      </c>
      <c r="D6560">
        <v>0</v>
      </c>
    </row>
    <row r="6561" spans="1:4" x14ac:dyDescent="0.25">
      <c r="A6561">
        <v>43</v>
      </c>
      <c r="B6561" t="s">
        <v>81</v>
      </c>
      <c r="C6561">
        <v>1994</v>
      </c>
      <c r="D6561">
        <v>0</v>
      </c>
    </row>
    <row r="6562" spans="1:4" x14ac:dyDescent="0.25">
      <c r="A6562">
        <v>43</v>
      </c>
      <c r="B6562" t="s">
        <v>82</v>
      </c>
      <c r="C6562">
        <v>1994</v>
      </c>
      <c r="D6562">
        <v>0</v>
      </c>
    </row>
    <row r="6563" spans="1:4" x14ac:dyDescent="0.25">
      <c r="A6563">
        <v>43</v>
      </c>
      <c r="B6563" t="s">
        <v>83</v>
      </c>
      <c r="C6563">
        <v>1994</v>
      </c>
      <c r="D6563">
        <v>0</v>
      </c>
    </row>
    <row r="6564" spans="1:4" x14ac:dyDescent="0.25">
      <c r="A6564">
        <v>43</v>
      </c>
      <c r="B6564" t="s">
        <v>84</v>
      </c>
      <c r="C6564">
        <v>1994</v>
      </c>
      <c r="D6564">
        <v>0</v>
      </c>
    </row>
    <row r="6565" spans="1:4" x14ac:dyDescent="0.25">
      <c r="A6565">
        <v>43</v>
      </c>
      <c r="B6565" t="s">
        <v>85</v>
      </c>
      <c r="C6565">
        <v>1994</v>
      </c>
      <c r="D6565">
        <v>0</v>
      </c>
    </row>
    <row r="6566" spans="1:4" x14ac:dyDescent="0.25">
      <c r="A6566">
        <v>43</v>
      </c>
      <c r="B6566" t="s">
        <v>86</v>
      </c>
      <c r="C6566">
        <v>1994</v>
      </c>
      <c r="D6566">
        <v>0</v>
      </c>
    </row>
    <row r="6567" spans="1:4" x14ac:dyDescent="0.25">
      <c r="A6567">
        <v>43</v>
      </c>
      <c r="B6567" t="s">
        <v>87</v>
      </c>
      <c r="C6567">
        <v>1994</v>
      </c>
      <c r="D6567">
        <v>1</v>
      </c>
    </row>
    <row r="6568" spans="1:4" x14ac:dyDescent="0.25">
      <c r="A6568">
        <v>43</v>
      </c>
      <c r="B6568" t="s">
        <v>88</v>
      </c>
      <c r="C6568">
        <v>1994</v>
      </c>
      <c r="D6568">
        <v>0</v>
      </c>
    </row>
    <row r="6569" spans="1:4" x14ac:dyDescent="0.25">
      <c r="A6569">
        <v>43</v>
      </c>
      <c r="B6569" t="s">
        <v>89</v>
      </c>
      <c r="C6569">
        <v>1994</v>
      </c>
      <c r="D6569">
        <v>0</v>
      </c>
    </row>
    <row r="6570" spans="1:4" x14ac:dyDescent="0.25">
      <c r="A6570">
        <v>43</v>
      </c>
      <c r="B6570" t="s">
        <v>90</v>
      </c>
      <c r="C6570">
        <v>1994</v>
      </c>
      <c r="D6570">
        <v>0</v>
      </c>
    </row>
    <row r="6571" spans="1:4" x14ac:dyDescent="0.25">
      <c r="A6571">
        <v>43</v>
      </c>
      <c r="B6571" t="s">
        <v>91</v>
      </c>
      <c r="C6571">
        <v>1994</v>
      </c>
      <c r="D6571">
        <v>0</v>
      </c>
    </row>
    <row r="6572" spans="1:4" x14ac:dyDescent="0.25">
      <c r="A6572">
        <v>43</v>
      </c>
      <c r="B6572" t="s">
        <v>92</v>
      </c>
      <c r="C6572">
        <v>1994</v>
      </c>
      <c r="D6572">
        <v>0</v>
      </c>
    </row>
    <row r="6573" spans="1:4" x14ac:dyDescent="0.25">
      <c r="A6573">
        <v>43</v>
      </c>
      <c r="B6573" t="s">
        <v>93</v>
      </c>
      <c r="C6573">
        <v>1994</v>
      </c>
      <c r="D6573">
        <v>2</v>
      </c>
    </row>
    <row r="6574" spans="1:4" x14ac:dyDescent="0.25">
      <c r="A6574">
        <v>43</v>
      </c>
      <c r="B6574" t="s">
        <v>94</v>
      </c>
      <c r="C6574">
        <v>1994</v>
      </c>
      <c r="D6574">
        <v>0</v>
      </c>
    </row>
    <row r="6575" spans="1:4" x14ac:dyDescent="0.25">
      <c r="A6575">
        <v>43</v>
      </c>
      <c r="B6575" t="s">
        <v>95</v>
      </c>
      <c r="C6575">
        <v>1994</v>
      </c>
      <c r="D6575">
        <v>29</v>
      </c>
    </row>
    <row r="6576" spans="1:4" x14ac:dyDescent="0.25">
      <c r="A6576">
        <v>43</v>
      </c>
      <c r="B6576" t="s">
        <v>96</v>
      </c>
      <c r="C6576">
        <v>1994</v>
      </c>
      <c r="D6576">
        <v>207</v>
      </c>
    </row>
    <row r="6577" spans="1:4" x14ac:dyDescent="0.25">
      <c r="A6577">
        <v>44</v>
      </c>
      <c r="B6577" t="s">
        <v>72</v>
      </c>
      <c r="C6577">
        <v>1994</v>
      </c>
      <c r="D6577">
        <v>0</v>
      </c>
    </row>
    <row r="6578" spans="1:4" x14ac:dyDescent="0.25">
      <c r="A6578">
        <v>44</v>
      </c>
      <c r="B6578" t="s">
        <v>73</v>
      </c>
      <c r="C6578">
        <v>1994</v>
      </c>
      <c r="D6578">
        <v>0</v>
      </c>
    </row>
    <row r="6579" spans="1:4" x14ac:dyDescent="0.25">
      <c r="A6579">
        <v>44</v>
      </c>
      <c r="B6579" t="s">
        <v>74</v>
      </c>
      <c r="C6579">
        <v>1994</v>
      </c>
      <c r="D6579">
        <v>0</v>
      </c>
    </row>
    <row r="6580" spans="1:4" x14ac:dyDescent="0.25">
      <c r="A6580">
        <v>44</v>
      </c>
      <c r="B6580" t="s">
        <v>75</v>
      </c>
      <c r="C6580">
        <v>1994</v>
      </c>
      <c r="D6580">
        <v>0</v>
      </c>
    </row>
    <row r="6581" spans="1:4" x14ac:dyDescent="0.25">
      <c r="A6581">
        <v>44</v>
      </c>
      <c r="B6581" t="s">
        <v>76</v>
      </c>
      <c r="C6581">
        <v>1994</v>
      </c>
      <c r="D6581">
        <v>0</v>
      </c>
    </row>
    <row r="6582" spans="1:4" x14ac:dyDescent="0.25">
      <c r="A6582">
        <v>44</v>
      </c>
      <c r="B6582" t="s">
        <v>77</v>
      </c>
      <c r="C6582">
        <v>1994</v>
      </c>
      <c r="D6582">
        <v>0</v>
      </c>
    </row>
    <row r="6583" spans="1:4" x14ac:dyDescent="0.25">
      <c r="A6583">
        <v>44</v>
      </c>
      <c r="B6583" t="s">
        <v>78</v>
      </c>
      <c r="C6583">
        <v>1994</v>
      </c>
      <c r="D6583">
        <v>0</v>
      </c>
    </row>
    <row r="6584" spans="1:4" x14ac:dyDescent="0.25">
      <c r="A6584">
        <v>44</v>
      </c>
      <c r="B6584" t="s">
        <v>79</v>
      </c>
      <c r="C6584">
        <v>1994</v>
      </c>
      <c r="D6584">
        <v>700</v>
      </c>
    </row>
    <row r="6585" spans="1:4" x14ac:dyDescent="0.25">
      <c r="A6585">
        <v>44</v>
      </c>
      <c r="B6585" t="s">
        <v>80</v>
      </c>
      <c r="C6585">
        <v>1994</v>
      </c>
      <c r="D6585">
        <v>0</v>
      </c>
    </row>
    <row r="6586" spans="1:4" x14ac:dyDescent="0.25">
      <c r="A6586">
        <v>44</v>
      </c>
      <c r="B6586" t="s">
        <v>81</v>
      </c>
      <c r="C6586">
        <v>1994</v>
      </c>
      <c r="D6586">
        <v>0</v>
      </c>
    </row>
    <row r="6587" spans="1:4" x14ac:dyDescent="0.25">
      <c r="A6587">
        <v>44</v>
      </c>
      <c r="B6587" t="s">
        <v>82</v>
      </c>
      <c r="C6587">
        <v>1994</v>
      </c>
      <c r="D6587">
        <v>0</v>
      </c>
    </row>
    <row r="6588" spans="1:4" x14ac:dyDescent="0.25">
      <c r="A6588">
        <v>44</v>
      </c>
      <c r="B6588" t="s">
        <v>83</v>
      </c>
      <c r="C6588">
        <v>1994</v>
      </c>
      <c r="D6588">
        <v>0</v>
      </c>
    </row>
    <row r="6589" spans="1:4" x14ac:dyDescent="0.25">
      <c r="A6589">
        <v>44</v>
      </c>
      <c r="B6589" t="s">
        <v>84</v>
      </c>
      <c r="C6589">
        <v>1994</v>
      </c>
      <c r="D6589">
        <v>0</v>
      </c>
    </row>
    <row r="6590" spans="1:4" x14ac:dyDescent="0.25">
      <c r="A6590">
        <v>44</v>
      </c>
      <c r="B6590" t="s">
        <v>85</v>
      </c>
      <c r="C6590">
        <v>1994</v>
      </c>
      <c r="D6590">
        <v>8</v>
      </c>
    </row>
    <row r="6591" spans="1:4" x14ac:dyDescent="0.25">
      <c r="A6591">
        <v>44</v>
      </c>
      <c r="B6591" t="s">
        <v>86</v>
      </c>
      <c r="C6591">
        <v>1994</v>
      </c>
      <c r="D6591">
        <v>0</v>
      </c>
    </row>
    <row r="6592" spans="1:4" x14ac:dyDescent="0.25">
      <c r="A6592">
        <v>44</v>
      </c>
      <c r="B6592" t="s">
        <v>87</v>
      </c>
      <c r="C6592">
        <v>1994</v>
      </c>
      <c r="D6592">
        <v>0</v>
      </c>
    </row>
    <row r="6593" spans="1:4" x14ac:dyDescent="0.25">
      <c r="A6593">
        <v>44</v>
      </c>
      <c r="B6593" t="s">
        <v>88</v>
      </c>
      <c r="C6593">
        <v>1994</v>
      </c>
      <c r="D6593">
        <v>0</v>
      </c>
    </row>
    <row r="6594" spans="1:4" x14ac:dyDescent="0.25">
      <c r="A6594">
        <v>44</v>
      </c>
      <c r="B6594" t="s">
        <v>89</v>
      </c>
      <c r="C6594">
        <v>1994</v>
      </c>
      <c r="D6594">
        <v>0</v>
      </c>
    </row>
    <row r="6595" spans="1:4" x14ac:dyDescent="0.25">
      <c r="A6595">
        <v>44</v>
      </c>
      <c r="B6595" t="s">
        <v>90</v>
      </c>
      <c r="C6595">
        <v>1994</v>
      </c>
      <c r="D6595">
        <v>0</v>
      </c>
    </row>
    <row r="6596" spans="1:4" x14ac:dyDescent="0.25">
      <c r="A6596">
        <v>44</v>
      </c>
      <c r="B6596" t="s">
        <v>91</v>
      </c>
      <c r="C6596">
        <v>1994</v>
      </c>
      <c r="D6596">
        <v>0</v>
      </c>
    </row>
    <row r="6597" spans="1:4" x14ac:dyDescent="0.25">
      <c r="A6597">
        <v>44</v>
      </c>
      <c r="B6597" t="s">
        <v>92</v>
      </c>
      <c r="C6597">
        <v>1994</v>
      </c>
      <c r="D6597">
        <v>0</v>
      </c>
    </row>
    <row r="6598" spans="1:4" x14ac:dyDescent="0.25">
      <c r="A6598">
        <v>44</v>
      </c>
      <c r="B6598" t="s">
        <v>93</v>
      </c>
      <c r="C6598">
        <v>1994</v>
      </c>
      <c r="D6598">
        <v>0</v>
      </c>
    </row>
    <row r="6599" spans="1:4" x14ac:dyDescent="0.25">
      <c r="A6599">
        <v>44</v>
      </c>
      <c r="B6599" t="s">
        <v>94</v>
      </c>
      <c r="C6599">
        <v>1994</v>
      </c>
      <c r="D6599">
        <v>0</v>
      </c>
    </row>
    <row r="6600" spans="1:4" x14ac:dyDescent="0.25">
      <c r="A6600">
        <v>44</v>
      </c>
      <c r="B6600" t="s">
        <v>95</v>
      </c>
      <c r="C6600">
        <v>1994</v>
      </c>
      <c r="D6600">
        <v>0</v>
      </c>
    </row>
    <row r="6601" spans="1:4" x14ac:dyDescent="0.25">
      <c r="A6601">
        <v>44</v>
      </c>
      <c r="B6601" t="s">
        <v>96</v>
      </c>
      <c r="C6601">
        <v>1994</v>
      </c>
      <c r="D6601">
        <v>18</v>
      </c>
    </row>
    <row r="6602" spans="1:4" x14ac:dyDescent="0.25">
      <c r="A6602">
        <v>45</v>
      </c>
      <c r="B6602" t="s">
        <v>72</v>
      </c>
      <c r="C6602">
        <v>1994</v>
      </c>
      <c r="D6602">
        <v>0</v>
      </c>
    </row>
    <row r="6603" spans="1:4" x14ac:dyDescent="0.25">
      <c r="A6603">
        <v>45</v>
      </c>
      <c r="B6603" t="s">
        <v>73</v>
      </c>
      <c r="C6603">
        <v>1994</v>
      </c>
      <c r="D6603">
        <v>0</v>
      </c>
    </row>
    <row r="6604" spans="1:4" x14ac:dyDescent="0.25">
      <c r="A6604">
        <v>45</v>
      </c>
      <c r="B6604" t="s">
        <v>74</v>
      </c>
      <c r="C6604">
        <v>1994</v>
      </c>
      <c r="D6604">
        <v>0</v>
      </c>
    </row>
    <row r="6605" spans="1:4" x14ac:dyDescent="0.25">
      <c r="A6605">
        <v>45</v>
      </c>
      <c r="B6605" t="s">
        <v>75</v>
      </c>
      <c r="C6605">
        <v>1994</v>
      </c>
      <c r="D6605">
        <v>0</v>
      </c>
    </row>
    <row r="6606" spans="1:4" x14ac:dyDescent="0.25">
      <c r="A6606">
        <v>45</v>
      </c>
      <c r="B6606" t="s">
        <v>76</v>
      </c>
      <c r="C6606">
        <v>1994</v>
      </c>
      <c r="D6606">
        <v>0</v>
      </c>
    </row>
    <row r="6607" spans="1:4" x14ac:dyDescent="0.25">
      <c r="A6607">
        <v>45</v>
      </c>
      <c r="B6607" t="s">
        <v>77</v>
      </c>
      <c r="C6607">
        <v>1994</v>
      </c>
      <c r="D6607">
        <v>0</v>
      </c>
    </row>
    <row r="6608" spans="1:4" x14ac:dyDescent="0.25">
      <c r="A6608">
        <v>45</v>
      </c>
      <c r="B6608" t="s">
        <v>78</v>
      </c>
      <c r="C6608">
        <v>1994</v>
      </c>
      <c r="D6608">
        <v>0</v>
      </c>
    </row>
    <row r="6609" spans="1:4" x14ac:dyDescent="0.25">
      <c r="A6609">
        <v>45</v>
      </c>
      <c r="B6609" t="s">
        <v>79</v>
      </c>
      <c r="C6609">
        <v>1994</v>
      </c>
      <c r="D6609">
        <v>591</v>
      </c>
    </row>
    <row r="6610" spans="1:4" x14ac:dyDescent="0.25">
      <c r="A6610">
        <v>45</v>
      </c>
      <c r="B6610" t="s">
        <v>80</v>
      </c>
      <c r="C6610">
        <v>1994</v>
      </c>
      <c r="D6610">
        <v>0</v>
      </c>
    </row>
    <row r="6611" spans="1:4" x14ac:dyDescent="0.25">
      <c r="A6611">
        <v>45</v>
      </c>
      <c r="B6611" t="s">
        <v>81</v>
      </c>
      <c r="C6611">
        <v>1994</v>
      </c>
      <c r="D6611">
        <v>0</v>
      </c>
    </row>
    <row r="6612" spans="1:4" x14ac:dyDescent="0.25">
      <c r="A6612">
        <v>45</v>
      </c>
      <c r="B6612" t="s">
        <v>82</v>
      </c>
      <c r="C6612">
        <v>1994</v>
      </c>
      <c r="D6612">
        <v>0</v>
      </c>
    </row>
    <row r="6613" spans="1:4" x14ac:dyDescent="0.25">
      <c r="A6613">
        <v>45</v>
      </c>
      <c r="B6613" t="s">
        <v>83</v>
      </c>
      <c r="C6613">
        <v>1994</v>
      </c>
      <c r="D6613">
        <v>0</v>
      </c>
    </row>
    <row r="6614" spans="1:4" x14ac:dyDescent="0.25">
      <c r="A6614">
        <v>45</v>
      </c>
      <c r="B6614" t="s">
        <v>84</v>
      </c>
      <c r="C6614">
        <v>1994</v>
      </c>
      <c r="D6614">
        <v>0</v>
      </c>
    </row>
    <row r="6615" spans="1:4" x14ac:dyDescent="0.25">
      <c r="A6615">
        <v>45</v>
      </c>
      <c r="B6615" t="s">
        <v>85</v>
      </c>
      <c r="C6615">
        <v>1994</v>
      </c>
      <c r="D6615">
        <v>0</v>
      </c>
    </row>
    <row r="6616" spans="1:4" x14ac:dyDescent="0.25">
      <c r="A6616">
        <v>45</v>
      </c>
      <c r="B6616" t="s">
        <v>86</v>
      </c>
      <c r="C6616">
        <v>1994</v>
      </c>
      <c r="D6616">
        <v>0</v>
      </c>
    </row>
    <row r="6617" spans="1:4" x14ac:dyDescent="0.25">
      <c r="A6617">
        <v>45</v>
      </c>
      <c r="B6617" t="s">
        <v>87</v>
      </c>
      <c r="C6617">
        <v>1994</v>
      </c>
      <c r="D6617">
        <v>0</v>
      </c>
    </row>
    <row r="6618" spans="1:4" x14ac:dyDescent="0.25">
      <c r="A6618">
        <v>45</v>
      </c>
      <c r="B6618" t="s">
        <v>88</v>
      </c>
      <c r="C6618">
        <v>1994</v>
      </c>
      <c r="D6618">
        <v>0</v>
      </c>
    </row>
    <row r="6619" spans="1:4" x14ac:dyDescent="0.25">
      <c r="A6619">
        <v>45</v>
      </c>
      <c r="B6619" t="s">
        <v>89</v>
      </c>
      <c r="C6619">
        <v>1994</v>
      </c>
      <c r="D6619">
        <v>0</v>
      </c>
    </row>
    <row r="6620" spans="1:4" x14ac:dyDescent="0.25">
      <c r="A6620">
        <v>45</v>
      </c>
      <c r="B6620" t="s">
        <v>90</v>
      </c>
      <c r="C6620">
        <v>1994</v>
      </c>
      <c r="D6620">
        <v>0</v>
      </c>
    </row>
    <row r="6621" spans="1:4" x14ac:dyDescent="0.25">
      <c r="A6621">
        <v>45</v>
      </c>
      <c r="B6621" t="s">
        <v>91</v>
      </c>
      <c r="C6621">
        <v>1994</v>
      </c>
      <c r="D6621">
        <v>0</v>
      </c>
    </row>
    <row r="6622" spans="1:4" x14ac:dyDescent="0.25">
      <c r="A6622">
        <v>45</v>
      </c>
      <c r="B6622" t="s">
        <v>92</v>
      </c>
      <c r="C6622">
        <v>1994</v>
      </c>
      <c r="D6622">
        <v>0</v>
      </c>
    </row>
    <row r="6623" spans="1:4" x14ac:dyDescent="0.25">
      <c r="A6623">
        <v>45</v>
      </c>
      <c r="B6623" t="s">
        <v>93</v>
      </c>
      <c r="C6623">
        <v>1994</v>
      </c>
      <c r="D6623">
        <v>0</v>
      </c>
    </row>
    <row r="6624" spans="1:4" x14ac:dyDescent="0.25">
      <c r="A6624">
        <v>45</v>
      </c>
      <c r="B6624" t="s">
        <v>94</v>
      </c>
      <c r="C6624">
        <v>1994</v>
      </c>
      <c r="D6624">
        <v>0</v>
      </c>
    </row>
    <row r="6625" spans="1:4" x14ac:dyDescent="0.25">
      <c r="A6625">
        <v>45</v>
      </c>
      <c r="B6625" t="s">
        <v>95</v>
      </c>
      <c r="C6625">
        <v>1994</v>
      </c>
      <c r="D6625">
        <v>0</v>
      </c>
    </row>
    <row r="6626" spans="1:4" x14ac:dyDescent="0.25">
      <c r="A6626">
        <v>45</v>
      </c>
      <c r="B6626" t="s">
        <v>96</v>
      </c>
      <c r="C6626">
        <v>1994</v>
      </c>
      <c r="D6626">
        <v>157</v>
      </c>
    </row>
    <row r="6627" spans="1:4" x14ac:dyDescent="0.25">
      <c r="A6627">
        <v>46</v>
      </c>
      <c r="B6627" t="s">
        <v>72</v>
      </c>
      <c r="C6627">
        <v>1994</v>
      </c>
      <c r="D6627">
        <v>2</v>
      </c>
    </row>
    <row r="6628" spans="1:4" x14ac:dyDescent="0.25">
      <c r="A6628">
        <v>46</v>
      </c>
      <c r="B6628" t="s">
        <v>73</v>
      </c>
      <c r="C6628">
        <v>1994</v>
      </c>
      <c r="D6628">
        <v>1</v>
      </c>
    </row>
    <row r="6629" spans="1:4" x14ac:dyDescent="0.25">
      <c r="A6629">
        <v>46</v>
      </c>
      <c r="B6629" t="s">
        <v>74</v>
      </c>
      <c r="C6629">
        <v>1994</v>
      </c>
      <c r="D6629">
        <v>0</v>
      </c>
    </row>
    <row r="6630" spans="1:4" x14ac:dyDescent="0.25">
      <c r="A6630">
        <v>46</v>
      </c>
      <c r="B6630" t="s">
        <v>75</v>
      </c>
      <c r="C6630">
        <v>1994</v>
      </c>
      <c r="D6630">
        <v>0</v>
      </c>
    </row>
    <row r="6631" spans="1:4" x14ac:dyDescent="0.25">
      <c r="A6631">
        <v>46</v>
      </c>
      <c r="B6631" t="s">
        <v>76</v>
      </c>
      <c r="C6631">
        <v>1994</v>
      </c>
      <c r="D6631">
        <v>0</v>
      </c>
    </row>
    <row r="6632" spans="1:4" x14ac:dyDescent="0.25">
      <c r="A6632">
        <v>46</v>
      </c>
      <c r="B6632" t="s">
        <v>77</v>
      </c>
      <c r="C6632">
        <v>1994</v>
      </c>
      <c r="D6632">
        <v>0</v>
      </c>
    </row>
    <row r="6633" spans="1:4" x14ac:dyDescent="0.25">
      <c r="A6633">
        <v>46</v>
      </c>
      <c r="B6633" t="s">
        <v>78</v>
      </c>
      <c r="C6633">
        <v>1994</v>
      </c>
      <c r="D6633">
        <v>0</v>
      </c>
    </row>
    <row r="6634" spans="1:4" x14ac:dyDescent="0.25">
      <c r="A6634">
        <v>46</v>
      </c>
      <c r="B6634" t="s">
        <v>79</v>
      </c>
      <c r="C6634">
        <v>1994</v>
      </c>
      <c r="D6634">
        <v>153</v>
      </c>
    </row>
    <row r="6635" spans="1:4" x14ac:dyDescent="0.25">
      <c r="A6635">
        <v>46</v>
      </c>
      <c r="B6635" t="s">
        <v>80</v>
      </c>
      <c r="C6635">
        <v>1994</v>
      </c>
      <c r="D6635">
        <v>0</v>
      </c>
    </row>
    <row r="6636" spans="1:4" x14ac:dyDescent="0.25">
      <c r="A6636">
        <v>46</v>
      </c>
      <c r="B6636" t="s">
        <v>81</v>
      </c>
      <c r="C6636">
        <v>1994</v>
      </c>
      <c r="D6636">
        <v>0</v>
      </c>
    </row>
    <row r="6637" spans="1:4" x14ac:dyDescent="0.25">
      <c r="A6637">
        <v>46</v>
      </c>
      <c r="B6637" t="s">
        <v>82</v>
      </c>
      <c r="C6637">
        <v>1994</v>
      </c>
      <c r="D6637">
        <v>0</v>
      </c>
    </row>
    <row r="6638" spans="1:4" x14ac:dyDescent="0.25">
      <c r="A6638">
        <v>46</v>
      </c>
      <c r="B6638" t="s">
        <v>83</v>
      </c>
      <c r="C6638">
        <v>1994</v>
      </c>
      <c r="D6638">
        <v>0</v>
      </c>
    </row>
    <row r="6639" spans="1:4" x14ac:dyDescent="0.25">
      <c r="A6639">
        <v>46</v>
      </c>
      <c r="B6639" t="s">
        <v>84</v>
      </c>
      <c r="C6639">
        <v>1994</v>
      </c>
      <c r="D6639">
        <v>0</v>
      </c>
    </row>
    <row r="6640" spans="1:4" x14ac:dyDescent="0.25">
      <c r="A6640">
        <v>46</v>
      </c>
      <c r="B6640" t="s">
        <v>85</v>
      </c>
      <c r="C6640">
        <v>1994</v>
      </c>
      <c r="D6640">
        <v>0</v>
      </c>
    </row>
    <row r="6641" spans="1:4" x14ac:dyDescent="0.25">
      <c r="A6641">
        <v>46</v>
      </c>
      <c r="B6641" t="s">
        <v>86</v>
      </c>
      <c r="C6641">
        <v>1994</v>
      </c>
      <c r="D6641">
        <v>0</v>
      </c>
    </row>
    <row r="6642" spans="1:4" x14ac:dyDescent="0.25">
      <c r="A6642">
        <v>46</v>
      </c>
      <c r="B6642" t="s">
        <v>87</v>
      </c>
      <c r="C6642">
        <v>1994</v>
      </c>
      <c r="D6642">
        <v>0</v>
      </c>
    </row>
    <row r="6643" spans="1:4" x14ac:dyDescent="0.25">
      <c r="A6643">
        <v>46</v>
      </c>
      <c r="B6643" t="s">
        <v>88</v>
      </c>
      <c r="C6643">
        <v>1994</v>
      </c>
      <c r="D6643">
        <v>0</v>
      </c>
    </row>
    <row r="6644" spans="1:4" x14ac:dyDescent="0.25">
      <c r="A6644">
        <v>46</v>
      </c>
      <c r="B6644" t="s">
        <v>89</v>
      </c>
      <c r="C6644">
        <v>1994</v>
      </c>
      <c r="D6644">
        <v>0</v>
      </c>
    </row>
    <row r="6645" spans="1:4" x14ac:dyDescent="0.25">
      <c r="A6645">
        <v>46</v>
      </c>
      <c r="B6645" t="s">
        <v>90</v>
      </c>
      <c r="C6645">
        <v>1994</v>
      </c>
      <c r="D6645">
        <v>0</v>
      </c>
    </row>
    <row r="6646" spans="1:4" x14ac:dyDescent="0.25">
      <c r="A6646">
        <v>46</v>
      </c>
      <c r="B6646" t="s">
        <v>91</v>
      </c>
      <c r="C6646">
        <v>1994</v>
      </c>
      <c r="D6646">
        <v>0</v>
      </c>
    </row>
    <row r="6647" spans="1:4" x14ac:dyDescent="0.25">
      <c r="A6647">
        <v>46</v>
      </c>
      <c r="B6647" t="s">
        <v>92</v>
      </c>
      <c r="C6647">
        <v>1994</v>
      </c>
      <c r="D6647">
        <v>0</v>
      </c>
    </row>
    <row r="6648" spans="1:4" x14ac:dyDescent="0.25">
      <c r="A6648">
        <v>46</v>
      </c>
      <c r="B6648" t="s">
        <v>93</v>
      </c>
      <c r="C6648">
        <v>1994</v>
      </c>
      <c r="D6648">
        <v>0</v>
      </c>
    </row>
    <row r="6649" spans="1:4" x14ac:dyDescent="0.25">
      <c r="A6649">
        <v>46</v>
      </c>
      <c r="B6649" t="s">
        <v>94</v>
      </c>
      <c r="C6649">
        <v>1994</v>
      </c>
      <c r="D6649">
        <v>0</v>
      </c>
    </row>
    <row r="6650" spans="1:4" x14ac:dyDescent="0.25">
      <c r="A6650">
        <v>46</v>
      </c>
      <c r="B6650" t="s">
        <v>95</v>
      </c>
      <c r="C6650">
        <v>1994</v>
      </c>
      <c r="D6650">
        <v>0</v>
      </c>
    </row>
    <row r="6651" spans="1:4" x14ac:dyDescent="0.25">
      <c r="A6651">
        <v>46</v>
      </c>
      <c r="B6651" t="s">
        <v>96</v>
      </c>
      <c r="C6651">
        <v>1994</v>
      </c>
      <c r="D6651">
        <v>296</v>
      </c>
    </row>
    <row r="6652" spans="1:4" x14ac:dyDescent="0.25">
      <c r="A6652">
        <v>47</v>
      </c>
      <c r="B6652" t="s">
        <v>72</v>
      </c>
      <c r="C6652">
        <v>1994</v>
      </c>
      <c r="D6652">
        <v>0</v>
      </c>
    </row>
    <row r="6653" spans="1:4" x14ac:dyDescent="0.25">
      <c r="A6653">
        <v>47</v>
      </c>
      <c r="B6653" t="s">
        <v>73</v>
      </c>
      <c r="C6653">
        <v>1994</v>
      </c>
      <c r="D6653">
        <v>0</v>
      </c>
    </row>
    <row r="6654" spans="1:4" x14ac:dyDescent="0.25">
      <c r="A6654">
        <v>47</v>
      </c>
      <c r="B6654" t="s">
        <v>74</v>
      </c>
      <c r="C6654">
        <v>1994</v>
      </c>
      <c r="D6654">
        <v>0</v>
      </c>
    </row>
    <row r="6655" spans="1:4" x14ac:dyDescent="0.25">
      <c r="A6655">
        <v>47</v>
      </c>
      <c r="B6655" t="s">
        <v>75</v>
      </c>
      <c r="C6655">
        <v>1994</v>
      </c>
      <c r="D6655">
        <v>0</v>
      </c>
    </row>
    <row r="6656" spans="1:4" x14ac:dyDescent="0.25">
      <c r="A6656">
        <v>47</v>
      </c>
      <c r="B6656" t="s">
        <v>76</v>
      </c>
      <c r="C6656">
        <v>1994</v>
      </c>
      <c r="D6656">
        <v>0</v>
      </c>
    </row>
    <row r="6657" spans="1:4" x14ac:dyDescent="0.25">
      <c r="A6657">
        <v>47</v>
      </c>
      <c r="B6657" t="s">
        <v>77</v>
      </c>
      <c r="C6657">
        <v>1994</v>
      </c>
      <c r="D6657">
        <v>0</v>
      </c>
    </row>
    <row r="6658" spans="1:4" x14ac:dyDescent="0.25">
      <c r="A6658">
        <v>47</v>
      </c>
      <c r="B6658" t="s">
        <v>78</v>
      </c>
      <c r="C6658">
        <v>1994</v>
      </c>
      <c r="D6658">
        <v>0</v>
      </c>
    </row>
    <row r="6659" spans="1:4" x14ac:dyDescent="0.25">
      <c r="A6659">
        <v>47</v>
      </c>
      <c r="B6659" t="s">
        <v>79</v>
      </c>
      <c r="C6659">
        <v>1994</v>
      </c>
      <c r="D6659">
        <v>344</v>
      </c>
    </row>
    <row r="6660" spans="1:4" x14ac:dyDescent="0.25">
      <c r="A6660">
        <v>47</v>
      </c>
      <c r="B6660" t="s">
        <v>80</v>
      </c>
      <c r="C6660">
        <v>1994</v>
      </c>
      <c r="D6660">
        <v>0</v>
      </c>
    </row>
    <row r="6661" spans="1:4" x14ac:dyDescent="0.25">
      <c r="A6661">
        <v>47</v>
      </c>
      <c r="B6661" t="s">
        <v>81</v>
      </c>
      <c r="C6661">
        <v>1994</v>
      </c>
      <c r="D6661">
        <v>0</v>
      </c>
    </row>
    <row r="6662" spans="1:4" x14ac:dyDescent="0.25">
      <c r="A6662">
        <v>47</v>
      </c>
      <c r="B6662" t="s">
        <v>82</v>
      </c>
      <c r="C6662">
        <v>1994</v>
      </c>
      <c r="D6662">
        <v>0</v>
      </c>
    </row>
    <row r="6663" spans="1:4" x14ac:dyDescent="0.25">
      <c r="A6663">
        <v>47</v>
      </c>
      <c r="B6663" t="s">
        <v>83</v>
      </c>
      <c r="C6663">
        <v>1994</v>
      </c>
      <c r="D6663">
        <v>0</v>
      </c>
    </row>
    <row r="6664" spans="1:4" x14ac:dyDescent="0.25">
      <c r="A6664">
        <v>47</v>
      </c>
      <c r="B6664" t="s">
        <v>84</v>
      </c>
      <c r="C6664">
        <v>1994</v>
      </c>
      <c r="D6664">
        <v>0</v>
      </c>
    </row>
    <row r="6665" spans="1:4" x14ac:dyDescent="0.25">
      <c r="A6665">
        <v>47</v>
      </c>
      <c r="B6665" t="s">
        <v>85</v>
      </c>
      <c r="C6665">
        <v>1994</v>
      </c>
      <c r="D6665">
        <v>0</v>
      </c>
    </row>
    <row r="6666" spans="1:4" x14ac:dyDescent="0.25">
      <c r="A6666">
        <v>47</v>
      </c>
      <c r="B6666" t="s">
        <v>86</v>
      </c>
      <c r="C6666">
        <v>1994</v>
      </c>
      <c r="D6666">
        <v>0</v>
      </c>
    </row>
    <row r="6667" spans="1:4" x14ac:dyDescent="0.25">
      <c r="A6667">
        <v>47</v>
      </c>
      <c r="B6667" t="s">
        <v>87</v>
      </c>
      <c r="C6667">
        <v>1994</v>
      </c>
      <c r="D6667">
        <v>0</v>
      </c>
    </row>
    <row r="6668" spans="1:4" x14ac:dyDescent="0.25">
      <c r="A6668">
        <v>47</v>
      </c>
      <c r="B6668" t="s">
        <v>88</v>
      </c>
      <c r="C6668">
        <v>1994</v>
      </c>
      <c r="D6668">
        <v>0</v>
      </c>
    </row>
    <row r="6669" spans="1:4" x14ac:dyDescent="0.25">
      <c r="A6669">
        <v>47</v>
      </c>
      <c r="B6669" t="s">
        <v>89</v>
      </c>
      <c r="C6669">
        <v>1994</v>
      </c>
      <c r="D6669">
        <v>0</v>
      </c>
    </row>
    <row r="6670" spans="1:4" x14ac:dyDescent="0.25">
      <c r="A6670">
        <v>47</v>
      </c>
      <c r="B6670" t="s">
        <v>90</v>
      </c>
      <c r="C6670">
        <v>1994</v>
      </c>
      <c r="D6670">
        <v>0</v>
      </c>
    </row>
    <row r="6671" spans="1:4" x14ac:dyDescent="0.25">
      <c r="A6671">
        <v>47</v>
      </c>
      <c r="B6671" t="s">
        <v>91</v>
      </c>
      <c r="C6671">
        <v>1994</v>
      </c>
      <c r="D6671">
        <v>0</v>
      </c>
    </row>
    <row r="6672" spans="1:4" x14ac:dyDescent="0.25">
      <c r="A6672">
        <v>47</v>
      </c>
      <c r="B6672" t="s">
        <v>92</v>
      </c>
      <c r="C6672">
        <v>1994</v>
      </c>
      <c r="D6672">
        <v>0</v>
      </c>
    </row>
    <row r="6673" spans="1:4" x14ac:dyDescent="0.25">
      <c r="A6673">
        <v>47</v>
      </c>
      <c r="B6673" t="s">
        <v>93</v>
      </c>
      <c r="C6673">
        <v>1994</v>
      </c>
      <c r="D6673">
        <v>0</v>
      </c>
    </row>
    <row r="6674" spans="1:4" x14ac:dyDescent="0.25">
      <c r="A6674">
        <v>47</v>
      </c>
      <c r="B6674" t="s">
        <v>94</v>
      </c>
      <c r="C6674">
        <v>1994</v>
      </c>
      <c r="D6674">
        <v>0</v>
      </c>
    </row>
    <row r="6675" spans="1:4" x14ac:dyDescent="0.25">
      <c r="A6675">
        <v>47</v>
      </c>
      <c r="B6675" t="s">
        <v>95</v>
      </c>
      <c r="C6675">
        <v>1994</v>
      </c>
      <c r="D6675">
        <v>0</v>
      </c>
    </row>
    <row r="6676" spans="1:4" x14ac:dyDescent="0.25">
      <c r="A6676">
        <v>47</v>
      </c>
      <c r="B6676" t="s">
        <v>96</v>
      </c>
      <c r="C6676">
        <v>1994</v>
      </c>
      <c r="D6676">
        <v>260</v>
      </c>
    </row>
    <row r="6677" spans="1:4" x14ac:dyDescent="0.25">
      <c r="A6677">
        <v>48</v>
      </c>
      <c r="B6677" t="s">
        <v>72</v>
      </c>
      <c r="C6677">
        <v>1994</v>
      </c>
      <c r="D6677">
        <v>0</v>
      </c>
    </row>
    <row r="6678" spans="1:4" x14ac:dyDescent="0.25">
      <c r="A6678">
        <v>48</v>
      </c>
      <c r="B6678" t="s">
        <v>73</v>
      </c>
      <c r="C6678">
        <v>1994</v>
      </c>
      <c r="D6678">
        <v>0</v>
      </c>
    </row>
    <row r="6679" spans="1:4" x14ac:dyDescent="0.25">
      <c r="A6679">
        <v>48</v>
      </c>
      <c r="B6679" t="s">
        <v>74</v>
      </c>
      <c r="C6679">
        <v>1994</v>
      </c>
      <c r="D6679">
        <v>0</v>
      </c>
    </row>
    <row r="6680" spans="1:4" x14ac:dyDescent="0.25">
      <c r="A6680">
        <v>48</v>
      </c>
      <c r="B6680" t="s">
        <v>75</v>
      </c>
      <c r="C6680">
        <v>1994</v>
      </c>
      <c r="D6680">
        <v>0</v>
      </c>
    </row>
    <row r="6681" spans="1:4" x14ac:dyDescent="0.25">
      <c r="A6681">
        <v>48</v>
      </c>
      <c r="B6681" t="s">
        <v>76</v>
      </c>
      <c r="C6681">
        <v>1994</v>
      </c>
      <c r="D6681">
        <v>0</v>
      </c>
    </row>
    <row r="6682" spans="1:4" x14ac:dyDescent="0.25">
      <c r="A6682">
        <v>48</v>
      </c>
      <c r="B6682" t="s">
        <v>77</v>
      </c>
      <c r="C6682">
        <v>1994</v>
      </c>
      <c r="D6682">
        <v>0</v>
      </c>
    </row>
    <row r="6683" spans="1:4" x14ac:dyDescent="0.25">
      <c r="A6683">
        <v>48</v>
      </c>
      <c r="B6683" t="s">
        <v>78</v>
      </c>
      <c r="C6683">
        <v>1994</v>
      </c>
      <c r="D6683">
        <v>0</v>
      </c>
    </row>
    <row r="6684" spans="1:4" x14ac:dyDescent="0.25">
      <c r="A6684">
        <v>48</v>
      </c>
      <c r="B6684" t="s">
        <v>79</v>
      </c>
      <c r="C6684">
        <v>1994</v>
      </c>
      <c r="D6684">
        <v>223</v>
      </c>
    </row>
    <row r="6685" spans="1:4" x14ac:dyDescent="0.25">
      <c r="A6685">
        <v>48</v>
      </c>
      <c r="B6685" t="s">
        <v>80</v>
      </c>
      <c r="C6685">
        <v>1994</v>
      </c>
      <c r="D6685">
        <v>0</v>
      </c>
    </row>
    <row r="6686" spans="1:4" x14ac:dyDescent="0.25">
      <c r="A6686">
        <v>48</v>
      </c>
      <c r="B6686" t="s">
        <v>81</v>
      </c>
      <c r="C6686">
        <v>1994</v>
      </c>
      <c r="D6686">
        <v>0</v>
      </c>
    </row>
    <row r="6687" spans="1:4" x14ac:dyDescent="0.25">
      <c r="A6687">
        <v>48</v>
      </c>
      <c r="B6687" t="s">
        <v>82</v>
      </c>
      <c r="C6687">
        <v>1994</v>
      </c>
      <c r="D6687">
        <v>0</v>
      </c>
    </row>
    <row r="6688" spans="1:4" x14ac:dyDescent="0.25">
      <c r="A6688">
        <v>48</v>
      </c>
      <c r="B6688" t="s">
        <v>83</v>
      </c>
      <c r="C6688">
        <v>1994</v>
      </c>
      <c r="D6688">
        <v>0</v>
      </c>
    </row>
    <row r="6689" spans="1:4" x14ac:dyDescent="0.25">
      <c r="A6689">
        <v>48</v>
      </c>
      <c r="B6689" t="s">
        <v>84</v>
      </c>
      <c r="C6689">
        <v>1994</v>
      </c>
      <c r="D6689">
        <v>0</v>
      </c>
    </row>
    <row r="6690" spans="1:4" x14ac:dyDescent="0.25">
      <c r="A6690">
        <v>48</v>
      </c>
      <c r="B6690" t="s">
        <v>85</v>
      </c>
      <c r="C6690">
        <v>1994</v>
      </c>
      <c r="D6690">
        <v>0</v>
      </c>
    </row>
    <row r="6691" spans="1:4" x14ac:dyDescent="0.25">
      <c r="A6691">
        <v>48</v>
      </c>
      <c r="B6691" t="s">
        <v>86</v>
      </c>
      <c r="C6691">
        <v>1994</v>
      </c>
      <c r="D6691">
        <v>0</v>
      </c>
    </row>
    <row r="6692" spans="1:4" x14ac:dyDescent="0.25">
      <c r="A6692">
        <v>48</v>
      </c>
      <c r="B6692" t="s">
        <v>87</v>
      </c>
      <c r="C6692">
        <v>1994</v>
      </c>
      <c r="D6692">
        <v>0</v>
      </c>
    </row>
    <row r="6693" spans="1:4" x14ac:dyDescent="0.25">
      <c r="A6693">
        <v>48</v>
      </c>
      <c r="B6693" t="s">
        <v>88</v>
      </c>
      <c r="C6693">
        <v>1994</v>
      </c>
      <c r="D6693">
        <v>0</v>
      </c>
    </row>
    <row r="6694" spans="1:4" x14ac:dyDescent="0.25">
      <c r="A6694">
        <v>48</v>
      </c>
      <c r="B6694" t="s">
        <v>89</v>
      </c>
      <c r="C6694">
        <v>1994</v>
      </c>
      <c r="D6694">
        <v>0</v>
      </c>
    </row>
    <row r="6695" spans="1:4" x14ac:dyDescent="0.25">
      <c r="A6695">
        <v>48</v>
      </c>
      <c r="B6695" t="s">
        <v>90</v>
      </c>
      <c r="C6695">
        <v>1994</v>
      </c>
      <c r="D6695">
        <v>0</v>
      </c>
    </row>
    <row r="6696" spans="1:4" x14ac:dyDescent="0.25">
      <c r="A6696">
        <v>48</v>
      </c>
      <c r="B6696" t="s">
        <v>91</v>
      </c>
      <c r="C6696">
        <v>1994</v>
      </c>
      <c r="D6696">
        <v>0</v>
      </c>
    </row>
    <row r="6697" spans="1:4" x14ac:dyDescent="0.25">
      <c r="A6697">
        <v>48</v>
      </c>
      <c r="B6697" t="s">
        <v>92</v>
      </c>
      <c r="C6697">
        <v>1994</v>
      </c>
      <c r="D6697">
        <v>0</v>
      </c>
    </row>
    <row r="6698" spans="1:4" x14ac:dyDescent="0.25">
      <c r="A6698">
        <v>48</v>
      </c>
      <c r="B6698" t="s">
        <v>93</v>
      </c>
      <c r="C6698">
        <v>1994</v>
      </c>
      <c r="D6698">
        <v>0</v>
      </c>
    </row>
    <row r="6699" spans="1:4" x14ac:dyDescent="0.25">
      <c r="A6699">
        <v>48</v>
      </c>
      <c r="B6699" t="s">
        <v>94</v>
      </c>
      <c r="C6699">
        <v>1994</v>
      </c>
      <c r="D6699">
        <v>0</v>
      </c>
    </row>
    <row r="6700" spans="1:4" x14ac:dyDescent="0.25">
      <c r="A6700">
        <v>48</v>
      </c>
      <c r="B6700" t="s">
        <v>95</v>
      </c>
      <c r="C6700">
        <v>1994</v>
      </c>
      <c r="D6700">
        <v>0</v>
      </c>
    </row>
    <row r="6701" spans="1:4" x14ac:dyDescent="0.25">
      <c r="A6701">
        <v>48</v>
      </c>
      <c r="B6701" t="s">
        <v>96</v>
      </c>
      <c r="C6701">
        <v>1994</v>
      </c>
      <c r="D6701">
        <v>327</v>
      </c>
    </row>
    <row r="6702" spans="1:4" x14ac:dyDescent="0.25">
      <c r="A6702">
        <v>49</v>
      </c>
      <c r="B6702" t="s">
        <v>72</v>
      </c>
      <c r="C6702">
        <v>1994</v>
      </c>
      <c r="D6702">
        <v>0</v>
      </c>
    </row>
    <row r="6703" spans="1:4" x14ac:dyDescent="0.25">
      <c r="A6703">
        <v>49</v>
      </c>
      <c r="B6703" t="s">
        <v>73</v>
      </c>
      <c r="C6703">
        <v>1994</v>
      </c>
      <c r="D6703">
        <v>0</v>
      </c>
    </row>
    <row r="6704" spans="1:4" x14ac:dyDescent="0.25">
      <c r="A6704">
        <v>49</v>
      </c>
      <c r="B6704" t="s">
        <v>74</v>
      </c>
      <c r="C6704">
        <v>1994</v>
      </c>
      <c r="D6704">
        <v>0</v>
      </c>
    </row>
    <row r="6705" spans="1:4" x14ac:dyDescent="0.25">
      <c r="A6705">
        <v>49</v>
      </c>
      <c r="B6705" t="s">
        <v>75</v>
      </c>
      <c r="C6705">
        <v>1994</v>
      </c>
      <c r="D6705">
        <v>0</v>
      </c>
    </row>
    <row r="6706" spans="1:4" x14ac:dyDescent="0.25">
      <c r="A6706">
        <v>49</v>
      </c>
      <c r="B6706" t="s">
        <v>76</v>
      </c>
      <c r="C6706">
        <v>1994</v>
      </c>
      <c r="D6706">
        <v>0</v>
      </c>
    </row>
    <row r="6707" spans="1:4" x14ac:dyDescent="0.25">
      <c r="A6707">
        <v>49</v>
      </c>
      <c r="B6707" t="s">
        <v>77</v>
      </c>
      <c r="C6707">
        <v>1994</v>
      </c>
      <c r="D6707">
        <v>0</v>
      </c>
    </row>
    <row r="6708" spans="1:4" x14ac:dyDescent="0.25">
      <c r="A6708">
        <v>49</v>
      </c>
      <c r="B6708" t="s">
        <v>78</v>
      </c>
      <c r="C6708">
        <v>1994</v>
      </c>
      <c r="D6708">
        <v>0</v>
      </c>
    </row>
    <row r="6709" spans="1:4" x14ac:dyDescent="0.25">
      <c r="A6709">
        <v>49</v>
      </c>
      <c r="B6709" t="s">
        <v>79</v>
      </c>
      <c r="C6709">
        <v>1994</v>
      </c>
      <c r="D6709">
        <v>243</v>
      </c>
    </row>
    <row r="6710" spans="1:4" x14ac:dyDescent="0.25">
      <c r="A6710">
        <v>49</v>
      </c>
      <c r="B6710" t="s">
        <v>80</v>
      </c>
      <c r="C6710">
        <v>1994</v>
      </c>
      <c r="D6710">
        <v>0</v>
      </c>
    </row>
    <row r="6711" spans="1:4" x14ac:dyDescent="0.25">
      <c r="A6711">
        <v>49</v>
      </c>
      <c r="B6711" t="s">
        <v>81</v>
      </c>
      <c r="C6711">
        <v>1994</v>
      </c>
      <c r="D6711">
        <v>0</v>
      </c>
    </row>
    <row r="6712" spans="1:4" x14ac:dyDescent="0.25">
      <c r="A6712">
        <v>49</v>
      </c>
      <c r="B6712" t="s">
        <v>82</v>
      </c>
      <c r="C6712">
        <v>1994</v>
      </c>
      <c r="D6712">
        <v>0</v>
      </c>
    </row>
    <row r="6713" spans="1:4" x14ac:dyDescent="0.25">
      <c r="A6713">
        <v>49</v>
      </c>
      <c r="B6713" t="s">
        <v>83</v>
      </c>
      <c r="C6713">
        <v>1994</v>
      </c>
      <c r="D6713">
        <v>0</v>
      </c>
    </row>
    <row r="6714" spans="1:4" x14ac:dyDescent="0.25">
      <c r="A6714">
        <v>49</v>
      </c>
      <c r="B6714" t="s">
        <v>84</v>
      </c>
      <c r="C6714">
        <v>1994</v>
      </c>
      <c r="D6714">
        <v>0</v>
      </c>
    </row>
    <row r="6715" spans="1:4" x14ac:dyDescent="0.25">
      <c r="A6715">
        <v>49</v>
      </c>
      <c r="B6715" t="s">
        <v>85</v>
      </c>
      <c r="C6715">
        <v>1994</v>
      </c>
      <c r="D6715">
        <v>0</v>
      </c>
    </row>
    <row r="6716" spans="1:4" x14ac:dyDescent="0.25">
      <c r="A6716">
        <v>49</v>
      </c>
      <c r="B6716" t="s">
        <v>86</v>
      </c>
      <c r="C6716">
        <v>1994</v>
      </c>
      <c r="D6716">
        <v>0</v>
      </c>
    </row>
    <row r="6717" spans="1:4" x14ac:dyDescent="0.25">
      <c r="A6717">
        <v>49</v>
      </c>
      <c r="B6717" t="s">
        <v>87</v>
      </c>
      <c r="C6717">
        <v>1994</v>
      </c>
      <c r="D6717">
        <v>0</v>
      </c>
    </row>
    <row r="6718" spans="1:4" x14ac:dyDescent="0.25">
      <c r="A6718">
        <v>49</v>
      </c>
      <c r="B6718" t="s">
        <v>88</v>
      </c>
      <c r="C6718">
        <v>1994</v>
      </c>
      <c r="D6718">
        <v>0</v>
      </c>
    </row>
    <row r="6719" spans="1:4" x14ac:dyDescent="0.25">
      <c r="A6719">
        <v>49</v>
      </c>
      <c r="B6719" t="s">
        <v>89</v>
      </c>
      <c r="C6719">
        <v>1994</v>
      </c>
      <c r="D6719">
        <v>0</v>
      </c>
    </row>
    <row r="6720" spans="1:4" x14ac:dyDescent="0.25">
      <c r="A6720">
        <v>49</v>
      </c>
      <c r="B6720" t="s">
        <v>90</v>
      </c>
      <c r="C6720">
        <v>1994</v>
      </c>
      <c r="D6720">
        <v>0</v>
      </c>
    </row>
    <row r="6721" spans="1:4" x14ac:dyDescent="0.25">
      <c r="A6721">
        <v>49</v>
      </c>
      <c r="B6721" t="s">
        <v>91</v>
      </c>
      <c r="C6721">
        <v>1994</v>
      </c>
      <c r="D6721">
        <v>0</v>
      </c>
    </row>
    <row r="6722" spans="1:4" x14ac:dyDescent="0.25">
      <c r="A6722">
        <v>49</v>
      </c>
      <c r="B6722" t="s">
        <v>92</v>
      </c>
      <c r="C6722">
        <v>1994</v>
      </c>
      <c r="D6722">
        <v>0</v>
      </c>
    </row>
    <row r="6723" spans="1:4" x14ac:dyDescent="0.25">
      <c r="A6723">
        <v>49</v>
      </c>
      <c r="B6723" t="s">
        <v>93</v>
      </c>
      <c r="C6723">
        <v>1994</v>
      </c>
      <c r="D6723">
        <v>2</v>
      </c>
    </row>
    <row r="6724" spans="1:4" x14ac:dyDescent="0.25">
      <c r="A6724">
        <v>49</v>
      </c>
      <c r="B6724" t="s">
        <v>94</v>
      </c>
      <c r="C6724">
        <v>1994</v>
      </c>
      <c r="D6724">
        <v>0</v>
      </c>
    </row>
    <row r="6725" spans="1:4" x14ac:dyDescent="0.25">
      <c r="A6725">
        <v>49</v>
      </c>
      <c r="B6725" t="s">
        <v>95</v>
      </c>
      <c r="C6725">
        <v>1994</v>
      </c>
      <c r="D6725">
        <v>0</v>
      </c>
    </row>
    <row r="6726" spans="1:4" x14ac:dyDescent="0.25">
      <c r="A6726">
        <v>49</v>
      </c>
      <c r="B6726" t="s">
        <v>96</v>
      </c>
      <c r="C6726">
        <v>1994</v>
      </c>
      <c r="D6726">
        <v>284</v>
      </c>
    </row>
    <row r="6727" spans="1:4" x14ac:dyDescent="0.25">
      <c r="A6727">
        <v>50</v>
      </c>
      <c r="B6727" t="s">
        <v>72</v>
      </c>
      <c r="C6727">
        <v>1994</v>
      </c>
      <c r="D6727">
        <v>0</v>
      </c>
    </row>
    <row r="6728" spans="1:4" x14ac:dyDescent="0.25">
      <c r="A6728">
        <v>50</v>
      </c>
      <c r="B6728" t="s">
        <v>73</v>
      </c>
      <c r="C6728">
        <v>1994</v>
      </c>
      <c r="D6728">
        <v>0</v>
      </c>
    </row>
    <row r="6729" spans="1:4" x14ac:dyDescent="0.25">
      <c r="A6729">
        <v>50</v>
      </c>
      <c r="B6729" t="s">
        <v>74</v>
      </c>
      <c r="C6729">
        <v>1994</v>
      </c>
      <c r="D6729">
        <v>0</v>
      </c>
    </row>
    <row r="6730" spans="1:4" x14ac:dyDescent="0.25">
      <c r="A6730">
        <v>50</v>
      </c>
      <c r="B6730" t="s">
        <v>75</v>
      </c>
      <c r="C6730">
        <v>1994</v>
      </c>
      <c r="D6730">
        <v>0</v>
      </c>
    </row>
    <row r="6731" spans="1:4" x14ac:dyDescent="0.25">
      <c r="A6731">
        <v>50</v>
      </c>
      <c r="B6731" t="s">
        <v>76</v>
      </c>
      <c r="C6731">
        <v>1994</v>
      </c>
      <c r="D6731">
        <v>0</v>
      </c>
    </row>
    <row r="6732" spans="1:4" x14ac:dyDescent="0.25">
      <c r="A6732">
        <v>50</v>
      </c>
      <c r="B6732" t="s">
        <v>77</v>
      </c>
      <c r="C6732">
        <v>1994</v>
      </c>
      <c r="D6732">
        <v>0</v>
      </c>
    </row>
    <row r="6733" spans="1:4" x14ac:dyDescent="0.25">
      <c r="A6733">
        <v>50</v>
      </c>
      <c r="B6733" t="s">
        <v>78</v>
      </c>
      <c r="C6733">
        <v>1994</v>
      </c>
      <c r="D6733">
        <v>0</v>
      </c>
    </row>
    <row r="6734" spans="1:4" x14ac:dyDescent="0.25">
      <c r="A6734">
        <v>50</v>
      </c>
      <c r="B6734" t="s">
        <v>79</v>
      </c>
      <c r="C6734">
        <v>1994</v>
      </c>
      <c r="D6734">
        <v>128</v>
      </c>
    </row>
    <row r="6735" spans="1:4" x14ac:dyDescent="0.25">
      <c r="A6735">
        <v>50</v>
      </c>
      <c r="B6735" t="s">
        <v>80</v>
      </c>
      <c r="C6735">
        <v>1994</v>
      </c>
      <c r="D6735">
        <v>0</v>
      </c>
    </row>
    <row r="6736" spans="1:4" x14ac:dyDescent="0.25">
      <c r="A6736">
        <v>50</v>
      </c>
      <c r="B6736" t="s">
        <v>81</v>
      </c>
      <c r="C6736">
        <v>1994</v>
      </c>
      <c r="D6736">
        <v>0</v>
      </c>
    </row>
    <row r="6737" spans="1:4" x14ac:dyDescent="0.25">
      <c r="A6737">
        <v>50</v>
      </c>
      <c r="B6737" t="s">
        <v>82</v>
      </c>
      <c r="C6737">
        <v>1994</v>
      </c>
      <c r="D6737">
        <v>0</v>
      </c>
    </row>
    <row r="6738" spans="1:4" x14ac:dyDescent="0.25">
      <c r="A6738">
        <v>50</v>
      </c>
      <c r="B6738" t="s">
        <v>83</v>
      </c>
      <c r="C6738">
        <v>1994</v>
      </c>
      <c r="D6738">
        <v>0</v>
      </c>
    </row>
    <row r="6739" spans="1:4" x14ac:dyDescent="0.25">
      <c r="A6739">
        <v>50</v>
      </c>
      <c r="B6739" t="s">
        <v>84</v>
      </c>
      <c r="C6739">
        <v>1994</v>
      </c>
      <c r="D6739">
        <v>0</v>
      </c>
    </row>
    <row r="6740" spans="1:4" x14ac:dyDescent="0.25">
      <c r="A6740">
        <v>50</v>
      </c>
      <c r="B6740" t="s">
        <v>85</v>
      </c>
      <c r="C6740">
        <v>1994</v>
      </c>
      <c r="D6740">
        <v>0</v>
      </c>
    </row>
    <row r="6741" spans="1:4" x14ac:dyDescent="0.25">
      <c r="A6741">
        <v>50</v>
      </c>
      <c r="B6741" t="s">
        <v>86</v>
      </c>
      <c r="C6741">
        <v>1994</v>
      </c>
      <c r="D6741">
        <v>0</v>
      </c>
    </row>
    <row r="6742" spans="1:4" x14ac:dyDescent="0.25">
      <c r="A6742">
        <v>50</v>
      </c>
      <c r="B6742" t="s">
        <v>87</v>
      </c>
      <c r="C6742">
        <v>1994</v>
      </c>
      <c r="D6742">
        <v>0</v>
      </c>
    </row>
    <row r="6743" spans="1:4" x14ac:dyDescent="0.25">
      <c r="A6743">
        <v>50</v>
      </c>
      <c r="B6743" t="s">
        <v>88</v>
      </c>
      <c r="C6743">
        <v>1994</v>
      </c>
      <c r="D6743">
        <v>0</v>
      </c>
    </row>
    <row r="6744" spans="1:4" x14ac:dyDescent="0.25">
      <c r="A6744">
        <v>50</v>
      </c>
      <c r="B6744" t="s">
        <v>89</v>
      </c>
      <c r="C6744">
        <v>1994</v>
      </c>
      <c r="D6744">
        <v>0</v>
      </c>
    </row>
    <row r="6745" spans="1:4" x14ac:dyDescent="0.25">
      <c r="A6745">
        <v>50</v>
      </c>
      <c r="B6745" t="s">
        <v>90</v>
      </c>
      <c r="C6745">
        <v>1994</v>
      </c>
      <c r="D6745">
        <v>0</v>
      </c>
    </row>
    <row r="6746" spans="1:4" x14ac:dyDescent="0.25">
      <c r="A6746">
        <v>50</v>
      </c>
      <c r="B6746" t="s">
        <v>91</v>
      </c>
      <c r="C6746">
        <v>1994</v>
      </c>
      <c r="D6746">
        <v>0</v>
      </c>
    </row>
    <row r="6747" spans="1:4" x14ac:dyDescent="0.25">
      <c r="A6747">
        <v>50</v>
      </c>
      <c r="B6747" t="s">
        <v>92</v>
      </c>
      <c r="C6747">
        <v>1994</v>
      </c>
      <c r="D6747">
        <v>0</v>
      </c>
    </row>
    <row r="6748" spans="1:4" x14ac:dyDescent="0.25">
      <c r="A6748">
        <v>50</v>
      </c>
      <c r="B6748" t="s">
        <v>93</v>
      </c>
      <c r="C6748">
        <v>1994</v>
      </c>
      <c r="D6748">
        <v>7</v>
      </c>
    </row>
    <row r="6749" spans="1:4" x14ac:dyDescent="0.25">
      <c r="A6749">
        <v>50</v>
      </c>
      <c r="B6749" t="s">
        <v>94</v>
      </c>
      <c r="C6749">
        <v>1994</v>
      </c>
      <c r="D6749">
        <v>0</v>
      </c>
    </row>
    <row r="6750" spans="1:4" x14ac:dyDescent="0.25">
      <c r="A6750">
        <v>50</v>
      </c>
      <c r="B6750" t="s">
        <v>95</v>
      </c>
      <c r="C6750">
        <v>1994</v>
      </c>
      <c r="D6750">
        <v>0</v>
      </c>
    </row>
    <row r="6751" spans="1:4" x14ac:dyDescent="0.25">
      <c r="A6751">
        <v>50</v>
      </c>
      <c r="B6751" t="s">
        <v>96</v>
      </c>
      <c r="C6751">
        <v>1994</v>
      </c>
      <c r="D6751">
        <v>340</v>
      </c>
    </row>
    <row r="6752" spans="1:4" x14ac:dyDescent="0.25">
      <c r="A6752">
        <v>51</v>
      </c>
      <c r="B6752" t="s">
        <v>72</v>
      </c>
      <c r="C6752">
        <v>1994</v>
      </c>
      <c r="D6752">
        <v>0</v>
      </c>
    </row>
    <row r="6753" spans="1:4" x14ac:dyDescent="0.25">
      <c r="A6753">
        <v>51</v>
      </c>
      <c r="B6753" t="s">
        <v>73</v>
      </c>
      <c r="C6753">
        <v>1994</v>
      </c>
      <c r="D6753">
        <v>0</v>
      </c>
    </row>
    <row r="6754" spans="1:4" x14ac:dyDescent="0.25">
      <c r="A6754">
        <v>51</v>
      </c>
      <c r="B6754" t="s">
        <v>74</v>
      </c>
      <c r="C6754">
        <v>1994</v>
      </c>
      <c r="D6754">
        <v>0</v>
      </c>
    </row>
    <row r="6755" spans="1:4" x14ac:dyDescent="0.25">
      <c r="A6755">
        <v>51</v>
      </c>
      <c r="B6755" t="s">
        <v>75</v>
      </c>
      <c r="C6755">
        <v>1994</v>
      </c>
      <c r="D6755">
        <v>0</v>
      </c>
    </row>
    <row r="6756" spans="1:4" x14ac:dyDescent="0.25">
      <c r="A6756">
        <v>51</v>
      </c>
      <c r="B6756" t="s">
        <v>76</v>
      </c>
      <c r="C6756">
        <v>1994</v>
      </c>
      <c r="D6756">
        <v>0</v>
      </c>
    </row>
    <row r="6757" spans="1:4" x14ac:dyDescent="0.25">
      <c r="A6757">
        <v>51</v>
      </c>
      <c r="B6757" t="s">
        <v>77</v>
      </c>
      <c r="C6757">
        <v>1994</v>
      </c>
      <c r="D6757">
        <v>0</v>
      </c>
    </row>
    <row r="6758" spans="1:4" x14ac:dyDescent="0.25">
      <c r="A6758">
        <v>51</v>
      </c>
      <c r="B6758" t="s">
        <v>78</v>
      </c>
      <c r="C6758">
        <v>1994</v>
      </c>
      <c r="D6758">
        <v>0</v>
      </c>
    </row>
    <row r="6759" spans="1:4" x14ac:dyDescent="0.25">
      <c r="A6759">
        <v>51</v>
      </c>
      <c r="B6759" t="s">
        <v>79</v>
      </c>
      <c r="C6759">
        <v>1994</v>
      </c>
      <c r="D6759">
        <v>95</v>
      </c>
    </row>
    <row r="6760" spans="1:4" x14ac:dyDescent="0.25">
      <c r="A6760">
        <v>51</v>
      </c>
      <c r="B6760" t="s">
        <v>80</v>
      </c>
      <c r="C6760">
        <v>1994</v>
      </c>
      <c r="D6760">
        <v>0</v>
      </c>
    </row>
    <row r="6761" spans="1:4" x14ac:dyDescent="0.25">
      <c r="A6761">
        <v>51</v>
      </c>
      <c r="B6761" t="s">
        <v>81</v>
      </c>
      <c r="C6761">
        <v>1994</v>
      </c>
      <c r="D6761">
        <v>0</v>
      </c>
    </row>
    <row r="6762" spans="1:4" x14ac:dyDescent="0.25">
      <c r="A6762">
        <v>51</v>
      </c>
      <c r="B6762" t="s">
        <v>82</v>
      </c>
      <c r="C6762">
        <v>1994</v>
      </c>
      <c r="D6762">
        <v>0</v>
      </c>
    </row>
    <row r="6763" spans="1:4" x14ac:dyDescent="0.25">
      <c r="A6763">
        <v>51</v>
      </c>
      <c r="B6763" t="s">
        <v>83</v>
      </c>
      <c r="C6763">
        <v>1994</v>
      </c>
      <c r="D6763">
        <v>0</v>
      </c>
    </row>
    <row r="6764" spans="1:4" x14ac:dyDescent="0.25">
      <c r="A6764">
        <v>51</v>
      </c>
      <c r="B6764" t="s">
        <v>84</v>
      </c>
      <c r="C6764">
        <v>1994</v>
      </c>
      <c r="D6764">
        <v>0</v>
      </c>
    </row>
    <row r="6765" spans="1:4" x14ac:dyDescent="0.25">
      <c r="A6765">
        <v>51</v>
      </c>
      <c r="B6765" t="s">
        <v>85</v>
      </c>
      <c r="C6765">
        <v>1994</v>
      </c>
      <c r="D6765">
        <v>0</v>
      </c>
    </row>
    <row r="6766" spans="1:4" x14ac:dyDescent="0.25">
      <c r="A6766">
        <v>51</v>
      </c>
      <c r="B6766" t="s">
        <v>86</v>
      </c>
      <c r="C6766">
        <v>1994</v>
      </c>
      <c r="D6766">
        <v>0</v>
      </c>
    </row>
    <row r="6767" spans="1:4" x14ac:dyDescent="0.25">
      <c r="A6767">
        <v>51</v>
      </c>
      <c r="B6767" t="s">
        <v>87</v>
      </c>
      <c r="C6767">
        <v>1994</v>
      </c>
      <c r="D6767">
        <v>0</v>
      </c>
    </row>
    <row r="6768" spans="1:4" x14ac:dyDescent="0.25">
      <c r="A6768">
        <v>51</v>
      </c>
      <c r="B6768" t="s">
        <v>88</v>
      </c>
      <c r="C6768">
        <v>1994</v>
      </c>
      <c r="D6768">
        <v>0</v>
      </c>
    </row>
    <row r="6769" spans="1:4" x14ac:dyDescent="0.25">
      <c r="A6769">
        <v>51</v>
      </c>
      <c r="B6769" t="s">
        <v>89</v>
      </c>
      <c r="C6769">
        <v>1994</v>
      </c>
      <c r="D6769">
        <v>0</v>
      </c>
    </row>
    <row r="6770" spans="1:4" x14ac:dyDescent="0.25">
      <c r="A6770">
        <v>51</v>
      </c>
      <c r="B6770" t="s">
        <v>90</v>
      </c>
      <c r="C6770">
        <v>1994</v>
      </c>
      <c r="D6770">
        <v>0</v>
      </c>
    </row>
    <row r="6771" spans="1:4" x14ac:dyDescent="0.25">
      <c r="A6771">
        <v>51</v>
      </c>
      <c r="B6771" t="s">
        <v>91</v>
      </c>
      <c r="C6771">
        <v>1994</v>
      </c>
      <c r="D6771">
        <v>0</v>
      </c>
    </row>
    <row r="6772" spans="1:4" x14ac:dyDescent="0.25">
      <c r="A6772">
        <v>51</v>
      </c>
      <c r="B6772" t="s">
        <v>92</v>
      </c>
      <c r="C6772">
        <v>1994</v>
      </c>
      <c r="D6772">
        <v>0</v>
      </c>
    </row>
    <row r="6773" spans="1:4" x14ac:dyDescent="0.25">
      <c r="A6773">
        <v>51</v>
      </c>
      <c r="B6773" t="s">
        <v>93</v>
      </c>
      <c r="C6773">
        <v>1994</v>
      </c>
      <c r="D6773">
        <v>1</v>
      </c>
    </row>
    <row r="6774" spans="1:4" x14ac:dyDescent="0.25">
      <c r="A6774">
        <v>51</v>
      </c>
      <c r="B6774" t="s">
        <v>94</v>
      </c>
      <c r="C6774">
        <v>1994</v>
      </c>
      <c r="D6774">
        <v>0</v>
      </c>
    </row>
    <row r="6775" spans="1:4" x14ac:dyDescent="0.25">
      <c r="A6775">
        <v>51</v>
      </c>
      <c r="B6775" t="s">
        <v>95</v>
      </c>
      <c r="C6775">
        <v>1994</v>
      </c>
      <c r="D6775">
        <v>0</v>
      </c>
    </row>
    <row r="6776" spans="1:4" x14ac:dyDescent="0.25">
      <c r="A6776">
        <v>51</v>
      </c>
      <c r="B6776" t="s">
        <v>96</v>
      </c>
      <c r="C6776">
        <v>1994</v>
      </c>
      <c r="D6776">
        <v>407</v>
      </c>
    </row>
    <row r="6777" spans="1:4" x14ac:dyDescent="0.25">
      <c r="A6777">
        <v>52</v>
      </c>
      <c r="B6777" t="s">
        <v>72</v>
      </c>
      <c r="C6777">
        <v>1994</v>
      </c>
      <c r="D6777">
        <v>12</v>
      </c>
    </row>
    <row r="6778" spans="1:4" x14ac:dyDescent="0.25">
      <c r="A6778">
        <v>52</v>
      </c>
      <c r="B6778" t="s">
        <v>73</v>
      </c>
      <c r="C6778">
        <v>1994</v>
      </c>
      <c r="D6778">
        <v>0</v>
      </c>
    </row>
    <row r="6779" spans="1:4" x14ac:dyDescent="0.25">
      <c r="A6779">
        <v>52</v>
      </c>
      <c r="B6779" t="s">
        <v>74</v>
      </c>
      <c r="C6779">
        <v>1994</v>
      </c>
      <c r="D6779">
        <v>0</v>
      </c>
    </row>
    <row r="6780" spans="1:4" x14ac:dyDescent="0.25">
      <c r="A6780">
        <v>52</v>
      </c>
      <c r="B6780" t="s">
        <v>75</v>
      </c>
      <c r="C6780">
        <v>1994</v>
      </c>
      <c r="D6780">
        <v>0</v>
      </c>
    </row>
    <row r="6781" spans="1:4" x14ac:dyDescent="0.25">
      <c r="A6781">
        <v>52</v>
      </c>
      <c r="B6781" t="s">
        <v>76</v>
      </c>
      <c r="C6781">
        <v>1994</v>
      </c>
      <c r="D6781">
        <v>0</v>
      </c>
    </row>
    <row r="6782" spans="1:4" x14ac:dyDescent="0.25">
      <c r="A6782">
        <v>52</v>
      </c>
      <c r="B6782" t="s">
        <v>77</v>
      </c>
      <c r="C6782">
        <v>1994</v>
      </c>
      <c r="D6782">
        <v>0</v>
      </c>
    </row>
    <row r="6783" spans="1:4" x14ac:dyDescent="0.25">
      <c r="A6783">
        <v>52</v>
      </c>
      <c r="B6783" t="s">
        <v>78</v>
      </c>
      <c r="C6783">
        <v>1994</v>
      </c>
      <c r="D6783">
        <v>3</v>
      </c>
    </row>
    <row r="6784" spans="1:4" x14ac:dyDescent="0.25">
      <c r="A6784">
        <v>52</v>
      </c>
      <c r="B6784" t="s">
        <v>79</v>
      </c>
      <c r="C6784">
        <v>1994</v>
      </c>
      <c r="D6784">
        <v>112</v>
      </c>
    </row>
    <row r="6785" spans="1:4" x14ac:dyDescent="0.25">
      <c r="A6785">
        <v>52</v>
      </c>
      <c r="B6785" t="s">
        <v>80</v>
      </c>
      <c r="C6785">
        <v>1994</v>
      </c>
      <c r="D6785">
        <v>0</v>
      </c>
    </row>
    <row r="6786" spans="1:4" x14ac:dyDescent="0.25">
      <c r="A6786">
        <v>52</v>
      </c>
      <c r="B6786" t="s">
        <v>81</v>
      </c>
      <c r="C6786">
        <v>1994</v>
      </c>
      <c r="D6786">
        <v>0</v>
      </c>
    </row>
    <row r="6787" spans="1:4" x14ac:dyDescent="0.25">
      <c r="A6787">
        <v>52</v>
      </c>
      <c r="B6787" t="s">
        <v>82</v>
      </c>
      <c r="C6787">
        <v>1994</v>
      </c>
      <c r="D6787">
        <v>0</v>
      </c>
    </row>
    <row r="6788" spans="1:4" x14ac:dyDescent="0.25">
      <c r="A6788">
        <v>52</v>
      </c>
      <c r="B6788" t="s">
        <v>83</v>
      </c>
      <c r="C6788">
        <v>1994</v>
      </c>
      <c r="D6788">
        <v>0</v>
      </c>
    </row>
    <row r="6789" spans="1:4" x14ac:dyDescent="0.25">
      <c r="A6789">
        <v>52</v>
      </c>
      <c r="B6789" t="s">
        <v>84</v>
      </c>
      <c r="C6789">
        <v>1994</v>
      </c>
      <c r="D6789">
        <v>0</v>
      </c>
    </row>
    <row r="6790" spans="1:4" x14ac:dyDescent="0.25">
      <c r="A6790">
        <v>52</v>
      </c>
      <c r="B6790" t="s">
        <v>85</v>
      </c>
      <c r="C6790">
        <v>1994</v>
      </c>
      <c r="D6790">
        <v>0</v>
      </c>
    </row>
    <row r="6791" spans="1:4" x14ac:dyDescent="0.25">
      <c r="A6791">
        <v>52</v>
      </c>
      <c r="B6791" t="s">
        <v>86</v>
      </c>
      <c r="C6791">
        <v>1994</v>
      </c>
      <c r="D6791">
        <v>0</v>
      </c>
    </row>
    <row r="6792" spans="1:4" x14ac:dyDescent="0.25">
      <c r="A6792">
        <v>52</v>
      </c>
      <c r="B6792" t="s">
        <v>87</v>
      </c>
      <c r="C6792">
        <v>1994</v>
      </c>
      <c r="D6792">
        <v>0</v>
      </c>
    </row>
    <row r="6793" spans="1:4" x14ac:dyDescent="0.25">
      <c r="A6793">
        <v>52</v>
      </c>
      <c r="B6793" t="s">
        <v>88</v>
      </c>
      <c r="C6793">
        <v>1994</v>
      </c>
      <c r="D6793">
        <v>0</v>
      </c>
    </row>
    <row r="6794" spans="1:4" x14ac:dyDescent="0.25">
      <c r="A6794">
        <v>52</v>
      </c>
      <c r="B6794" t="s">
        <v>89</v>
      </c>
      <c r="C6794">
        <v>1994</v>
      </c>
      <c r="D6794">
        <v>0</v>
      </c>
    </row>
    <row r="6795" spans="1:4" x14ac:dyDescent="0.25">
      <c r="A6795">
        <v>52</v>
      </c>
      <c r="B6795" t="s">
        <v>90</v>
      </c>
      <c r="C6795">
        <v>1994</v>
      </c>
      <c r="D6795">
        <v>0</v>
      </c>
    </row>
    <row r="6796" spans="1:4" x14ac:dyDescent="0.25">
      <c r="A6796">
        <v>52</v>
      </c>
      <c r="B6796" t="s">
        <v>91</v>
      </c>
      <c r="C6796">
        <v>1994</v>
      </c>
      <c r="D6796">
        <v>0</v>
      </c>
    </row>
    <row r="6797" spans="1:4" x14ac:dyDescent="0.25">
      <c r="A6797">
        <v>52</v>
      </c>
      <c r="B6797" t="s">
        <v>92</v>
      </c>
      <c r="C6797">
        <v>1994</v>
      </c>
      <c r="D6797">
        <v>0</v>
      </c>
    </row>
    <row r="6798" spans="1:4" x14ac:dyDescent="0.25">
      <c r="A6798">
        <v>52</v>
      </c>
      <c r="B6798" t="s">
        <v>93</v>
      </c>
      <c r="C6798">
        <v>1994</v>
      </c>
      <c r="D6798">
        <v>2</v>
      </c>
    </row>
    <row r="6799" spans="1:4" x14ac:dyDescent="0.25">
      <c r="A6799">
        <v>52</v>
      </c>
      <c r="B6799" t="s">
        <v>94</v>
      </c>
      <c r="C6799">
        <v>1994</v>
      </c>
      <c r="D6799">
        <v>0</v>
      </c>
    </row>
    <row r="6800" spans="1:4" x14ac:dyDescent="0.25">
      <c r="A6800">
        <v>52</v>
      </c>
      <c r="B6800" t="s">
        <v>95</v>
      </c>
      <c r="C6800">
        <v>1994</v>
      </c>
      <c r="D6800">
        <v>0</v>
      </c>
    </row>
    <row r="6801" spans="1:4" x14ac:dyDescent="0.25">
      <c r="A6801">
        <v>52</v>
      </c>
      <c r="B6801" t="s">
        <v>96</v>
      </c>
      <c r="C6801">
        <v>1994</v>
      </c>
      <c r="D6801">
        <v>204</v>
      </c>
    </row>
    <row r="6802" spans="1:4" x14ac:dyDescent="0.25">
      <c r="A6802">
        <v>53</v>
      </c>
      <c r="B6802" t="s">
        <v>72</v>
      </c>
      <c r="C6802">
        <v>1994</v>
      </c>
      <c r="D6802">
        <v>14</v>
      </c>
    </row>
    <row r="6803" spans="1:4" x14ac:dyDescent="0.25">
      <c r="A6803">
        <v>53</v>
      </c>
      <c r="B6803" t="s">
        <v>73</v>
      </c>
      <c r="C6803">
        <v>1994</v>
      </c>
      <c r="D6803">
        <v>0</v>
      </c>
    </row>
    <row r="6804" spans="1:4" x14ac:dyDescent="0.25">
      <c r="A6804">
        <v>53</v>
      </c>
      <c r="B6804" t="s">
        <v>74</v>
      </c>
      <c r="C6804">
        <v>1994</v>
      </c>
      <c r="D6804">
        <v>0</v>
      </c>
    </row>
    <row r="6805" spans="1:4" x14ac:dyDescent="0.25">
      <c r="A6805">
        <v>53</v>
      </c>
      <c r="B6805" t="s">
        <v>75</v>
      </c>
      <c r="C6805">
        <v>1994</v>
      </c>
      <c r="D6805">
        <v>0</v>
      </c>
    </row>
    <row r="6806" spans="1:4" x14ac:dyDescent="0.25">
      <c r="A6806">
        <v>53</v>
      </c>
      <c r="B6806" t="s">
        <v>76</v>
      </c>
      <c r="C6806">
        <v>1994</v>
      </c>
      <c r="D6806">
        <v>0</v>
      </c>
    </row>
    <row r="6807" spans="1:4" x14ac:dyDescent="0.25">
      <c r="A6807">
        <v>53</v>
      </c>
      <c r="B6807" t="s">
        <v>77</v>
      </c>
      <c r="C6807">
        <v>1994</v>
      </c>
      <c r="D6807">
        <v>0</v>
      </c>
    </row>
    <row r="6808" spans="1:4" x14ac:dyDescent="0.25">
      <c r="A6808">
        <v>53</v>
      </c>
      <c r="B6808" t="s">
        <v>78</v>
      </c>
      <c r="C6808">
        <v>1994</v>
      </c>
      <c r="D6808">
        <v>0</v>
      </c>
    </row>
    <row r="6809" spans="1:4" x14ac:dyDescent="0.25">
      <c r="A6809">
        <v>53</v>
      </c>
      <c r="B6809" t="s">
        <v>79</v>
      </c>
      <c r="C6809">
        <v>1994</v>
      </c>
      <c r="D6809">
        <v>127</v>
      </c>
    </row>
    <row r="6810" spans="1:4" x14ac:dyDescent="0.25">
      <c r="A6810">
        <v>53</v>
      </c>
      <c r="B6810" t="s">
        <v>80</v>
      </c>
      <c r="C6810">
        <v>1994</v>
      </c>
      <c r="D6810">
        <v>0</v>
      </c>
    </row>
    <row r="6811" spans="1:4" x14ac:dyDescent="0.25">
      <c r="A6811">
        <v>53</v>
      </c>
      <c r="B6811" t="s">
        <v>81</v>
      </c>
      <c r="C6811">
        <v>1994</v>
      </c>
      <c r="D6811">
        <v>0</v>
      </c>
    </row>
    <row r="6812" spans="1:4" x14ac:dyDescent="0.25">
      <c r="A6812">
        <v>53</v>
      </c>
      <c r="B6812" t="s">
        <v>82</v>
      </c>
      <c r="C6812">
        <v>1994</v>
      </c>
      <c r="D6812">
        <v>0</v>
      </c>
    </row>
    <row r="6813" spans="1:4" x14ac:dyDescent="0.25">
      <c r="A6813">
        <v>53</v>
      </c>
      <c r="B6813" t="s">
        <v>83</v>
      </c>
      <c r="C6813">
        <v>1994</v>
      </c>
      <c r="D6813">
        <v>0</v>
      </c>
    </row>
    <row r="6814" spans="1:4" x14ac:dyDescent="0.25">
      <c r="A6814">
        <v>53</v>
      </c>
      <c r="B6814" t="s">
        <v>84</v>
      </c>
      <c r="C6814">
        <v>1994</v>
      </c>
      <c r="D6814">
        <v>0</v>
      </c>
    </row>
    <row r="6815" spans="1:4" x14ac:dyDescent="0.25">
      <c r="A6815">
        <v>53</v>
      </c>
      <c r="B6815" t="s">
        <v>85</v>
      </c>
      <c r="C6815">
        <v>1994</v>
      </c>
      <c r="D6815">
        <v>0</v>
      </c>
    </row>
    <row r="6816" spans="1:4" x14ac:dyDescent="0.25">
      <c r="A6816">
        <v>53</v>
      </c>
      <c r="B6816" t="s">
        <v>86</v>
      </c>
      <c r="C6816">
        <v>1994</v>
      </c>
      <c r="D6816">
        <v>0</v>
      </c>
    </row>
    <row r="6817" spans="1:4" x14ac:dyDescent="0.25">
      <c r="A6817">
        <v>53</v>
      </c>
      <c r="B6817" t="s">
        <v>87</v>
      </c>
      <c r="C6817">
        <v>1994</v>
      </c>
      <c r="D6817">
        <v>0</v>
      </c>
    </row>
    <row r="6818" spans="1:4" x14ac:dyDescent="0.25">
      <c r="A6818">
        <v>53</v>
      </c>
      <c r="B6818" t="s">
        <v>88</v>
      </c>
      <c r="C6818">
        <v>1994</v>
      </c>
      <c r="D6818">
        <v>0</v>
      </c>
    </row>
    <row r="6819" spans="1:4" x14ac:dyDescent="0.25">
      <c r="A6819">
        <v>53</v>
      </c>
      <c r="B6819" t="s">
        <v>89</v>
      </c>
      <c r="C6819">
        <v>1994</v>
      </c>
      <c r="D6819">
        <v>0</v>
      </c>
    </row>
    <row r="6820" spans="1:4" x14ac:dyDescent="0.25">
      <c r="A6820">
        <v>53</v>
      </c>
      <c r="B6820" t="s">
        <v>90</v>
      </c>
      <c r="C6820">
        <v>1994</v>
      </c>
      <c r="D6820">
        <v>0</v>
      </c>
    </row>
    <row r="6821" spans="1:4" x14ac:dyDescent="0.25">
      <c r="A6821">
        <v>53</v>
      </c>
      <c r="B6821" t="s">
        <v>91</v>
      </c>
      <c r="C6821">
        <v>1994</v>
      </c>
      <c r="D6821">
        <v>0</v>
      </c>
    </row>
    <row r="6822" spans="1:4" x14ac:dyDescent="0.25">
      <c r="A6822">
        <v>53</v>
      </c>
      <c r="B6822" t="s">
        <v>92</v>
      </c>
      <c r="C6822">
        <v>1994</v>
      </c>
      <c r="D6822">
        <v>0</v>
      </c>
    </row>
    <row r="6823" spans="1:4" x14ac:dyDescent="0.25">
      <c r="A6823">
        <v>53</v>
      </c>
      <c r="B6823" t="s">
        <v>93</v>
      </c>
      <c r="C6823">
        <v>1994</v>
      </c>
      <c r="D6823">
        <v>0</v>
      </c>
    </row>
    <row r="6824" spans="1:4" x14ac:dyDescent="0.25">
      <c r="A6824">
        <v>53</v>
      </c>
      <c r="B6824" t="s">
        <v>94</v>
      </c>
      <c r="C6824">
        <v>1994</v>
      </c>
      <c r="D6824">
        <v>0</v>
      </c>
    </row>
    <row r="6825" spans="1:4" x14ac:dyDescent="0.25">
      <c r="A6825">
        <v>53</v>
      </c>
      <c r="B6825" t="s">
        <v>95</v>
      </c>
      <c r="C6825">
        <v>1994</v>
      </c>
      <c r="D6825">
        <v>0</v>
      </c>
    </row>
    <row r="6826" spans="1:4" x14ac:dyDescent="0.25">
      <c r="A6826">
        <v>53</v>
      </c>
      <c r="B6826" t="s">
        <v>96</v>
      </c>
      <c r="C6826">
        <v>1994</v>
      </c>
      <c r="D6826">
        <v>464</v>
      </c>
    </row>
    <row r="6827" spans="1:4" x14ac:dyDescent="0.25">
      <c r="A6827">
        <v>54</v>
      </c>
      <c r="B6827" t="s">
        <v>72</v>
      </c>
      <c r="C6827">
        <v>1994</v>
      </c>
      <c r="D6827">
        <v>0</v>
      </c>
    </row>
    <row r="6828" spans="1:4" x14ac:dyDescent="0.25">
      <c r="A6828">
        <v>54</v>
      </c>
      <c r="B6828" t="s">
        <v>73</v>
      </c>
      <c r="C6828">
        <v>1994</v>
      </c>
      <c r="D6828">
        <v>0</v>
      </c>
    </row>
    <row r="6829" spans="1:4" x14ac:dyDescent="0.25">
      <c r="A6829">
        <v>54</v>
      </c>
      <c r="B6829" t="s">
        <v>74</v>
      </c>
      <c r="C6829">
        <v>1994</v>
      </c>
      <c r="D6829">
        <v>0</v>
      </c>
    </row>
    <row r="6830" spans="1:4" x14ac:dyDescent="0.25">
      <c r="A6830">
        <v>54</v>
      </c>
      <c r="B6830" t="s">
        <v>75</v>
      </c>
      <c r="C6830">
        <v>1994</v>
      </c>
      <c r="D6830">
        <v>0</v>
      </c>
    </row>
    <row r="6831" spans="1:4" x14ac:dyDescent="0.25">
      <c r="A6831">
        <v>54</v>
      </c>
      <c r="B6831" t="s">
        <v>76</v>
      </c>
      <c r="C6831">
        <v>1994</v>
      </c>
      <c r="D6831">
        <v>0</v>
      </c>
    </row>
    <row r="6832" spans="1:4" x14ac:dyDescent="0.25">
      <c r="A6832">
        <v>54</v>
      </c>
      <c r="B6832" t="s">
        <v>77</v>
      </c>
      <c r="C6832">
        <v>1994</v>
      </c>
      <c r="D6832">
        <v>0</v>
      </c>
    </row>
    <row r="6833" spans="1:4" x14ac:dyDescent="0.25">
      <c r="A6833">
        <v>54</v>
      </c>
      <c r="B6833" t="s">
        <v>78</v>
      </c>
      <c r="C6833">
        <v>1994</v>
      </c>
      <c r="D6833">
        <v>0</v>
      </c>
    </row>
    <row r="6834" spans="1:4" x14ac:dyDescent="0.25">
      <c r="A6834">
        <v>54</v>
      </c>
      <c r="B6834" t="s">
        <v>79</v>
      </c>
      <c r="C6834">
        <v>1994</v>
      </c>
      <c r="D6834">
        <v>145</v>
      </c>
    </row>
    <row r="6835" spans="1:4" x14ac:dyDescent="0.25">
      <c r="A6835">
        <v>54</v>
      </c>
      <c r="B6835" t="s">
        <v>80</v>
      </c>
      <c r="C6835">
        <v>1994</v>
      </c>
      <c r="D6835">
        <v>0</v>
      </c>
    </row>
    <row r="6836" spans="1:4" x14ac:dyDescent="0.25">
      <c r="A6836">
        <v>54</v>
      </c>
      <c r="B6836" t="s">
        <v>81</v>
      </c>
      <c r="C6836">
        <v>1994</v>
      </c>
      <c r="D6836">
        <v>0</v>
      </c>
    </row>
    <row r="6837" spans="1:4" x14ac:dyDescent="0.25">
      <c r="A6837">
        <v>54</v>
      </c>
      <c r="B6837" t="s">
        <v>82</v>
      </c>
      <c r="C6837">
        <v>1994</v>
      </c>
      <c r="D6837">
        <v>0</v>
      </c>
    </row>
    <row r="6838" spans="1:4" x14ac:dyDescent="0.25">
      <c r="A6838">
        <v>54</v>
      </c>
      <c r="B6838" t="s">
        <v>83</v>
      </c>
      <c r="C6838">
        <v>1994</v>
      </c>
      <c r="D6838">
        <v>0</v>
      </c>
    </row>
    <row r="6839" spans="1:4" x14ac:dyDescent="0.25">
      <c r="A6839">
        <v>54</v>
      </c>
      <c r="B6839" t="s">
        <v>84</v>
      </c>
      <c r="C6839">
        <v>1994</v>
      </c>
      <c r="D6839">
        <v>0</v>
      </c>
    </row>
    <row r="6840" spans="1:4" x14ac:dyDescent="0.25">
      <c r="A6840">
        <v>54</v>
      </c>
      <c r="B6840" t="s">
        <v>85</v>
      </c>
      <c r="C6840">
        <v>1994</v>
      </c>
      <c r="D6840">
        <v>0</v>
      </c>
    </row>
    <row r="6841" spans="1:4" x14ac:dyDescent="0.25">
      <c r="A6841">
        <v>54</v>
      </c>
      <c r="B6841" t="s">
        <v>86</v>
      </c>
      <c r="C6841">
        <v>1994</v>
      </c>
      <c r="D6841">
        <v>0</v>
      </c>
    </row>
    <row r="6842" spans="1:4" x14ac:dyDescent="0.25">
      <c r="A6842">
        <v>54</v>
      </c>
      <c r="B6842" t="s">
        <v>87</v>
      </c>
      <c r="C6842">
        <v>1994</v>
      </c>
      <c r="D6842">
        <v>0</v>
      </c>
    </row>
    <row r="6843" spans="1:4" x14ac:dyDescent="0.25">
      <c r="A6843">
        <v>54</v>
      </c>
      <c r="B6843" t="s">
        <v>88</v>
      </c>
      <c r="C6843">
        <v>1994</v>
      </c>
      <c r="D6843">
        <v>0</v>
      </c>
    </row>
    <row r="6844" spans="1:4" x14ac:dyDescent="0.25">
      <c r="A6844">
        <v>54</v>
      </c>
      <c r="B6844" t="s">
        <v>89</v>
      </c>
      <c r="C6844">
        <v>1994</v>
      </c>
      <c r="D6844">
        <v>0</v>
      </c>
    </row>
    <row r="6845" spans="1:4" x14ac:dyDescent="0.25">
      <c r="A6845">
        <v>54</v>
      </c>
      <c r="B6845" t="s">
        <v>90</v>
      </c>
      <c r="C6845">
        <v>1994</v>
      </c>
      <c r="D6845">
        <v>0</v>
      </c>
    </row>
    <row r="6846" spans="1:4" x14ac:dyDescent="0.25">
      <c r="A6846">
        <v>54</v>
      </c>
      <c r="B6846" t="s">
        <v>91</v>
      </c>
      <c r="C6846">
        <v>1994</v>
      </c>
      <c r="D6846">
        <v>0</v>
      </c>
    </row>
    <row r="6847" spans="1:4" x14ac:dyDescent="0.25">
      <c r="A6847">
        <v>54</v>
      </c>
      <c r="B6847" t="s">
        <v>92</v>
      </c>
      <c r="C6847">
        <v>1994</v>
      </c>
      <c r="D6847">
        <v>0</v>
      </c>
    </row>
    <row r="6848" spans="1:4" x14ac:dyDescent="0.25">
      <c r="A6848">
        <v>54</v>
      </c>
      <c r="B6848" t="s">
        <v>93</v>
      </c>
      <c r="C6848">
        <v>1994</v>
      </c>
      <c r="D6848">
        <v>0</v>
      </c>
    </row>
    <row r="6849" spans="1:4" x14ac:dyDescent="0.25">
      <c r="A6849">
        <v>54</v>
      </c>
      <c r="B6849" t="s">
        <v>94</v>
      </c>
      <c r="C6849">
        <v>1994</v>
      </c>
      <c r="D6849">
        <v>0</v>
      </c>
    </row>
    <row r="6850" spans="1:4" x14ac:dyDescent="0.25">
      <c r="A6850">
        <v>54</v>
      </c>
      <c r="B6850" t="s">
        <v>95</v>
      </c>
      <c r="C6850">
        <v>1994</v>
      </c>
      <c r="D6850">
        <v>4</v>
      </c>
    </row>
    <row r="6851" spans="1:4" x14ac:dyDescent="0.25">
      <c r="A6851">
        <v>54</v>
      </c>
      <c r="B6851" t="s">
        <v>96</v>
      </c>
      <c r="C6851">
        <v>1994</v>
      </c>
      <c r="D6851">
        <v>199</v>
      </c>
    </row>
    <row r="6852" spans="1:4" x14ac:dyDescent="0.25">
      <c r="A6852">
        <v>55</v>
      </c>
      <c r="B6852" t="s">
        <v>72</v>
      </c>
      <c r="C6852">
        <v>1994</v>
      </c>
      <c r="D6852">
        <v>0</v>
      </c>
    </row>
    <row r="6853" spans="1:4" x14ac:dyDescent="0.25">
      <c r="A6853">
        <v>55</v>
      </c>
      <c r="B6853" t="s">
        <v>73</v>
      </c>
      <c r="C6853">
        <v>1994</v>
      </c>
      <c r="D6853">
        <v>0</v>
      </c>
    </row>
    <row r="6854" spans="1:4" x14ac:dyDescent="0.25">
      <c r="A6854">
        <v>55</v>
      </c>
      <c r="B6854" t="s">
        <v>74</v>
      </c>
      <c r="C6854">
        <v>1994</v>
      </c>
      <c r="D6854">
        <v>0</v>
      </c>
    </row>
    <row r="6855" spans="1:4" x14ac:dyDescent="0.25">
      <c r="A6855">
        <v>55</v>
      </c>
      <c r="B6855" t="s">
        <v>75</v>
      </c>
      <c r="C6855">
        <v>1994</v>
      </c>
      <c r="D6855">
        <v>0</v>
      </c>
    </row>
    <row r="6856" spans="1:4" x14ac:dyDescent="0.25">
      <c r="A6856">
        <v>55</v>
      </c>
      <c r="B6856" t="s">
        <v>76</v>
      </c>
      <c r="C6856">
        <v>1994</v>
      </c>
      <c r="D6856">
        <v>0</v>
      </c>
    </row>
    <row r="6857" spans="1:4" x14ac:dyDescent="0.25">
      <c r="A6857">
        <v>55</v>
      </c>
      <c r="B6857" t="s">
        <v>77</v>
      </c>
      <c r="C6857">
        <v>1994</v>
      </c>
      <c r="D6857">
        <v>0</v>
      </c>
    </row>
    <row r="6858" spans="1:4" x14ac:dyDescent="0.25">
      <c r="A6858">
        <v>55</v>
      </c>
      <c r="B6858" t="s">
        <v>78</v>
      </c>
      <c r="C6858">
        <v>1994</v>
      </c>
      <c r="D6858">
        <v>0</v>
      </c>
    </row>
    <row r="6859" spans="1:4" x14ac:dyDescent="0.25">
      <c r="A6859">
        <v>55</v>
      </c>
      <c r="B6859" t="s">
        <v>79</v>
      </c>
      <c r="C6859">
        <v>1994</v>
      </c>
      <c r="D6859">
        <v>227</v>
      </c>
    </row>
    <row r="6860" spans="1:4" x14ac:dyDescent="0.25">
      <c r="A6860">
        <v>55</v>
      </c>
      <c r="B6860" t="s">
        <v>80</v>
      </c>
      <c r="C6860">
        <v>1994</v>
      </c>
      <c r="D6860">
        <v>0</v>
      </c>
    </row>
    <row r="6861" spans="1:4" x14ac:dyDescent="0.25">
      <c r="A6861">
        <v>55</v>
      </c>
      <c r="B6861" t="s">
        <v>81</v>
      </c>
      <c r="C6861">
        <v>1994</v>
      </c>
      <c r="D6861">
        <v>0</v>
      </c>
    </row>
    <row r="6862" spans="1:4" x14ac:dyDescent="0.25">
      <c r="A6862">
        <v>55</v>
      </c>
      <c r="B6862" t="s">
        <v>82</v>
      </c>
      <c r="C6862">
        <v>1994</v>
      </c>
      <c r="D6862">
        <v>0</v>
      </c>
    </row>
    <row r="6863" spans="1:4" x14ac:dyDescent="0.25">
      <c r="A6863">
        <v>55</v>
      </c>
      <c r="B6863" t="s">
        <v>83</v>
      </c>
      <c r="C6863">
        <v>1994</v>
      </c>
      <c r="D6863">
        <v>0</v>
      </c>
    </row>
    <row r="6864" spans="1:4" x14ac:dyDescent="0.25">
      <c r="A6864">
        <v>55</v>
      </c>
      <c r="B6864" t="s">
        <v>84</v>
      </c>
      <c r="C6864">
        <v>1994</v>
      </c>
      <c r="D6864">
        <v>0</v>
      </c>
    </row>
    <row r="6865" spans="1:4" x14ac:dyDescent="0.25">
      <c r="A6865">
        <v>55</v>
      </c>
      <c r="B6865" t="s">
        <v>85</v>
      </c>
      <c r="C6865">
        <v>1994</v>
      </c>
      <c r="D6865">
        <v>0</v>
      </c>
    </row>
    <row r="6866" spans="1:4" x14ac:dyDescent="0.25">
      <c r="A6866">
        <v>55</v>
      </c>
      <c r="B6866" t="s">
        <v>86</v>
      </c>
      <c r="C6866">
        <v>1994</v>
      </c>
      <c r="D6866">
        <v>0</v>
      </c>
    </row>
    <row r="6867" spans="1:4" x14ac:dyDescent="0.25">
      <c r="A6867">
        <v>55</v>
      </c>
      <c r="B6867" t="s">
        <v>87</v>
      </c>
      <c r="C6867">
        <v>1994</v>
      </c>
      <c r="D6867">
        <v>0</v>
      </c>
    </row>
    <row r="6868" spans="1:4" x14ac:dyDescent="0.25">
      <c r="A6868">
        <v>55</v>
      </c>
      <c r="B6868" t="s">
        <v>88</v>
      </c>
      <c r="C6868">
        <v>1994</v>
      </c>
      <c r="D6868">
        <v>0</v>
      </c>
    </row>
    <row r="6869" spans="1:4" x14ac:dyDescent="0.25">
      <c r="A6869">
        <v>55</v>
      </c>
      <c r="B6869" t="s">
        <v>89</v>
      </c>
      <c r="C6869">
        <v>1994</v>
      </c>
      <c r="D6869">
        <v>0</v>
      </c>
    </row>
    <row r="6870" spans="1:4" x14ac:dyDescent="0.25">
      <c r="A6870">
        <v>55</v>
      </c>
      <c r="B6870" t="s">
        <v>90</v>
      </c>
      <c r="C6870">
        <v>1994</v>
      </c>
      <c r="D6870">
        <v>0</v>
      </c>
    </row>
    <row r="6871" spans="1:4" x14ac:dyDescent="0.25">
      <c r="A6871">
        <v>55</v>
      </c>
      <c r="B6871" t="s">
        <v>91</v>
      </c>
      <c r="C6871">
        <v>1994</v>
      </c>
      <c r="D6871">
        <v>0</v>
      </c>
    </row>
    <row r="6872" spans="1:4" x14ac:dyDescent="0.25">
      <c r="A6872">
        <v>55</v>
      </c>
      <c r="B6872" t="s">
        <v>92</v>
      </c>
      <c r="C6872">
        <v>1994</v>
      </c>
      <c r="D6872">
        <v>0</v>
      </c>
    </row>
    <row r="6873" spans="1:4" x14ac:dyDescent="0.25">
      <c r="A6873">
        <v>55</v>
      </c>
      <c r="B6873" t="s">
        <v>93</v>
      </c>
      <c r="C6873">
        <v>1994</v>
      </c>
      <c r="D6873">
        <v>0</v>
      </c>
    </row>
    <row r="6874" spans="1:4" x14ac:dyDescent="0.25">
      <c r="A6874">
        <v>55</v>
      </c>
      <c r="B6874" t="s">
        <v>94</v>
      </c>
      <c r="C6874">
        <v>1994</v>
      </c>
      <c r="D6874">
        <v>0</v>
      </c>
    </row>
    <row r="6875" spans="1:4" x14ac:dyDescent="0.25">
      <c r="A6875">
        <v>55</v>
      </c>
      <c r="B6875" t="s">
        <v>95</v>
      </c>
      <c r="C6875">
        <v>1994</v>
      </c>
      <c r="D6875">
        <v>0</v>
      </c>
    </row>
    <row r="6876" spans="1:4" x14ac:dyDescent="0.25">
      <c r="A6876">
        <v>55</v>
      </c>
      <c r="B6876" t="s">
        <v>96</v>
      </c>
      <c r="C6876">
        <v>1994</v>
      </c>
      <c r="D6876">
        <v>119</v>
      </c>
    </row>
    <row r="6877" spans="1:4" x14ac:dyDescent="0.25">
      <c r="A6877">
        <v>56</v>
      </c>
      <c r="B6877" t="s">
        <v>72</v>
      </c>
      <c r="C6877">
        <v>1994</v>
      </c>
      <c r="D6877">
        <v>1</v>
      </c>
    </row>
    <row r="6878" spans="1:4" x14ac:dyDescent="0.25">
      <c r="A6878">
        <v>56</v>
      </c>
      <c r="B6878" t="s">
        <v>73</v>
      </c>
      <c r="C6878">
        <v>1994</v>
      </c>
      <c r="D6878">
        <v>0</v>
      </c>
    </row>
    <row r="6879" spans="1:4" x14ac:dyDescent="0.25">
      <c r="A6879">
        <v>56</v>
      </c>
      <c r="B6879" t="s">
        <v>74</v>
      </c>
      <c r="C6879">
        <v>1994</v>
      </c>
      <c r="D6879">
        <v>0</v>
      </c>
    </row>
    <row r="6880" spans="1:4" x14ac:dyDescent="0.25">
      <c r="A6880">
        <v>56</v>
      </c>
      <c r="B6880" t="s">
        <v>75</v>
      </c>
      <c r="C6880">
        <v>1994</v>
      </c>
      <c r="D6880">
        <v>0</v>
      </c>
    </row>
    <row r="6881" spans="1:4" x14ac:dyDescent="0.25">
      <c r="A6881">
        <v>56</v>
      </c>
      <c r="B6881" t="s">
        <v>76</v>
      </c>
      <c r="C6881">
        <v>1994</v>
      </c>
      <c r="D6881">
        <v>0</v>
      </c>
    </row>
    <row r="6882" spans="1:4" x14ac:dyDescent="0.25">
      <c r="A6882">
        <v>56</v>
      </c>
      <c r="B6882" t="s">
        <v>77</v>
      </c>
      <c r="C6882">
        <v>1994</v>
      </c>
      <c r="D6882">
        <v>0</v>
      </c>
    </row>
    <row r="6883" spans="1:4" x14ac:dyDescent="0.25">
      <c r="A6883">
        <v>56</v>
      </c>
      <c r="B6883" t="s">
        <v>78</v>
      </c>
      <c r="C6883">
        <v>1994</v>
      </c>
      <c r="D6883">
        <v>0</v>
      </c>
    </row>
    <row r="6884" spans="1:4" x14ac:dyDescent="0.25">
      <c r="A6884">
        <v>56</v>
      </c>
      <c r="B6884" t="s">
        <v>79</v>
      </c>
      <c r="C6884">
        <v>1994</v>
      </c>
      <c r="D6884">
        <v>82</v>
      </c>
    </row>
    <row r="6885" spans="1:4" x14ac:dyDescent="0.25">
      <c r="A6885">
        <v>56</v>
      </c>
      <c r="B6885" t="s">
        <v>80</v>
      </c>
      <c r="C6885">
        <v>1994</v>
      </c>
      <c r="D6885">
        <v>0</v>
      </c>
    </row>
    <row r="6886" spans="1:4" x14ac:dyDescent="0.25">
      <c r="A6886">
        <v>56</v>
      </c>
      <c r="B6886" t="s">
        <v>81</v>
      </c>
      <c r="C6886">
        <v>1994</v>
      </c>
      <c r="D6886">
        <v>0</v>
      </c>
    </row>
    <row r="6887" spans="1:4" x14ac:dyDescent="0.25">
      <c r="A6887">
        <v>56</v>
      </c>
      <c r="B6887" t="s">
        <v>82</v>
      </c>
      <c r="C6887">
        <v>1994</v>
      </c>
      <c r="D6887">
        <v>0</v>
      </c>
    </row>
    <row r="6888" spans="1:4" x14ac:dyDescent="0.25">
      <c r="A6888">
        <v>56</v>
      </c>
      <c r="B6888" t="s">
        <v>83</v>
      </c>
      <c r="C6888">
        <v>1994</v>
      </c>
      <c r="D6888">
        <v>0</v>
      </c>
    </row>
    <row r="6889" spans="1:4" x14ac:dyDescent="0.25">
      <c r="A6889">
        <v>56</v>
      </c>
      <c r="B6889" t="s">
        <v>84</v>
      </c>
      <c r="C6889">
        <v>1994</v>
      </c>
      <c r="D6889">
        <v>0</v>
      </c>
    </row>
    <row r="6890" spans="1:4" x14ac:dyDescent="0.25">
      <c r="A6890">
        <v>56</v>
      </c>
      <c r="B6890" t="s">
        <v>85</v>
      </c>
      <c r="C6890">
        <v>1994</v>
      </c>
      <c r="D6890">
        <v>0</v>
      </c>
    </row>
    <row r="6891" spans="1:4" x14ac:dyDescent="0.25">
      <c r="A6891">
        <v>56</v>
      </c>
      <c r="B6891" t="s">
        <v>86</v>
      </c>
      <c r="C6891">
        <v>1994</v>
      </c>
      <c r="D6891">
        <v>0</v>
      </c>
    </row>
    <row r="6892" spans="1:4" x14ac:dyDescent="0.25">
      <c r="A6892">
        <v>56</v>
      </c>
      <c r="B6892" t="s">
        <v>87</v>
      </c>
      <c r="C6892">
        <v>1994</v>
      </c>
      <c r="D6892">
        <v>0</v>
      </c>
    </row>
    <row r="6893" spans="1:4" x14ac:dyDescent="0.25">
      <c r="A6893">
        <v>56</v>
      </c>
      <c r="B6893" t="s">
        <v>88</v>
      </c>
      <c r="C6893">
        <v>1994</v>
      </c>
      <c r="D6893">
        <v>0</v>
      </c>
    </row>
    <row r="6894" spans="1:4" x14ac:dyDescent="0.25">
      <c r="A6894">
        <v>56</v>
      </c>
      <c r="B6894" t="s">
        <v>89</v>
      </c>
      <c r="C6894">
        <v>1994</v>
      </c>
      <c r="D6894">
        <v>0</v>
      </c>
    </row>
    <row r="6895" spans="1:4" x14ac:dyDescent="0.25">
      <c r="A6895">
        <v>56</v>
      </c>
      <c r="B6895" t="s">
        <v>90</v>
      </c>
      <c r="C6895">
        <v>1994</v>
      </c>
      <c r="D6895">
        <v>0</v>
      </c>
    </row>
    <row r="6896" spans="1:4" x14ac:dyDescent="0.25">
      <c r="A6896">
        <v>56</v>
      </c>
      <c r="B6896" t="s">
        <v>91</v>
      </c>
      <c r="C6896">
        <v>1994</v>
      </c>
      <c r="D6896">
        <v>0</v>
      </c>
    </row>
    <row r="6897" spans="1:4" x14ac:dyDescent="0.25">
      <c r="A6897">
        <v>56</v>
      </c>
      <c r="B6897" t="s">
        <v>92</v>
      </c>
      <c r="C6897">
        <v>1994</v>
      </c>
      <c r="D6897">
        <v>0</v>
      </c>
    </row>
    <row r="6898" spans="1:4" x14ac:dyDescent="0.25">
      <c r="A6898">
        <v>56</v>
      </c>
      <c r="B6898" t="s">
        <v>93</v>
      </c>
      <c r="C6898">
        <v>1994</v>
      </c>
      <c r="D6898">
        <v>0</v>
      </c>
    </row>
    <row r="6899" spans="1:4" x14ac:dyDescent="0.25">
      <c r="A6899">
        <v>56</v>
      </c>
      <c r="B6899" t="s">
        <v>94</v>
      </c>
      <c r="C6899">
        <v>1994</v>
      </c>
      <c r="D6899">
        <v>0</v>
      </c>
    </row>
    <row r="6900" spans="1:4" x14ac:dyDescent="0.25">
      <c r="A6900">
        <v>56</v>
      </c>
      <c r="B6900" t="s">
        <v>95</v>
      </c>
      <c r="C6900">
        <v>1994</v>
      </c>
      <c r="D6900">
        <v>3</v>
      </c>
    </row>
    <row r="6901" spans="1:4" x14ac:dyDescent="0.25">
      <c r="A6901">
        <v>56</v>
      </c>
      <c r="B6901" t="s">
        <v>96</v>
      </c>
      <c r="C6901">
        <v>1994</v>
      </c>
      <c r="D6901">
        <v>258</v>
      </c>
    </row>
    <row r="6902" spans="1:4" x14ac:dyDescent="0.25">
      <c r="A6902">
        <v>57</v>
      </c>
      <c r="B6902" t="s">
        <v>72</v>
      </c>
      <c r="C6902">
        <v>1994</v>
      </c>
      <c r="D6902">
        <v>0</v>
      </c>
    </row>
    <row r="6903" spans="1:4" x14ac:dyDescent="0.25">
      <c r="A6903">
        <v>57</v>
      </c>
      <c r="B6903" t="s">
        <v>73</v>
      </c>
      <c r="C6903">
        <v>1994</v>
      </c>
      <c r="D6903">
        <v>0</v>
      </c>
    </row>
    <row r="6904" spans="1:4" x14ac:dyDescent="0.25">
      <c r="A6904">
        <v>57</v>
      </c>
      <c r="B6904" t="s">
        <v>74</v>
      </c>
      <c r="C6904">
        <v>1994</v>
      </c>
      <c r="D6904">
        <v>0</v>
      </c>
    </row>
    <row r="6905" spans="1:4" x14ac:dyDescent="0.25">
      <c r="A6905">
        <v>57</v>
      </c>
      <c r="B6905" t="s">
        <v>75</v>
      </c>
      <c r="C6905">
        <v>1994</v>
      </c>
      <c r="D6905">
        <v>0</v>
      </c>
    </row>
    <row r="6906" spans="1:4" x14ac:dyDescent="0.25">
      <c r="A6906">
        <v>57</v>
      </c>
      <c r="B6906" t="s">
        <v>76</v>
      </c>
      <c r="C6906">
        <v>1994</v>
      </c>
      <c r="D6906">
        <v>0</v>
      </c>
    </row>
    <row r="6907" spans="1:4" x14ac:dyDescent="0.25">
      <c r="A6907">
        <v>57</v>
      </c>
      <c r="B6907" t="s">
        <v>77</v>
      </c>
      <c r="C6907">
        <v>1994</v>
      </c>
      <c r="D6907">
        <v>0</v>
      </c>
    </row>
    <row r="6908" spans="1:4" x14ac:dyDescent="0.25">
      <c r="A6908">
        <v>57</v>
      </c>
      <c r="B6908" t="s">
        <v>78</v>
      </c>
      <c r="C6908">
        <v>1994</v>
      </c>
      <c r="D6908">
        <v>0</v>
      </c>
    </row>
    <row r="6909" spans="1:4" x14ac:dyDescent="0.25">
      <c r="A6909">
        <v>57</v>
      </c>
      <c r="B6909" t="s">
        <v>79</v>
      </c>
      <c r="C6909">
        <v>1994</v>
      </c>
      <c r="D6909">
        <v>106</v>
      </c>
    </row>
    <row r="6910" spans="1:4" x14ac:dyDescent="0.25">
      <c r="A6910">
        <v>57</v>
      </c>
      <c r="B6910" t="s">
        <v>80</v>
      </c>
      <c r="C6910">
        <v>1994</v>
      </c>
      <c r="D6910">
        <v>0</v>
      </c>
    </row>
    <row r="6911" spans="1:4" x14ac:dyDescent="0.25">
      <c r="A6911">
        <v>57</v>
      </c>
      <c r="B6911" t="s">
        <v>81</v>
      </c>
      <c r="C6911">
        <v>1994</v>
      </c>
      <c r="D6911">
        <v>0</v>
      </c>
    </row>
    <row r="6912" spans="1:4" x14ac:dyDescent="0.25">
      <c r="A6912">
        <v>57</v>
      </c>
      <c r="B6912" t="s">
        <v>82</v>
      </c>
      <c r="C6912">
        <v>1994</v>
      </c>
      <c r="D6912">
        <v>0</v>
      </c>
    </row>
    <row r="6913" spans="1:4" x14ac:dyDescent="0.25">
      <c r="A6913">
        <v>57</v>
      </c>
      <c r="B6913" t="s">
        <v>83</v>
      </c>
      <c r="C6913">
        <v>1994</v>
      </c>
      <c r="D6913">
        <v>0</v>
      </c>
    </row>
    <row r="6914" spans="1:4" x14ac:dyDescent="0.25">
      <c r="A6914">
        <v>57</v>
      </c>
      <c r="B6914" t="s">
        <v>84</v>
      </c>
      <c r="C6914">
        <v>1994</v>
      </c>
      <c r="D6914">
        <v>0</v>
      </c>
    </row>
    <row r="6915" spans="1:4" x14ac:dyDescent="0.25">
      <c r="A6915">
        <v>57</v>
      </c>
      <c r="B6915" t="s">
        <v>85</v>
      </c>
      <c r="C6915">
        <v>1994</v>
      </c>
      <c r="D6915">
        <v>0</v>
      </c>
    </row>
    <row r="6916" spans="1:4" x14ac:dyDescent="0.25">
      <c r="A6916">
        <v>57</v>
      </c>
      <c r="B6916" t="s">
        <v>86</v>
      </c>
      <c r="C6916">
        <v>1994</v>
      </c>
      <c r="D6916">
        <v>0</v>
      </c>
    </row>
    <row r="6917" spans="1:4" x14ac:dyDescent="0.25">
      <c r="A6917">
        <v>57</v>
      </c>
      <c r="B6917" t="s">
        <v>87</v>
      </c>
      <c r="C6917">
        <v>1994</v>
      </c>
      <c r="D6917">
        <v>0</v>
      </c>
    </row>
    <row r="6918" spans="1:4" x14ac:dyDescent="0.25">
      <c r="A6918">
        <v>57</v>
      </c>
      <c r="B6918" t="s">
        <v>88</v>
      </c>
      <c r="C6918">
        <v>1994</v>
      </c>
      <c r="D6918">
        <v>0</v>
      </c>
    </row>
    <row r="6919" spans="1:4" x14ac:dyDescent="0.25">
      <c r="A6919">
        <v>57</v>
      </c>
      <c r="B6919" t="s">
        <v>89</v>
      </c>
      <c r="C6919">
        <v>1994</v>
      </c>
      <c r="D6919">
        <v>0</v>
      </c>
    </row>
    <row r="6920" spans="1:4" x14ac:dyDescent="0.25">
      <c r="A6920">
        <v>57</v>
      </c>
      <c r="B6920" t="s">
        <v>90</v>
      </c>
      <c r="C6920">
        <v>1994</v>
      </c>
      <c r="D6920">
        <v>0</v>
      </c>
    </row>
    <row r="6921" spans="1:4" x14ac:dyDescent="0.25">
      <c r="A6921">
        <v>57</v>
      </c>
      <c r="B6921" t="s">
        <v>91</v>
      </c>
      <c r="C6921">
        <v>1994</v>
      </c>
      <c r="D6921">
        <v>0</v>
      </c>
    </row>
    <row r="6922" spans="1:4" x14ac:dyDescent="0.25">
      <c r="A6922">
        <v>57</v>
      </c>
      <c r="B6922" t="s">
        <v>92</v>
      </c>
      <c r="C6922">
        <v>1994</v>
      </c>
      <c r="D6922">
        <v>0</v>
      </c>
    </row>
    <row r="6923" spans="1:4" x14ac:dyDescent="0.25">
      <c r="A6923">
        <v>57</v>
      </c>
      <c r="B6923" t="s">
        <v>93</v>
      </c>
      <c r="C6923">
        <v>1994</v>
      </c>
      <c r="D6923">
        <v>0</v>
      </c>
    </row>
    <row r="6924" spans="1:4" x14ac:dyDescent="0.25">
      <c r="A6924">
        <v>57</v>
      </c>
      <c r="B6924" t="s">
        <v>94</v>
      </c>
      <c r="C6924">
        <v>1994</v>
      </c>
      <c r="D6924">
        <v>0</v>
      </c>
    </row>
    <row r="6925" spans="1:4" x14ac:dyDescent="0.25">
      <c r="A6925">
        <v>57</v>
      </c>
      <c r="B6925" t="s">
        <v>95</v>
      </c>
      <c r="C6925">
        <v>1994</v>
      </c>
      <c r="D6925">
        <v>0</v>
      </c>
    </row>
    <row r="6926" spans="1:4" x14ac:dyDescent="0.25">
      <c r="A6926">
        <v>57</v>
      </c>
      <c r="B6926" t="s">
        <v>96</v>
      </c>
      <c r="C6926">
        <v>1994</v>
      </c>
      <c r="D6926">
        <v>557</v>
      </c>
    </row>
    <row r="6927" spans="1:4" x14ac:dyDescent="0.25">
      <c r="A6927">
        <v>58</v>
      </c>
      <c r="B6927" t="s">
        <v>72</v>
      </c>
      <c r="C6927">
        <v>1994</v>
      </c>
      <c r="D6927">
        <v>0</v>
      </c>
    </row>
    <row r="6928" spans="1:4" x14ac:dyDescent="0.25">
      <c r="A6928">
        <v>58</v>
      </c>
      <c r="B6928" t="s">
        <v>73</v>
      </c>
      <c r="C6928">
        <v>1994</v>
      </c>
      <c r="D6928">
        <v>0</v>
      </c>
    </row>
    <row r="6929" spans="1:4" x14ac:dyDescent="0.25">
      <c r="A6929">
        <v>58</v>
      </c>
      <c r="B6929" t="s">
        <v>74</v>
      </c>
      <c r="C6929">
        <v>1994</v>
      </c>
      <c r="D6929">
        <v>0</v>
      </c>
    </row>
    <row r="6930" spans="1:4" x14ac:dyDescent="0.25">
      <c r="A6930">
        <v>58</v>
      </c>
      <c r="B6930" t="s">
        <v>75</v>
      </c>
      <c r="C6930">
        <v>1994</v>
      </c>
      <c r="D6930">
        <v>0</v>
      </c>
    </row>
    <row r="6931" spans="1:4" x14ac:dyDescent="0.25">
      <c r="A6931">
        <v>58</v>
      </c>
      <c r="B6931" t="s">
        <v>76</v>
      </c>
      <c r="C6931">
        <v>1994</v>
      </c>
      <c r="D6931">
        <v>0</v>
      </c>
    </row>
    <row r="6932" spans="1:4" x14ac:dyDescent="0.25">
      <c r="A6932">
        <v>58</v>
      </c>
      <c r="B6932" t="s">
        <v>77</v>
      </c>
      <c r="C6932">
        <v>1994</v>
      </c>
      <c r="D6932">
        <v>0</v>
      </c>
    </row>
    <row r="6933" spans="1:4" x14ac:dyDescent="0.25">
      <c r="A6933">
        <v>58</v>
      </c>
      <c r="B6933" t="s">
        <v>78</v>
      </c>
      <c r="C6933">
        <v>1994</v>
      </c>
      <c r="D6933">
        <v>6</v>
      </c>
    </row>
    <row r="6934" spans="1:4" x14ac:dyDescent="0.25">
      <c r="A6934">
        <v>58</v>
      </c>
      <c r="B6934" t="s">
        <v>79</v>
      </c>
      <c r="C6934">
        <v>1994</v>
      </c>
      <c r="D6934">
        <v>118</v>
      </c>
    </row>
    <row r="6935" spans="1:4" x14ac:dyDescent="0.25">
      <c r="A6935">
        <v>58</v>
      </c>
      <c r="B6935" t="s">
        <v>80</v>
      </c>
      <c r="C6935">
        <v>1994</v>
      </c>
      <c r="D6935">
        <v>0</v>
      </c>
    </row>
    <row r="6936" spans="1:4" x14ac:dyDescent="0.25">
      <c r="A6936">
        <v>58</v>
      </c>
      <c r="B6936" t="s">
        <v>81</v>
      </c>
      <c r="C6936">
        <v>1994</v>
      </c>
      <c r="D6936">
        <v>0</v>
      </c>
    </row>
    <row r="6937" spans="1:4" x14ac:dyDescent="0.25">
      <c r="A6937">
        <v>58</v>
      </c>
      <c r="B6937" t="s">
        <v>82</v>
      </c>
      <c r="C6937">
        <v>1994</v>
      </c>
      <c r="D6937">
        <v>0</v>
      </c>
    </row>
    <row r="6938" spans="1:4" x14ac:dyDescent="0.25">
      <c r="A6938">
        <v>58</v>
      </c>
      <c r="B6938" t="s">
        <v>83</v>
      </c>
      <c r="C6938">
        <v>1994</v>
      </c>
      <c r="D6938">
        <v>0</v>
      </c>
    </row>
    <row r="6939" spans="1:4" x14ac:dyDescent="0.25">
      <c r="A6939">
        <v>58</v>
      </c>
      <c r="B6939" t="s">
        <v>84</v>
      </c>
      <c r="C6939">
        <v>1994</v>
      </c>
      <c r="D6939">
        <v>0</v>
      </c>
    </row>
    <row r="6940" spans="1:4" x14ac:dyDescent="0.25">
      <c r="A6940">
        <v>58</v>
      </c>
      <c r="B6940" t="s">
        <v>85</v>
      </c>
      <c r="C6940">
        <v>1994</v>
      </c>
      <c r="D6940">
        <v>0</v>
      </c>
    </row>
    <row r="6941" spans="1:4" x14ac:dyDescent="0.25">
      <c r="A6941">
        <v>58</v>
      </c>
      <c r="B6941" t="s">
        <v>86</v>
      </c>
      <c r="C6941">
        <v>1994</v>
      </c>
      <c r="D6941">
        <v>0</v>
      </c>
    </row>
    <row r="6942" spans="1:4" x14ac:dyDescent="0.25">
      <c r="A6942">
        <v>58</v>
      </c>
      <c r="B6942" t="s">
        <v>87</v>
      </c>
      <c r="C6942">
        <v>1994</v>
      </c>
      <c r="D6942">
        <v>0</v>
      </c>
    </row>
    <row r="6943" spans="1:4" x14ac:dyDescent="0.25">
      <c r="A6943">
        <v>58</v>
      </c>
      <c r="B6943" t="s">
        <v>88</v>
      </c>
      <c r="C6943">
        <v>1994</v>
      </c>
      <c r="D6943">
        <v>0</v>
      </c>
    </row>
    <row r="6944" spans="1:4" x14ac:dyDescent="0.25">
      <c r="A6944">
        <v>58</v>
      </c>
      <c r="B6944" t="s">
        <v>89</v>
      </c>
      <c r="C6944">
        <v>1994</v>
      </c>
      <c r="D6944">
        <v>0</v>
      </c>
    </row>
    <row r="6945" spans="1:4" x14ac:dyDescent="0.25">
      <c r="A6945">
        <v>58</v>
      </c>
      <c r="B6945" t="s">
        <v>90</v>
      </c>
      <c r="C6945">
        <v>1994</v>
      </c>
      <c r="D6945">
        <v>0</v>
      </c>
    </row>
    <row r="6946" spans="1:4" x14ac:dyDescent="0.25">
      <c r="A6946">
        <v>58</v>
      </c>
      <c r="B6946" t="s">
        <v>91</v>
      </c>
      <c r="C6946">
        <v>1994</v>
      </c>
      <c r="D6946">
        <v>0</v>
      </c>
    </row>
    <row r="6947" spans="1:4" x14ac:dyDescent="0.25">
      <c r="A6947">
        <v>58</v>
      </c>
      <c r="B6947" t="s">
        <v>92</v>
      </c>
      <c r="C6947">
        <v>1994</v>
      </c>
      <c r="D6947">
        <v>0</v>
      </c>
    </row>
    <row r="6948" spans="1:4" x14ac:dyDescent="0.25">
      <c r="A6948">
        <v>58</v>
      </c>
      <c r="B6948" t="s">
        <v>93</v>
      </c>
      <c r="C6948">
        <v>1994</v>
      </c>
      <c r="D6948">
        <v>1</v>
      </c>
    </row>
    <row r="6949" spans="1:4" x14ac:dyDescent="0.25">
      <c r="A6949">
        <v>58</v>
      </c>
      <c r="B6949" t="s">
        <v>94</v>
      </c>
      <c r="C6949">
        <v>1994</v>
      </c>
      <c r="D6949">
        <v>0</v>
      </c>
    </row>
    <row r="6950" spans="1:4" x14ac:dyDescent="0.25">
      <c r="A6950">
        <v>58</v>
      </c>
      <c r="B6950" t="s">
        <v>95</v>
      </c>
      <c r="C6950">
        <v>1994</v>
      </c>
      <c r="D6950">
        <v>0</v>
      </c>
    </row>
    <row r="6951" spans="1:4" x14ac:dyDescent="0.25">
      <c r="A6951">
        <v>58</v>
      </c>
      <c r="B6951" t="s">
        <v>96</v>
      </c>
      <c r="C6951">
        <v>1994</v>
      </c>
      <c r="D6951">
        <v>235</v>
      </c>
    </row>
    <row r="6952" spans="1:4" x14ac:dyDescent="0.25">
      <c r="A6952">
        <v>59</v>
      </c>
      <c r="B6952" t="s">
        <v>72</v>
      </c>
      <c r="C6952">
        <v>1994</v>
      </c>
      <c r="D6952">
        <v>0</v>
      </c>
    </row>
    <row r="6953" spans="1:4" x14ac:dyDescent="0.25">
      <c r="A6953">
        <v>59</v>
      </c>
      <c r="B6953" t="s">
        <v>73</v>
      </c>
      <c r="C6953">
        <v>1994</v>
      </c>
      <c r="D6953">
        <v>0</v>
      </c>
    </row>
    <row r="6954" spans="1:4" x14ac:dyDescent="0.25">
      <c r="A6954">
        <v>59</v>
      </c>
      <c r="B6954" t="s">
        <v>74</v>
      </c>
      <c r="C6954">
        <v>1994</v>
      </c>
      <c r="D6954">
        <v>0</v>
      </c>
    </row>
    <row r="6955" spans="1:4" x14ac:dyDescent="0.25">
      <c r="A6955">
        <v>59</v>
      </c>
      <c r="B6955" t="s">
        <v>75</v>
      </c>
      <c r="C6955">
        <v>1994</v>
      </c>
      <c r="D6955">
        <v>0</v>
      </c>
    </row>
    <row r="6956" spans="1:4" x14ac:dyDescent="0.25">
      <c r="A6956">
        <v>59</v>
      </c>
      <c r="B6956" t="s">
        <v>76</v>
      </c>
      <c r="C6956">
        <v>1994</v>
      </c>
      <c r="D6956">
        <v>0</v>
      </c>
    </row>
    <row r="6957" spans="1:4" x14ac:dyDescent="0.25">
      <c r="A6957">
        <v>59</v>
      </c>
      <c r="B6957" t="s">
        <v>77</v>
      </c>
      <c r="C6957">
        <v>1994</v>
      </c>
      <c r="D6957">
        <v>0</v>
      </c>
    </row>
    <row r="6958" spans="1:4" x14ac:dyDescent="0.25">
      <c r="A6958">
        <v>59</v>
      </c>
      <c r="B6958" t="s">
        <v>78</v>
      </c>
      <c r="C6958">
        <v>1994</v>
      </c>
      <c r="D6958">
        <v>0</v>
      </c>
    </row>
    <row r="6959" spans="1:4" x14ac:dyDescent="0.25">
      <c r="A6959">
        <v>59</v>
      </c>
      <c r="B6959" t="s">
        <v>79</v>
      </c>
      <c r="C6959">
        <v>1994</v>
      </c>
      <c r="D6959">
        <v>286</v>
      </c>
    </row>
    <row r="6960" spans="1:4" x14ac:dyDescent="0.25">
      <c r="A6960">
        <v>59</v>
      </c>
      <c r="B6960" t="s">
        <v>80</v>
      </c>
      <c r="C6960">
        <v>1994</v>
      </c>
      <c r="D6960">
        <v>0</v>
      </c>
    </row>
    <row r="6961" spans="1:4" x14ac:dyDescent="0.25">
      <c r="A6961">
        <v>59</v>
      </c>
      <c r="B6961" t="s">
        <v>81</v>
      </c>
      <c r="C6961">
        <v>1994</v>
      </c>
      <c r="D6961">
        <v>7</v>
      </c>
    </row>
    <row r="6962" spans="1:4" x14ac:dyDescent="0.25">
      <c r="A6962">
        <v>59</v>
      </c>
      <c r="B6962" t="s">
        <v>82</v>
      </c>
      <c r="C6962">
        <v>1994</v>
      </c>
      <c r="D6962">
        <v>0</v>
      </c>
    </row>
    <row r="6963" spans="1:4" x14ac:dyDescent="0.25">
      <c r="A6963">
        <v>59</v>
      </c>
      <c r="B6963" t="s">
        <v>83</v>
      </c>
      <c r="C6963">
        <v>1994</v>
      </c>
      <c r="D6963">
        <v>0</v>
      </c>
    </row>
    <row r="6964" spans="1:4" x14ac:dyDescent="0.25">
      <c r="A6964">
        <v>59</v>
      </c>
      <c r="B6964" t="s">
        <v>84</v>
      </c>
      <c r="C6964">
        <v>1994</v>
      </c>
      <c r="D6964">
        <v>0</v>
      </c>
    </row>
    <row r="6965" spans="1:4" x14ac:dyDescent="0.25">
      <c r="A6965">
        <v>59</v>
      </c>
      <c r="B6965" t="s">
        <v>85</v>
      </c>
      <c r="C6965">
        <v>1994</v>
      </c>
      <c r="D6965">
        <v>0</v>
      </c>
    </row>
    <row r="6966" spans="1:4" x14ac:dyDescent="0.25">
      <c r="A6966">
        <v>59</v>
      </c>
      <c r="B6966" t="s">
        <v>86</v>
      </c>
      <c r="C6966">
        <v>1994</v>
      </c>
      <c r="D6966">
        <v>0</v>
      </c>
    </row>
    <row r="6967" spans="1:4" x14ac:dyDescent="0.25">
      <c r="A6967">
        <v>59</v>
      </c>
      <c r="B6967" t="s">
        <v>87</v>
      </c>
      <c r="C6967">
        <v>1994</v>
      </c>
      <c r="D6967">
        <v>1</v>
      </c>
    </row>
    <row r="6968" spans="1:4" x14ac:dyDescent="0.25">
      <c r="A6968">
        <v>59</v>
      </c>
      <c r="B6968" t="s">
        <v>88</v>
      </c>
      <c r="C6968">
        <v>1994</v>
      </c>
      <c r="D6968">
        <v>0</v>
      </c>
    </row>
    <row r="6969" spans="1:4" x14ac:dyDescent="0.25">
      <c r="A6969">
        <v>59</v>
      </c>
      <c r="B6969" t="s">
        <v>89</v>
      </c>
      <c r="C6969">
        <v>1994</v>
      </c>
      <c r="D6969">
        <v>0</v>
      </c>
    </row>
    <row r="6970" spans="1:4" x14ac:dyDescent="0.25">
      <c r="A6970">
        <v>59</v>
      </c>
      <c r="B6970" t="s">
        <v>90</v>
      </c>
      <c r="C6970">
        <v>1994</v>
      </c>
      <c r="D6970">
        <v>0</v>
      </c>
    </row>
    <row r="6971" spans="1:4" x14ac:dyDescent="0.25">
      <c r="A6971">
        <v>59</v>
      </c>
      <c r="B6971" t="s">
        <v>91</v>
      </c>
      <c r="C6971">
        <v>1994</v>
      </c>
      <c r="D6971">
        <v>0</v>
      </c>
    </row>
    <row r="6972" spans="1:4" x14ac:dyDescent="0.25">
      <c r="A6972">
        <v>59</v>
      </c>
      <c r="B6972" t="s">
        <v>92</v>
      </c>
      <c r="C6972">
        <v>1994</v>
      </c>
      <c r="D6972">
        <v>0</v>
      </c>
    </row>
    <row r="6973" spans="1:4" x14ac:dyDescent="0.25">
      <c r="A6973">
        <v>59</v>
      </c>
      <c r="B6973" t="s">
        <v>93</v>
      </c>
      <c r="C6973">
        <v>1994</v>
      </c>
      <c r="D6973">
        <v>2</v>
      </c>
    </row>
    <row r="6974" spans="1:4" x14ac:dyDescent="0.25">
      <c r="A6974">
        <v>59</v>
      </c>
      <c r="B6974" t="s">
        <v>94</v>
      </c>
      <c r="C6974">
        <v>1994</v>
      </c>
      <c r="D6974">
        <v>0</v>
      </c>
    </row>
    <row r="6975" spans="1:4" x14ac:dyDescent="0.25">
      <c r="A6975">
        <v>59</v>
      </c>
      <c r="B6975" t="s">
        <v>95</v>
      </c>
      <c r="C6975">
        <v>1994</v>
      </c>
      <c r="D6975">
        <v>0</v>
      </c>
    </row>
    <row r="6976" spans="1:4" x14ac:dyDescent="0.25">
      <c r="A6976">
        <v>59</v>
      </c>
      <c r="B6976" t="s">
        <v>96</v>
      </c>
      <c r="C6976">
        <v>1994</v>
      </c>
      <c r="D6976">
        <v>437</v>
      </c>
    </row>
    <row r="6977" spans="1:4" x14ac:dyDescent="0.25">
      <c r="A6977">
        <v>60</v>
      </c>
      <c r="B6977" t="s">
        <v>72</v>
      </c>
      <c r="C6977">
        <v>1994</v>
      </c>
      <c r="D6977">
        <v>1</v>
      </c>
    </row>
    <row r="6978" spans="1:4" x14ac:dyDescent="0.25">
      <c r="A6978">
        <v>60</v>
      </c>
      <c r="B6978" t="s">
        <v>73</v>
      </c>
      <c r="C6978">
        <v>1994</v>
      </c>
      <c r="D6978">
        <v>0</v>
      </c>
    </row>
    <row r="6979" spans="1:4" x14ac:dyDescent="0.25">
      <c r="A6979">
        <v>60</v>
      </c>
      <c r="B6979" t="s">
        <v>74</v>
      </c>
      <c r="C6979">
        <v>1994</v>
      </c>
      <c r="D6979">
        <v>0</v>
      </c>
    </row>
    <row r="6980" spans="1:4" x14ac:dyDescent="0.25">
      <c r="A6980">
        <v>60</v>
      </c>
      <c r="B6980" t="s">
        <v>75</v>
      </c>
      <c r="C6980">
        <v>1994</v>
      </c>
      <c r="D6980">
        <v>0</v>
      </c>
    </row>
    <row r="6981" spans="1:4" x14ac:dyDescent="0.25">
      <c r="A6981">
        <v>60</v>
      </c>
      <c r="B6981" t="s">
        <v>76</v>
      </c>
      <c r="C6981">
        <v>1994</v>
      </c>
      <c r="D6981">
        <v>0</v>
      </c>
    </row>
    <row r="6982" spans="1:4" x14ac:dyDescent="0.25">
      <c r="A6982">
        <v>60</v>
      </c>
      <c r="B6982" t="s">
        <v>77</v>
      </c>
      <c r="C6982">
        <v>1994</v>
      </c>
      <c r="D6982">
        <v>0</v>
      </c>
    </row>
    <row r="6983" spans="1:4" x14ac:dyDescent="0.25">
      <c r="A6983">
        <v>60</v>
      </c>
      <c r="B6983" t="s">
        <v>78</v>
      </c>
      <c r="C6983">
        <v>1994</v>
      </c>
      <c r="D6983">
        <v>0</v>
      </c>
    </row>
    <row r="6984" spans="1:4" x14ac:dyDescent="0.25">
      <c r="A6984">
        <v>60</v>
      </c>
      <c r="B6984" t="s">
        <v>79</v>
      </c>
      <c r="C6984">
        <v>1994</v>
      </c>
      <c r="D6984">
        <v>30</v>
      </c>
    </row>
    <row r="6985" spans="1:4" x14ac:dyDescent="0.25">
      <c r="A6985">
        <v>60</v>
      </c>
      <c r="B6985" t="s">
        <v>80</v>
      </c>
      <c r="C6985">
        <v>1994</v>
      </c>
      <c r="D6985">
        <v>0</v>
      </c>
    </row>
    <row r="6986" spans="1:4" x14ac:dyDescent="0.25">
      <c r="A6986">
        <v>60</v>
      </c>
      <c r="B6986" t="s">
        <v>81</v>
      </c>
      <c r="C6986">
        <v>1994</v>
      </c>
      <c r="D6986">
        <v>0</v>
      </c>
    </row>
    <row r="6987" spans="1:4" x14ac:dyDescent="0.25">
      <c r="A6987">
        <v>60</v>
      </c>
      <c r="B6987" t="s">
        <v>82</v>
      </c>
      <c r="C6987">
        <v>1994</v>
      </c>
      <c r="D6987">
        <v>0</v>
      </c>
    </row>
    <row r="6988" spans="1:4" x14ac:dyDescent="0.25">
      <c r="A6988">
        <v>60</v>
      </c>
      <c r="B6988" t="s">
        <v>83</v>
      </c>
      <c r="C6988">
        <v>1994</v>
      </c>
      <c r="D6988">
        <v>0</v>
      </c>
    </row>
    <row r="6989" spans="1:4" x14ac:dyDescent="0.25">
      <c r="A6989">
        <v>60</v>
      </c>
      <c r="B6989" t="s">
        <v>84</v>
      </c>
      <c r="C6989">
        <v>1994</v>
      </c>
      <c r="D6989">
        <v>0</v>
      </c>
    </row>
    <row r="6990" spans="1:4" x14ac:dyDescent="0.25">
      <c r="A6990">
        <v>60</v>
      </c>
      <c r="B6990" t="s">
        <v>85</v>
      </c>
      <c r="C6990">
        <v>1994</v>
      </c>
      <c r="D6990">
        <v>0</v>
      </c>
    </row>
    <row r="6991" spans="1:4" x14ac:dyDescent="0.25">
      <c r="A6991">
        <v>60</v>
      </c>
      <c r="B6991" t="s">
        <v>86</v>
      </c>
      <c r="C6991">
        <v>1994</v>
      </c>
      <c r="D6991">
        <v>0</v>
      </c>
    </row>
    <row r="6992" spans="1:4" x14ac:dyDescent="0.25">
      <c r="A6992">
        <v>60</v>
      </c>
      <c r="B6992" t="s">
        <v>87</v>
      </c>
      <c r="C6992">
        <v>1994</v>
      </c>
      <c r="D6992">
        <v>0</v>
      </c>
    </row>
    <row r="6993" spans="1:4" x14ac:dyDescent="0.25">
      <c r="A6993">
        <v>60</v>
      </c>
      <c r="B6993" t="s">
        <v>88</v>
      </c>
      <c r="C6993">
        <v>1994</v>
      </c>
      <c r="D6993">
        <v>0</v>
      </c>
    </row>
    <row r="6994" spans="1:4" x14ac:dyDescent="0.25">
      <c r="A6994">
        <v>60</v>
      </c>
      <c r="B6994" t="s">
        <v>89</v>
      </c>
      <c r="C6994">
        <v>1994</v>
      </c>
      <c r="D6994">
        <v>0</v>
      </c>
    </row>
    <row r="6995" spans="1:4" x14ac:dyDescent="0.25">
      <c r="A6995">
        <v>60</v>
      </c>
      <c r="B6995" t="s">
        <v>90</v>
      </c>
      <c r="C6995">
        <v>1994</v>
      </c>
      <c r="D6995">
        <v>0</v>
      </c>
    </row>
    <row r="6996" spans="1:4" x14ac:dyDescent="0.25">
      <c r="A6996">
        <v>60</v>
      </c>
      <c r="B6996" t="s">
        <v>91</v>
      </c>
      <c r="C6996">
        <v>1994</v>
      </c>
      <c r="D6996">
        <v>0</v>
      </c>
    </row>
    <row r="6997" spans="1:4" x14ac:dyDescent="0.25">
      <c r="A6997">
        <v>60</v>
      </c>
      <c r="B6997" t="s">
        <v>92</v>
      </c>
      <c r="C6997">
        <v>1994</v>
      </c>
      <c r="D6997">
        <v>0</v>
      </c>
    </row>
    <row r="6998" spans="1:4" x14ac:dyDescent="0.25">
      <c r="A6998">
        <v>60</v>
      </c>
      <c r="B6998" t="s">
        <v>93</v>
      </c>
      <c r="C6998">
        <v>1994</v>
      </c>
      <c r="D6998">
        <v>1</v>
      </c>
    </row>
    <row r="6999" spans="1:4" x14ac:dyDescent="0.25">
      <c r="A6999">
        <v>60</v>
      </c>
      <c r="B6999" t="s">
        <v>94</v>
      </c>
      <c r="C6999">
        <v>1994</v>
      </c>
      <c r="D6999">
        <v>0</v>
      </c>
    </row>
    <row r="7000" spans="1:4" x14ac:dyDescent="0.25">
      <c r="A7000">
        <v>60</v>
      </c>
      <c r="B7000" t="s">
        <v>95</v>
      </c>
      <c r="C7000">
        <v>1994</v>
      </c>
      <c r="D7000">
        <v>0</v>
      </c>
    </row>
    <row r="7001" spans="1:4" x14ac:dyDescent="0.25">
      <c r="A7001">
        <v>60</v>
      </c>
      <c r="B7001" t="s">
        <v>96</v>
      </c>
      <c r="C7001">
        <v>1994</v>
      </c>
      <c r="D7001">
        <v>298</v>
      </c>
    </row>
    <row r="7002" spans="1:4" x14ac:dyDescent="0.25">
      <c r="A7002">
        <v>61</v>
      </c>
      <c r="B7002" t="s">
        <v>72</v>
      </c>
      <c r="C7002">
        <v>1994</v>
      </c>
      <c r="D7002">
        <v>17</v>
      </c>
    </row>
    <row r="7003" spans="1:4" x14ac:dyDescent="0.25">
      <c r="A7003">
        <v>61</v>
      </c>
      <c r="B7003" t="s">
        <v>73</v>
      </c>
      <c r="C7003">
        <v>1994</v>
      </c>
      <c r="D7003">
        <v>0</v>
      </c>
    </row>
    <row r="7004" spans="1:4" x14ac:dyDescent="0.25">
      <c r="A7004">
        <v>61</v>
      </c>
      <c r="B7004" t="s">
        <v>74</v>
      </c>
      <c r="C7004">
        <v>1994</v>
      </c>
      <c r="D7004">
        <v>0</v>
      </c>
    </row>
    <row r="7005" spans="1:4" x14ac:dyDescent="0.25">
      <c r="A7005">
        <v>61</v>
      </c>
      <c r="B7005" t="s">
        <v>75</v>
      </c>
      <c r="C7005">
        <v>1994</v>
      </c>
      <c r="D7005">
        <v>0</v>
      </c>
    </row>
    <row r="7006" spans="1:4" x14ac:dyDescent="0.25">
      <c r="A7006">
        <v>61</v>
      </c>
      <c r="B7006" t="s">
        <v>76</v>
      </c>
      <c r="C7006">
        <v>1994</v>
      </c>
      <c r="D7006">
        <v>0</v>
      </c>
    </row>
    <row r="7007" spans="1:4" x14ac:dyDescent="0.25">
      <c r="A7007">
        <v>61</v>
      </c>
      <c r="B7007" t="s">
        <v>77</v>
      </c>
      <c r="C7007">
        <v>1994</v>
      </c>
      <c r="D7007">
        <v>0</v>
      </c>
    </row>
    <row r="7008" spans="1:4" x14ac:dyDescent="0.25">
      <c r="A7008">
        <v>61</v>
      </c>
      <c r="B7008" t="s">
        <v>78</v>
      </c>
      <c r="C7008">
        <v>1994</v>
      </c>
      <c r="D7008">
        <v>0</v>
      </c>
    </row>
    <row r="7009" spans="1:4" x14ac:dyDescent="0.25">
      <c r="A7009">
        <v>61</v>
      </c>
      <c r="B7009" t="s">
        <v>79</v>
      </c>
      <c r="C7009">
        <v>1994</v>
      </c>
      <c r="D7009">
        <v>258</v>
      </c>
    </row>
    <row r="7010" spans="1:4" x14ac:dyDescent="0.25">
      <c r="A7010">
        <v>61</v>
      </c>
      <c r="B7010" t="s">
        <v>80</v>
      </c>
      <c r="C7010">
        <v>1994</v>
      </c>
      <c r="D7010">
        <v>0</v>
      </c>
    </row>
    <row r="7011" spans="1:4" x14ac:dyDescent="0.25">
      <c r="A7011">
        <v>61</v>
      </c>
      <c r="B7011" t="s">
        <v>81</v>
      </c>
      <c r="C7011">
        <v>1994</v>
      </c>
      <c r="D7011">
        <v>0</v>
      </c>
    </row>
    <row r="7012" spans="1:4" x14ac:dyDescent="0.25">
      <c r="A7012">
        <v>61</v>
      </c>
      <c r="B7012" t="s">
        <v>82</v>
      </c>
      <c r="C7012">
        <v>1994</v>
      </c>
      <c r="D7012">
        <v>12</v>
      </c>
    </row>
    <row r="7013" spans="1:4" x14ac:dyDescent="0.25">
      <c r="A7013">
        <v>61</v>
      </c>
      <c r="B7013" t="s">
        <v>83</v>
      </c>
      <c r="C7013">
        <v>1994</v>
      </c>
      <c r="D7013">
        <v>0</v>
      </c>
    </row>
    <row r="7014" spans="1:4" x14ac:dyDescent="0.25">
      <c r="A7014">
        <v>61</v>
      </c>
      <c r="B7014" t="s">
        <v>84</v>
      </c>
      <c r="C7014">
        <v>1994</v>
      </c>
      <c r="D7014">
        <v>0</v>
      </c>
    </row>
    <row r="7015" spans="1:4" x14ac:dyDescent="0.25">
      <c r="A7015">
        <v>61</v>
      </c>
      <c r="B7015" t="s">
        <v>85</v>
      </c>
      <c r="C7015">
        <v>1994</v>
      </c>
      <c r="D7015">
        <v>0</v>
      </c>
    </row>
    <row r="7016" spans="1:4" x14ac:dyDescent="0.25">
      <c r="A7016">
        <v>61</v>
      </c>
      <c r="B7016" t="s">
        <v>86</v>
      </c>
      <c r="C7016">
        <v>1994</v>
      </c>
      <c r="D7016">
        <v>0</v>
      </c>
    </row>
    <row r="7017" spans="1:4" x14ac:dyDescent="0.25">
      <c r="A7017">
        <v>61</v>
      </c>
      <c r="B7017" t="s">
        <v>87</v>
      </c>
      <c r="C7017">
        <v>1994</v>
      </c>
      <c r="D7017">
        <v>0</v>
      </c>
    </row>
    <row r="7018" spans="1:4" x14ac:dyDescent="0.25">
      <c r="A7018">
        <v>61</v>
      </c>
      <c r="B7018" t="s">
        <v>88</v>
      </c>
      <c r="C7018">
        <v>1994</v>
      </c>
      <c r="D7018">
        <v>0</v>
      </c>
    </row>
    <row r="7019" spans="1:4" x14ac:dyDescent="0.25">
      <c r="A7019">
        <v>61</v>
      </c>
      <c r="B7019" t="s">
        <v>89</v>
      </c>
      <c r="C7019">
        <v>1994</v>
      </c>
      <c r="D7019">
        <v>0</v>
      </c>
    </row>
    <row r="7020" spans="1:4" x14ac:dyDescent="0.25">
      <c r="A7020">
        <v>61</v>
      </c>
      <c r="B7020" t="s">
        <v>90</v>
      </c>
      <c r="C7020">
        <v>1994</v>
      </c>
      <c r="D7020">
        <v>0</v>
      </c>
    </row>
    <row r="7021" spans="1:4" x14ac:dyDescent="0.25">
      <c r="A7021">
        <v>61</v>
      </c>
      <c r="B7021" t="s">
        <v>91</v>
      </c>
      <c r="C7021">
        <v>1994</v>
      </c>
      <c r="D7021">
        <v>0</v>
      </c>
    </row>
    <row r="7022" spans="1:4" x14ac:dyDescent="0.25">
      <c r="A7022">
        <v>61</v>
      </c>
      <c r="B7022" t="s">
        <v>92</v>
      </c>
      <c r="C7022">
        <v>1994</v>
      </c>
      <c r="D7022">
        <v>0</v>
      </c>
    </row>
    <row r="7023" spans="1:4" x14ac:dyDescent="0.25">
      <c r="A7023">
        <v>61</v>
      </c>
      <c r="B7023" t="s">
        <v>93</v>
      </c>
      <c r="C7023">
        <v>1994</v>
      </c>
      <c r="D7023">
        <v>0</v>
      </c>
    </row>
    <row r="7024" spans="1:4" x14ac:dyDescent="0.25">
      <c r="A7024">
        <v>61</v>
      </c>
      <c r="B7024" t="s">
        <v>94</v>
      </c>
      <c r="C7024">
        <v>1994</v>
      </c>
      <c r="D7024">
        <v>0</v>
      </c>
    </row>
    <row r="7025" spans="1:4" x14ac:dyDescent="0.25">
      <c r="A7025">
        <v>61</v>
      </c>
      <c r="B7025" t="s">
        <v>95</v>
      </c>
      <c r="C7025">
        <v>1994</v>
      </c>
      <c r="D7025">
        <v>32</v>
      </c>
    </row>
    <row r="7026" spans="1:4" x14ac:dyDescent="0.25">
      <c r="A7026">
        <v>61</v>
      </c>
      <c r="B7026" t="s">
        <v>96</v>
      </c>
      <c r="C7026">
        <v>1994</v>
      </c>
      <c r="D7026">
        <v>296</v>
      </c>
    </row>
    <row r="7027" spans="1:4" x14ac:dyDescent="0.25">
      <c r="A7027">
        <v>62</v>
      </c>
      <c r="B7027" t="s">
        <v>72</v>
      </c>
      <c r="C7027">
        <v>1994</v>
      </c>
      <c r="D7027">
        <v>0</v>
      </c>
    </row>
    <row r="7028" spans="1:4" x14ac:dyDescent="0.25">
      <c r="A7028">
        <v>62</v>
      </c>
      <c r="B7028" t="s">
        <v>73</v>
      </c>
      <c r="C7028">
        <v>1994</v>
      </c>
      <c r="D7028">
        <v>0</v>
      </c>
    </row>
    <row r="7029" spans="1:4" x14ac:dyDescent="0.25">
      <c r="A7029">
        <v>62</v>
      </c>
      <c r="B7029" t="s">
        <v>74</v>
      </c>
      <c r="C7029">
        <v>1994</v>
      </c>
      <c r="D7029">
        <v>0</v>
      </c>
    </row>
    <row r="7030" spans="1:4" x14ac:dyDescent="0.25">
      <c r="A7030">
        <v>62</v>
      </c>
      <c r="B7030" t="s">
        <v>75</v>
      </c>
      <c r="C7030">
        <v>1994</v>
      </c>
      <c r="D7030">
        <v>0</v>
      </c>
    </row>
    <row r="7031" spans="1:4" x14ac:dyDescent="0.25">
      <c r="A7031">
        <v>62</v>
      </c>
      <c r="B7031" t="s">
        <v>76</v>
      </c>
      <c r="C7031">
        <v>1994</v>
      </c>
      <c r="D7031">
        <v>0</v>
      </c>
    </row>
    <row r="7032" spans="1:4" x14ac:dyDescent="0.25">
      <c r="A7032">
        <v>62</v>
      </c>
      <c r="B7032" t="s">
        <v>77</v>
      </c>
      <c r="C7032">
        <v>1994</v>
      </c>
      <c r="D7032">
        <v>0</v>
      </c>
    </row>
    <row r="7033" spans="1:4" x14ac:dyDescent="0.25">
      <c r="A7033">
        <v>62</v>
      </c>
      <c r="B7033" t="s">
        <v>78</v>
      </c>
      <c r="C7033">
        <v>1994</v>
      </c>
      <c r="D7033">
        <v>0</v>
      </c>
    </row>
    <row r="7034" spans="1:4" x14ac:dyDescent="0.25">
      <c r="A7034">
        <v>62</v>
      </c>
      <c r="B7034" t="s">
        <v>79</v>
      </c>
      <c r="C7034">
        <v>1994</v>
      </c>
      <c r="D7034">
        <v>464</v>
      </c>
    </row>
    <row r="7035" spans="1:4" x14ac:dyDescent="0.25">
      <c r="A7035">
        <v>62</v>
      </c>
      <c r="B7035" t="s">
        <v>80</v>
      </c>
      <c r="C7035">
        <v>1994</v>
      </c>
      <c r="D7035">
        <v>0</v>
      </c>
    </row>
    <row r="7036" spans="1:4" x14ac:dyDescent="0.25">
      <c r="A7036">
        <v>62</v>
      </c>
      <c r="B7036" t="s">
        <v>81</v>
      </c>
      <c r="C7036">
        <v>1994</v>
      </c>
      <c r="D7036">
        <v>0</v>
      </c>
    </row>
    <row r="7037" spans="1:4" x14ac:dyDescent="0.25">
      <c r="A7037">
        <v>62</v>
      </c>
      <c r="B7037" t="s">
        <v>82</v>
      </c>
      <c r="C7037">
        <v>1994</v>
      </c>
      <c r="D7037">
        <v>0</v>
      </c>
    </row>
    <row r="7038" spans="1:4" x14ac:dyDescent="0.25">
      <c r="A7038">
        <v>62</v>
      </c>
      <c r="B7038" t="s">
        <v>83</v>
      </c>
      <c r="C7038">
        <v>1994</v>
      </c>
      <c r="D7038">
        <v>0</v>
      </c>
    </row>
    <row r="7039" spans="1:4" x14ac:dyDescent="0.25">
      <c r="A7039">
        <v>62</v>
      </c>
      <c r="B7039" t="s">
        <v>84</v>
      </c>
      <c r="C7039">
        <v>1994</v>
      </c>
      <c r="D7039">
        <v>0</v>
      </c>
    </row>
    <row r="7040" spans="1:4" x14ac:dyDescent="0.25">
      <c r="A7040">
        <v>62</v>
      </c>
      <c r="B7040" t="s">
        <v>85</v>
      </c>
      <c r="C7040">
        <v>1994</v>
      </c>
      <c r="D7040">
        <v>0</v>
      </c>
    </row>
    <row r="7041" spans="1:4" x14ac:dyDescent="0.25">
      <c r="A7041">
        <v>62</v>
      </c>
      <c r="B7041" t="s">
        <v>86</v>
      </c>
      <c r="C7041">
        <v>1994</v>
      </c>
      <c r="D7041">
        <v>0</v>
      </c>
    </row>
    <row r="7042" spans="1:4" x14ac:dyDescent="0.25">
      <c r="A7042">
        <v>62</v>
      </c>
      <c r="B7042" t="s">
        <v>87</v>
      </c>
      <c r="C7042">
        <v>1994</v>
      </c>
      <c r="D7042">
        <v>0</v>
      </c>
    </row>
    <row r="7043" spans="1:4" x14ac:dyDescent="0.25">
      <c r="A7043">
        <v>62</v>
      </c>
      <c r="B7043" t="s">
        <v>88</v>
      </c>
      <c r="C7043">
        <v>1994</v>
      </c>
      <c r="D7043">
        <v>0</v>
      </c>
    </row>
    <row r="7044" spans="1:4" x14ac:dyDescent="0.25">
      <c r="A7044">
        <v>62</v>
      </c>
      <c r="B7044" t="s">
        <v>89</v>
      </c>
      <c r="C7044">
        <v>1994</v>
      </c>
      <c r="D7044">
        <v>0</v>
      </c>
    </row>
    <row r="7045" spans="1:4" x14ac:dyDescent="0.25">
      <c r="A7045">
        <v>62</v>
      </c>
      <c r="B7045" t="s">
        <v>90</v>
      </c>
      <c r="C7045">
        <v>1994</v>
      </c>
      <c r="D7045">
        <v>0</v>
      </c>
    </row>
    <row r="7046" spans="1:4" x14ac:dyDescent="0.25">
      <c r="A7046">
        <v>62</v>
      </c>
      <c r="B7046" t="s">
        <v>91</v>
      </c>
      <c r="C7046">
        <v>1994</v>
      </c>
      <c r="D7046">
        <v>0</v>
      </c>
    </row>
    <row r="7047" spans="1:4" x14ac:dyDescent="0.25">
      <c r="A7047">
        <v>62</v>
      </c>
      <c r="B7047" t="s">
        <v>92</v>
      </c>
      <c r="C7047">
        <v>1994</v>
      </c>
      <c r="D7047">
        <v>0</v>
      </c>
    </row>
    <row r="7048" spans="1:4" x14ac:dyDescent="0.25">
      <c r="A7048">
        <v>62</v>
      </c>
      <c r="B7048" t="s">
        <v>93</v>
      </c>
      <c r="C7048">
        <v>1994</v>
      </c>
      <c r="D7048">
        <v>0</v>
      </c>
    </row>
    <row r="7049" spans="1:4" x14ac:dyDescent="0.25">
      <c r="A7049">
        <v>62</v>
      </c>
      <c r="B7049" t="s">
        <v>94</v>
      </c>
      <c r="C7049">
        <v>1994</v>
      </c>
      <c r="D7049">
        <v>0</v>
      </c>
    </row>
    <row r="7050" spans="1:4" x14ac:dyDescent="0.25">
      <c r="A7050">
        <v>62</v>
      </c>
      <c r="B7050" t="s">
        <v>95</v>
      </c>
      <c r="C7050">
        <v>1994</v>
      </c>
      <c r="D7050">
        <v>0</v>
      </c>
    </row>
    <row r="7051" spans="1:4" x14ac:dyDescent="0.25">
      <c r="A7051">
        <v>62</v>
      </c>
      <c r="B7051" t="s">
        <v>96</v>
      </c>
      <c r="C7051">
        <v>1994</v>
      </c>
      <c r="D7051">
        <v>28</v>
      </c>
    </row>
    <row r="7052" spans="1:4" x14ac:dyDescent="0.25">
      <c r="A7052">
        <v>63</v>
      </c>
      <c r="B7052" t="s">
        <v>72</v>
      </c>
      <c r="C7052">
        <v>1994</v>
      </c>
      <c r="D7052">
        <v>0</v>
      </c>
    </row>
    <row r="7053" spans="1:4" x14ac:dyDescent="0.25">
      <c r="A7053">
        <v>63</v>
      </c>
      <c r="B7053" t="s">
        <v>73</v>
      </c>
      <c r="C7053">
        <v>1994</v>
      </c>
      <c r="D7053">
        <v>0</v>
      </c>
    </row>
    <row r="7054" spans="1:4" x14ac:dyDescent="0.25">
      <c r="A7054">
        <v>63</v>
      </c>
      <c r="B7054" t="s">
        <v>74</v>
      </c>
      <c r="C7054">
        <v>1994</v>
      </c>
      <c r="D7054">
        <v>0</v>
      </c>
    </row>
    <row r="7055" spans="1:4" x14ac:dyDescent="0.25">
      <c r="A7055">
        <v>63</v>
      </c>
      <c r="B7055" t="s">
        <v>75</v>
      </c>
      <c r="C7055">
        <v>1994</v>
      </c>
      <c r="D7055">
        <v>0</v>
      </c>
    </row>
    <row r="7056" spans="1:4" x14ac:dyDescent="0.25">
      <c r="A7056">
        <v>63</v>
      </c>
      <c r="B7056" t="s">
        <v>76</v>
      </c>
      <c r="C7056">
        <v>1994</v>
      </c>
      <c r="D7056">
        <v>0</v>
      </c>
    </row>
    <row r="7057" spans="1:4" x14ac:dyDescent="0.25">
      <c r="A7057">
        <v>63</v>
      </c>
      <c r="B7057" t="s">
        <v>77</v>
      </c>
      <c r="C7057">
        <v>1994</v>
      </c>
      <c r="D7057">
        <v>0</v>
      </c>
    </row>
    <row r="7058" spans="1:4" x14ac:dyDescent="0.25">
      <c r="A7058">
        <v>63</v>
      </c>
      <c r="B7058" t="s">
        <v>78</v>
      </c>
      <c r="C7058">
        <v>1994</v>
      </c>
      <c r="D7058">
        <v>0</v>
      </c>
    </row>
    <row r="7059" spans="1:4" x14ac:dyDescent="0.25">
      <c r="A7059">
        <v>63</v>
      </c>
      <c r="B7059" t="s">
        <v>79</v>
      </c>
      <c r="C7059">
        <v>1994</v>
      </c>
      <c r="D7059">
        <v>224</v>
      </c>
    </row>
    <row r="7060" spans="1:4" x14ac:dyDescent="0.25">
      <c r="A7060">
        <v>63</v>
      </c>
      <c r="B7060" t="s">
        <v>80</v>
      </c>
      <c r="C7060">
        <v>1994</v>
      </c>
      <c r="D7060">
        <v>0</v>
      </c>
    </row>
    <row r="7061" spans="1:4" x14ac:dyDescent="0.25">
      <c r="A7061">
        <v>63</v>
      </c>
      <c r="B7061" t="s">
        <v>81</v>
      </c>
      <c r="C7061">
        <v>1994</v>
      </c>
      <c r="D7061">
        <v>0</v>
      </c>
    </row>
    <row r="7062" spans="1:4" x14ac:dyDescent="0.25">
      <c r="A7062">
        <v>63</v>
      </c>
      <c r="B7062" t="s">
        <v>82</v>
      </c>
      <c r="C7062">
        <v>1994</v>
      </c>
      <c r="D7062">
        <v>0</v>
      </c>
    </row>
    <row r="7063" spans="1:4" x14ac:dyDescent="0.25">
      <c r="A7063">
        <v>63</v>
      </c>
      <c r="B7063" t="s">
        <v>83</v>
      </c>
      <c r="C7063">
        <v>1994</v>
      </c>
      <c r="D7063">
        <v>0</v>
      </c>
    </row>
    <row r="7064" spans="1:4" x14ac:dyDescent="0.25">
      <c r="A7064">
        <v>63</v>
      </c>
      <c r="B7064" t="s">
        <v>84</v>
      </c>
      <c r="C7064">
        <v>1994</v>
      </c>
      <c r="D7064">
        <v>0</v>
      </c>
    </row>
    <row r="7065" spans="1:4" x14ac:dyDescent="0.25">
      <c r="A7065">
        <v>63</v>
      </c>
      <c r="B7065" t="s">
        <v>85</v>
      </c>
      <c r="C7065">
        <v>1994</v>
      </c>
      <c r="D7065">
        <v>0</v>
      </c>
    </row>
    <row r="7066" spans="1:4" x14ac:dyDescent="0.25">
      <c r="A7066">
        <v>63</v>
      </c>
      <c r="B7066" t="s">
        <v>86</v>
      </c>
      <c r="C7066">
        <v>1994</v>
      </c>
      <c r="D7066">
        <v>0</v>
      </c>
    </row>
    <row r="7067" spans="1:4" x14ac:dyDescent="0.25">
      <c r="A7067">
        <v>63</v>
      </c>
      <c r="B7067" t="s">
        <v>87</v>
      </c>
      <c r="C7067">
        <v>1994</v>
      </c>
      <c r="D7067">
        <v>0</v>
      </c>
    </row>
    <row r="7068" spans="1:4" x14ac:dyDescent="0.25">
      <c r="A7068">
        <v>63</v>
      </c>
      <c r="B7068" t="s">
        <v>88</v>
      </c>
      <c r="C7068">
        <v>1994</v>
      </c>
      <c r="D7068">
        <v>0</v>
      </c>
    </row>
    <row r="7069" spans="1:4" x14ac:dyDescent="0.25">
      <c r="A7069">
        <v>63</v>
      </c>
      <c r="B7069" t="s">
        <v>89</v>
      </c>
      <c r="C7069">
        <v>1994</v>
      </c>
      <c r="D7069">
        <v>0</v>
      </c>
    </row>
    <row r="7070" spans="1:4" x14ac:dyDescent="0.25">
      <c r="A7070">
        <v>63</v>
      </c>
      <c r="B7070" t="s">
        <v>90</v>
      </c>
      <c r="C7070">
        <v>1994</v>
      </c>
      <c r="D7070">
        <v>0</v>
      </c>
    </row>
    <row r="7071" spans="1:4" x14ac:dyDescent="0.25">
      <c r="A7071">
        <v>63</v>
      </c>
      <c r="B7071" t="s">
        <v>91</v>
      </c>
      <c r="C7071">
        <v>1994</v>
      </c>
      <c r="D7071">
        <v>0</v>
      </c>
    </row>
    <row r="7072" spans="1:4" x14ac:dyDescent="0.25">
      <c r="A7072">
        <v>63</v>
      </c>
      <c r="B7072" t="s">
        <v>92</v>
      </c>
      <c r="C7072">
        <v>1994</v>
      </c>
      <c r="D7072">
        <v>0</v>
      </c>
    </row>
    <row r="7073" spans="1:4" x14ac:dyDescent="0.25">
      <c r="A7073">
        <v>63</v>
      </c>
      <c r="B7073" t="s">
        <v>93</v>
      </c>
      <c r="C7073">
        <v>1994</v>
      </c>
      <c r="D7073">
        <v>4</v>
      </c>
    </row>
    <row r="7074" spans="1:4" x14ac:dyDescent="0.25">
      <c r="A7074">
        <v>63</v>
      </c>
      <c r="B7074" t="s">
        <v>94</v>
      </c>
      <c r="C7074">
        <v>1994</v>
      </c>
      <c r="D7074">
        <v>0</v>
      </c>
    </row>
    <row r="7075" spans="1:4" x14ac:dyDescent="0.25">
      <c r="A7075">
        <v>63</v>
      </c>
      <c r="B7075" t="s">
        <v>95</v>
      </c>
      <c r="C7075">
        <v>1994</v>
      </c>
      <c r="D7075">
        <v>0</v>
      </c>
    </row>
    <row r="7076" spans="1:4" x14ac:dyDescent="0.25">
      <c r="A7076">
        <v>63</v>
      </c>
      <c r="B7076" t="s">
        <v>96</v>
      </c>
      <c r="C7076">
        <v>1994</v>
      </c>
      <c r="D7076">
        <v>169</v>
      </c>
    </row>
    <row r="7077" spans="1:4" x14ac:dyDescent="0.25">
      <c r="A7077">
        <v>64</v>
      </c>
      <c r="B7077" t="s">
        <v>72</v>
      </c>
      <c r="C7077">
        <v>1994</v>
      </c>
      <c r="D7077">
        <v>0</v>
      </c>
    </row>
    <row r="7078" spans="1:4" x14ac:dyDescent="0.25">
      <c r="A7078">
        <v>64</v>
      </c>
      <c r="B7078" t="s">
        <v>73</v>
      </c>
      <c r="C7078">
        <v>1994</v>
      </c>
      <c r="D7078">
        <v>0</v>
      </c>
    </row>
    <row r="7079" spans="1:4" x14ac:dyDescent="0.25">
      <c r="A7079">
        <v>64</v>
      </c>
      <c r="B7079" t="s">
        <v>74</v>
      </c>
      <c r="C7079">
        <v>1994</v>
      </c>
      <c r="D7079">
        <v>0</v>
      </c>
    </row>
    <row r="7080" spans="1:4" x14ac:dyDescent="0.25">
      <c r="A7080">
        <v>64</v>
      </c>
      <c r="B7080" t="s">
        <v>75</v>
      </c>
      <c r="C7080">
        <v>1994</v>
      </c>
      <c r="D7080">
        <v>0</v>
      </c>
    </row>
    <row r="7081" spans="1:4" x14ac:dyDescent="0.25">
      <c r="A7081">
        <v>64</v>
      </c>
      <c r="B7081" t="s">
        <v>76</v>
      </c>
      <c r="C7081">
        <v>1994</v>
      </c>
      <c r="D7081">
        <v>0</v>
      </c>
    </row>
    <row r="7082" spans="1:4" x14ac:dyDescent="0.25">
      <c r="A7082">
        <v>64</v>
      </c>
      <c r="B7082" t="s">
        <v>77</v>
      </c>
      <c r="C7082">
        <v>1994</v>
      </c>
      <c r="D7082">
        <v>0</v>
      </c>
    </row>
    <row r="7083" spans="1:4" x14ac:dyDescent="0.25">
      <c r="A7083">
        <v>64</v>
      </c>
      <c r="B7083" t="s">
        <v>78</v>
      </c>
      <c r="C7083">
        <v>1994</v>
      </c>
      <c r="D7083">
        <v>0</v>
      </c>
    </row>
    <row r="7084" spans="1:4" x14ac:dyDescent="0.25">
      <c r="A7084">
        <v>64</v>
      </c>
      <c r="B7084" t="s">
        <v>79</v>
      </c>
      <c r="C7084">
        <v>1994</v>
      </c>
      <c r="D7084">
        <v>248</v>
      </c>
    </row>
    <row r="7085" spans="1:4" x14ac:dyDescent="0.25">
      <c r="A7085">
        <v>64</v>
      </c>
      <c r="B7085" t="s">
        <v>80</v>
      </c>
      <c r="C7085">
        <v>1994</v>
      </c>
      <c r="D7085">
        <v>0</v>
      </c>
    </row>
    <row r="7086" spans="1:4" x14ac:dyDescent="0.25">
      <c r="A7086">
        <v>64</v>
      </c>
      <c r="B7086" t="s">
        <v>81</v>
      </c>
      <c r="C7086">
        <v>1994</v>
      </c>
      <c r="D7086">
        <v>0</v>
      </c>
    </row>
    <row r="7087" spans="1:4" x14ac:dyDescent="0.25">
      <c r="A7087">
        <v>64</v>
      </c>
      <c r="B7087" t="s">
        <v>82</v>
      </c>
      <c r="C7087">
        <v>1994</v>
      </c>
      <c r="D7087">
        <v>0</v>
      </c>
    </row>
    <row r="7088" spans="1:4" x14ac:dyDescent="0.25">
      <c r="A7088">
        <v>64</v>
      </c>
      <c r="B7088" t="s">
        <v>83</v>
      </c>
      <c r="C7088">
        <v>1994</v>
      </c>
      <c r="D7088">
        <v>0</v>
      </c>
    </row>
    <row r="7089" spans="1:4" x14ac:dyDescent="0.25">
      <c r="A7089">
        <v>64</v>
      </c>
      <c r="B7089" t="s">
        <v>84</v>
      </c>
      <c r="C7089">
        <v>1994</v>
      </c>
      <c r="D7089">
        <v>0</v>
      </c>
    </row>
    <row r="7090" spans="1:4" x14ac:dyDescent="0.25">
      <c r="A7090">
        <v>64</v>
      </c>
      <c r="B7090" t="s">
        <v>85</v>
      </c>
      <c r="C7090">
        <v>1994</v>
      </c>
      <c r="D7090">
        <v>0</v>
      </c>
    </row>
    <row r="7091" spans="1:4" x14ac:dyDescent="0.25">
      <c r="A7091">
        <v>64</v>
      </c>
      <c r="B7091" t="s">
        <v>86</v>
      </c>
      <c r="C7091">
        <v>1994</v>
      </c>
      <c r="D7091">
        <v>0</v>
      </c>
    </row>
    <row r="7092" spans="1:4" x14ac:dyDescent="0.25">
      <c r="A7092">
        <v>64</v>
      </c>
      <c r="B7092" t="s">
        <v>87</v>
      </c>
      <c r="C7092">
        <v>1994</v>
      </c>
      <c r="D7092">
        <v>0</v>
      </c>
    </row>
    <row r="7093" spans="1:4" x14ac:dyDescent="0.25">
      <c r="A7093">
        <v>64</v>
      </c>
      <c r="B7093" t="s">
        <v>88</v>
      </c>
      <c r="C7093">
        <v>1994</v>
      </c>
      <c r="D7093">
        <v>0</v>
      </c>
    </row>
    <row r="7094" spans="1:4" x14ac:dyDescent="0.25">
      <c r="A7094">
        <v>64</v>
      </c>
      <c r="B7094" t="s">
        <v>89</v>
      </c>
      <c r="C7094">
        <v>1994</v>
      </c>
      <c r="D7094">
        <v>0</v>
      </c>
    </row>
    <row r="7095" spans="1:4" x14ac:dyDescent="0.25">
      <c r="A7095">
        <v>64</v>
      </c>
      <c r="B7095" t="s">
        <v>90</v>
      </c>
      <c r="C7095">
        <v>1994</v>
      </c>
      <c r="D7095">
        <v>0</v>
      </c>
    </row>
    <row r="7096" spans="1:4" x14ac:dyDescent="0.25">
      <c r="A7096">
        <v>64</v>
      </c>
      <c r="B7096" t="s">
        <v>91</v>
      </c>
      <c r="C7096">
        <v>1994</v>
      </c>
      <c r="D7096">
        <v>0</v>
      </c>
    </row>
    <row r="7097" spans="1:4" x14ac:dyDescent="0.25">
      <c r="A7097">
        <v>64</v>
      </c>
      <c r="B7097" t="s">
        <v>92</v>
      </c>
      <c r="C7097">
        <v>1994</v>
      </c>
      <c r="D7097">
        <v>0</v>
      </c>
    </row>
    <row r="7098" spans="1:4" x14ac:dyDescent="0.25">
      <c r="A7098">
        <v>64</v>
      </c>
      <c r="B7098" t="s">
        <v>93</v>
      </c>
      <c r="C7098">
        <v>1994</v>
      </c>
      <c r="D7098">
        <v>0</v>
      </c>
    </row>
    <row r="7099" spans="1:4" x14ac:dyDescent="0.25">
      <c r="A7099">
        <v>64</v>
      </c>
      <c r="B7099" t="s">
        <v>94</v>
      </c>
      <c r="C7099">
        <v>1994</v>
      </c>
      <c r="D7099">
        <v>0</v>
      </c>
    </row>
    <row r="7100" spans="1:4" x14ac:dyDescent="0.25">
      <c r="A7100">
        <v>64</v>
      </c>
      <c r="B7100" t="s">
        <v>95</v>
      </c>
      <c r="C7100">
        <v>1994</v>
      </c>
      <c r="D7100">
        <v>0</v>
      </c>
    </row>
    <row r="7101" spans="1:4" x14ac:dyDescent="0.25">
      <c r="A7101">
        <v>64</v>
      </c>
      <c r="B7101" t="s">
        <v>96</v>
      </c>
      <c r="C7101">
        <v>1994</v>
      </c>
      <c r="D7101">
        <v>222</v>
      </c>
    </row>
    <row r="7102" spans="1:4" x14ac:dyDescent="0.25">
      <c r="A7102">
        <v>65</v>
      </c>
      <c r="B7102" t="s">
        <v>72</v>
      </c>
      <c r="C7102">
        <v>1994</v>
      </c>
      <c r="D7102">
        <v>0</v>
      </c>
    </row>
    <row r="7103" spans="1:4" x14ac:dyDescent="0.25">
      <c r="A7103">
        <v>65</v>
      </c>
      <c r="B7103" t="s">
        <v>73</v>
      </c>
      <c r="C7103">
        <v>1994</v>
      </c>
      <c r="D7103">
        <v>0</v>
      </c>
    </row>
    <row r="7104" spans="1:4" x14ac:dyDescent="0.25">
      <c r="A7104">
        <v>65</v>
      </c>
      <c r="B7104" t="s">
        <v>74</v>
      </c>
      <c r="C7104">
        <v>1994</v>
      </c>
      <c r="D7104">
        <v>0</v>
      </c>
    </row>
    <row r="7105" spans="1:4" x14ac:dyDescent="0.25">
      <c r="A7105">
        <v>65</v>
      </c>
      <c r="B7105" t="s">
        <v>75</v>
      </c>
      <c r="C7105">
        <v>1994</v>
      </c>
      <c r="D7105">
        <v>0</v>
      </c>
    </row>
    <row r="7106" spans="1:4" x14ac:dyDescent="0.25">
      <c r="A7106">
        <v>65</v>
      </c>
      <c r="B7106" t="s">
        <v>76</v>
      </c>
      <c r="C7106">
        <v>1994</v>
      </c>
      <c r="D7106">
        <v>0</v>
      </c>
    </row>
    <row r="7107" spans="1:4" x14ac:dyDescent="0.25">
      <c r="A7107">
        <v>65</v>
      </c>
      <c r="B7107" t="s">
        <v>77</v>
      </c>
      <c r="C7107">
        <v>1994</v>
      </c>
      <c r="D7107">
        <v>0</v>
      </c>
    </row>
    <row r="7108" spans="1:4" x14ac:dyDescent="0.25">
      <c r="A7108">
        <v>65</v>
      </c>
      <c r="B7108" t="s">
        <v>78</v>
      </c>
      <c r="C7108">
        <v>1994</v>
      </c>
      <c r="D7108">
        <v>0</v>
      </c>
    </row>
    <row r="7109" spans="1:4" x14ac:dyDescent="0.25">
      <c r="A7109">
        <v>65</v>
      </c>
      <c r="B7109" t="s">
        <v>79</v>
      </c>
      <c r="C7109">
        <v>1994</v>
      </c>
      <c r="D7109">
        <v>305</v>
      </c>
    </row>
    <row r="7110" spans="1:4" x14ac:dyDescent="0.25">
      <c r="A7110">
        <v>65</v>
      </c>
      <c r="B7110" t="s">
        <v>80</v>
      </c>
      <c r="C7110">
        <v>1994</v>
      </c>
      <c r="D7110">
        <v>0</v>
      </c>
    </row>
    <row r="7111" spans="1:4" x14ac:dyDescent="0.25">
      <c r="A7111">
        <v>65</v>
      </c>
      <c r="B7111" t="s">
        <v>81</v>
      </c>
      <c r="C7111">
        <v>1994</v>
      </c>
      <c r="D7111">
        <v>0</v>
      </c>
    </row>
    <row r="7112" spans="1:4" x14ac:dyDescent="0.25">
      <c r="A7112">
        <v>65</v>
      </c>
      <c r="B7112" t="s">
        <v>82</v>
      </c>
      <c r="C7112">
        <v>1994</v>
      </c>
      <c r="D7112">
        <v>0</v>
      </c>
    </row>
    <row r="7113" spans="1:4" x14ac:dyDescent="0.25">
      <c r="A7113">
        <v>65</v>
      </c>
      <c r="B7113" t="s">
        <v>83</v>
      </c>
      <c r="C7113">
        <v>1994</v>
      </c>
      <c r="D7113">
        <v>0</v>
      </c>
    </row>
    <row r="7114" spans="1:4" x14ac:dyDescent="0.25">
      <c r="A7114">
        <v>65</v>
      </c>
      <c r="B7114" t="s">
        <v>84</v>
      </c>
      <c r="C7114">
        <v>1994</v>
      </c>
      <c r="D7114">
        <v>0</v>
      </c>
    </row>
    <row r="7115" spans="1:4" x14ac:dyDescent="0.25">
      <c r="A7115">
        <v>65</v>
      </c>
      <c r="B7115" t="s">
        <v>85</v>
      </c>
      <c r="C7115">
        <v>1994</v>
      </c>
      <c r="D7115">
        <v>0</v>
      </c>
    </row>
    <row r="7116" spans="1:4" x14ac:dyDescent="0.25">
      <c r="A7116">
        <v>65</v>
      </c>
      <c r="B7116" t="s">
        <v>86</v>
      </c>
      <c r="C7116">
        <v>1994</v>
      </c>
      <c r="D7116">
        <v>0</v>
      </c>
    </row>
    <row r="7117" spans="1:4" x14ac:dyDescent="0.25">
      <c r="A7117">
        <v>65</v>
      </c>
      <c r="B7117" t="s">
        <v>87</v>
      </c>
      <c r="C7117">
        <v>1994</v>
      </c>
      <c r="D7117">
        <v>0</v>
      </c>
    </row>
    <row r="7118" spans="1:4" x14ac:dyDescent="0.25">
      <c r="A7118">
        <v>65</v>
      </c>
      <c r="B7118" t="s">
        <v>88</v>
      </c>
      <c r="C7118">
        <v>1994</v>
      </c>
      <c r="D7118">
        <v>0</v>
      </c>
    </row>
    <row r="7119" spans="1:4" x14ac:dyDescent="0.25">
      <c r="A7119">
        <v>65</v>
      </c>
      <c r="B7119" t="s">
        <v>89</v>
      </c>
      <c r="C7119">
        <v>1994</v>
      </c>
      <c r="D7119">
        <v>0</v>
      </c>
    </row>
    <row r="7120" spans="1:4" x14ac:dyDescent="0.25">
      <c r="A7120">
        <v>65</v>
      </c>
      <c r="B7120" t="s">
        <v>90</v>
      </c>
      <c r="C7120">
        <v>1994</v>
      </c>
      <c r="D7120">
        <v>0</v>
      </c>
    </row>
    <row r="7121" spans="1:4" x14ac:dyDescent="0.25">
      <c r="A7121">
        <v>65</v>
      </c>
      <c r="B7121" t="s">
        <v>91</v>
      </c>
      <c r="C7121">
        <v>1994</v>
      </c>
      <c r="D7121">
        <v>0</v>
      </c>
    </row>
    <row r="7122" spans="1:4" x14ac:dyDescent="0.25">
      <c r="A7122">
        <v>65</v>
      </c>
      <c r="B7122" t="s">
        <v>92</v>
      </c>
      <c r="C7122">
        <v>1994</v>
      </c>
      <c r="D7122">
        <v>0</v>
      </c>
    </row>
    <row r="7123" spans="1:4" x14ac:dyDescent="0.25">
      <c r="A7123">
        <v>65</v>
      </c>
      <c r="B7123" t="s">
        <v>93</v>
      </c>
      <c r="C7123">
        <v>1994</v>
      </c>
      <c r="D7123">
        <v>5</v>
      </c>
    </row>
    <row r="7124" spans="1:4" x14ac:dyDescent="0.25">
      <c r="A7124">
        <v>65</v>
      </c>
      <c r="B7124" t="s">
        <v>94</v>
      </c>
      <c r="C7124">
        <v>1994</v>
      </c>
      <c r="D7124">
        <v>0</v>
      </c>
    </row>
    <row r="7125" spans="1:4" x14ac:dyDescent="0.25">
      <c r="A7125">
        <v>65</v>
      </c>
      <c r="B7125" t="s">
        <v>95</v>
      </c>
      <c r="C7125">
        <v>1994</v>
      </c>
      <c r="D7125">
        <v>0</v>
      </c>
    </row>
    <row r="7126" spans="1:4" x14ac:dyDescent="0.25">
      <c r="A7126">
        <v>65</v>
      </c>
      <c r="B7126" t="s">
        <v>96</v>
      </c>
      <c r="C7126">
        <v>1994</v>
      </c>
      <c r="D7126">
        <v>245</v>
      </c>
    </row>
    <row r="7127" spans="1:4" x14ac:dyDescent="0.25">
      <c r="A7127">
        <v>66</v>
      </c>
      <c r="B7127" t="s">
        <v>72</v>
      </c>
      <c r="C7127">
        <v>1994</v>
      </c>
      <c r="D7127">
        <v>0</v>
      </c>
    </row>
    <row r="7128" spans="1:4" x14ac:dyDescent="0.25">
      <c r="A7128">
        <v>66</v>
      </c>
      <c r="B7128" t="s">
        <v>73</v>
      </c>
      <c r="C7128">
        <v>1994</v>
      </c>
      <c r="D7128">
        <v>0</v>
      </c>
    </row>
    <row r="7129" spans="1:4" x14ac:dyDescent="0.25">
      <c r="A7129">
        <v>66</v>
      </c>
      <c r="B7129" t="s">
        <v>74</v>
      </c>
      <c r="C7129">
        <v>1994</v>
      </c>
      <c r="D7129">
        <v>0</v>
      </c>
    </row>
    <row r="7130" spans="1:4" x14ac:dyDescent="0.25">
      <c r="A7130">
        <v>66</v>
      </c>
      <c r="B7130" t="s">
        <v>75</v>
      </c>
      <c r="C7130">
        <v>1994</v>
      </c>
      <c r="D7130">
        <v>0</v>
      </c>
    </row>
    <row r="7131" spans="1:4" x14ac:dyDescent="0.25">
      <c r="A7131">
        <v>66</v>
      </c>
      <c r="B7131" t="s">
        <v>76</v>
      </c>
      <c r="C7131">
        <v>1994</v>
      </c>
      <c r="D7131">
        <v>0</v>
      </c>
    </row>
    <row r="7132" spans="1:4" x14ac:dyDescent="0.25">
      <c r="A7132">
        <v>66</v>
      </c>
      <c r="B7132" t="s">
        <v>77</v>
      </c>
      <c r="C7132">
        <v>1994</v>
      </c>
      <c r="D7132">
        <v>0</v>
      </c>
    </row>
    <row r="7133" spans="1:4" x14ac:dyDescent="0.25">
      <c r="A7133">
        <v>66</v>
      </c>
      <c r="B7133" t="s">
        <v>78</v>
      </c>
      <c r="C7133">
        <v>1994</v>
      </c>
      <c r="D7133">
        <v>0</v>
      </c>
    </row>
    <row r="7134" spans="1:4" x14ac:dyDescent="0.25">
      <c r="A7134">
        <v>66</v>
      </c>
      <c r="B7134" t="s">
        <v>79</v>
      </c>
      <c r="C7134">
        <v>1994</v>
      </c>
      <c r="D7134">
        <v>409</v>
      </c>
    </row>
    <row r="7135" spans="1:4" x14ac:dyDescent="0.25">
      <c r="A7135">
        <v>66</v>
      </c>
      <c r="B7135" t="s">
        <v>80</v>
      </c>
      <c r="C7135">
        <v>1994</v>
      </c>
      <c r="D7135">
        <v>0</v>
      </c>
    </row>
    <row r="7136" spans="1:4" x14ac:dyDescent="0.25">
      <c r="A7136">
        <v>66</v>
      </c>
      <c r="B7136" t="s">
        <v>81</v>
      </c>
      <c r="C7136">
        <v>1994</v>
      </c>
      <c r="D7136">
        <v>0</v>
      </c>
    </row>
    <row r="7137" spans="1:4" x14ac:dyDescent="0.25">
      <c r="A7137">
        <v>66</v>
      </c>
      <c r="B7137" t="s">
        <v>82</v>
      </c>
      <c r="C7137">
        <v>1994</v>
      </c>
      <c r="D7137">
        <v>0</v>
      </c>
    </row>
    <row r="7138" spans="1:4" x14ac:dyDescent="0.25">
      <c r="A7138">
        <v>66</v>
      </c>
      <c r="B7138" t="s">
        <v>83</v>
      </c>
      <c r="C7138">
        <v>1994</v>
      </c>
      <c r="D7138">
        <v>0</v>
      </c>
    </row>
    <row r="7139" spans="1:4" x14ac:dyDescent="0.25">
      <c r="A7139">
        <v>66</v>
      </c>
      <c r="B7139" t="s">
        <v>84</v>
      </c>
      <c r="C7139">
        <v>1994</v>
      </c>
      <c r="D7139">
        <v>0</v>
      </c>
    </row>
    <row r="7140" spans="1:4" x14ac:dyDescent="0.25">
      <c r="A7140">
        <v>66</v>
      </c>
      <c r="B7140" t="s">
        <v>85</v>
      </c>
      <c r="C7140">
        <v>1994</v>
      </c>
      <c r="D7140">
        <v>0</v>
      </c>
    </row>
    <row r="7141" spans="1:4" x14ac:dyDescent="0.25">
      <c r="A7141">
        <v>66</v>
      </c>
      <c r="B7141" t="s">
        <v>86</v>
      </c>
      <c r="C7141">
        <v>1994</v>
      </c>
      <c r="D7141">
        <v>0</v>
      </c>
    </row>
    <row r="7142" spans="1:4" x14ac:dyDescent="0.25">
      <c r="A7142">
        <v>66</v>
      </c>
      <c r="B7142" t="s">
        <v>87</v>
      </c>
      <c r="C7142">
        <v>1994</v>
      </c>
      <c r="D7142">
        <v>0</v>
      </c>
    </row>
    <row r="7143" spans="1:4" x14ac:dyDescent="0.25">
      <c r="A7143">
        <v>66</v>
      </c>
      <c r="B7143" t="s">
        <v>88</v>
      </c>
      <c r="C7143">
        <v>1994</v>
      </c>
      <c r="D7143">
        <v>0</v>
      </c>
    </row>
    <row r="7144" spans="1:4" x14ac:dyDescent="0.25">
      <c r="A7144">
        <v>66</v>
      </c>
      <c r="B7144" t="s">
        <v>89</v>
      </c>
      <c r="C7144">
        <v>1994</v>
      </c>
      <c r="D7144">
        <v>0</v>
      </c>
    </row>
    <row r="7145" spans="1:4" x14ac:dyDescent="0.25">
      <c r="A7145">
        <v>66</v>
      </c>
      <c r="B7145" t="s">
        <v>90</v>
      </c>
      <c r="C7145">
        <v>1994</v>
      </c>
      <c r="D7145">
        <v>0</v>
      </c>
    </row>
    <row r="7146" spans="1:4" x14ac:dyDescent="0.25">
      <c r="A7146">
        <v>66</v>
      </c>
      <c r="B7146" t="s">
        <v>91</v>
      </c>
      <c r="C7146">
        <v>1994</v>
      </c>
      <c r="D7146">
        <v>0</v>
      </c>
    </row>
    <row r="7147" spans="1:4" x14ac:dyDescent="0.25">
      <c r="A7147">
        <v>66</v>
      </c>
      <c r="B7147" t="s">
        <v>92</v>
      </c>
      <c r="C7147">
        <v>1994</v>
      </c>
      <c r="D7147">
        <v>0</v>
      </c>
    </row>
    <row r="7148" spans="1:4" x14ac:dyDescent="0.25">
      <c r="A7148">
        <v>66</v>
      </c>
      <c r="B7148" t="s">
        <v>93</v>
      </c>
      <c r="C7148">
        <v>1994</v>
      </c>
      <c r="D7148">
        <v>2</v>
      </c>
    </row>
    <row r="7149" spans="1:4" x14ac:dyDescent="0.25">
      <c r="A7149">
        <v>66</v>
      </c>
      <c r="B7149" t="s">
        <v>94</v>
      </c>
      <c r="C7149">
        <v>1994</v>
      </c>
      <c r="D7149">
        <v>0</v>
      </c>
    </row>
    <row r="7150" spans="1:4" x14ac:dyDescent="0.25">
      <c r="A7150">
        <v>66</v>
      </c>
      <c r="B7150" t="s">
        <v>95</v>
      </c>
      <c r="C7150">
        <v>1994</v>
      </c>
      <c r="D7150">
        <v>12</v>
      </c>
    </row>
    <row r="7151" spans="1:4" x14ac:dyDescent="0.25">
      <c r="A7151">
        <v>66</v>
      </c>
      <c r="B7151" t="s">
        <v>96</v>
      </c>
      <c r="C7151">
        <v>1994</v>
      </c>
      <c r="D7151">
        <v>251</v>
      </c>
    </row>
    <row r="7152" spans="1:4" x14ac:dyDescent="0.25">
      <c r="A7152">
        <v>67</v>
      </c>
      <c r="B7152" t="s">
        <v>72</v>
      </c>
      <c r="C7152">
        <v>1994</v>
      </c>
      <c r="D7152">
        <v>0</v>
      </c>
    </row>
    <row r="7153" spans="1:4" x14ac:dyDescent="0.25">
      <c r="A7153">
        <v>67</v>
      </c>
      <c r="B7153" t="s">
        <v>73</v>
      </c>
      <c r="C7153">
        <v>1994</v>
      </c>
      <c r="D7153">
        <v>0</v>
      </c>
    </row>
    <row r="7154" spans="1:4" x14ac:dyDescent="0.25">
      <c r="A7154">
        <v>67</v>
      </c>
      <c r="B7154" t="s">
        <v>74</v>
      </c>
      <c r="C7154">
        <v>1994</v>
      </c>
      <c r="D7154">
        <v>0</v>
      </c>
    </row>
    <row r="7155" spans="1:4" x14ac:dyDescent="0.25">
      <c r="A7155">
        <v>67</v>
      </c>
      <c r="B7155" t="s">
        <v>75</v>
      </c>
      <c r="C7155">
        <v>1994</v>
      </c>
      <c r="D7155">
        <v>0</v>
      </c>
    </row>
    <row r="7156" spans="1:4" x14ac:dyDescent="0.25">
      <c r="A7156">
        <v>67</v>
      </c>
      <c r="B7156" t="s">
        <v>76</v>
      </c>
      <c r="C7156">
        <v>1994</v>
      </c>
      <c r="D7156">
        <v>0</v>
      </c>
    </row>
    <row r="7157" spans="1:4" x14ac:dyDescent="0.25">
      <c r="A7157">
        <v>67</v>
      </c>
      <c r="B7157" t="s">
        <v>77</v>
      </c>
      <c r="C7157">
        <v>1994</v>
      </c>
      <c r="D7157">
        <v>0</v>
      </c>
    </row>
    <row r="7158" spans="1:4" x14ac:dyDescent="0.25">
      <c r="A7158">
        <v>67</v>
      </c>
      <c r="B7158" t="s">
        <v>78</v>
      </c>
      <c r="C7158">
        <v>1994</v>
      </c>
      <c r="D7158">
        <v>0</v>
      </c>
    </row>
    <row r="7159" spans="1:4" x14ac:dyDescent="0.25">
      <c r="A7159">
        <v>67</v>
      </c>
      <c r="B7159" t="s">
        <v>79</v>
      </c>
      <c r="C7159">
        <v>1994</v>
      </c>
      <c r="D7159">
        <v>487</v>
      </c>
    </row>
    <row r="7160" spans="1:4" x14ac:dyDescent="0.25">
      <c r="A7160">
        <v>67</v>
      </c>
      <c r="B7160" t="s">
        <v>80</v>
      </c>
      <c r="C7160">
        <v>1994</v>
      </c>
      <c r="D7160">
        <v>0</v>
      </c>
    </row>
    <row r="7161" spans="1:4" x14ac:dyDescent="0.25">
      <c r="A7161">
        <v>67</v>
      </c>
      <c r="B7161" t="s">
        <v>81</v>
      </c>
      <c r="C7161">
        <v>1994</v>
      </c>
      <c r="D7161">
        <v>0</v>
      </c>
    </row>
    <row r="7162" spans="1:4" x14ac:dyDescent="0.25">
      <c r="A7162">
        <v>67</v>
      </c>
      <c r="B7162" t="s">
        <v>82</v>
      </c>
      <c r="C7162">
        <v>1994</v>
      </c>
      <c r="D7162">
        <v>0</v>
      </c>
    </row>
    <row r="7163" spans="1:4" x14ac:dyDescent="0.25">
      <c r="A7163">
        <v>67</v>
      </c>
      <c r="B7163" t="s">
        <v>83</v>
      </c>
      <c r="C7163">
        <v>1994</v>
      </c>
      <c r="D7163">
        <v>0</v>
      </c>
    </row>
    <row r="7164" spans="1:4" x14ac:dyDescent="0.25">
      <c r="A7164">
        <v>67</v>
      </c>
      <c r="B7164" t="s">
        <v>84</v>
      </c>
      <c r="C7164">
        <v>1994</v>
      </c>
      <c r="D7164">
        <v>0</v>
      </c>
    </row>
    <row r="7165" spans="1:4" x14ac:dyDescent="0.25">
      <c r="A7165">
        <v>67</v>
      </c>
      <c r="B7165" t="s">
        <v>85</v>
      </c>
      <c r="C7165">
        <v>1994</v>
      </c>
      <c r="D7165">
        <v>0</v>
      </c>
    </row>
    <row r="7166" spans="1:4" x14ac:dyDescent="0.25">
      <c r="A7166">
        <v>67</v>
      </c>
      <c r="B7166" t="s">
        <v>86</v>
      </c>
      <c r="C7166">
        <v>1994</v>
      </c>
      <c r="D7166">
        <v>0</v>
      </c>
    </row>
    <row r="7167" spans="1:4" x14ac:dyDescent="0.25">
      <c r="A7167">
        <v>67</v>
      </c>
      <c r="B7167" t="s">
        <v>87</v>
      </c>
      <c r="C7167">
        <v>1994</v>
      </c>
      <c r="D7167">
        <v>0</v>
      </c>
    </row>
    <row r="7168" spans="1:4" x14ac:dyDescent="0.25">
      <c r="A7168">
        <v>67</v>
      </c>
      <c r="B7168" t="s">
        <v>88</v>
      </c>
      <c r="C7168">
        <v>1994</v>
      </c>
      <c r="D7168">
        <v>0</v>
      </c>
    </row>
    <row r="7169" spans="1:4" x14ac:dyDescent="0.25">
      <c r="A7169">
        <v>67</v>
      </c>
      <c r="B7169" t="s">
        <v>89</v>
      </c>
      <c r="C7169">
        <v>1994</v>
      </c>
      <c r="D7169">
        <v>0</v>
      </c>
    </row>
    <row r="7170" spans="1:4" x14ac:dyDescent="0.25">
      <c r="A7170">
        <v>67</v>
      </c>
      <c r="B7170" t="s">
        <v>90</v>
      </c>
      <c r="C7170">
        <v>1994</v>
      </c>
      <c r="D7170">
        <v>0</v>
      </c>
    </row>
    <row r="7171" spans="1:4" x14ac:dyDescent="0.25">
      <c r="A7171">
        <v>67</v>
      </c>
      <c r="B7171" t="s">
        <v>91</v>
      </c>
      <c r="C7171">
        <v>1994</v>
      </c>
      <c r="D7171">
        <v>0</v>
      </c>
    </row>
    <row r="7172" spans="1:4" x14ac:dyDescent="0.25">
      <c r="A7172">
        <v>67</v>
      </c>
      <c r="B7172" t="s">
        <v>92</v>
      </c>
      <c r="C7172">
        <v>1994</v>
      </c>
      <c r="D7172">
        <v>0</v>
      </c>
    </row>
    <row r="7173" spans="1:4" x14ac:dyDescent="0.25">
      <c r="A7173">
        <v>67</v>
      </c>
      <c r="B7173" t="s">
        <v>93</v>
      </c>
      <c r="C7173">
        <v>1994</v>
      </c>
      <c r="D7173">
        <v>0</v>
      </c>
    </row>
    <row r="7174" spans="1:4" x14ac:dyDescent="0.25">
      <c r="A7174">
        <v>67</v>
      </c>
      <c r="B7174" t="s">
        <v>94</v>
      </c>
      <c r="C7174">
        <v>1994</v>
      </c>
      <c r="D7174">
        <v>0</v>
      </c>
    </row>
    <row r="7175" spans="1:4" x14ac:dyDescent="0.25">
      <c r="A7175">
        <v>67</v>
      </c>
      <c r="B7175" t="s">
        <v>95</v>
      </c>
      <c r="C7175">
        <v>1994</v>
      </c>
      <c r="D7175">
        <v>3</v>
      </c>
    </row>
    <row r="7176" spans="1:4" x14ac:dyDescent="0.25">
      <c r="A7176">
        <v>67</v>
      </c>
      <c r="B7176" t="s">
        <v>96</v>
      </c>
      <c r="C7176">
        <v>1994</v>
      </c>
      <c r="D7176">
        <v>174</v>
      </c>
    </row>
    <row r="7177" spans="1:4" x14ac:dyDescent="0.25">
      <c r="A7177">
        <v>68</v>
      </c>
      <c r="B7177" t="s">
        <v>72</v>
      </c>
      <c r="C7177">
        <v>1994</v>
      </c>
      <c r="D7177">
        <v>0</v>
      </c>
    </row>
    <row r="7178" spans="1:4" x14ac:dyDescent="0.25">
      <c r="A7178">
        <v>68</v>
      </c>
      <c r="B7178" t="s">
        <v>73</v>
      </c>
      <c r="C7178">
        <v>1994</v>
      </c>
      <c r="D7178">
        <v>0</v>
      </c>
    </row>
    <row r="7179" spans="1:4" x14ac:dyDescent="0.25">
      <c r="A7179">
        <v>68</v>
      </c>
      <c r="B7179" t="s">
        <v>74</v>
      </c>
      <c r="C7179">
        <v>1994</v>
      </c>
      <c r="D7179">
        <v>0</v>
      </c>
    </row>
    <row r="7180" spans="1:4" x14ac:dyDescent="0.25">
      <c r="A7180">
        <v>68</v>
      </c>
      <c r="B7180" t="s">
        <v>75</v>
      </c>
      <c r="C7180">
        <v>1994</v>
      </c>
      <c r="D7180">
        <v>0</v>
      </c>
    </row>
    <row r="7181" spans="1:4" x14ac:dyDescent="0.25">
      <c r="A7181">
        <v>68</v>
      </c>
      <c r="B7181" t="s">
        <v>76</v>
      </c>
      <c r="C7181">
        <v>1994</v>
      </c>
      <c r="D7181">
        <v>0</v>
      </c>
    </row>
    <row r="7182" spans="1:4" x14ac:dyDescent="0.25">
      <c r="A7182">
        <v>68</v>
      </c>
      <c r="B7182" t="s">
        <v>77</v>
      </c>
      <c r="C7182">
        <v>1994</v>
      </c>
      <c r="D7182">
        <v>0</v>
      </c>
    </row>
    <row r="7183" spans="1:4" x14ac:dyDescent="0.25">
      <c r="A7183">
        <v>68</v>
      </c>
      <c r="B7183" t="s">
        <v>78</v>
      </c>
      <c r="C7183">
        <v>1994</v>
      </c>
      <c r="D7183">
        <v>0</v>
      </c>
    </row>
    <row r="7184" spans="1:4" x14ac:dyDescent="0.25">
      <c r="A7184">
        <v>68</v>
      </c>
      <c r="B7184" t="s">
        <v>79</v>
      </c>
      <c r="C7184">
        <v>1994</v>
      </c>
      <c r="D7184">
        <v>558</v>
      </c>
    </row>
    <row r="7185" spans="1:4" x14ac:dyDescent="0.25">
      <c r="A7185">
        <v>68</v>
      </c>
      <c r="B7185" t="s">
        <v>80</v>
      </c>
      <c r="C7185">
        <v>1994</v>
      </c>
      <c r="D7185">
        <v>0</v>
      </c>
    </row>
    <row r="7186" spans="1:4" x14ac:dyDescent="0.25">
      <c r="A7186">
        <v>68</v>
      </c>
      <c r="B7186" t="s">
        <v>81</v>
      </c>
      <c r="C7186">
        <v>1994</v>
      </c>
      <c r="D7186">
        <v>0</v>
      </c>
    </row>
    <row r="7187" spans="1:4" x14ac:dyDescent="0.25">
      <c r="A7187">
        <v>68</v>
      </c>
      <c r="B7187" t="s">
        <v>82</v>
      </c>
      <c r="C7187">
        <v>1994</v>
      </c>
      <c r="D7187">
        <v>0</v>
      </c>
    </row>
    <row r="7188" spans="1:4" x14ac:dyDescent="0.25">
      <c r="A7188">
        <v>68</v>
      </c>
      <c r="B7188" t="s">
        <v>83</v>
      </c>
      <c r="C7188">
        <v>1994</v>
      </c>
      <c r="D7188">
        <v>0</v>
      </c>
    </row>
    <row r="7189" spans="1:4" x14ac:dyDescent="0.25">
      <c r="A7189">
        <v>68</v>
      </c>
      <c r="B7189" t="s">
        <v>84</v>
      </c>
      <c r="C7189">
        <v>1994</v>
      </c>
      <c r="D7189">
        <v>0</v>
      </c>
    </row>
    <row r="7190" spans="1:4" x14ac:dyDescent="0.25">
      <c r="A7190">
        <v>68</v>
      </c>
      <c r="B7190" t="s">
        <v>85</v>
      </c>
      <c r="C7190">
        <v>1994</v>
      </c>
      <c r="D7190">
        <v>0</v>
      </c>
    </row>
    <row r="7191" spans="1:4" x14ac:dyDescent="0.25">
      <c r="A7191">
        <v>68</v>
      </c>
      <c r="B7191" t="s">
        <v>86</v>
      </c>
      <c r="C7191">
        <v>1994</v>
      </c>
      <c r="D7191">
        <v>0</v>
      </c>
    </row>
    <row r="7192" spans="1:4" x14ac:dyDescent="0.25">
      <c r="A7192">
        <v>68</v>
      </c>
      <c r="B7192" t="s">
        <v>87</v>
      </c>
      <c r="C7192">
        <v>1994</v>
      </c>
      <c r="D7192">
        <v>0</v>
      </c>
    </row>
    <row r="7193" spans="1:4" x14ac:dyDescent="0.25">
      <c r="A7193">
        <v>68</v>
      </c>
      <c r="B7193" t="s">
        <v>88</v>
      </c>
      <c r="C7193">
        <v>1994</v>
      </c>
      <c r="D7193">
        <v>0</v>
      </c>
    </row>
    <row r="7194" spans="1:4" x14ac:dyDescent="0.25">
      <c r="A7194">
        <v>68</v>
      </c>
      <c r="B7194" t="s">
        <v>89</v>
      </c>
      <c r="C7194">
        <v>1994</v>
      </c>
      <c r="D7194">
        <v>0</v>
      </c>
    </row>
    <row r="7195" spans="1:4" x14ac:dyDescent="0.25">
      <c r="A7195">
        <v>68</v>
      </c>
      <c r="B7195" t="s">
        <v>90</v>
      </c>
      <c r="C7195">
        <v>1994</v>
      </c>
      <c r="D7195">
        <v>0</v>
      </c>
    </row>
    <row r="7196" spans="1:4" x14ac:dyDescent="0.25">
      <c r="A7196">
        <v>68</v>
      </c>
      <c r="B7196" t="s">
        <v>91</v>
      </c>
      <c r="C7196">
        <v>1994</v>
      </c>
      <c r="D7196">
        <v>0</v>
      </c>
    </row>
    <row r="7197" spans="1:4" x14ac:dyDescent="0.25">
      <c r="A7197">
        <v>68</v>
      </c>
      <c r="B7197" t="s">
        <v>92</v>
      </c>
      <c r="C7197">
        <v>1994</v>
      </c>
      <c r="D7197">
        <v>0</v>
      </c>
    </row>
    <row r="7198" spans="1:4" x14ac:dyDescent="0.25">
      <c r="A7198">
        <v>68</v>
      </c>
      <c r="B7198" t="s">
        <v>93</v>
      </c>
      <c r="C7198">
        <v>1994</v>
      </c>
      <c r="D7198">
        <v>1</v>
      </c>
    </row>
    <row r="7199" spans="1:4" x14ac:dyDescent="0.25">
      <c r="A7199">
        <v>68</v>
      </c>
      <c r="B7199" t="s">
        <v>94</v>
      </c>
      <c r="C7199">
        <v>1994</v>
      </c>
      <c r="D7199">
        <v>0</v>
      </c>
    </row>
    <row r="7200" spans="1:4" x14ac:dyDescent="0.25">
      <c r="A7200">
        <v>68</v>
      </c>
      <c r="B7200" t="s">
        <v>95</v>
      </c>
      <c r="C7200">
        <v>1994</v>
      </c>
      <c r="D7200">
        <v>0</v>
      </c>
    </row>
    <row r="7201" spans="1:4" x14ac:dyDescent="0.25">
      <c r="A7201">
        <v>68</v>
      </c>
      <c r="B7201" t="s">
        <v>96</v>
      </c>
      <c r="C7201">
        <v>1994</v>
      </c>
      <c r="D7201">
        <v>196</v>
      </c>
    </row>
    <row r="7202" spans="1:4" x14ac:dyDescent="0.25">
      <c r="A7202">
        <v>69</v>
      </c>
      <c r="B7202" t="s">
        <v>72</v>
      </c>
      <c r="C7202">
        <v>1994</v>
      </c>
      <c r="D7202">
        <v>0</v>
      </c>
    </row>
    <row r="7203" spans="1:4" x14ac:dyDescent="0.25">
      <c r="A7203">
        <v>69</v>
      </c>
      <c r="B7203" t="s">
        <v>73</v>
      </c>
      <c r="C7203">
        <v>1994</v>
      </c>
      <c r="D7203">
        <v>0</v>
      </c>
    </row>
    <row r="7204" spans="1:4" x14ac:dyDescent="0.25">
      <c r="A7204">
        <v>69</v>
      </c>
      <c r="B7204" t="s">
        <v>74</v>
      </c>
      <c r="C7204">
        <v>1994</v>
      </c>
      <c r="D7204">
        <v>0</v>
      </c>
    </row>
    <row r="7205" spans="1:4" x14ac:dyDescent="0.25">
      <c r="A7205">
        <v>69</v>
      </c>
      <c r="B7205" t="s">
        <v>75</v>
      </c>
      <c r="C7205">
        <v>1994</v>
      </c>
      <c r="D7205">
        <v>0</v>
      </c>
    </row>
    <row r="7206" spans="1:4" x14ac:dyDescent="0.25">
      <c r="A7206">
        <v>69</v>
      </c>
      <c r="B7206" t="s">
        <v>76</v>
      </c>
      <c r="C7206">
        <v>1994</v>
      </c>
      <c r="D7206">
        <v>0</v>
      </c>
    </row>
    <row r="7207" spans="1:4" x14ac:dyDescent="0.25">
      <c r="A7207">
        <v>69</v>
      </c>
      <c r="B7207" t="s">
        <v>77</v>
      </c>
      <c r="C7207">
        <v>1994</v>
      </c>
      <c r="D7207">
        <v>0</v>
      </c>
    </row>
    <row r="7208" spans="1:4" x14ac:dyDescent="0.25">
      <c r="A7208">
        <v>69</v>
      </c>
      <c r="B7208" t="s">
        <v>78</v>
      </c>
      <c r="C7208">
        <v>1994</v>
      </c>
      <c r="D7208">
        <v>0</v>
      </c>
    </row>
    <row r="7209" spans="1:4" x14ac:dyDescent="0.25">
      <c r="A7209">
        <v>69</v>
      </c>
      <c r="B7209" t="s">
        <v>79</v>
      </c>
      <c r="C7209">
        <v>1994</v>
      </c>
      <c r="D7209">
        <v>279</v>
      </c>
    </row>
    <row r="7210" spans="1:4" x14ac:dyDescent="0.25">
      <c r="A7210">
        <v>69</v>
      </c>
      <c r="B7210" t="s">
        <v>80</v>
      </c>
      <c r="C7210">
        <v>1994</v>
      </c>
      <c r="D7210">
        <v>0</v>
      </c>
    </row>
    <row r="7211" spans="1:4" x14ac:dyDescent="0.25">
      <c r="A7211">
        <v>69</v>
      </c>
      <c r="B7211" t="s">
        <v>81</v>
      </c>
      <c r="C7211">
        <v>1994</v>
      </c>
      <c r="D7211">
        <v>0</v>
      </c>
    </row>
    <row r="7212" spans="1:4" x14ac:dyDescent="0.25">
      <c r="A7212">
        <v>69</v>
      </c>
      <c r="B7212" t="s">
        <v>82</v>
      </c>
      <c r="C7212">
        <v>1994</v>
      </c>
      <c r="D7212">
        <v>0</v>
      </c>
    </row>
    <row r="7213" spans="1:4" x14ac:dyDescent="0.25">
      <c r="A7213">
        <v>69</v>
      </c>
      <c r="B7213" t="s">
        <v>83</v>
      </c>
      <c r="C7213">
        <v>1994</v>
      </c>
      <c r="D7213">
        <v>0</v>
      </c>
    </row>
    <row r="7214" spans="1:4" x14ac:dyDescent="0.25">
      <c r="A7214">
        <v>69</v>
      </c>
      <c r="B7214" t="s">
        <v>84</v>
      </c>
      <c r="C7214">
        <v>1994</v>
      </c>
      <c r="D7214">
        <v>0</v>
      </c>
    </row>
    <row r="7215" spans="1:4" x14ac:dyDescent="0.25">
      <c r="A7215">
        <v>69</v>
      </c>
      <c r="B7215" t="s">
        <v>85</v>
      </c>
      <c r="C7215">
        <v>1994</v>
      </c>
      <c r="D7215">
        <v>0</v>
      </c>
    </row>
    <row r="7216" spans="1:4" x14ac:dyDescent="0.25">
      <c r="A7216">
        <v>69</v>
      </c>
      <c r="B7216" t="s">
        <v>86</v>
      </c>
      <c r="C7216">
        <v>1994</v>
      </c>
      <c r="D7216">
        <v>0</v>
      </c>
    </row>
    <row r="7217" spans="1:4" x14ac:dyDescent="0.25">
      <c r="A7217">
        <v>69</v>
      </c>
      <c r="B7217" t="s">
        <v>87</v>
      </c>
      <c r="C7217">
        <v>1994</v>
      </c>
      <c r="D7217">
        <v>0</v>
      </c>
    </row>
    <row r="7218" spans="1:4" x14ac:dyDescent="0.25">
      <c r="A7218">
        <v>69</v>
      </c>
      <c r="B7218" t="s">
        <v>88</v>
      </c>
      <c r="C7218">
        <v>1994</v>
      </c>
      <c r="D7218">
        <v>0</v>
      </c>
    </row>
    <row r="7219" spans="1:4" x14ac:dyDescent="0.25">
      <c r="A7219">
        <v>69</v>
      </c>
      <c r="B7219" t="s">
        <v>89</v>
      </c>
      <c r="C7219">
        <v>1994</v>
      </c>
      <c r="D7219">
        <v>0</v>
      </c>
    </row>
    <row r="7220" spans="1:4" x14ac:dyDescent="0.25">
      <c r="A7220">
        <v>69</v>
      </c>
      <c r="B7220" t="s">
        <v>90</v>
      </c>
      <c r="C7220">
        <v>1994</v>
      </c>
      <c r="D7220">
        <v>0</v>
      </c>
    </row>
    <row r="7221" spans="1:4" x14ac:dyDescent="0.25">
      <c r="A7221">
        <v>69</v>
      </c>
      <c r="B7221" t="s">
        <v>91</v>
      </c>
      <c r="C7221">
        <v>1994</v>
      </c>
      <c r="D7221">
        <v>0</v>
      </c>
    </row>
    <row r="7222" spans="1:4" x14ac:dyDescent="0.25">
      <c r="A7222">
        <v>69</v>
      </c>
      <c r="B7222" t="s">
        <v>92</v>
      </c>
      <c r="C7222">
        <v>1994</v>
      </c>
      <c r="D7222">
        <v>0</v>
      </c>
    </row>
    <row r="7223" spans="1:4" x14ac:dyDescent="0.25">
      <c r="A7223">
        <v>69</v>
      </c>
      <c r="B7223" t="s">
        <v>93</v>
      </c>
      <c r="C7223">
        <v>1994</v>
      </c>
      <c r="D7223">
        <v>3</v>
      </c>
    </row>
    <row r="7224" spans="1:4" x14ac:dyDescent="0.25">
      <c r="A7224">
        <v>69</v>
      </c>
      <c r="B7224" t="s">
        <v>94</v>
      </c>
      <c r="C7224">
        <v>1994</v>
      </c>
      <c r="D7224">
        <v>0</v>
      </c>
    </row>
    <row r="7225" spans="1:4" x14ac:dyDescent="0.25">
      <c r="A7225">
        <v>69</v>
      </c>
      <c r="B7225" t="s">
        <v>95</v>
      </c>
      <c r="C7225">
        <v>1994</v>
      </c>
      <c r="D7225">
        <v>0</v>
      </c>
    </row>
    <row r="7226" spans="1:4" x14ac:dyDescent="0.25">
      <c r="A7226">
        <v>69</v>
      </c>
      <c r="B7226" t="s">
        <v>96</v>
      </c>
      <c r="C7226">
        <v>1994</v>
      </c>
      <c r="D7226">
        <v>186</v>
      </c>
    </row>
    <row r="7227" spans="1:4" x14ac:dyDescent="0.25">
      <c r="A7227">
        <v>70</v>
      </c>
      <c r="B7227" t="s">
        <v>72</v>
      </c>
      <c r="C7227">
        <v>1994</v>
      </c>
      <c r="D7227">
        <v>3</v>
      </c>
    </row>
    <row r="7228" spans="1:4" x14ac:dyDescent="0.25">
      <c r="A7228">
        <v>70</v>
      </c>
      <c r="B7228" t="s">
        <v>73</v>
      </c>
      <c r="C7228">
        <v>1994</v>
      </c>
      <c r="D7228">
        <v>0</v>
      </c>
    </row>
    <row r="7229" spans="1:4" x14ac:dyDescent="0.25">
      <c r="A7229">
        <v>70</v>
      </c>
      <c r="B7229" t="s">
        <v>74</v>
      </c>
      <c r="C7229">
        <v>1994</v>
      </c>
      <c r="D7229">
        <v>0</v>
      </c>
    </row>
    <row r="7230" spans="1:4" x14ac:dyDescent="0.25">
      <c r="A7230">
        <v>70</v>
      </c>
      <c r="B7230" t="s">
        <v>75</v>
      </c>
      <c r="C7230">
        <v>1994</v>
      </c>
      <c r="D7230">
        <v>0</v>
      </c>
    </row>
    <row r="7231" spans="1:4" x14ac:dyDescent="0.25">
      <c r="A7231">
        <v>70</v>
      </c>
      <c r="B7231" t="s">
        <v>76</v>
      </c>
      <c r="C7231">
        <v>1994</v>
      </c>
      <c r="D7231">
        <v>0</v>
      </c>
    </row>
    <row r="7232" spans="1:4" x14ac:dyDescent="0.25">
      <c r="A7232">
        <v>70</v>
      </c>
      <c r="B7232" t="s">
        <v>77</v>
      </c>
      <c r="C7232">
        <v>1994</v>
      </c>
      <c r="D7232">
        <v>0</v>
      </c>
    </row>
    <row r="7233" spans="1:4" x14ac:dyDescent="0.25">
      <c r="A7233">
        <v>70</v>
      </c>
      <c r="B7233" t="s">
        <v>78</v>
      </c>
      <c r="C7233">
        <v>1994</v>
      </c>
      <c r="D7233">
        <v>0</v>
      </c>
    </row>
    <row r="7234" spans="1:4" x14ac:dyDescent="0.25">
      <c r="A7234">
        <v>70</v>
      </c>
      <c r="B7234" t="s">
        <v>79</v>
      </c>
      <c r="C7234">
        <v>1994</v>
      </c>
      <c r="D7234">
        <v>364</v>
      </c>
    </row>
    <row r="7235" spans="1:4" x14ac:dyDescent="0.25">
      <c r="A7235">
        <v>70</v>
      </c>
      <c r="B7235" t="s">
        <v>80</v>
      </c>
      <c r="C7235">
        <v>1994</v>
      </c>
      <c r="D7235">
        <v>0</v>
      </c>
    </row>
    <row r="7236" spans="1:4" x14ac:dyDescent="0.25">
      <c r="A7236">
        <v>70</v>
      </c>
      <c r="B7236" t="s">
        <v>81</v>
      </c>
      <c r="C7236">
        <v>1994</v>
      </c>
      <c r="D7236">
        <v>0</v>
      </c>
    </row>
    <row r="7237" spans="1:4" x14ac:dyDescent="0.25">
      <c r="A7237">
        <v>70</v>
      </c>
      <c r="B7237" t="s">
        <v>82</v>
      </c>
      <c r="C7237">
        <v>1994</v>
      </c>
      <c r="D7237">
        <v>0</v>
      </c>
    </row>
    <row r="7238" spans="1:4" x14ac:dyDescent="0.25">
      <c r="A7238">
        <v>70</v>
      </c>
      <c r="B7238" t="s">
        <v>83</v>
      </c>
      <c r="C7238">
        <v>1994</v>
      </c>
      <c r="D7238">
        <v>0</v>
      </c>
    </row>
    <row r="7239" spans="1:4" x14ac:dyDescent="0.25">
      <c r="A7239">
        <v>70</v>
      </c>
      <c r="B7239" t="s">
        <v>84</v>
      </c>
      <c r="C7239">
        <v>1994</v>
      </c>
      <c r="D7239">
        <v>0</v>
      </c>
    </row>
    <row r="7240" spans="1:4" x14ac:dyDescent="0.25">
      <c r="A7240">
        <v>70</v>
      </c>
      <c r="B7240" t="s">
        <v>85</v>
      </c>
      <c r="C7240">
        <v>1994</v>
      </c>
      <c r="D7240">
        <v>0</v>
      </c>
    </row>
    <row r="7241" spans="1:4" x14ac:dyDescent="0.25">
      <c r="A7241">
        <v>70</v>
      </c>
      <c r="B7241" t="s">
        <v>86</v>
      </c>
      <c r="C7241">
        <v>1994</v>
      </c>
      <c r="D7241">
        <v>0</v>
      </c>
    </row>
    <row r="7242" spans="1:4" x14ac:dyDescent="0.25">
      <c r="A7242">
        <v>70</v>
      </c>
      <c r="B7242" t="s">
        <v>87</v>
      </c>
      <c r="C7242">
        <v>1994</v>
      </c>
      <c r="D7242">
        <v>0</v>
      </c>
    </row>
    <row r="7243" spans="1:4" x14ac:dyDescent="0.25">
      <c r="A7243">
        <v>70</v>
      </c>
      <c r="B7243" t="s">
        <v>88</v>
      </c>
      <c r="C7243">
        <v>1994</v>
      </c>
      <c r="D7243">
        <v>0</v>
      </c>
    </row>
    <row r="7244" spans="1:4" x14ac:dyDescent="0.25">
      <c r="A7244">
        <v>70</v>
      </c>
      <c r="B7244" t="s">
        <v>89</v>
      </c>
      <c r="C7244">
        <v>1994</v>
      </c>
      <c r="D7244">
        <v>0</v>
      </c>
    </row>
    <row r="7245" spans="1:4" x14ac:dyDescent="0.25">
      <c r="A7245">
        <v>70</v>
      </c>
      <c r="B7245" t="s">
        <v>90</v>
      </c>
      <c r="C7245">
        <v>1994</v>
      </c>
      <c r="D7245">
        <v>0</v>
      </c>
    </row>
    <row r="7246" spans="1:4" x14ac:dyDescent="0.25">
      <c r="A7246">
        <v>70</v>
      </c>
      <c r="B7246" t="s">
        <v>91</v>
      </c>
      <c r="C7246">
        <v>1994</v>
      </c>
      <c r="D7246">
        <v>0</v>
      </c>
    </row>
    <row r="7247" spans="1:4" x14ac:dyDescent="0.25">
      <c r="A7247">
        <v>70</v>
      </c>
      <c r="B7247" t="s">
        <v>92</v>
      </c>
      <c r="C7247">
        <v>1994</v>
      </c>
      <c r="D7247">
        <v>0</v>
      </c>
    </row>
    <row r="7248" spans="1:4" x14ac:dyDescent="0.25">
      <c r="A7248">
        <v>70</v>
      </c>
      <c r="B7248" t="s">
        <v>93</v>
      </c>
      <c r="C7248">
        <v>1994</v>
      </c>
      <c r="D7248">
        <v>0</v>
      </c>
    </row>
    <row r="7249" spans="1:4" x14ac:dyDescent="0.25">
      <c r="A7249">
        <v>70</v>
      </c>
      <c r="B7249" t="s">
        <v>94</v>
      </c>
      <c r="C7249">
        <v>1994</v>
      </c>
      <c r="D7249">
        <v>0</v>
      </c>
    </row>
    <row r="7250" spans="1:4" x14ac:dyDescent="0.25">
      <c r="A7250">
        <v>70</v>
      </c>
      <c r="B7250" t="s">
        <v>95</v>
      </c>
      <c r="C7250">
        <v>1994</v>
      </c>
      <c r="D7250">
        <v>0</v>
      </c>
    </row>
    <row r="7251" spans="1:4" x14ac:dyDescent="0.25">
      <c r="A7251">
        <v>70</v>
      </c>
      <c r="B7251" t="s">
        <v>96</v>
      </c>
      <c r="C7251">
        <v>1994</v>
      </c>
      <c r="D7251">
        <v>37</v>
      </c>
    </row>
    <row r="7252" spans="1:4" x14ac:dyDescent="0.25">
      <c r="A7252">
        <v>71</v>
      </c>
      <c r="B7252" t="s">
        <v>72</v>
      </c>
      <c r="C7252">
        <v>1994</v>
      </c>
      <c r="D7252">
        <v>0</v>
      </c>
    </row>
    <row r="7253" spans="1:4" x14ac:dyDescent="0.25">
      <c r="A7253">
        <v>71</v>
      </c>
      <c r="B7253" t="s">
        <v>73</v>
      </c>
      <c r="C7253">
        <v>1994</v>
      </c>
      <c r="D7253">
        <v>0</v>
      </c>
    </row>
    <row r="7254" spans="1:4" x14ac:dyDescent="0.25">
      <c r="A7254">
        <v>71</v>
      </c>
      <c r="B7254" t="s">
        <v>74</v>
      </c>
      <c r="C7254">
        <v>1994</v>
      </c>
      <c r="D7254">
        <v>0</v>
      </c>
    </row>
    <row r="7255" spans="1:4" x14ac:dyDescent="0.25">
      <c r="A7255">
        <v>71</v>
      </c>
      <c r="B7255" t="s">
        <v>75</v>
      </c>
      <c r="C7255">
        <v>1994</v>
      </c>
      <c r="D7255">
        <v>0</v>
      </c>
    </row>
    <row r="7256" spans="1:4" x14ac:dyDescent="0.25">
      <c r="A7256">
        <v>71</v>
      </c>
      <c r="B7256" t="s">
        <v>76</v>
      </c>
      <c r="C7256">
        <v>1994</v>
      </c>
      <c r="D7256">
        <v>0</v>
      </c>
    </row>
    <row r="7257" spans="1:4" x14ac:dyDescent="0.25">
      <c r="A7257">
        <v>71</v>
      </c>
      <c r="B7257" t="s">
        <v>77</v>
      </c>
      <c r="C7257">
        <v>1994</v>
      </c>
      <c r="D7257">
        <v>0</v>
      </c>
    </row>
    <row r="7258" spans="1:4" x14ac:dyDescent="0.25">
      <c r="A7258">
        <v>71</v>
      </c>
      <c r="B7258" t="s">
        <v>78</v>
      </c>
      <c r="C7258">
        <v>1994</v>
      </c>
      <c r="D7258">
        <v>0</v>
      </c>
    </row>
    <row r="7259" spans="1:4" x14ac:dyDescent="0.25">
      <c r="A7259">
        <v>71</v>
      </c>
      <c r="B7259" t="s">
        <v>79</v>
      </c>
      <c r="C7259">
        <v>1994</v>
      </c>
      <c r="D7259">
        <v>233</v>
      </c>
    </row>
    <row r="7260" spans="1:4" x14ac:dyDescent="0.25">
      <c r="A7260">
        <v>71</v>
      </c>
      <c r="B7260" t="s">
        <v>80</v>
      </c>
      <c r="C7260">
        <v>1994</v>
      </c>
      <c r="D7260">
        <v>0</v>
      </c>
    </row>
    <row r="7261" spans="1:4" x14ac:dyDescent="0.25">
      <c r="A7261">
        <v>71</v>
      </c>
      <c r="B7261" t="s">
        <v>81</v>
      </c>
      <c r="C7261">
        <v>1994</v>
      </c>
      <c r="D7261">
        <v>0</v>
      </c>
    </row>
    <row r="7262" spans="1:4" x14ac:dyDescent="0.25">
      <c r="A7262">
        <v>71</v>
      </c>
      <c r="B7262" t="s">
        <v>82</v>
      </c>
      <c r="C7262">
        <v>1994</v>
      </c>
      <c r="D7262">
        <v>0</v>
      </c>
    </row>
    <row r="7263" spans="1:4" x14ac:dyDescent="0.25">
      <c r="A7263">
        <v>71</v>
      </c>
      <c r="B7263" t="s">
        <v>83</v>
      </c>
      <c r="C7263">
        <v>1994</v>
      </c>
      <c r="D7263">
        <v>0</v>
      </c>
    </row>
    <row r="7264" spans="1:4" x14ac:dyDescent="0.25">
      <c r="A7264">
        <v>71</v>
      </c>
      <c r="B7264" t="s">
        <v>84</v>
      </c>
      <c r="C7264">
        <v>1994</v>
      </c>
      <c r="D7264">
        <v>0</v>
      </c>
    </row>
    <row r="7265" spans="1:4" x14ac:dyDescent="0.25">
      <c r="A7265">
        <v>71</v>
      </c>
      <c r="B7265" t="s">
        <v>85</v>
      </c>
      <c r="C7265">
        <v>1994</v>
      </c>
      <c r="D7265">
        <v>0</v>
      </c>
    </row>
    <row r="7266" spans="1:4" x14ac:dyDescent="0.25">
      <c r="A7266">
        <v>71</v>
      </c>
      <c r="B7266" t="s">
        <v>86</v>
      </c>
      <c r="C7266">
        <v>1994</v>
      </c>
      <c r="D7266">
        <v>0</v>
      </c>
    </row>
    <row r="7267" spans="1:4" x14ac:dyDescent="0.25">
      <c r="A7267">
        <v>71</v>
      </c>
      <c r="B7267" t="s">
        <v>87</v>
      </c>
      <c r="C7267">
        <v>1994</v>
      </c>
      <c r="D7267">
        <v>0</v>
      </c>
    </row>
    <row r="7268" spans="1:4" x14ac:dyDescent="0.25">
      <c r="A7268">
        <v>71</v>
      </c>
      <c r="B7268" t="s">
        <v>88</v>
      </c>
      <c r="C7268">
        <v>1994</v>
      </c>
      <c r="D7268">
        <v>0</v>
      </c>
    </row>
    <row r="7269" spans="1:4" x14ac:dyDescent="0.25">
      <c r="A7269">
        <v>71</v>
      </c>
      <c r="B7269" t="s">
        <v>89</v>
      </c>
      <c r="C7269">
        <v>1994</v>
      </c>
      <c r="D7269">
        <v>0</v>
      </c>
    </row>
    <row r="7270" spans="1:4" x14ac:dyDescent="0.25">
      <c r="A7270">
        <v>71</v>
      </c>
      <c r="B7270" t="s">
        <v>90</v>
      </c>
      <c r="C7270">
        <v>1994</v>
      </c>
      <c r="D7270">
        <v>0</v>
      </c>
    </row>
    <row r="7271" spans="1:4" x14ac:dyDescent="0.25">
      <c r="A7271">
        <v>71</v>
      </c>
      <c r="B7271" t="s">
        <v>91</v>
      </c>
      <c r="C7271">
        <v>1994</v>
      </c>
      <c r="D7271">
        <v>0</v>
      </c>
    </row>
    <row r="7272" spans="1:4" x14ac:dyDescent="0.25">
      <c r="A7272">
        <v>71</v>
      </c>
      <c r="B7272" t="s">
        <v>92</v>
      </c>
      <c r="C7272">
        <v>1994</v>
      </c>
      <c r="D7272">
        <v>0</v>
      </c>
    </row>
    <row r="7273" spans="1:4" x14ac:dyDescent="0.25">
      <c r="A7273">
        <v>71</v>
      </c>
      <c r="B7273" t="s">
        <v>93</v>
      </c>
      <c r="C7273">
        <v>1994</v>
      </c>
      <c r="D7273">
        <v>2</v>
      </c>
    </row>
    <row r="7274" spans="1:4" x14ac:dyDescent="0.25">
      <c r="A7274">
        <v>71</v>
      </c>
      <c r="B7274" t="s">
        <v>94</v>
      </c>
      <c r="C7274">
        <v>1994</v>
      </c>
      <c r="D7274">
        <v>0</v>
      </c>
    </row>
    <row r="7275" spans="1:4" x14ac:dyDescent="0.25">
      <c r="A7275">
        <v>71</v>
      </c>
      <c r="B7275" t="s">
        <v>95</v>
      </c>
      <c r="C7275">
        <v>1994</v>
      </c>
      <c r="D7275">
        <v>0</v>
      </c>
    </row>
    <row r="7276" spans="1:4" x14ac:dyDescent="0.25">
      <c r="A7276">
        <v>71</v>
      </c>
      <c r="B7276" t="s">
        <v>96</v>
      </c>
      <c r="C7276">
        <v>1994</v>
      </c>
      <c r="D7276">
        <v>238</v>
      </c>
    </row>
    <row r="7277" spans="1:4" x14ac:dyDescent="0.25">
      <c r="A7277">
        <v>72</v>
      </c>
      <c r="B7277" t="s">
        <v>72</v>
      </c>
      <c r="C7277">
        <v>1994</v>
      </c>
      <c r="D7277">
        <v>0</v>
      </c>
    </row>
    <row r="7278" spans="1:4" x14ac:dyDescent="0.25">
      <c r="A7278">
        <v>72</v>
      </c>
      <c r="B7278" t="s">
        <v>73</v>
      </c>
      <c r="C7278">
        <v>1994</v>
      </c>
      <c r="D7278">
        <v>0</v>
      </c>
    </row>
    <row r="7279" spans="1:4" x14ac:dyDescent="0.25">
      <c r="A7279">
        <v>72</v>
      </c>
      <c r="B7279" t="s">
        <v>74</v>
      </c>
      <c r="C7279">
        <v>1994</v>
      </c>
      <c r="D7279">
        <v>0</v>
      </c>
    </row>
    <row r="7280" spans="1:4" x14ac:dyDescent="0.25">
      <c r="A7280">
        <v>72</v>
      </c>
      <c r="B7280" t="s">
        <v>75</v>
      </c>
      <c r="C7280">
        <v>1994</v>
      </c>
      <c r="D7280">
        <v>0</v>
      </c>
    </row>
    <row r="7281" spans="1:4" x14ac:dyDescent="0.25">
      <c r="A7281">
        <v>72</v>
      </c>
      <c r="B7281" t="s">
        <v>76</v>
      </c>
      <c r="C7281">
        <v>1994</v>
      </c>
      <c r="D7281">
        <v>0</v>
      </c>
    </row>
    <row r="7282" spans="1:4" x14ac:dyDescent="0.25">
      <c r="A7282">
        <v>72</v>
      </c>
      <c r="B7282" t="s">
        <v>77</v>
      </c>
      <c r="C7282">
        <v>1994</v>
      </c>
      <c r="D7282">
        <v>0</v>
      </c>
    </row>
    <row r="7283" spans="1:4" x14ac:dyDescent="0.25">
      <c r="A7283">
        <v>72</v>
      </c>
      <c r="B7283" t="s">
        <v>78</v>
      </c>
      <c r="C7283">
        <v>1994</v>
      </c>
      <c r="D7283">
        <v>0</v>
      </c>
    </row>
    <row r="7284" spans="1:4" x14ac:dyDescent="0.25">
      <c r="A7284">
        <v>72</v>
      </c>
      <c r="B7284" t="s">
        <v>79</v>
      </c>
      <c r="C7284">
        <v>1994</v>
      </c>
      <c r="D7284">
        <v>321</v>
      </c>
    </row>
    <row r="7285" spans="1:4" x14ac:dyDescent="0.25">
      <c r="A7285">
        <v>72</v>
      </c>
      <c r="B7285" t="s">
        <v>80</v>
      </c>
      <c r="C7285">
        <v>1994</v>
      </c>
      <c r="D7285">
        <v>0</v>
      </c>
    </row>
    <row r="7286" spans="1:4" x14ac:dyDescent="0.25">
      <c r="A7286">
        <v>72</v>
      </c>
      <c r="B7286" t="s">
        <v>81</v>
      </c>
      <c r="C7286">
        <v>1994</v>
      </c>
      <c r="D7286">
        <v>0</v>
      </c>
    </row>
    <row r="7287" spans="1:4" x14ac:dyDescent="0.25">
      <c r="A7287">
        <v>72</v>
      </c>
      <c r="B7287" t="s">
        <v>82</v>
      </c>
      <c r="C7287">
        <v>1994</v>
      </c>
      <c r="D7287">
        <v>0</v>
      </c>
    </row>
    <row r="7288" spans="1:4" x14ac:dyDescent="0.25">
      <c r="A7288">
        <v>72</v>
      </c>
      <c r="B7288" t="s">
        <v>83</v>
      </c>
      <c r="C7288">
        <v>1994</v>
      </c>
      <c r="D7288">
        <v>0</v>
      </c>
    </row>
    <row r="7289" spans="1:4" x14ac:dyDescent="0.25">
      <c r="A7289">
        <v>72</v>
      </c>
      <c r="B7289" t="s">
        <v>84</v>
      </c>
      <c r="C7289">
        <v>1994</v>
      </c>
      <c r="D7289">
        <v>0</v>
      </c>
    </row>
    <row r="7290" spans="1:4" x14ac:dyDescent="0.25">
      <c r="A7290">
        <v>72</v>
      </c>
      <c r="B7290" t="s">
        <v>85</v>
      </c>
      <c r="C7290">
        <v>1994</v>
      </c>
      <c r="D7290">
        <v>0</v>
      </c>
    </row>
    <row r="7291" spans="1:4" x14ac:dyDescent="0.25">
      <c r="A7291">
        <v>72</v>
      </c>
      <c r="B7291" t="s">
        <v>86</v>
      </c>
      <c r="C7291">
        <v>1994</v>
      </c>
      <c r="D7291">
        <v>0</v>
      </c>
    </row>
    <row r="7292" spans="1:4" x14ac:dyDescent="0.25">
      <c r="A7292">
        <v>72</v>
      </c>
      <c r="B7292" t="s">
        <v>87</v>
      </c>
      <c r="C7292">
        <v>1994</v>
      </c>
      <c r="D7292">
        <v>0</v>
      </c>
    </row>
    <row r="7293" spans="1:4" x14ac:dyDescent="0.25">
      <c r="A7293">
        <v>72</v>
      </c>
      <c r="B7293" t="s">
        <v>88</v>
      </c>
      <c r="C7293">
        <v>1994</v>
      </c>
      <c r="D7293">
        <v>0</v>
      </c>
    </row>
    <row r="7294" spans="1:4" x14ac:dyDescent="0.25">
      <c r="A7294">
        <v>72</v>
      </c>
      <c r="B7294" t="s">
        <v>89</v>
      </c>
      <c r="C7294">
        <v>1994</v>
      </c>
      <c r="D7294">
        <v>0</v>
      </c>
    </row>
    <row r="7295" spans="1:4" x14ac:dyDescent="0.25">
      <c r="A7295">
        <v>72</v>
      </c>
      <c r="B7295" t="s">
        <v>90</v>
      </c>
      <c r="C7295">
        <v>1994</v>
      </c>
      <c r="D7295">
        <v>0</v>
      </c>
    </row>
    <row r="7296" spans="1:4" x14ac:dyDescent="0.25">
      <c r="A7296">
        <v>72</v>
      </c>
      <c r="B7296" t="s">
        <v>91</v>
      </c>
      <c r="C7296">
        <v>1994</v>
      </c>
      <c r="D7296">
        <v>0</v>
      </c>
    </row>
    <row r="7297" spans="1:4" x14ac:dyDescent="0.25">
      <c r="A7297">
        <v>72</v>
      </c>
      <c r="B7297" t="s">
        <v>92</v>
      </c>
      <c r="C7297">
        <v>1994</v>
      </c>
      <c r="D7297">
        <v>0</v>
      </c>
    </row>
    <row r="7298" spans="1:4" x14ac:dyDescent="0.25">
      <c r="A7298">
        <v>72</v>
      </c>
      <c r="B7298" t="s">
        <v>93</v>
      </c>
      <c r="C7298">
        <v>1994</v>
      </c>
      <c r="D7298">
        <v>1</v>
      </c>
    </row>
    <row r="7299" spans="1:4" x14ac:dyDescent="0.25">
      <c r="A7299">
        <v>72</v>
      </c>
      <c r="B7299" t="s">
        <v>94</v>
      </c>
      <c r="C7299">
        <v>1994</v>
      </c>
      <c r="D7299">
        <v>0</v>
      </c>
    </row>
    <row r="7300" spans="1:4" x14ac:dyDescent="0.25">
      <c r="A7300">
        <v>72</v>
      </c>
      <c r="B7300" t="s">
        <v>95</v>
      </c>
      <c r="C7300">
        <v>1994</v>
      </c>
      <c r="D7300">
        <v>0</v>
      </c>
    </row>
    <row r="7301" spans="1:4" x14ac:dyDescent="0.25">
      <c r="A7301">
        <v>72</v>
      </c>
      <c r="B7301" t="s">
        <v>96</v>
      </c>
      <c r="C7301">
        <v>1994</v>
      </c>
      <c r="D7301">
        <v>366</v>
      </c>
    </row>
    <row r="7302" spans="1:4" x14ac:dyDescent="0.25">
      <c r="A7302">
        <v>73</v>
      </c>
      <c r="B7302" t="s">
        <v>72</v>
      </c>
      <c r="C7302">
        <v>1994</v>
      </c>
      <c r="D7302">
        <v>0</v>
      </c>
    </row>
    <row r="7303" spans="1:4" x14ac:dyDescent="0.25">
      <c r="A7303">
        <v>73</v>
      </c>
      <c r="B7303" t="s">
        <v>73</v>
      </c>
      <c r="C7303">
        <v>1994</v>
      </c>
      <c r="D7303">
        <v>0</v>
      </c>
    </row>
    <row r="7304" spans="1:4" x14ac:dyDescent="0.25">
      <c r="A7304">
        <v>73</v>
      </c>
      <c r="B7304" t="s">
        <v>74</v>
      </c>
      <c r="C7304">
        <v>1994</v>
      </c>
      <c r="D7304">
        <v>0</v>
      </c>
    </row>
    <row r="7305" spans="1:4" x14ac:dyDescent="0.25">
      <c r="A7305">
        <v>73</v>
      </c>
      <c r="B7305" t="s">
        <v>75</v>
      </c>
      <c r="C7305">
        <v>1994</v>
      </c>
      <c r="D7305">
        <v>0</v>
      </c>
    </row>
    <row r="7306" spans="1:4" x14ac:dyDescent="0.25">
      <c r="A7306">
        <v>73</v>
      </c>
      <c r="B7306" t="s">
        <v>76</v>
      </c>
      <c r="C7306">
        <v>1994</v>
      </c>
      <c r="D7306">
        <v>0</v>
      </c>
    </row>
    <row r="7307" spans="1:4" x14ac:dyDescent="0.25">
      <c r="A7307">
        <v>73</v>
      </c>
      <c r="B7307" t="s">
        <v>77</v>
      </c>
      <c r="C7307">
        <v>1994</v>
      </c>
      <c r="D7307">
        <v>0</v>
      </c>
    </row>
    <row r="7308" spans="1:4" x14ac:dyDescent="0.25">
      <c r="A7308">
        <v>73</v>
      </c>
      <c r="B7308" t="s">
        <v>78</v>
      </c>
      <c r="C7308">
        <v>1994</v>
      </c>
      <c r="D7308">
        <v>0</v>
      </c>
    </row>
    <row r="7309" spans="1:4" x14ac:dyDescent="0.25">
      <c r="A7309">
        <v>73</v>
      </c>
      <c r="B7309" t="s">
        <v>79</v>
      </c>
      <c r="C7309">
        <v>1994</v>
      </c>
      <c r="D7309">
        <v>595</v>
      </c>
    </row>
    <row r="7310" spans="1:4" x14ac:dyDescent="0.25">
      <c r="A7310">
        <v>73</v>
      </c>
      <c r="B7310" t="s">
        <v>80</v>
      </c>
      <c r="C7310">
        <v>1994</v>
      </c>
      <c r="D7310">
        <v>0</v>
      </c>
    </row>
    <row r="7311" spans="1:4" x14ac:dyDescent="0.25">
      <c r="A7311">
        <v>73</v>
      </c>
      <c r="B7311" t="s">
        <v>81</v>
      </c>
      <c r="C7311">
        <v>1994</v>
      </c>
      <c r="D7311">
        <v>0</v>
      </c>
    </row>
    <row r="7312" spans="1:4" x14ac:dyDescent="0.25">
      <c r="A7312">
        <v>73</v>
      </c>
      <c r="B7312" t="s">
        <v>82</v>
      </c>
      <c r="C7312">
        <v>1994</v>
      </c>
      <c r="D7312">
        <v>0</v>
      </c>
    </row>
    <row r="7313" spans="1:4" x14ac:dyDescent="0.25">
      <c r="A7313">
        <v>73</v>
      </c>
      <c r="B7313" t="s">
        <v>83</v>
      </c>
      <c r="C7313">
        <v>1994</v>
      </c>
      <c r="D7313">
        <v>0</v>
      </c>
    </row>
    <row r="7314" spans="1:4" x14ac:dyDescent="0.25">
      <c r="A7314">
        <v>73</v>
      </c>
      <c r="B7314" t="s">
        <v>84</v>
      </c>
      <c r="C7314">
        <v>1994</v>
      </c>
      <c r="D7314">
        <v>0</v>
      </c>
    </row>
    <row r="7315" spans="1:4" x14ac:dyDescent="0.25">
      <c r="A7315">
        <v>73</v>
      </c>
      <c r="B7315" t="s">
        <v>85</v>
      </c>
      <c r="C7315">
        <v>1994</v>
      </c>
      <c r="D7315">
        <v>0</v>
      </c>
    </row>
    <row r="7316" spans="1:4" x14ac:dyDescent="0.25">
      <c r="A7316">
        <v>73</v>
      </c>
      <c r="B7316" t="s">
        <v>86</v>
      </c>
      <c r="C7316">
        <v>1994</v>
      </c>
      <c r="D7316">
        <v>0</v>
      </c>
    </row>
    <row r="7317" spans="1:4" x14ac:dyDescent="0.25">
      <c r="A7317">
        <v>73</v>
      </c>
      <c r="B7317" t="s">
        <v>87</v>
      </c>
      <c r="C7317">
        <v>1994</v>
      </c>
      <c r="D7317">
        <v>0</v>
      </c>
    </row>
    <row r="7318" spans="1:4" x14ac:dyDescent="0.25">
      <c r="A7318">
        <v>73</v>
      </c>
      <c r="B7318" t="s">
        <v>88</v>
      </c>
      <c r="C7318">
        <v>1994</v>
      </c>
      <c r="D7318">
        <v>0</v>
      </c>
    </row>
    <row r="7319" spans="1:4" x14ac:dyDescent="0.25">
      <c r="A7319">
        <v>73</v>
      </c>
      <c r="B7319" t="s">
        <v>89</v>
      </c>
      <c r="C7319">
        <v>1994</v>
      </c>
      <c r="D7319">
        <v>0</v>
      </c>
    </row>
    <row r="7320" spans="1:4" x14ac:dyDescent="0.25">
      <c r="A7320">
        <v>73</v>
      </c>
      <c r="B7320" t="s">
        <v>90</v>
      </c>
      <c r="C7320">
        <v>1994</v>
      </c>
      <c r="D7320">
        <v>0</v>
      </c>
    </row>
    <row r="7321" spans="1:4" x14ac:dyDescent="0.25">
      <c r="A7321">
        <v>73</v>
      </c>
      <c r="B7321" t="s">
        <v>91</v>
      </c>
      <c r="C7321">
        <v>1994</v>
      </c>
      <c r="D7321">
        <v>0</v>
      </c>
    </row>
    <row r="7322" spans="1:4" x14ac:dyDescent="0.25">
      <c r="A7322">
        <v>73</v>
      </c>
      <c r="B7322" t="s">
        <v>92</v>
      </c>
      <c r="C7322">
        <v>1994</v>
      </c>
      <c r="D7322">
        <v>0</v>
      </c>
    </row>
    <row r="7323" spans="1:4" x14ac:dyDescent="0.25">
      <c r="A7323">
        <v>73</v>
      </c>
      <c r="B7323" t="s">
        <v>93</v>
      </c>
      <c r="C7323">
        <v>1994</v>
      </c>
      <c r="D7323">
        <v>1</v>
      </c>
    </row>
    <row r="7324" spans="1:4" x14ac:dyDescent="0.25">
      <c r="A7324">
        <v>73</v>
      </c>
      <c r="B7324" t="s">
        <v>94</v>
      </c>
      <c r="C7324">
        <v>1994</v>
      </c>
      <c r="D7324">
        <v>0</v>
      </c>
    </row>
    <row r="7325" spans="1:4" x14ac:dyDescent="0.25">
      <c r="A7325">
        <v>73</v>
      </c>
      <c r="B7325" t="s">
        <v>95</v>
      </c>
      <c r="C7325">
        <v>1994</v>
      </c>
      <c r="D7325">
        <v>0</v>
      </c>
    </row>
    <row r="7326" spans="1:4" x14ac:dyDescent="0.25">
      <c r="A7326">
        <v>73</v>
      </c>
      <c r="B7326" t="s">
        <v>96</v>
      </c>
      <c r="C7326">
        <v>1994</v>
      </c>
      <c r="D7326">
        <v>108</v>
      </c>
    </row>
    <row r="7327" spans="1:4" x14ac:dyDescent="0.25">
      <c r="A7327">
        <v>74</v>
      </c>
      <c r="B7327" t="s">
        <v>72</v>
      </c>
      <c r="C7327">
        <v>1994</v>
      </c>
      <c r="D7327">
        <v>0</v>
      </c>
    </row>
    <row r="7328" spans="1:4" x14ac:dyDescent="0.25">
      <c r="A7328">
        <v>74</v>
      </c>
      <c r="B7328" t="s">
        <v>73</v>
      </c>
      <c r="C7328">
        <v>1994</v>
      </c>
      <c r="D7328">
        <v>0</v>
      </c>
    </row>
    <row r="7329" spans="1:4" x14ac:dyDescent="0.25">
      <c r="A7329">
        <v>74</v>
      </c>
      <c r="B7329" t="s">
        <v>74</v>
      </c>
      <c r="C7329">
        <v>1994</v>
      </c>
      <c r="D7329">
        <v>0</v>
      </c>
    </row>
    <row r="7330" spans="1:4" x14ac:dyDescent="0.25">
      <c r="A7330">
        <v>74</v>
      </c>
      <c r="B7330" t="s">
        <v>75</v>
      </c>
      <c r="C7330">
        <v>1994</v>
      </c>
      <c r="D7330">
        <v>0</v>
      </c>
    </row>
    <row r="7331" spans="1:4" x14ac:dyDescent="0.25">
      <c r="A7331">
        <v>74</v>
      </c>
      <c r="B7331" t="s">
        <v>76</v>
      </c>
      <c r="C7331">
        <v>1994</v>
      </c>
      <c r="D7331">
        <v>0</v>
      </c>
    </row>
    <row r="7332" spans="1:4" x14ac:dyDescent="0.25">
      <c r="A7332">
        <v>74</v>
      </c>
      <c r="B7332" t="s">
        <v>77</v>
      </c>
      <c r="C7332">
        <v>1994</v>
      </c>
      <c r="D7332">
        <v>0</v>
      </c>
    </row>
    <row r="7333" spans="1:4" x14ac:dyDescent="0.25">
      <c r="A7333">
        <v>74</v>
      </c>
      <c r="B7333" t="s">
        <v>78</v>
      </c>
      <c r="C7333">
        <v>1994</v>
      </c>
      <c r="D7333">
        <v>0</v>
      </c>
    </row>
    <row r="7334" spans="1:4" x14ac:dyDescent="0.25">
      <c r="A7334">
        <v>74</v>
      </c>
      <c r="B7334" t="s">
        <v>79</v>
      </c>
      <c r="C7334">
        <v>1994</v>
      </c>
      <c r="D7334">
        <v>189</v>
      </c>
    </row>
    <row r="7335" spans="1:4" x14ac:dyDescent="0.25">
      <c r="A7335">
        <v>74</v>
      </c>
      <c r="B7335" t="s">
        <v>80</v>
      </c>
      <c r="C7335">
        <v>1994</v>
      </c>
      <c r="D7335">
        <v>0</v>
      </c>
    </row>
    <row r="7336" spans="1:4" x14ac:dyDescent="0.25">
      <c r="A7336">
        <v>74</v>
      </c>
      <c r="B7336" t="s">
        <v>81</v>
      </c>
      <c r="C7336">
        <v>1994</v>
      </c>
      <c r="D7336">
        <v>0</v>
      </c>
    </row>
    <row r="7337" spans="1:4" x14ac:dyDescent="0.25">
      <c r="A7337">
        <v>74</v>
      </c>
      <c r="B7337" t="s">
        <v>82</v>
      </c>
      <c r="C7337">
        <v>1994</v>
      </c>
      <c r="D7337">
        <v>0</v>
      </c>
    </row>
    <row r="7338" spans="1:4" x14ac:dyDescent="0.25">
      <c r="A7338">
        <v>74</v>
      </c>
      <c r="B7338" t="s">
        <v>83</v>
      </c>
      <c r="C7338">
        <v>1994</v>
      </c>
      <c r="D7338">
        <v>0</v>
      </c>
    </row>
    <row r="7339" spans="1:4" x14ac:dyDescent="0.25">
      <c r="A7339">
        <v>74</v>
      </c>
      <c r="B7339" t="s">
        <v>84</v>
      </c>
      <c r="C7339">
        <v>1994</v>
      </c>
      <c r="D7339">
        <v>0</v>
      </c>
    </row>
    <row r="7340" spans="1:4" x14ac:dyDescent="0.25">
      <c r="A7340">
        <v>74</v>
      </c>
      <c r="B7340" t="s">
        <v>85</v>
      </c>
      <c r="C7340">
        <v>1994</v>
      </c>
      <c r="D7340">
        <v>0</v>
      </c>
    </row>
    <row r="7341" spans="1:4" x14ac:dyDescent="0.25">
      <c r="A7341">
        <v>74</v>
      </c>
      <c r="B7341" t="s">
        <v>86</v>
      </c>
      <c r="C7341">
        <v>1994</v>
      </c>
      <c r="D7341">
        <v>0</v>
      </c>
    </row>
    <row r="7342" spans="1:4" x14ac:dyDescent="0.25">
      <c r="A7342">
        <v>74</v>
      </c>
      <c r="B7342" t="s">
        <v>87</v>
      </c>
      <c r="C7342">
        <v>1994</v>
      </c>
      <c r="D7342">
        <v>0</v>
      </c>
    </row>
    <row r="7343" spans="1:4" x14ac:dyDescent="0.25">
      <c r="A7343">
        <v>74</v>
      </c>
      <c r="B7343" t="s">
        <v>88</v>
      </c>
      <c r="C7343">
        <v>1994</v>
      </c>
      <c r="D7343">
        <v>0</v>
      </c>
    </row>
    <row r="7344" spans="1:4" x14ac:dyDescent="0.25">
      <c r="A7344">
        <v>74</v>
      </c>
      <c r="B7344" t="s">
        <v>89</v>
      </c>
      <c r="C7344">
        <v>1994</v>
      </c>
      <c r="D7344">
        <v>0</v>
      </c>
    </row>
    <row r="7345" spans="1:4" x14ac:dyDescent="0.25">
      <c r="A7345">
        <v>74</v>
      </c>
      <c r="B7345" t="s">
        <v>90</v>
      </c>
      <c r="C7345">
        <v>1994</v>
      </c>
      <c r="D7345">
        <v>0</v>
      </c>
    </row>
    <row r="7346" spans="1:4" x14ac:dyDescent="0.25">
      <c r="A7346">
        <v>74</v>
      </c>
      <c r="B7346" t="s">
        <v>91</v>
      </c>
      <c r="C7346">
        <v>1994</v>
      </c>
      <c r="D7346">
        <v>0</v>
      </c>
    </row>
    <row r="7347" spans="1:4" x14ac:dyDescent="0.25">
      <c r="A7347">
        <v>74</v>
      </c>
      <c r="B7347" t="s">
        <v>92</v>
      </c>
      <c r="C7347">
        <v>1994</v>
      </c>
      <c r="D7347">
        <v>0</v>
      </c>
    </row>
    <row r="7348" spans="1:4" x14ac:dyDescent="0.25">
      <c r="A7348">
        <v>74</v>
      </c>
      <c r="B7348" t="s">
        <v>93</v>
      </c>
      <c r="C7348">
        <v>1994</v>
      </c>
      <c r="D7348">
        <v>3</v>
      </c>
    </row>
    <row r="7349" spans="1:4" x14ac:dyDescent="0.25">
      <c r="A7349">
        <v>74</v>
      </c>
      <c r="B7349" t="s">
        <v>94</v>
      </c>
      <c r="C7349">
        <v>1994</v>
      </c>
      <c r="D7349">
        <v>0</v>
      </c>
    </row>
    <row r="7350" spans="1:4" x14ac:dyDescent="0.25">
      <c r="A7350">
        <v>74</v>
      </c>
      <c r="B7350" t="s">
        <v>95</v>
      </c>
      <c r="C7350">
        <v>1994</v>
      </c>
      <c r="D7350">
        <v>0</v>
      </c>
    </row>
    <row r="7351" spans="1:4" x14ac:dyDescent="0.25">
      <c r="A7351">
        <v>74</v>
      </c>
      <c r="B7351" t="s">
        <v>96</v>
      </c>
      <c r="C7351">
        <v>1994</v>
      </c>
      <c r="D7351">
        <v>222</v>
      </c>
    </row>
    <row r="7352" spans="1:4" x14ac:dyDescent="0.25">
      <c r="A7352">
        <v>75</v>
      </c>
      <c r="B7352" t="s">
        <v>72</v>
      </c>
      <c r="C7352">
        <v>1994</v>
      </c>
      <c r="D7352">
        <v>0</v>
      </c>
    </row>
    <row r="7353" spans="1:4" x14ac:dyDescent="0.25">
      <c r="A7353">
        <v>75</v>
      </c>
      <c r="B7353" t="s">
        <v>73</v>
      </c>
      <c r="C7353">
        <v>1994</v>
      </c>
      <c r="D7353">
        <v>0</v>
      </c>
    </row>
    <row r="7354" spans="1:4" x14ac:dyDescent="0.25">
      <c r="A7354">
        <v>75</v>
      </c>
      <c r="B7354" t="s">
        <v>74</v>
      </c>
      <c r="C7354">
        <v>1994</v>
      </c>
      <c r="D7354">
        <v>0</v>
      </c>
    </row>
    <row r="7355" spans="1:4" x14ac:dyDescent="0.25">
      <c r="A7355">
        <v>75</v>
      </c>
      <c r="B7355" t="s">
        <v>75</v>
      </c>
      <c r="C7355">
        <v>1994</v>
      </c>
      <c r="D7355">
        <v>0</v>
      </c>
    </row>
    <row r="7356" spans="1:4" x14ac:dyDescent="0.25">
      <c r="A7356">
        <v>75</v>
      </c>
      <c r="B7356" t="s">
        <v>76</v>
      </c>
      <c r="C7356">
        <v>1994</v>
      </c>
      <c r="D7356">
        <v>0</v>
      </c>
    </row>
    <row r="7357" spans="1:4" x14ac:dyDescent="0.25">
      <c r="A7357">
        <v>75</v>
      </c>
      <c r="B7357" t="s">
        <v>77</v>
      </c>
      <c r="C7357">
        <v>1994</v>
      </c>
      <c r="D7357">
        <v>0</v>
      </c>
    </row>
    <row r="7358" spans="1:4" x14ac:dyDescent="0.25">
      <c r="A7358">
        <v>75</v>
      </c>
      <c r="B7358" t="s">
        <v>78</v>
      </c>
      <c r="C7358">
        <v>1994</v>
      </c>
      <c r="D7358">
        <v>4</v>
      </c>
    </row>
    <row r="7359" spans="1:4" x14ac:dyDescent="0.25">
      <c r="A7359">
        <v>75</v>
      </c>
      <c r="B7359" t="s">
        <v>79</v>
      </c>
      <c r="C7359">
        <v>1994</v>
      </c>
      <c r="D7359">
        <v>171</v>
      </c>
    </row>
    <row r="7360" spans="1:4" x14ac:dyDescent="0.25">
      <c r="A7360">
        <v>75</v>
      </c>
      <c r="B7360" t="s">
        <v>80</v>
      </c>
      <c r="C7360">
        <v>1994</v>
      </c>
      <c r="D7360">
        <v>0</v>
      </c>
    </row>
    <row r="7361" spans="1:4" x14ac:dyDescent="0.25">
      <c r="A7361">
        <v>75</v>
      </c>
      <c r="B7361" t="s">
        <v>81</v>
      </c>
      <c r="C7361">
        <v>1994</v>
      </c>
      <c r="D7361">
        <v>0</v>
      </c>
    </row>
    <row r="7362" spans="1:4" x14ac:dyDescent="0.25">
      <c r="A7362">
        <v>75</v>
      </c>
      <c r="B7362" t="s">
        <v>82</v>
      </c>
      <c r="C7362">
        <v>1994</v>
      </c>
      <c r="D7362">
        <v>0</v>
      </c>
    </row>
    <row r="7363" spans="1:4" x14ac:dyDescent="0.25">
      <c r="A7363">
        <v>75</v>
      </c>
      <c r="B7363" t="s">
        <v>83</v>
      </c>
      <c r="C7363">
        <v>1994</v>
      </c>
      <c r="D7363">
        <v>0</v>
      </c>
    </row>
    <row r="7364" spans="1:4" x14ac:dyDescent="0.25">
      <c r="A7364">
        <v>75</v>
      </c>
      <c r="B7364" t="s">
        <v>84</v>
      </c>
      <c r="C7364">
        <v>1994</v>
      </c>
      <c r="D7364">
        <v>0</v>
      </c>
    </row>
    <row r="7365" spans="1:4" x14ac:dyDescent="0.25">
      <c r="A7365">
        <v>75</v>
      </c>
      <c r="B7365" t="s">
        <v>85</v>
      </c>
      <c r="C7365">
        <v>1994</v>
      </c>
      <c r="D7365">
        <v>0</v>
      </c>
    </row>
    <row r="7366" spans="1:4" x14ac:dyDescent="0.25">
      <c r="A7366">
        <v>75</v>
      </c>
      <c r="B7366" t="s">
        <v>86</v>
      </c>
      <c r="C7366">
        <v>1994</v>
      </c>
      <c r="D7366">
        <v>0</v>
      </c>
    </row>
    <row r="7367" spans="1:4" x14ac:dyDescent="0.25">
      <c r="A7367">
        <v>75</v>
      </c>
      <c r="B7367" t="s">
        <v>87</v>
      </c>
      <c r="C7367">
        <v>1994</v>
      </c>
      <c r="D7367">
        <v>0</v>
      </c>
    </row>
    <row r="7368" spans="1:4" x14ac:dyDescent="0.25">
      <c r="A7368">
        <v>75</v>
      </c>
      <c r="B7368" t="s">
        <v>88</v>
      </c>
      <c r="C7368">
        <v>1994</v>
      </c>
      <c r="D7368">
        <v>0</v>
      </c>
    </row>
    <row r="7369" spans="1:4" x14ac:dyDescent="0.25">
      <c r="A7369">
        <v>75</v>
      </c>
      <c r="B7369" t="s">
        <v>89</v>
      </c>
      <c r="C7369">
        <v>1994</v>
      </c>
      <c r="D7369">
        <v>0</v>
      </c>
    </row>
    <row r="7370" spans="1:4" x14ac:dyDescent="0.25">
      <c r="A7370">
        <v>75</v>
      </c>
      <c r="B7370" t="s">
        <v>90</v>
      </c>
      <c r="C7370">
        <v>1994</v>
      </c>
      <c r="D7370">
        <v>0</v>
      </c>
    </row>
    <row r="7371" spans="1:4" x14ac:dyDescent="0.25">
      <c r="A7371">
        <v>75</v>
      </c>
      <c r="B7371" t="s">
        <v>91</v>
      </c>
      <c r="C7371">
        <v>1994</v>
      </c>
      <c r="D7371">
        <v>0</v>
      </c>
    </row>
    <row r="7372" spans="1:4" x14ac:dyDescent="0.25">
      <c r="A7372">
        <v>75</v>
      </c>
      <c r="B7372" t="s">
        <v>92</v>
      </c>
      <c r="C7372">
        <v>1994</v>
      </c>
      <c r="D7372">
        <v>0</v>
      </c>
    </row>
    <row r="7373" spans="1:4" x14ac:dyDescent="0.25">
      <c r="A7373">
        <v>75</v>
      </c>
      <c r="B7373" t="s">
        <v>93</v>
      </c>
      <c r="C7373">
        <v>1994</v>
      </c>
      <c r="D7373">
        <v>0</v>
      </c>
    </row>
    <row r="7374" spans="1:4" x14ac:dyDescent="0.25">
      <c r="A7374">
        <v>75</v>
      </c>
      <c r="B7374" t="s">
        <v>94</v>
      </c>
      <c r="C7374">
        <v>1994</v>
      </c>
      <c r="D7374">
        <v>0</v>
      </c>
    </row>
    <row r="7375" spans="1:4" x14ac:dyDescent="0.25">
      <c r="A7375">
        <v>75</v>
      </c>
      <c r="B7375" t="s">
        <v>95</v>
      </c>
      <c r="C7375">
        <v>1994</v>
      </c>
      <c r="D7375">
        <v>10</v>
      </c>
    </row>
    <row r="7376" spans="1:4" x14ac:dyDescent="0.25">
      <c r="A7376">
        <v>75</v>
      </c>
      <c r="B7376" t="s">
        <v>96</v>
      </c>
      <c r="C7376">
        <v>1994</v>
      </c>
      <c r="D7376">
        <v>172</v>
      </c>
    </row>
    <row r="7377" spans="1:4" x14ac:dyDescent="0.25">
      <c r="A7377">
        <v>76</v>
      </c>
      <c r="B7377" t="s">
        <v>72</v>
      </c>
      <c r="C7377">
        <v>1994</v>
      </c>
      <c r="D7377">
        <v>0</v>
      </c>
    </row>
    <row r="7378" spans="1:4" x14ac:dyDescent="0.25">
      <c r="A7378">
        <v>76</v>
      </c>
      <c r="B7378" t="s">
        <v>73</v>
      </c>
      <c r="C7378">
        <v>1994</v>
      </c>
      <c r="D7378">
        <v>1</v>
      </c>
    </row>
    <row r="7379" spans="1:4" x14ac:dyDescent="0.25">
      <c r="A7379">
        <v>76</v>
      </c>
      <c r="B7379" t="s">
        <v>74</v>
      </c>
      <c r="C7379">
        <v>1994</v>
      </c>
      <c r="D7379">
        <v>0</v>
      </c>
    </row>
    <row r="7380" spans="1:4" x14ac:dyDescent="0.25">
      <c r="A7380">
        <v>76</v>
      </c>
      <c r="B7380" t="s">
        <v>75</v>
      </c>
      <c r="C7380">
        <v>1994</v>
      </c>
      <c r="D7380">
        <v>0</v>
      </c>
    </row>
    <row r="7381" spans="1:4" x14ac:dyDescent="0.25">
      <c r="A7381">
        <v>76</v>
      </c>
      <c r="B7381" t="s">
        <v>76</v>
      </c>
      <c r="C7381">
        <v>1994</v>
      </c>
      <c r="D7381">
        <v>0</v>
      </c>
    </row>
    <row r="7382" spans="1:4" x14ac:dyDescent="0.25">
      <c r="A7382">
        <v>76</v>
      </c>
      <c r="B7382" t="s">
        <v>77</v>
      </c>
      <c r="C7382">
        <v>1994</v>
      </c>
      <c r="D7382">
        <v>0</v>
      </c>
    </row>
    <row r="7383" spans="1:4" x14ac:dyDescent="0.25">
      <c r="A7383">
        <v>76</v>
      </c>
      <c r="B7383" t="s">
        <v>78</v>
      </c>
      <c r="C7383">
        <v>1994</v>
      </c>
      <c r="D7383">
        <v>0</v>
      </c>
    </row>
    <row r="7384" spans="1:4" x14ac:dyDescent="0.25">
      <c r="A7384">
        <v>76</v>
      </c>
      <c r="B7384" t="s">
        <v>79</v>
      </c>
      <c r="C7384">
        <v>1994</v>
      </c>
      <c r="D7384">
        <v>450</v>
      </c>
    </row>
    <row r="7385" spans="1:4" x14ac:dyDescent="0.25">
      <c r="A7385">
        <v>76</v>
      </c>
      <c r="B7385" t="s">
        <v>80</v>
      </c>
      <c r="C7385">
        <v>1994</v>
      </c>
      <c r="D7385">
        <v>0</v>
      </c>
    </row>
    <row r="7386" spans="1:4" x14ac:dyDescent="0.25">
      <c r="A7386">
        <v>76</v>
      </c>
      <c r="B7386" t="s">
        <v>81</v>
      </c>
      <c r="C7386">
        <v>1994</v>
      </c>
      <c r="D7386">
        <v>0</v>
      </c>
    </row>
    <row r="7387" spans="1:4" x14ac:dyDescent="0.25">
      <c r="A7387">
        <v>76</v>
      </c>
      <c r="B7387" t="s">
        <v>82</v>
      </c>
      <c r="C7387">
        <v>1994</v>
      </c>
      <c r="D7387">
        <v>0</v>
      </c>
    </row>
    <row r="7388" spans="1:4" x14ac:dyDescent="0.25">
      <c r="A7388">
        <v>76</v>
      </c>
      <c r="B7388" t="s">
        <v>83</v>
      </c>
      <c r="C7388">
        <v>1994</v>
      </c>
      <c r="D7388">
        <v>0</v>
      </c>
    </row>
    <row r="7389" spans="1:4" x14ac:dyDescent="0.25">
      <c r="A7389">
        <v>76</v>
      </c>
      <c r="B7389" t="s">
        <v>84</v>
      </c>
      <c r="C7389">
        <v>1994</v>
      </c>
      <c r="D7389">
        <v>0</v>
      </c>
    </row>
    <row r="7390" spans="1:4" x14ac:dyDescent="0.25">
      <c r="A7390">
        <v>76</v>
      </c>
      <c r="B7390" t="s">
        <v>85</v>
      </c>
      <c r="C7390">
        <v>1994</v>
      </c>
      <c r="D7390">
        <v>0</v>
      </c>
    </row>
    <row r="7391" spans="1:4" x14ac:dyDescent="0.25">
      <c r="A7391">
        <v>76</v>
      </c>
      <c r="B7391" t="s">
        <v>86</v>
      </c>
      <c r="C7391">
        <v>1994</v>
      </c>
      <c r="D7391">
        <v>0</v>
      </c>
    </row>
    <row r="7392" spans="1:4" x14ac:dyDescent="0.25">
      <c r="A7392">
        <v>76</v>
      </c>
      <c r="B7392" t="s">
        <v>87</v>
      </c>
      <c r="C7392">
        <v>1994</v>
      </c>
      <c r="D7392">
        <v>0</v>
      </c>
    </row>
    <row r="7393" spans="1:4" x14ac:dyDescent="0.25">
      <c r="A7393">
        <v>76</v>
      </c>
      <c r="B7393" t="s">
        <v>88</v>
      </c>
      <c r="C7393">
        <v>1994</v>
      </c>
      <c r="D7393">
        <v>0</v>
      </c>
    </row>
    <row r="7394" spans="1:4" x14ac:dyDescent="0.25">
      <c r="A7394">
        <v>76</v>
      </c>
      <c r="B7394" t="s">
        <v>89</v>
      </c>
      <c r="C7394">
        <v>1994</v>
      </c>
      <c r="D7394">
        <v>0</v>
      </c>
    </row>
    <row r="7395" spans="1:4" x14ac:dyDescent="0.25">
      <c r="A7395">
        <v>76</v>
      </c>
      <c r="B7395" t="s">
        <v>90</v>
      </c>
      <c r="C7395">
        <v>1994</v>
      </c>
      <c r="D7395">
        <v>0</v>
      </c>
    </row>
    <row r="7396" spans="1:4" x14ac:dyDescent="0.25">
      <c r="A7396">
        <v>76</v>
      </c>
      <c r="B7396" t="s">
        <v>91</v>
      </c>
      <c r="C7396">
        <v>1994</v>
      </c>
      <c r="D7396">
        <v>0</v>
      </c>
    </row>
    <row r="7397" spans="1:4" x14ac:dyDescent="0.25">
      <c r="A7397">
        <v>76</v>
      </c>
      <c r="B7397" t="s">
        <v>92</v>
      </c>
      <c r="C7397">
        <v>1994</v>
      </c>
      <c r="D7397">
        <v>0</v>
      </c>
    </row>
    <row r="7398" spans="1:4" x14ac:dyDescent="0.25">
      <c r="A7398">
        <v>76</v>
      </c>
      <c r="B7398" t="s">
        <v>93</v>
      </c>
      <c r="C7398">
        <v>1994</v>
      </c>
      <c r="D7398">
        <v>0</v>
      </c>
    </row>
    <row r="7399" spans="1:4" x14ac:dyDescent="0.25">
      <c r="A7399">
        <v>76</v>
      </c>
      <c r="B7399" t="s">
        <v>94</v>
      </c>
      <c r="C7399">
        <v>1994</v>
      </c>
      <c r="D7399">
        <v>0</v>
      </c>
    </row>
    <row r="7400" spans="1:4" x14ac:dyDescent="0.25">
      <c r="A7400">
        <v>76</v>
      </c>
      <c r="B7400" t="s">
        <v>95</v>
      </c>
      <c r="C7400">
        <v>1994</v>
      </c>
      <c r="D7400">
        <v>0</v>
      </c>
    </row>
    <row r="7401" spans="1:4" x14ac:dyDescent="0.25">
      <c r="A7401">
        <v>76</v>
      </c>
      <c r="B7401" t="s">
        <v>96</v>
      </c>
      <c r="C7401">
        <v>1994</v>
      </c>
      <c r="D7401">
        <v>24</v>
      </c>
    </row>
    <row r="7402" spans="1:4" x14ac:dyDescent="0.25">
      <c r="A7402">
        <v>77</v>
      </c>
      <c r="B7402" t="s">
        <v>72</v>
      </c>
      <c r="C7402">
        <v>1994</v>
      </c>
      <c r="D7402">
        <v>0</v>
      </c>
    </row>
    <row r="7403" spans="1:4" x14ac:dyDescent="0.25">
      <c r="A7403">
        <v>77</v>
      </c>
      <c r="B7403" t="s">
        <v>73</v>
      </c>
      <c r="C7403">
        <v>1994</v>
      </c>
      <c r="D7403">
        <v>2</v>
      </c>
    </row>
    <row r="7404" spans="1:4" x14ac:dyDescent="0.25">
      <c r="A7404">
        <v>77</v>
      </c>
      <c r="B7404" t="s">
        <v>74</v>
      </c>
      <c r="C7404">
        <v>1994</v>
      </c>
      <c r="D7404">
        <v>0</v>
      </c>
    </row>
    <row r="7405" spans="1:4" x14ac:dyDescent="0.25">
      <c r="A7405">
        <v>77</v>
      </c>
      <c r="B7405" t="s">
        <v>75</v>
      </c>
      <c r="C7405">
        <v>1994</v>
      </c>
      <c r="D7405">
        <v>0</v>
      </c>
    </row>
    <row r="7406" spans="1:4" x14ac:dyDescent="0.25">
      <c r="A7406">
        <v>77</v>
      </c>
      <c r="B7406" t="s">
        <v>76</v>
      </c>
      <c r="C7406">
        <v>1994</v>
      </c>
      <c r="D7406">
        <v>0</v>
      </c>
    </row>
    <row r="7407" spans="1:4" x14ac:dyDescent="0.25">
      <c r="A7407">
        <v>77</v>
      </c>
      <c r="B7407" t="s">
        <v>77</v>
      </c>
      <c r="C7407">
        <v>1994</v>
      </c>
      <c r="D7407">
        <v>0</v>
      </c>
    </row>
    <row r="7408" spans="1:4" x14ac:dyDescent="0.25">
      <c r="A7408">
        <v>77</v>
      </c>
      <c r="B7408" t="s">
        <v>78</v>
      </c>
      <c r="C7408">
        <v>1994</v>
      </c>
      <c r="D7408">
        <v>0</v>
      </c>
    </row>
    <row r="7409" spans="1:4" x14ac:dyDescent="0.25">
      <c r="A7409">
        <v>77</v>
      </c>
      <c r="B7409" t="s">
        <v>79</v>
      </c>
      <c r="C7409">
        <v>1994</v>
      </c>
      <c r="D7409">
        <v>436</v>
      </c>
    </row>
    <row r="7410" spans="1:4" x14ac:dyDescent="0.25">
      <c r="A7410">
        <v>77</v>
      </c>
      <c r="B7410" t="s">
        <v>80</v>
      </c>
      <c r="C7410">
        <v>1994</v>
      </c>
      <c r="D7410">
        <v>0</v>
      </c>
    </row>
    <row r="7411" spans="1:4" x14ac:dyDescent="0.25">
      <c r="A7411">
        <v>77</v>
      </c>
      <c r="B7411" t="s">
        <v>81</v>
      </c>
      <c r="C7411">
        <v>1994</v>
      </c>
      <c r="D7411">
        <v>0</v>
      </c>
    </row>
    <row r="7412" spans="1:4" x14ac:dyDescent="0.25">
      <c r="A7412">
        <v>77</v>
      </c>
      <c r="B7412" t="s">
        <v>82</v>
      </c>
      <c r="C7412">
        <v>1994</v>
      </c>
      <c r="D7412">
        <v>0</v>
      </c>
    </row>
    <row r="7413" spans="1:4" x14ac:dyDescent="0.25">
      <c r="A7413">
        <v>77</v>
      </c>
      <c r="B7413" t="s">
        <v>83</v>
      </c>
      <c r="C7413">
        <v>1994</v>
      </c>
      <c r="D7413">
        <v>0</v>
      </c>
    </row>
    <row r="7414" spans="1:4" x14ac:dyDescent="0.25">
      <c r="A7414">
        <v>77</v>
      </c>
      <c r="B7414" t="s">
        <v>84</v>
      </c>
      <c r="C7414">
        <v>1994</v>
      </c>
      <c r="D7414">
        <v>0</v>
      </c>
    </row>
    <row r="7415" spans="1:4" x14ac:dyDescent="0.25">
      <c r="A7415">
        <v>77</v>
      </c>
      <c r="B7415" t="s">
        <v>85</v>
      </c>
      <c r="C7415">
        <v>1994</v>
      </c>
      <c r="D7415">
        <v>0</v>
      </c>
    </row>
    <row r="7416" spans="1:4" x14ac:dyDescent="0.25">
      <c r="A7416">
        <v>77</v>
      </c>
      <c r="B7416" t="s">
        <v>86</v>
      </c>
      <c r="C7416">
        <v>1994</v>
      </c>
      <c r="D7416">
        <v>0</v>
      </c>
    </row>
    <row r="7417" spans="1:4" x14ac:dyDescent="0.25">
      <c r="A7417">
        <v>77</v>
      </c>
      <c r="B7417" t="s">
        <v>87</v>
      </c>
      <c r="C7417">
        <v>1994</v>
      </c>
      <c r="D7417">
        <v>1</v>
      </c>
    </row>
    <row r="7418" spans="1:4" x14ac:dyDescent="0.25">
      <c r="A7418">
        <v>77</v>
      </c>
      <c r="B7418" t="s">
        <v>88</v>
      </c>
      <c r="C7418">
        <v>1994</v>
      </c>
      <c r="D7418">
        <v>0</v>
      </c>
    </row>
    <row r="7419" spans="1:4" x14ac:dyDescent="0.25">
      <c r="A7419">
        <v>77</v>
      </c>
      <c r="B7419" t="s">
        <v>89</v>
      </c>
      <c r="C7419">
        <v>1994</v>
      </c>
      <c r="D7419">
        <v>0</v>
      </c>
    </row>
    <row r="7420" spans="1:4" x14ac:dyDescent="0.25">
      <c r="A7420">
        <v>77</v>
      </c>
      <c r="B7420" t="s">
        <v>90</v>
      </c>
      <c r="C7420">
        <v>1994</v>
      </c>
      <c r="D7420">
        <v>0</v>
      </c>
    </row>
    <row r="7421" spans="1:4" x14ac:dyDescent="0.25">
      <c r="A7421">
        <v>77</v>
      </c>
      <c r="B7421" t="s">
        <v>91</v>
      </c>
      <c r="C7421">
        <v>1994</v>
      </c>
      <c r="D7421">
        <v>0</v>
      </c>
    </row>
    <row r="7422" spans="1:4" x14ac:dyDescent="0.25">
      <c r="A7422">
        <v>77</v>
      </c>
      <c r="B7422" t="s">
        <v>92</v>
      </c>
      <c r="C7422">
        <v>1994</v>
      </c>
      <c r="D7422">
        <v>0</v>
      </c>
    </row>
    <row r="7423" spans="1:4" x14ac:dyDescent="0.25">
      <c r="A7423">
        <v>77</v>
      </c>
      <c r="B7423" t="s">
        <v>93</v>
      </c>
      <c r="C7423">
        <v>1994</v>
      </c>
      <c r="D7423">
        <v>4</v>
      </c>
    </row>
    <row r="7424" spans="1:4" x14ac:dyDescent="0.25">
      <c r="A7424">
        <v>77</v>
      </c>
      <c r="B7424" t="s">
        <v>94</v>
      </c>
      <c r="C7424">
        <v>1994</v>
      </c>
      <c r="D7424">
        <v>0</v>
      </c>
    </row>
    <row r="7425" spans="1:4" x14ac:dyDescent="0.25">
      <c r="A7425">
        <v>77</v>
      </c>
      <c r="B7425" t="s">
        <v>95</v>
      </c>
      <c r="C7425">
        <v>1994</v>
      </c>
      <c r="D7425">
        <v>0</v>
      </c>
    </row>
    <row r="7426" spans="1:4" x14ac:dyDescent="0.25">
      <c r="A7426">
        <v>77</v>
      </c>
      <c r="B7426" t="s">
        <v>96</v>
      </c>
      <c r="C7426">
        <v>1994</v>
      </c>
      <c r="D7426">
        <v>2</v>
      </c>
    </row>
    <row r="7427" spans="1:4" x14ac:dyDescent="0.25">
      <c r="A7427">
        <v>78</v>
      </c>
      <c r="B7427" t="s">
        <v>72</v>
      </c>
      <c r="C7427">
        <v>1994</v>
      </c>
      <c r="D7427">
        <v>0</v>
      </c>
    </row>
    <row r="7428" spans="1:4" x14ac:dyDescent="0.25">
      <c r="A7428">
        <v>78</v>
      </c>
      <c r="B7428" t="s">
        <v>73</v>
      </c>
      <c r="C7428">
        <v>1994</v>
      </c>
      <c r="D7428">
        <v>0</v>
      </c>
    </row>
    <row r="7429" spans="1:4" x14ac:dyDescent="0.25">
      <c r="A7429">
        <v>78</v>
      </c>
      <c r="B7429" t="s">
        <v>74</v>
      </c>
      <c r="C7429">
        <v>1994</v>
      </c>
      <c r="D7429">
        <v>0</v>
      </c>
    </row>
    <row r="7430" spans="1:4" x14ac:dyDescent="0.25">
      <c r="A7430">
        <v>78</v>
      </c>
      <c r="B7430" t="s">
        <v>75</v>
      </c>
      <c r="C7430">
        <v>1994</v>
      </c>
      <c r="D7430">
        <v>0</v>
      </c>
    </row>
    <row r="7431" spans="1:4" x14ac:dyDescent="0.25">
      <c r="A7431">
        <v>78</v>
      </c>
      <c r="B7431" t="s">
        <v>76</v>
      </c>
      <c r="C7431">
        <v>1994</v>
      </c>
      <c r="D7431">
        <v>0</v>
      </c>
    </row>
    <row r="7432" spans="1:4" x14ac:dyDescent="0.25">
      <c r="A7432">
        <v>78</v>
      </c>
      <c r="B7432" t="s">
        <v>77</v>
      </c>
      <c r="C7432">
        <v>1994</v>
      </c>
      <c r="D7432">
        <v>0</v>
      </c>
    </row>
    <row r="7433" spans="1:4" x14ac:dyDescent="0.25">
      <c r="A7433">
        <v>78</v>
      </c>
      <c r="B7433" t="s">
        <v>78</v>
      </c>
      <c r="C7433">
        <v>1994</v>
      </c>
      <c r="D7433">
        <v>0</v>
      </c>
    </row>
    <row r="7434" spans="1:4" x14ac:dyDescent="0.25">
      <c r="A7434">
        <v>78</v>
      </c>
      <c r="B7434" t="s">
        <v>79</v>
      </c>
      <c r="C7434">
        <v>1994</v>
      </c>
      <c r="D7434">
        <v>663</v>
      </c>
    </row>
    <row r="7435" spans="1:4" x14ac:dyDescent="0.25">
      <c r="A7435">
        <v>78</v>
      </c>
      <c r="B7435" t="s">
        <v>80</v>
      </c>
      <c r="C7435">
        <v>1994</v>
      </c>
      <c r="D7435">
        <v>0</v>
      </c>
    </row>
    <row r="7436" spans="1:4" x14ac:dyDescent="0.25">
      <c r="A7436">
        <v>78</v>
      </c>
      <c r="B7436" t="s">
        <v>81</v>
      </c>
      <c r="C7436">
        <v>1994</v>
      </c>
      <c r="D7436">
        <v>0</v>
      </c>
    </row>
    <row r="7437" spans="1:4" x14ac:dyDescent="0.25">
      <c r="A7437">
        <v>78</v>
      </c>
      <c r="B7437" t="s">
        <v>82</v>
      </c>
      <c r="C7437">
        <v>1994</v>
      </c>
      <c r="D7437">
        <v>0</v>
      </c>
    </row>
    <row r="7438" spans="1:4" x14ac:dyDescent="0.25">
      <c r="A7438">
        <v>78</v>
      </c>
      <c r="B7438" t="s">
        <v>83</v>
      </c>
      <c r="C7438">
        <v>1994</v>
      </c>
      <c r="D7438">
        <v>0</v>
      </c>
    </row>
    <row r="7439" spans="1:4" x14ac:dyDescent="0.25">
      <c r="A7439">
        <v>78</v>
      </c>
      <c r="B7439" t="s">
        <v>84</v>
      </c>
      <c r="C7439">
        <v>1994</v>
      </c>
      <c r="D7439">
        <v>0</v>
      </c>
    </row>
    <row r="7440" spans="1:4" x14ac:dyDescent="0.25">
      <c r="A7440">
        <v>78</v>
      </c>
      <c r="B7440" t="s">
        <v>85</v>
      </c>
      <c r="C7440">
        <v>1994</v>
      </c>
      <c r="D7440">
        <v>0</v>
      </c>
    </row>
    <row r="7441" spans="1:4" x14ac:dyDescent="0.25">
      <c r="A7441">
        <v>78</v>
      </c>
      <c r="B7441" t="s">
        <v>86</v>
      </c>
      <c r="C7441">
        <v>1994</v>
      </c>
      <c r="D7441">
        <v>0</v>
      </c>
    </row>
    <row r="7442" spans="1:4" x14ac:dyDescent="0.25">
      <c r="A7442">
        <v>78</v>
      </c>
      <c r="B7442" t="s">
        <v>87</v>
      </c>
      <c r="C7442">
        <v>1994</v>
      </c>
      <c r="D7442">
        <v>0</v>
      </c>
    </row>
    <row r="7443" spans="1:4" x14ac:dyDescent="0.25">
      <c r="A7443">
        <v>78</v>
      </c>
      <c r="B7443" t="s">
        <v>88</v>
      </c>
      <c r="C7443">
        <v>1994</v>
      </c>
      <c r="D7443">
        <v>0</v>
      </c>
    </row>
    <row r="7444" spans="1:4" x14ac:dyDescent="0.25">
      <c r="A7444">
        <v>78</v>
      </c>
      <c r="B7444" t="s">
        <v>89</v>
      </c>
      <c r="C7444">
        <v>1994</v>
      </c>
      <c r="D7444">
        <v>0</v>
      </c>
    </row>
    <row r="7445" spans="1:4" x14ac:dyDescent="0.25">
      <c r="A7445">
        <v>78</v>
      </c>
      <c r="B7445" t="s">
        <v>90</v>
      </c>
      <c r="C7445">
        <v>1994</v>
      </c>
      <c r="D7445">
        <v>0</v>
      </c>
    </row>
    <row r="7446" spans="1:4" x14ac:dyDescent="0.25">
      <c r="A7446">
        <v>78</v>
      </c>
      <c r="B7446" t="s">
        <v>91</v>
      </c>
      <c r="C7446">
        <v>1994</v>
      </c>
      <c r="D7446">
        <v>0</v>
      </c>
    </row>
    <row r="7447" spans="1:4" x14ac:dyDescent="0.25">
      <c r="A7447">
        <v>78</v>
      </c>
      <c r="B7447" t="s">
        <v>92</v>
      </c>
      <c r="C7447">
        <v>1994</v>
      </c>
      <c r="D7447">
        <v>0</v>
      </c>
    </row>
    <row r="7448" spans="1:4" x14ac:dyDescent="0.25">
      <c r="A7448">
        <v>78</v>
      </c>
      <c r="B7448" t="s">
        <v>93</v>
      </c>
      <c r="C7448">
        <v>1994</v>
      </c>
      <c r="D7448">
        <v>0</v>
      </c>
    </row>
    <row r="7449" spans="1:4" x14ac:dyDescent="0.25">
      <c r="A7449">
        <v>78</v>
      </c>
      <c r="B7449" t="s">
        <v>94</v>
      </c>
      <c r="C7449">
        <v>1994</v>
      </c>
      <c r="D7449">
        <v>0</v>
      </c>
    </row>
    <row r="7450" spans="1:4" x14ac:dyDescent="0.25">
      <c r="A7450">
        <v>78</v>
      </c>
      <c r="B7450" t="s">
        <v>95</v>
      </c>
      <c r="C7450">
        <v>1994</v>
      </c>
      <c r="D7450">
        <v>0</v>
      </c>
    </row>
    <row r="7451" spans="1:4" x14ac:dyDescent="0.25">
      <c r="A7451">
        <v>78</v>
      </c>
      <c r="B7451" t="s">
        <v>96</v>
      </c>
      <c r="C7451">
        <v>1994</v>
      </c>
      <c r="D7451">
        <v>4</v>
      </c>
    </row>
    <row r="7452" spans="1:4" x14ac:dyDescent="0.25">
      <c r="A7452">
        <v>79</v>
      </c>
      <c r="B7452" t="s">
        <v>72</v>
      </c>
      <c r="C7452">
        <v>1994</v>
      </c>
      <c r="D7452">
        <v>0</v>
      </c>
    </row>
    <row r="7453" spans="1:4" x14ac:dyDescent="0.25">
      <c r="A7453">
        <v>79</v>
      </c>
      <c r="B7453" t="s">
        <v>73</v>
      </c>
      <c r="C7453">
        <v>1994</v>
      </c>
      <c r="D7453">
        <v>0</v>
      </c>
    </row>
    <row r="7454" spans="1:4" x14ac:dyDescent="0.25">
      <c r="A7454">
        <v>79</v>
      </c>
      <c r="B7454" t="s">
        <v>74</v>
      </c>
      <c r="C7454">
        <v>1994</v>
      </c>
      <c r="D7454">
        <v>0</v>
      </c>
    </row>
    <row r="7455" spans="1:4" x14ac:dyDescent="0.25">
      <c r="A7455">
        <v>79</v>
      </c>
      <c r="B7455" t="s">
        <v>75</v>
      </c>
      <c r="C7455">
        <v>1994</v>
      </c>
      <c r="D7455">
        <v>0</v>
      </c>
    </row>
    <row r="7456" spans="1:4" x14ac:dyDescent="0.25">
      <c r="A7456">
        <v>79</v>
      </c>
      <c r="B7456" t="s">
        <v>76</v>
      </c>
      <c r="C7456">
        <v>1994</v>
      </c>
      <c r="D7456">
        <v>0</v>
      </c>
    </row>
    <row r="7457" spans="1:4" x14ac:dyDescent="0.25">
      <c r="A7457">
        <v>79</v>
      </c>
      <c r="B7457" t="s">
        <v>77</v>
      </c>
      <c r="C7457">
        <v>1994</v>
      </c>
      <c r="D7457">
        <v>0</v>
      </c>
    </row>
    <row r="7458" spans="1:4" x14ac:dyDescent="0.25">
      <c r="A7458">
        <v>79</v>
      </c>
      <c r="B7458" t="s">
        <v>78</v>
      </c>
      <c r="C7458">
        <v>1994</v>
      </c>
      <c r="D7458">
        <v>0</v>
      </c>
    </row>
    <row r="7459" spans="1:4" x14ac:dyDescent="0.25">
      <c r="A7459">
        <v>79</v>
      </c>
      <c r="B7459" t="s">
        <v>79</v>
      </c>
      <c r="C7459">
        <v>1994</v>
      </c>
      <c r="D7459">
        <v>220</v>
      </c>
    </row>
    <row r="7460" spans="1:4" x14ac:dyDescent="0.25">
      <c r="A7460">
        <v>79</v>
      </c>
      <c r="B7460" t="s">
        <v>80</v>
      </c>
      <c r="C7460">
        <v>1994</v>
      </c>
      <c r="D7460">
        <v>0</v>
      </c>
    </row>
    <row r="7461" spans="1:4" x14ac:dyDescent="0.25">
      <c r="A7461">
        <v>79</v>
      </c>
      <c r="B7461" t="s">
        <v>81</v>
      </c>
      <c r="C7461">
        <v>1994</v>
      </c>
      <c r="D7461">
        <v>0</v>
      </c>
    </row>
    <row r="7462" spans="1:4" x14ac:dyDescent="0.25">
      <c r="A7462">
        <v>79</v>
      </c>
      <c r="B7462" t="s">
        <v>82</v>
      </c>
      <c r="C7462">
        <v>1994</v>
      </c>
      <c r="D7462">
        <v>0</v>
      </c>
    </row>
    <row r="7463" spans="1:4" x14ac:dyDescent="0.25">
      <c r="A7463">
        <v>79</v>
      </c>
      <c r="B7463" t="s">
        <v>83</v>
      </c>
      <c r="C7463">
        <v>1994</v>
      </c>
      <c r="D7463">
        <v>0</v>
      </c>
    </row>
    <row r="7464" spans="1:4" x14ac:dyDescent="0.25">
      <c r="A7464">
        <v>79</v>
      </c>
      <c r="B7464" t="s">
        <v>84</v>
      </c>
      <c r="C7464">
        <v>1994</v>
      </c>
      <c r="D7464">
        <v>0</v>
      </c>
    </row>
    <row r="7465" spans="1:4" x14ac:dyDescent="0.25">
      <c r="A7465">
        <v>79</v>
      </c>
      <c r="B7465" t="s">
        <v>85</v>
      </c>
      <c r="C7465">
        <v>1994</v>
      </c>
      <c r="D7465">
        <v>0</v>
      </c>
    </row>
    <row r="7466" spans="1:4" x14ac:dyDescent="0.25">
      <c r="A7466">
        <v>79</v>
      </c>
      <c r="B7466" t="s">
        <v>86</v>
      </c>
      <c r="C7466">
        <v>1994</v>
      </c>
      <c r="D7466">
        <v>0</v>
      </c>
    </row>
    <row r="7467" spans="1:4" x14ac:dyDescent="0.25">
      <c r="A7467">
        <v>79</v>
      </c>
      <c r="B7467" t="s">
        <v>87</v>
      </c>
      <c r="C7467">
        <v>1994</v>
      </c>
      <c r="D7467">
        <v>0</v>
      </c>
    </row>
    <row r="7468" spans="1:4" x14ac:dyDescent="0.25">
      <c r="A7468">
        <v>79</v>
      </c>
      <c r="B7468" t="s">
        <v>88</v>
      </c>
      <c r="C7468">
        <v>1994</v>
      </c>
      <c r="D7468">
        <v>0</v>
      </c>
    </row>
    <row r="7469" spans="1:4" x14ac:dyDescent="0.25">
      <c r="A7469">
        <v>79</v>
      </c>
      <c r="B7469" t="s">
        <v>89</v>
      </c>
      <c r="C7469">
        <v>1994</v>
      </c>
      <c r="D7469">
        <v>0</v>
      </c>
    </row>
    <row r="7470" spans="1:4" x14ac:dyDescent="0.25">
      <c r="A7470">
        <v>79</v>
      </c>
      <c r="B7470" t="s">
        <v>90</v>
      </c>
      <c r="C7470">
        <v>1994</v>
      </c>
      <c r="D7470">
        <v>0</v>
      </c>
    </row>
    <row r="7471" spans="1:4" x14ac:dyDescent="0.25">
      <c r="A7471">
        <v>79</v>
      </c>
      <c r="B7471" t="s">
        <v>91</v>
      </c>
      <c r="C7471">
        <v>1994</v>
      </c>
      <c r="D7471">
        <v>0</v>
      </c>
    </row>
    <row r="7472" spans="1:4" x14ac:dyDescent="0.25">
      <c r="A7472">
        <v>79</v>
      </c>
      <c r="B7472" t="s">
        <v>92</v>
      </c>
      <c r="C7472">
        <v>1994</v>
      </c>
      <c r="D7472">
        <v>0</v>
      </c>
    </row>
    <row r="7473" spans="1:4" x14ac:dyDescent="0.25">
      <c r="A7473">
        <v>79</v>
      </c>
      <c r="B7473" t="s">
        <v>93</v>
      </c>
      <c r="C7473">
        <v>1994</v>
      </c>
      <c r="D7473">
        <v>2</v>
      </c>
    </row>
    <row r="7474" spans="1:4" x14ac:dyDescent="0.25">
      <c r="A7474">
        <v>79</v>
      </c>
      <c r="B7474" t="s">
        <v>94</v>
      </c>
      <c r="C7474">
        <v>1994</v>
      </c>
      <c r="D7474">
        <v>0</v>
      </c>
    </row>
    <row r="7475" spans="1:4" x14ac:dyDescent="0.25">
      <c r="A7475">
        <v>79</v>
      </c>
      <c r="B7475" t="s">
        <v>95</v>
      </c>
      <c r="C7475">
        <v>1994</v>
      </c>
      <c r="D7475">
        <v>0</v>
      </c>
    </row>
    <row r="7476" spans="1:4" x14ac:dyDescent="0.25">
      <c r="A7476">
        <v>79</v>
      </c>
      <c r="B7476" t="s">
        <v>96</v>
      </c>
      <c r="C7476">
        <v>1994</v>
      </c>
      <c r="D7476">
        <v>212</v>
      </c>
    </row>
    <row r="7477" spans="1:4" x14ac:dyDescent="0.25">
      <c r="A7477">
        <v>80</v>
      </c>
      <c r="B7477" t="s">
        <v>72</v>
      </c>
      <c r="C7477">
        <v>1994</v>
      </c>
      <c r="D7477">
        <v>0</v>
      </c>
    </row>
    <row r="7478" spans="1:4" x14ac:dyDescent="0.25">
      <c r="A7478">
        <v>80</v>
      </c>
      <c r="B7478" t="s">
        <v>73</v>
      </c>
      <c r="C7478">
        <v>1994</v>
      </c>
      <c r="D7478">
        <v>0</v>
      </c>
    </row>
    <row r="7479" spans="1:4" x14ac:dyDescent="0.25">
      <c r="A7479">
        <v>80</v>
      </c>
      <c r="B7479" t="s">
        <v>74</v>
      </c>
      <c r="C7479">
        <v>1994</v>
      </c>
      <c r="D7479">
        <v>0</v>
      </c>
    </row>
    <row r="7480" spans="1:4" x14ac:dyDescent="0.25">
      <c r="A7480">
        <v>80</v>
      </c>
      <c r="B7480" t="s">
        <v>75</v>
      </c>
      <c r="C7480">
        <v>1994</v>
      </c>
      <c r="D7480">
        <v>0</v>
      </c>
    </row>
    <row r="7481" spans="1:4" x14ac:dyDescent="0.25">
      <c r="A7481">
        <v>80</v>
      </c>
      <c r="B7481" t="s">
        <v>76</v>
      </c>
      <c r="C7481">
        <v>1994</v>
      </c>
      <c r="D7481">
        <v>0</v>
      </c>
    </row>
    <row r="7482" spans="1:4" x14ac:dyDescent="0.25">
      <c r="A7482">
        <v>80</v>
      </c>
      <c r="B7482" t="s">
        <v>77</v>
      </c>
      <c r="C7482">
        <v>1994</v>
      </c>
      <c r="D7482">
        <v>0</v>
      </c>
    </row>
    <row r="7483" spans="1:4" x14ac:dyDescent="0.25">
      <c r="A7483">
        <v>80</v>
      </c>
      <c r="B7483" t="s">
        <v>78</v>
      </c>
      <c r="C7483">
        <v>1994</v>
      </c>
      <c r="D7483">
        <v>0</v>
      </c>
    </row>
    <row r="7484" spans="1:4" x14ac:dyDescent="0.25">
      <c r="A7484">
        <v>80</v>
      </c>
      <c r="B7484" t="s">
        <v>79</v>
      </c>
      <c r="C7484">
        <v>1994</v>
      </c>
      <c r="D7484">
        <v>613</v>
      </c>
    </row>
    <row r="7485" spans="1:4" x14ac:dyDescent="0.25">
      <c r="A7485">
        <v>80</v>
      </c>
      <c r="B7485" t="s">
        <v>80</v>
      </c>
      <c r="C7485">
        <v>1994</v>
      </c>
      <c r="D7485">
        <v>0</v>
      </c>
    </row>
    <row r="7486" spans="1:4" x14ac:dyDescent="0.25">
      <c r="A7486">
        <v>80</v>
      </c>
      <c r="B7486" t="s">
        <v>81</v>
      </c>
      <c r="C7486">
        <v>1994</v>
      </c>
      <c r="D7486">
        <v>0</v>
      </c>
    </row>
    <row r="7487" spans="1:4" x14ac:dyDescent="0.25">
      <c r="A7487">
        <v>80</v>
      </c>
      <c r="B7487" t="s">
        <v>82</v>
      </c>
      <c r="C7487">
        <v>1994</v>
      </c>
      <c r="D7487">
        <v>0</v>
      </c>
    </row>
    <row r="7488" spans="1:4" x14ac:dyDescent="0.25">
      <c r="A7488">
        <v>80</v>
      </c>
      <c r="B7488" t="s">
        <v>83</v>
      </c>
      <c r="C7488">
        <v>1994</v>
      </c>
      <c r="D7488">
        <v>0</v>
      </c>
    </row>
    <row r="7489" spans="1:4" x14ac:dyDescent="0.25">
      <c r="A7489">
        <v>80</v>
      </c>
      <c r="B7489" t="s">
        <v>84</v>
      </c>
      <c r="C7489">
        <v>1994</v>
      </c>
      <c r="D7489">
        <v>0</v>
      </c>
    </row>
    <row r="7490" spans="1:4" x14ac:dyDescent="0.25">
      <c r="A7490">
        <v>80</v>
      </c>
      <c r="B7490" t="s">
        <v>85</v>
      </c>
      <c r="C7490">
        <v>1994</v>
      </c>
      <c r="D7490">
        <v>0</v>
      </c>
    </row>
    <row r="7491" spans="1:4" x14ac:dyDescent="0.25">
      <c r="A7491">
        <v>80</v>
      </c>
      <c r="B7491" t="s">
        <v>86</v>
      </c>
      <c r="C7491">
        <v>1994</v>
      </c>
      <c r="D7491">
        <v>0</v>
      </c>
    </row>
    <row r="7492" spans="1:4" x14ac:dyDescent="0.25">
      <c r="A7492">
        <v>80</v>
      </c>
      <c r="B7492" t="s">
        <v>87</v>
      </c>
      <c r="C7492">
        <v>1994</v>
      </c>
      <c r="D7492">
        <v>0</v>
      </c>
    </row>
    <row r="7493" spans="1:4" x14ac:dyDescent="0.25">
      <c r="A7493">
        <v>80</v>
      </c>
      <c r="B7493" t="s">
        <v>88</v>
      </c>
      <c r="C7493">
        <v>1994</v>
      </c>
      <c r="D7493">
        <v>0</v>
      </c>
    </row>
    <row r="7494" spans="1:4" x14ac:dyDescent="0.25">
      <c r="A7494">
        <v>80</v>
      </c>
      <c r="B7494" t="s">
        <v>89</v>
      </c>
      <c r="C7494">
        <v>1994</v>
      </c>
      <c r="D7494">
        <v>0</v>
      </c>
    </row>
    <row r="7495" spans="1:4" x14ac:dyDescent="0.25">
      <c r="A7495">
        <v>80</v>
      </c>
      <c r="B7495" t="s">
        <v>90</v>
      </c>
      <c r="C7495">
        <v>1994</v>
      </c>
      <c r="D7495">
        <v>0</v>
      </c>
    </row>
    <row r="7496" spans="1:4" x14ac:dyDescent="0.25">
      <c r="A7496">
        <v>80</v>
      </c>
      <c r="B7496" t="s">
        <v>91</v>
      </c>
      <c r="C7496">
        <v>1994</v>
      </c>
      <c r="D7496">
        <v>0</v>
      </c>
    </row>
    <row r="7497" spans="1:4" x14ac:dyDescent="0.25">
      <c r="A7497">
        <v>80</v>
      </c>
      <c r="B7497" t="s">
        <v>92</v>
      </c>
      <c r="C7497">
        <v>1994</v>
      </c>
      <c r="D7497">
        <v>0</v>
      </c>
    </row>
    <row r="7498" spans="1:4" x14ac:dyDescent="0.25">
      <c r="A7498">
        <v>80</v>
      </c>
      <c r="B7498" t="s">
        <v>93</v>
      </c>
      <c r="C7498">
        <v>1994</v>
      </c>
      <c r="D7498">
        <v>1</v>
      </c>
    </row>
    <row r="7499" spans="1:4" x14ac:dyDescent="0.25">
      <c r="A7499">
        <v>80</v>
      </c>
      <c r="B7499" t="s">
        <v>94</v>
      </c>
      <c r="C7499">
        <v>1994</v>
      </c>
      <c r="D7499">
        <v>0</v>
      </c>
    </row>
    <row r="7500" spans="1:4" x14ac:dyDescent="0.25">
      <c r="A7500">
        <v>80</v>
      </c>
      <c r="B7500" t="s">
        <v>95</v>
      </c>
      <c r="C7500">
        <v>1994</v>
      </c>
      <c r="D7500">
        <v>0</v>
      </c>
    </row>
    <row r="7501" spans="1:4" x14ac:dyDescent="0.25">
      <c r="A7501">
        <v>80</v>
      </c>
      <c r="B7501" t="s">
        <v>96</v>
      </c>
      <c r="C7501">
        <v>1994</v>
      </c>
      <c r="D7501">
        <v>10</v>
      </c>
    </row>
    <row r="7502" spans="1:4" x14ac:dyDescent="0.25">
      <c r="A7502">
        <v>81</v>
      </c>
      <c r="B7502" t="s">
        <v>72</v>
      </c>
      <c r="C7502">
        <v>1994</v>
      </c>
      <c r="D7502">
        <v>0</v>
      </c>
    </row>
    <row r="7503" spans="1:4" x14ac:dyDescent="0.25">
      <c r="A7503">
        <v>81</v>
      </c>
      <c r="B7503" t="s">
        <v>73</v>
      </c>
      <c r="C7503">
        <v>1994</v>
      </c>
      <c r="D7503">
        <v>0</v>
      </c>
    </row>
    <row r="7504" spans="1:4" x14ac:dyDescent="0.25">
      <c r="A7504">
        <v>81</v>
      </c>
      <c r="B7504" t="s">
        <v>74</v>
      </c>
      <c r="C7504">
        <v>1994</v>
      </c>
      <c r="D7504">
        <v>0</v>
      </c>
    </row>
    <row r="7505" spans="1:4" x14ac:dyDescent="0.25">
      <c r="A7505">
        <v>81</v>
      </c>
      <c r="B7505" t="s">
        <v>75</v>
      </c>
      <c r="C7505">
        <v>1994</v>
      </c>
      <c r="D7505">
        <v>0</v>
      </c>
    </row>
    <row r="7506" spans="1:4" x14ac:dyDescent="0.25">
      <c r="A7506">
        <v>81</v>
      </c>
      <c r="B7506" t="s">
        <v>76</v>
      </c>
      <c r="C7506">
        <v>1994</v>
      </c>
      <c r="D7506">
        <v>0</v>
      </c>
    </row>
    <row r="7507" spans="1:4" x14ac:dyDescent="0.25">
      <c r="A7507">
        <v>81</v>
      </c>
      <c r="B7507" t="s">
        <v>77</v>
      </c>
      <c r="C7507">
        <v>1994</v>
      </c>
      <c r="D7507">
        <v>0</v>
      </c>
    </row>
    <row r="7508" spans="1:4" x14ac:dyDescent="0.25">
      <c r="A7508">
        <v>81</v>
      </c>
      <c r="B7508" t="s">
        <v>78</v>
      </c>
      <c r="C7508">
        <v>1994</v>
      </c>
      <c r="D7508">
        <v>0</v>
      </c>
    </row>
    <row r="7509" spans="1:4" x14ac:dyDescent="0.25">
      <c r="A7509">
        <v>81</v>
      </c>
      <c r="B7509" t="s">
        <v>79</v>
      </c>
      <c r="C7509">
        <v>1994</v>
      </c>
      <c r="D7509">
        <v>351</v>
      </c>
    </row>
    <row r="7510" spans="1:4" x14ac:dyDescent="0.25">
      <c r="A7510">
        <v>81</v>
      </c>
      <c r="B7510" t="s">
        <v>80</v>
      </c>
      <c r="C7510">
        <v>1994</v>
      </c>
      <c r="D7510">
        <v>0</v>
      </c>
    </row>
    <row r="7511" spans="1:4" x14ac:dyDescent="0.25">
      <c r="A7511">
        <v>81</v>
      </c>
      <c r="B7511" t="s">
        <v>81</v>
      </c>
      <c r="C7511">
        <v>1994</v>
      </c>
      <c r="D7511">
        <v>2</v>
      </c>
    </row>
    <row r="7512" spans="1:4" x14ac:dyDescent="0.25">
      <c r="A7512">
        <v>81</v>
      </c>
      <c r="B7512" t="s">
        <v>82</v>
      </c>
      <c r="C7512">
        <v>1994</v>
      </c>
      <c r="D7512">
        <v>0</v>
      </c>
    </row>
    <row r="7513" spans="1:4" x14ac:dyDescent="0.25">
      <c r="A7513">
        <v>81</v>
      </c>
      <c r="B7513" t="s">
        <v>83</v>
      </c>
      <c r="C7513">
        <v>1994</v>
      </c>
      <c r="D7513">
        <v>0</v>
      </c>
    </row>
    <row r="7514" spans="1:4" x14ac:dyDescent="0.25">
      <c r="A7514">
        <v>81</v>
      </c>
      <c r="B7514" t="s">
        <v>84</v>
      </c>
      <c r="C7514">
        <v>1994</v>
      </c>
      <c r="D7514">
        <v>0</v>
      </c>
    </row>
    <row r="7515" spans="1:4" x14ac:dyDescent="0.25">
      <c r="A7515">
        <v>81</v>
      </c>
      <c r="B7515" t="s">
        <v>85</v>
      </c>
      <c r="C7515">
        <v>1994</v>
      </c>
      <c r="D7515">
        <v>0</v>
      </c>
    </row>
    <row r="7516" spans="1:4" x14ac:dyDescent="0.25">
      <c r="A7516">
        <v>81</v>
      </c>
      <c r="B7516" t="s">
        <v>86</v>
      </c>
      <c r="C7516">
        <v>1994</v>
      </c>
      <c r="D7516">
        <v>0</v>
      </c>
    </row>
    <row r="7517" spans="1:4" x14ac:dyDescent="0.25">
      <c r="A7517">
        <v>81</v>
      </c>
      <c r="B7517" t="s">
        <v>87</v>
      </c>
      <c r="C7517">
        <v>1994</v>
      </c>
      <c r="D7517">
        <v>0</v>
      </c>
    </row>
    <row r="7518" spans="1:4" x14ac:dyDescent="0.25">
      <c r="A7518">
        <v>81</v>
      </c>
      <c r="B7518" t="s">
        <v>88</v>
      </c>
      <c r="C7518">
        <v>1994</v>
      </c>
      <c r="D7518">
        <v>0</v>
      </c>
    </row>
    <row r="7519" spans="1:4" x14ac:dyDescent="0.25">
      <c r="A7519">
        <v>81</v>
      </c>
      <c r="B7519" t="s">
        <v>89</v>
      </c>
      <c r="C7519">
        <v>1994</v>
      </c>
      <c r="D7519">
        <v>0</v>
      </c>
    </row>
    <row r="7520" spans="1:4" x14ac:dyDescent="0.25">
      <c r="A7520">
        <v>81</v>
      </c>
      <c r="B7520" t="s">
        <v>90</v>
      </c>
      <c r="C7520">
        <v>1994</v>
      </c>
      <c r="D7520">
        <v>0</v>
      </c>
    </row>
    <row r="7521" spans="1:4" x14ac:dyDescent="0.25">
      <c r="A7521">
        <v>81</v>
      </c>
      <c r="B7521" t="s">
        <v>91</v>
      </c>
      <c r="C7521">
        <v>1994</v>
      </c>
      <c r="D7521">
        <v>0</v>
      </c>
    </row>
    <row r="7522" spans="1:4" x14ac:dyDescent="0.25">
      <c r="A7522">
        <v>81</v>
      </c>
      <c r="B7522" t="s">
        <v>92</v>
      </c>
      <c r="C7522">
        <v>1994</v>
      </c>
      <c r="D7522">
        <v>0</v>
      </c>
    </row>
    <row r="7523" spans="1:4" x14ac:dyDescent="0.25">
      <c r="A7523">
        <v>81</v>
      </c>
      <c r="B7523" t="s">
        <v>93</v>
      </c>
      <c r="C7523">
        <v>1994</v>
      </c>
      <c r="D7523">
        <v>6</v>
      </c>
    </row>
    <row r="7524" spans="1:4" x14ac:dyDescent="0.25">
      <c r="A7524">
        <v>81</v>
      </c>
      <c r="B7524" t="s">
        <v>94</v>
      </c>
      <c r="C7524">
        <v>1994</v>
      </c>
      <c r="D7524">
        <v>0</v>
      </c>
    </row>
    <row r="7525" spans="1:4" x14ac:dyDescent="0.25">
      <c r="A7525">
        <v>81</v>
      </c>
      <c r="B7525" t="s">
        <v>95</v>
      </c>
      <c r="C7525">
        <v>1994</v>
      </c>
      <c r="D7525">
        <v>0</v>
      </c>
    </row>
    <row r="7526" spans="1:4" x14ac:dyDescent="0.25">
      <c r="A7526">
        <v>81</v>
      </c>
      <c r="B7526" t="s">
        <v>96</v>
      </c>
      <c r="C7526">
        <v>1994</v>
      </c>
      <c r="D7526">
        <v>3</v>
      </c>
    </row>
    <row r="7527" spans="1:4" x14ac:dyDescent="0.25">
      <c r="A7527">
        <v>82</v>
      </c>
      <c r="B7527" t="s">
        <v>72</v>
      </c>
      <c r="C7527">
        <v>1994</v>
      </c>
      <c r="D7527">
        <v>1</v>
      </c>
    </row>
    <row r="7528" spans="1:4" x14ac:dyDescent="0.25">
      <c r="A7528">
        <v>82</v>
      </c>
      <c r="B7528" t="s">
        <v>73</v>
      </c>
      <c r="C7528">
        <v>1994</v>
      </c>
      <c r="D7528">
        <v>0</v>
      </c>
    </row>
    <row r="7529" spans="1:4" x14ac:dyDescent="0.25">
      <c r="A7529">
        <v>82</v>
      </c>
      <c r="B7529" t="s">
        <v>74</v>
      </c>
      <c r="C7529">
        <v>1994</v>
      </c>
      <c r="D7529">
        <v>0</v>
      </c>
    </row>
    <row r="7530" spans="1:4" x14ac:dyDescent="0.25">
      <c r="A7530">
        <v>82</v>
      </c>
      <c r="B7530" t="s">
        <v>75</v>
      </c>
      <c r="C7530">
        <v>1994</v>
      </c>
      <c r="D7530">
        <v>0</v>
      </c>
    </row>
    <row r="7531" spans="1:4" x14ac:dyDescent="0.25">
      <c r="A7531">
        <v>82</v>
      </c>
      <c r="B7531" t="s">
        <v>76</v>
      </c>
      <c r="C7531">
        <v>1994</v>
      </c>
      <c r="D7531">
        <v>0</v>
      </c>
    </row>
    <row r="7532" spans="1:4" x14ac:dyDescent="0.25">
      <c r="A7532">
        <v>82</v>
      </c>
      <c r="B7532" t="s">
        <v>77</v>
      </c>
      <c r="C7532">
        <v>1994</v>
      </c>
      <c r="D7532">
        <v>0</v>
      </c>
    </row>
    <row r="7533" spans="1:4" x14ac:dyDescent="0.25">
      <c r="A7533">
        <v>82</v>
      </c>
      <c r="B7533" t="s">
        <v>78</v>
      </c>
      <c r="C7533">
        <v>1994</v>
      </c>
      <c r="D7533">
        <v>0</v>
      </c>
    </row>
    <row r="7534" spans="1:4" x14ac:dyDescent="0.25">
      <c r="A7534">
        <v>82</v>
      </c>
      <c r="B7534" t="s">
        <v>79</v>
      </c>
      <c r="C7534">
        <v>1994</v>
      </c>
      <c r="D7534">
        <v>308</v>
      </c>
    </row>
    <row r="7535" spans="1:4" x14ac:dyDescent="0.25">
      <c r="A7535">
        <v>82</v>
      </c>
      <c r="B7535" t="s">
        <v>80</v>
      </c>
      <c r="C7535">
        <v>1994</v>
      </c>
      <c r="D7535">
        <v>0</v>
      </c>
    </row>
    <row r="7536" spans="1:4" x14ac:dyDescent="0.25">
      <c r="A7536">
        <v>82</v>
      </c>
      <c r="B7536" t="s">
        <v>81</v>
      </c>
      <c r="C7536">
        <v>1994</v>
      </c>
      <c r="D7536">
        <v>0</v>
      </c>
    </row>
    <row r="7537" spans="1:4" x14ac:dyDescent="0.25">
      <c r="A7537">
        <v>82</v>
      </c>
      <c r="B7537" t="s">
        <v>82</v>
      </c>
      <c r="C7537">
        <v>1994</v>
      </c>
      <c r="D7537">
        <v>0</v>
      </c>
    </row>
    <row r="7538" spans="1:4" x14ac:dyDescent="0.25">
      <c r="A7538">
        <v>82</v>
      </c>
      <c r="B7538" t="s">
        <v>83</v>
      </c>
      <c r="C7538">
        <v>1994</v>
      </c>
      <c r="D7538">
        <v>0</v>
      </c>
    </row>
    <row r="7539" spans="1:4" x14ac:dyDescent="0.25">
      <c r="A7539">
        <v>82</v>
      </c>
      <c r="B7539" t="s">
        <v>84</v>
      </c>
      <c r="C7539">
        <v>1994</v>
      </c>
      <c r="D7539">
        <v>0</v>
      </c>
    </row>
    <row r="7540" spans="1:4" x14ac:dyDescent="0.25">
      <c r="A7540">
        <v>82</v>
      </c>
      <c r="B7540" t="s">
        <v>85</v>
      </c>
      <c r="C7540">
        <v>1994</v>
      </c>
      <c r="D7540">
        <v>0</v>
      </c>
    </row>
    <row r="7541" spans="1:4" x14ac:dyDescent="0.25">
      <c r="A7541">
        <v>82</v>
      </c>
      <c r="B7541" t="s">
        <v>86</v>
      </c>
      <c r="C7541">
        <v>1994</v>
      </c>
      <c r="D7541">
        <v>0</v>
      </c>
    </row>
    <row r="7542" spans="1:4" x14ac:dyDescent="0.25">
      <c r="A7542">
        <v>82</v>
      </c>
      <c r="B7542" t="s">
        <v>87</v>
      </c>
      <c r="C7542">
        <v>1994</v>
      </c>
      <c r="D7542">
        <v>0</v>
      </c>
    </row>
    <row r="7543" spans="1:4" x14ac:dyDescent="0.25">
      <c r="A7543">
        <v>82</v>
      </c>
      <c r="B7543" t="s">
        <v>88</v>
      </c>
      <c r="C7543">
        <v>1994</v>
      </c>
      <c r="D7543">
        <v>0</v>
      </c>
    </row>
    <row r="7544" spans="1:4" x14ac:dyDescent="0.25">
      <c r="A7544">
        <v>82</v>
      </c>
      <c r="B7544" t="s">
        <v>89</v>
      </c>
      <c r="C7544">
        <v>1994</v>
      </c>
      <c r="D7544">
        <v>0</v>
      </c>
    </row>
    <row r="7545" spans="1:4" x14ac:dyDescent="0.25">
      <c r="A7545">
        <v>82</v>
      </c>
      <c r="B7545" t="s">
        <v>90</v>
      </c>
      <c r="C7545">
        <v>1994</v>
      </c>
      <c r="D7545">
        <v>0</v>
      </c>
    </row>
    <row r="7546" spans="1:4" x14ac:dyDescent="0.25">
      <c r="A7546">
        <v>82</v>
      </c>
      <c r="B7546" t="s">
        <v>91</v>
      </c>
      <c r="C7546">
        <v>1994</v>
      </c>
      <c r="D7546">
        <v>0</v>
      </c>
    </row>
    <row r="7547" spans="1:4" x14ac:dyDescent="0.25">
      <c r="A7547">
        <v>82</v>
      </c>
      <c r="B7547" t="s">
        <v>92</v>
      </c>
      <c r="C7547">
        <v>1994</v>
      </c>
      <c r="D7547">
        <v>0</v>
      </c>
    </row>
    <row r="7548" spans="1:4" x14ac:dyDescent="0.25">
      <c r="A7548">
        <v>82</v>
      </c>
      <c r="B7548" t="s">
        <v>93</v>
      </c>
      <c r="C7548">
        <v>1994</v>
      </c>
      <c r="D7548">
        <v>0</v>
      </c>
    </row>
    <row r="7549" spans="1:4" x14ac:dyDescent="0.25">
      <c r="A7549">
        <v>82</v>
      </c>
      <c r="B7549" t="s">
        <v>94</v>
      </c>
      <c r="C7549">
        <v>1994</v>
      </c>
      <c r="D7549">
        <v>0</v>
      </c>
    </row>
    <row r="7550" spans="1:4" x14ac:dyDescent="0.25">
      <c r="A7550">
        <v>82</v>
      </c>
      <c r="B7550" t="s">
        <v>95</v>
      </c>
      <c r="C7550">
        <v>1994</v>
      </c>
      <c r="D7550">
        <v>0</v>
      </c>
    </row>
    <row r="7551" spans="1:4" x14ac:dyDescent="0.25">
      <c r="A7551">
        <v>82</v>
      </c>
      <c r="B7551" t="s">
        <v>96</v>
      </c>
      <c r="C7551">
        <v>1994</v>
      </c>
      <c r="D7551">
        <v>96</v>
      </c>
    </row>
    <row r="7552" spans="1:4" x14ac:dyDescent="0.25">
      <c r="A7552">
        <v>83</v>
      </c>
      <c r="B7552" t="s">
        <v>72</v>
      </c>
      <c r="C7552">
        <v>1994</v>
      </c>
      <c r="D7552">
        <v>0</v>
      </c>
    </row>
    <row r="7553" spans="1:4" x14ac:dyDescent="0.25">
      <c r="A7553">
        <v>83</v>
      </c>
      <c r="B7553" t="s">
        <v>73</v>
      </c>
      <c r="C7553">
        <v>1994</v>
      </c>
      <c r="D7553">
        <v>0</v>
      </c>
    </row>
    <row r="7554" spans="1:4" x14ac:dyDescent="0.25">
      <c r="A7554">
        <v>83</v>
      </c>
      <c r="B7554" t="s">
        <v>74</v>
      </c>
      <c r="C7554">
        <v>1994</v>
      </c>
      <c r="D7554">
        <v>0</v>
      </c>
    </row>
    <row r="7555" spans="1:4" x14ac:dyDescent="0.25">
      <c r="A7555">
        <v>83</v>
      </c>
      <c r="B7555" t="s">
        <v>75</v>
      </c>
      <c r="C7555">
        <v>1994</v>
      </c>
      <c r="D7555">
        <v>0</v>
      </c>
    </row>
    <row r="7556" spans="1:4" x14ac:dyDescent="0.25">
      <c r="A7556">
        <v>83</v>
      </c>
      <c r="B7556" t="s">
        <v>76</v>
      </c>
      <c r="C7556">
        <v>1994</v>
      </c>
      <c r="D7556">
        <v>0</v>
      </c>
    </row>
    <row r="7557" spans="1:4" x14ac:dyDescent="0.25">
      <c r="A7557">
        <v>83</v>
      </c>
      <c r="B7557" t="s">
        <v>77</v>
      </c>
      <c r="C7557">
        <v>1994</v>
      </c>
      <c r="D7557">
        <v>0</v>
      </c>
    </row>
    <row r="7558" spans="1:4" x14ac:dyDescent="0.25">
      <c r="A7558">
        <v>83</v>
      </c>
      <c r="B7558" t="s">
        <v>78</v>
      </c>
      <c r="C7558">
        <v>1994</v>
      </c>
      <c r="D7558">
        <v>0</v>
      </c>
    </row>
    <row r="7559" spans="1:4" x14ac:dyDescent="0.25">
      <c r="A7559">
        <v>83</v>
      </c>
      <c r="B7559" t="s">
        <v>79</v>
      </c>
      <c r="C7559">
        <v>1994</v>
      </c>
      <c r="D7559">
        <v>119</v>
      </c>
    </row>
    <row r="7560" spans="1:4" x14ac:dyDescent="0.25">
      <c r="A7560">
        <v>83</v>
      </c>
      <c r="B7560" t="s">
        <v>80</v>
      </c>
      <c r="C7560">
        <v>1994</v>
      </c>
      <c r="D7560">
        <v>0</v>
      </c>
    </row>
    <row r="7561" spans="1:4" x14ac:dyDescent="0.25">
      <c r="A7561">
        <v>83</v>
      </c>
      <c r="B7561" t="s">
        <v>81</v>
      </c>
      <c r="C7561">
        <v>1994</v>
      </c>
      <c r="D7561">
        <v>16</v>
      </c>
    </row>
    <row r="7562" spans="1:4" x14ac:dyDescent="0.25">
      <c r="A7562">
        <v>83</v>
      </c>
      <c r="B7562" t="s">
        <v>82</v>
      </c>
      <c r="C7562">
        <v>1994</v>
      </c>
      <c r="D7562">
        <v>0</v>
      </c>
    </row>
    <row r="7563" spans="1:4" x14ac:dyDescent="0.25">
      <c r="A7563">
        <v>83</v>
      </c>
      <c r="B7563" t="s">
        <v>83</v>
      </c>
      <c r="C7563">
        <v>1994</v>
      </c>
      <c r="D7563">
        <v>0</v>
      </c>
    </row>
    <row r="7564" spans="1:4" x14ac:dyDescent="0.25">
      <c r="A7564">
        <v>83</v>
      </c>
      <c r="B7564" t="s">
        <v>84</v>
      </c>
      <c r="C7564">
        <v>1994</v>
      </c>
      <c r="D7564">
        <v>0</v>
      </c>
    </row>
    <row r="7565" spans="1:4" x14ac:dyDescent="0.25">
      <c r="A7565">
        <v>83</v>
      </c>
      <c r="B7565" t="s">
        <v>85</v>
      </c>
      <c r="C7565">
        <v>1994</v>
      </c>
      <c r="D7565">
        <v>0</v>
      </c>
    </row>
    <row r="7566" spans="1:4" x14ac:dyDescent="0.25">
      <c r="A7566">
        <v>83</v>
      </c>
      <c r="B7566" t="s">
        <v>86</v>
      </c>
      <c r="C7566">
        <v>1994</v>
      </c>
      <c r="D7566">
        <v>0</v>
      </c>
    </row>
    <row r="7567" spans="1:4" x14ac:dyDescent="0.25">
      <c r="A7567">
        <v>83</v>
      </c>
      <c r="B7567" t="s">
        <v>87</v>
      </c>
      <c r="C7567">
        <v>1994</v>
      </c>
      <c r="D7567">
        <v>0</v>
      </c>
    </row>
    <row r="7568" spans="1:4" x14ac:dyDescent="0.25">
      <c r="A7568">
        <v>83</v>
      </c>
      <c r="B7568" t="s">
        <v>88</v>
      </c>
      <c r="C7568">
        <v>1994</v>
      </c>
      <c r="D7568">
        <v>0</v>
      </c>
    </row>
    <row r="7569" spans="1:4" x14ac:dyDescent="0.25">
      <c r="A7569">
        <v>83</v>
      </c>
      <c r="B7569" t="s">
        <v>89</v>
      </c>
      <c r="C7569">
        <v>1994</v>
      </c>
      <c r="D7569">
        <v>0</v>
      </c>
    </row>
    <row r="7570" spans="1:4" x14ac:dyDescent="0.25">
      <c r="A7570">
        <v>83</v>
      </c>
      <c r="B7570" t="s">
        <v>90</v>
      </c>
      <c r="C7570">
        <v>1994</v>
      </c>
      <c r="D7570">
        <v>0</v>
      </c>
    </row>
    <row r="7571" spans="1:4" x14ac:dyDescent="0.25">
      <c r="A7571">
        <v>83</v>
      </c>
      <c r="B7571" t="s">
        <v>91</v>
      </c>
      <c r="C7571">
        <v>1994</v>
      </c>
      <c r="D7571">
        <v>0</v>
      </c>
    </row>
    <row r="7572" spans="1:4" x14ac:dyDescent="0.25">
      <c r="A7572">
        <v>83</v>
      </c>
      <c r="B7572" t="s">
        <v>92</v>
      </c>
      <c r="C7572">
        <v>1994</v>
      </c>
      <c r="D7572">
        <v>0</v>
      </c>
    </row>
    <row r="7573" spans="1:4" x14ac:dyDescent="0.25">
      <c r="A7573">
        <v>83</v>
      </c>
      <c r="B7573" t="s">
        <v>93</v>
      </c>
      <c r="C7573">
        <v>1994</v>
      </c>
      <c r="D7573">
        <v>0</v>
      </c>
    </row>
    <row r="7574" spans="1:4" x14ac:dyDescent="0.25">
      <c r="A7574">
        <v>83</v>
      </c>
      <c r="B7574" t="s">
        <v>94</v>
      </c>
      <c r="C7574">
        <v>1994</v>
      </c>
      <c r="D7574">
        <v>0</v>
      </c>
    </row>
    <row r="7575" spans="1:4" x14ac:dyDescent="0.25">
      <c r="A7575">
        <v>83</v>
      </c>
      <c r="B7575" t="s">
        <v>95</v>
      </c>
      <c r="C7575">
        <v>1994</v>
      </c>
      <c r="D7575">
        <v>0</v>
      </c>
    </row>
    <row r="7576" spans="1:4" x14ac:dyDescent="0.25">
      <c r="A7576">
        <v>83</v>
      </c>
      <c r="B7576" t="s">
        <v>96</v>
      </c>
      <c r="C7576">
        <v>1994</v>
      </c>
      <c r="D7576">
        <v>24</v>
      </c>
    </row>
    <row r="7577" spans="1:4" x14ac:dyDescent="0.25">
      <c r="A7577">
        <v>84</v>
      </c>
      <c r="B7577" t="s">
        <v>72</v>
      </c>
      <c r="C7577">
        <v>1994</v>
      </c>
      <c r="D7577">
        <v>0</v>
      </c>
    </row>
    <row r="7578" spans="1:4" x14ac:dyDescent="0.25">
      <c r="A7578">
        <v>84</v>
      </c>
      <c r="B7578" t="s">
        <v>73</v>
      </c>
      <c r="C7578">
        <v>1994</v>
      </c>
      <c r="D7578">
        <v>0</v>
      </c>
    </row>
    <row r="7579" spans="1:4" x14ac:dyDescent="0.25">
      <c r="A7579">
        <v>84</v>
      </c>
      <c r="B7579" t="s">
        <v>74</v>
      </c>
      <c r="C7579">
        <v>1994</v>
      </c>
      <c r="D7579">
        <v>0</v>
      </c>
    </row>
    <row r="7580" spans="1:4" x14ac:dyDescent="0.25">
      <c r="A7580">
        <v>84</v>
      </c>
      <c r="B7580" t="s">
        <v>75</v>
      </c>
      <c r="C7580">
        <v>1994</v>
      </c>
      <c r="D7580">
        <v>0</v>
      </c>
    </row>
    <row r="7581" spans="1:4" x14ac:dyDescent="0.25">
      <c r="A7581">
        <v>84</v>
      </c>
      <c r="B7581" t="s">
        <v>76</v>
      </c>
      <c r="C7581">
        <v>1994</v>
      </c>
      <c r="D7581">
        <v>0</v>
      </c>
    </row>
    <row r="7582" spans="1:4" x14ac:dyDescent="0.25">
      <c r="A7582">
        <v>84</v>
      </c>
      <c r="B7582" t="s">
        <v>77</v>
      </c>
      <c r="C7582">
        <v>1994</v>
      </c>
      <c r="D7582">
        <v>0</v>
      </c>
    </row>
    <row r="7583" spans="1:4" x14ac:dyDescent="0.25">
      <c r="A7583">
        <v>84</v>
      </c>
      <c r="B7583" t="s">
        <v>78</v>
      </c>
      <c r="C7583">
        <v>1994</v>
      </c>
      <c r="D7583">
        <v>0</v>
      </c>
    </row>
    <row r="7584" spans="1:4" x14ac:dyDescent="0.25">
      <c r="A7584">
        <v>84</v>
      </c>
      <c r="B7584" t="s">
        <v>79</v>
      </c>
      <c r="C7584">
        <v>1994</v>
      </c>
      <c r="D7584">
        <v>459</v>
      </c>
    </row>
    <row r="7585" spans="1:4" x14ac:dyDescent="0.25">
      <c r="A7585">
        <v>84</v>
      </c>
      <c r="B7585" t="s">
        <v>80</v>
      </c>
      <c r="C7585">
        <v>1994</v>
      </c>
      <c r="D7585">
        <v>0</v>
      </c>
    </row>
    <row r="7586" spans="1:4" x14ac:dyDescent="0.25">
      <c r="A7586">
        <v>84</v>
      </c>
      <c r="B7586" t="s">
        <v>81</v>
      </c>
      <c r="C7586">
        <v>1994</v>
      </c>
      <c r="D7586">
        <v>0</v>
      </c>
    </row>
    <row r="7587" spans="1:4" x14ac:dyDescent="0.25">
      <c r="A7587">
        <v>84</v>
      </c>
      <c r="B7587" t="s">
        <v>82</v>
      </c>
      <c r="C7587">
        <v>1994</v>
      </c>
      <c r="D7587">
        <v>0</v>
      </c>
    </row>
    <row r="7588" spans="1:4" x14ac:dyDescent="0.25">
      <c r="A7588">
        <v>84</v>
      </c>
      <c r="B7588" t="s">
        <v>83</v>
      </c>
      <c r="C7588">
        <v>1994</v>
      </c>
      <c r="D7588">
        <v>0</v>
      </c>
    </row>
    <row r="7589" spans="1:4" x14ac:dyDescent="0.25">
      <c r="A7589">
        <v>84</v>
      </c>
      <c r="B7589" t="s">
        <v>84</v>
      </c>
      <c r="C7589">
        <v>1994</v>
      </c>
      <c r="D7589">
        <v>0</v>
      </c>
    </row>
    <row r="7590" spans="1:4" x14ac:dyDescent="0.25">
      <c r="A7590">
        <v>84</v>
      </c>
      <c r="B7590" t="s">
        <v>85</v>
      </c>
      <c r="C7590">
        <v>1994</v>
      </c>
      <c r="D7590">
        <v>0</v>
      </c>
    </row>
    <row r="7591" spans="1:4" x14ac:dyDescent="0.25">
      <c r="A7591">
        <v>84</v>
      </c>
      <c r="B7591" t="s">
        <v>86</v>
      </c>
      <c r="C7591">
        <v>1994</v>
      </c>
      <c r="D7591">
        <v>0</v>
      </c>
    </row>
    <row r="7592" spans="1:4" x14ac:dyDescent="0.25">
      <c r="A7592">
        <v>84</v>
      </c>
      <c r="B7592" t="s">
        <v>87</v>
      </c>
      <c r="C7592">
        <v>1994</v>
      </c>
      <c r="D7592">
        <v>0</v>
      </c>
    </row>
    <row r="7593" spans="1:4" x14ac:dyDescent="0.25">
      <c r="A7593">
        <v>84</v>
      </c>
      <c r="B7593" t="s">
        <v>88</v>
      </c>
      <c r="C7593">
        <v>1994</v>
      </c>
      <c r="D7593">
        <v>0</v>
      </c>
    </row>
    <row r="7594" spans="1:4" x14ac:dyDescent="0.25">
      <c r="A7594">
        <v>84</v>
      </c>
      <c r="B7594" t="s">
        <v>89</v>
      </c>
      <c r="C7594">
        <v>1994</v>
      </c>
      <c r="D7594">
        <v>0</v>
      </c>
    </row>
    <row r="7595" spans="1:4" x14ac:dyDescent="0.25">
      <c r="A7595">
        <v>84</v>
      </c>
      <c r="B7595" t="s">
        <v>90</v>
      </c>
      <c r="C7595">
        <v>1994</v>
      </c>
      <c r="D7595">
        <v>0</v>
      </c>
    </row>
    <row r="7596" spans="1:4" x14ac:dyDescent="0.25">
      <c r="A7596">
        <v>84</v>
      </c>
      <c r="B7596" t="s">
        <v>91</v>
      </c>
      <c r="C7596">
        <v>1994</v>
      </c>
      <c r="D7596">
        <v>0</v>
      </c>
    </row>
    <row r="7597" spans="1:4" x14ac:dyDescent="0.25">
      <c r="A7597">
        <v>84</v>
      </c>
      <c r="B7597" t="s">
        <v>92</v>
      </c>
      <c r="C7597">
        <v>1994</v>
      </c>
      <c r="D7597">
        <v>0</v>
      </c>
    </row>
    <row r="7598" spans="1:4" x14ac:dyDescent="0.25">
      <c r="A7598">
        <v>84</v>
      </c>
      <c r="B7598" t="s">
        <v>93</v>
      </c>
      <c r="C7598">
        <v>1994</v>
      </c>
      <c r="D7598">
        <v>4</v>
      </c>
    </row>
    <row r="7599" spans="1:4" x14ac:dyDescent="0.25">
      <c r="A7599">
        <v>84</v>
      </c>
      <c r="B7599" t="s">
        <v>94</v>
      </c>
      <c r="C7599">
        <v>1994</v>
      </c>
      <c r="D7599">
        <v>0</v>
      </c>
    </row>
    <row r="7600" spans="1:4" x14ac:dyDescent="0.25">
      <c r="A7600">
        <v>84</v>
      </c>
      <c r="B7600" t="s">
        <v>95</v>
      </c>
      <c r="C7600">
        <v>1994</v>
      </c>
      <c r="D7600">
        <v>0</v>
      </c>
    </row>
    <row r="7601" spans="1:4" x14ac:dyDescent="0.25">
      <c r="A7601">
        <v>84</v>
      </c>
      <c r="B7601" t="s">
        <v>96</v>
      </c>
      <c r="C7601">
        <v>1994</v>
      </c>
      <c r="D7601">
        <v>0</v>
      </c>
    </row>
    <row r="7602" spans="1:4" x14ac:dyDescent="0.25">
      <c r="A7602">
        <v>85</v>
      </c>
      <c r="B7602" t="s">
        <v>72</v>
      </c>
      <c r="C7602">
        <v>1994</v>
      </c>
      <c r="D7602">
        <v>0</v>
      </c>
    </row>
    <row r="7603" spans="1:4" x14ac:dyDescent="0.25">
      <c r="A7603">
        <v>85</v>
      </c>
      <c r="B7603" t="s">
        <v>73</v>
      </c>
      <c r="C7603">
        <v>1994</v>
      </c>
      <c r="D7603">
        <v>0</v>
      </c>
    </row>
    <row r="7604" spans="1:4" x14ac:dyDescent="0.25">
      <c r="A7604">
        <v>85</v>
      </c>
      <c r="B7604" t="s">
        <v>74</v>
      </c>
      <c r="C7604">
        <v>1994</v>
      </c>
      <c r="D7604">
        <v>0</v>
      </c>
    </row>
    <row r="7605" spans="1:4" x14ac:dyDescent="0.25">
      <c r="A7605">
        <v>85</v>
      </c>
      <c r="B7605" t="s">
        <v>75</v>
      </c>
      <c r="C7605">
        <v>1994</v>
      </c>
      <c r="D7605">
        <v>0</v>
      </c>
    </row>
    <row r="7606" spans="1:4" x14ac:dyDescent="0.25">
      <c r="A7606">
        <v>85</v>
      </c>
      <c r="B7606" t="s">
        <v>76</v>
      </c>
      <c r="C7606">
        <v>1994</v>
      </c>
      <c r="D7606">
        <v>0</v>
      </c>
    </row>
    <row r="7607" spans="1:4" x14ac:dyDescent="0.25">
      <c r="A7607">
        <v>85</v>
      </c>
      <c r="B7607" t="s">
        <v>77</v>
      </c>
      <c r="C7607">
        <v>1994</v>
      </c>
      <c r="D7607">
        <v>0</v>
      </c>
    </row>
    <row r="7608" spans="1:4" x14ac:dyDescent="0.25">
      <c r="A7608">
        <v>85</v>
      </c>
      <c r="B7608" t="s">
        <v>78</v>
      </c>
      <c r="C7608">
        <v>1994</v>
      </c>
      <c r="D7608">
        <v>0</v>
      </c>
    </row>
    <row r="7609" spans="1:4" x14ac:dyDescent="0.25">
      <c r="A7609">
        <v>85</v>
      </c>
      <c r="B7609" t="s">
        <v>79</v>
      </c>
      <c r="C7609">
        <v>1994</v>
      </c>
      <c r="D7609">
        <v>349</v>
      </c>
    </row>
    <row r="7610" spans="1:4" x14ac:dyDescent="0.25">
      <c r="A7610">
        <v>85</v>
      </c>
      <c r="B7610" t="s">
        <v>80</v>
      </c>
      <c r="C7610">
        <v>1994</v>
      </c>
      <c r="D7610">
        <v>0</v>
      </c>
    </row>
    <row r="7611" spans="1:4" x14ac:dyDescent="0.25">
      <c r="A7611">
        <v>85</v>
      </c>
      <c r="B7611" t="s">
        <v>81</v>
      </c>
      <c r="C7611">
        <v>1994</v>
      </c>
      <c r="D7611">
        <v>7</v>
      </c>
    </row>
    <row r="7612" spans="1:4" x14ac:dyDescent="0.25">
      <c r="A7612">
        <v>85</v>
      </c>
      <c r="B7612" t="s">
        <v>82</v>
      </c>
      <c r="C7612">
        <v>1994</v>
      </c>
      <c r="D7612">
        <v>0</v>
      </c>
    </row>
    <row r="7613" spans="1:4" x14ac:dyDescent="0.25">
      <c r="A7613">
        <v>85</v>
      </c>
      <c r="B7613" t="s">
        <v>83</v>
      </c>
      <c r="C7613">
        <v>1994</v>
      </c>
      <c r="D7613">
        <v>0</v>
      </c>
    </row>
    <row r="7614" spans="1:4" x14ac:dyDescent="0.25">
      <c r="A7614">
        <v>85</v>
      </c>
      <c r="B7614" t="s">
        <v>84</v>
      </c>
      <c r="C7614">
        <v>1994</v>
      </c>
      <c r="D7614">
        <v>0</v>
      </c>
    </row>
    <row r="7615" spans="1:4" x14ac:dyDescent="0.25">
      <c r="A7615">
        <v>85</v>
      </c>
      <c r="B7615" t="s">
        <v>85</v>
      </c>
      <c r="C7615">
        <v>1994</v>
      </c>
      <c r="D7615">
        <v>0</v>
      </c>
    </row>
    <row r="7616" spans="1:4" x14ac:dyDescent="0.25">
      <c r="A7616">
        <v>85</v>
      </c>
      <c r="B7616" t="s">
        <v>86</v>
      </c>
      <c r="C7616">
        <v>1994</v>
      </c>
      <c r="D7616">
        <v>0</v>
      </c>
    </row>
    <row r="7617" spans="1:4" x14ac:dyDescent="0.25">
      <c r="A7617">
        <v>85</v>
      </c>
      <c r="B7617" t="s">
        <v>87</v>
      </c>
      <c r="C7617">
        <v>1994</v>
      </c>
      <c r="D7617">
        <v>1</v>
      </c>
    </row>
    <row r="7618" spans="1:4" x14ac:dyDescent="0.25">
      <c r="A7618">
        <v>85</v>
      </c>
      <c r="B7618" t="s">
        <v>88</v>
      </c>
      <c r="C7618">
        <v>1994</v>
      </c>
      <c r="D7618">
        <v>0</v>
      </c>
    </row>
    <row r="7619" spans="1:4" x14ac:dyDescent="0.25">
      <c r="A7619">
        <v>85</v>
      </c>
      <c r="B7619" t="s">
        <v>89</v>
      </c>
      <c r="C7619">
        <v>1994</v>
      </c>
      <c r="D7619">
        <v>0</v>
      </c>
    </row>
    <row r="7620" spans="1:4" x14ac:dyDescent="0.25">
      <c r="A7620">
        <v>85</v>
      </c>
      <c r="B7620" t="s">
        <v>90</v>
      </c>
      <c r="C7620">
        <v>1994</v>
      </c>
      <c r="D7620">
        <v>0</v>
      </c>
    </row>
    <row r="7621" spans="1:4" x14ac:dyDescent="0.25">
      <c r="A7621">
        <v>85</v>
      </c>
      <c r="B7621" t="s">
        <v>91</v>
      </c>
      <c r="C7621">
        <v>1994</v>
      </c>
      <c r="D7621">
        <v>0</v>
      </c>
    </row>
    <row r="7622" spans="1:4" x14ac:dyDescent="0.25">
      <c r="A7622">
        <v>85</v>
      </c>
      <c r="B7622" t="s">
        <v>92</v>
      </c>
      <c r="C7622">
        <v>1994</v>
      </c>
      <c r="D7622">
        <v>0</v>
      </c>
    </row>
    <row r="7623" spans="1:4" x14ac:dyDescent="0.25">
      <c r="A7623">
        <v>85</v>
      </c>
      <c r="B7623" t="s">
        <v>93</v>
      </c>
      <c r="C7623">
        <v>1994</v>
      </c>
      <c r="D7623">
        <v>1</v>
      </c>
    </row>
    <row r="7624" spans="1:4" x14ac:dyDescent="0.25">
      <c r="A7624">
        <v>85</v>
      </c>
      <c r="B7624" t="s">
        <v>94</v>
      </c>
      <c r="C7624">
        <v>1994</v>
      </c>
      <c r="D7624">
        <v>0</v>
      </c>
    </row>
    <row r="7625" spans="1:4" x14ac:dyDescent="0.25">
      <c r="A7625">
        <v>85</v>
      </c>
      <c r="B7625" t="s">
        <v>95</v>
      </c>
      <c r="C7625">
        <v>1994</v>
      </c>
      <c r="D7625">
        <v>0</v>
      </c>
    </row>
    <row r="7626" spans="1:4" x14ac:dyDescent="0.25">
      <c r="A7626">
        <v>85</v>
      </c>
      <c r="B7626" t="s">
        <v>96</v>
      </c>
      <c r="C7626">
        <v>1994</v>
      </c>
      <c r="D7626">
        <v>0</v>
      </c>
    </row>
    <row r="7627" spans="1:4" x14ac:dyDescent="0.25">
      <c r="A7627">
        <v>86</v>
      </c>
      <c r="B7627" t="s">
        <v>72</v>
      </c>
      <c r="C7627">
        <v>1994</v>
      </c>
      <c r="D7627">
        <v>0</v>
      </c>
    </row>
    <row r="7628" spans="1:4" x14ac:dyDescent="0.25">
      <c r="A7628">
        <v>86</v>
      </c>
      <c r="B7628" t="s">
        <v>73</v>
      </c>
      <c r="C7628">
        <v>1994</v>
      </c>
      <c r="D7628">
        <v>0</v>
      </c>
    </row>
    <row r="7629" spans="1:4" x14ac:dyDescent="0.25">
      <c r="A7629">
        <v>86</v>
      </c>
      <c r="B7629" t="s">
        <v>74</v>
      </c>
      <c r="C7629">
        <v>1994</v>
      </c>
      <c r="D7629">
        <v>0</v>
      </c>
    </row>
    <row r="7630" spans="1:4" x14ac:dyDescent="0.25">
      <c r="A7630">
        <v>86</v>
      </c>
      <c r="B7630" t="s">
        <v>75</v>
      </c>
      <c r="C7630">
        <v>1994</v>
      </c>
      <c r="D7630">
        <v>0</v>
      </c>
    </row>
    <row r="7631" spans="1:4" x14ac:dyDescent="0.25">
      <c r="A7631">
        <v>86</v>
      </c>
      <c r="B7631" t="s">
        <v>76</v>
      </c>
      <c r="C7631">
        <v>1994</v>
      </c>
      <c r="D7631">
        <v>0</v>
      </c>
    </row>
    <row r="7632" spans="1:4" x14ac:dyDescent="0.25">
      <c r="A7632">
        <v>86</v>
      </c>
      <c r="B7632" t="s">
        <v>77</v>
      </c>
      <c r="C7632">
        <v>1994</v>
      </c>
      <c r="D7632">
        <v>0</v>
      </c>
    </row>
    <row r="7633" spans="1:4" x14ac:dyDescent="0.25">
      <c r="A7633">
        <v>86</v>
      </c>
      <c r="B7633" t="s">
        <v>78</v>
      </c>
      <c r="C7633">
        <v>1994</v>
      </c>
      <c r="D7633">
        <v>0</v>
      </c>
    </row>
    <row r="7634" spans="1:4" x14ac:dyDescent="0.25">
      <c r="A7634">
        <v>86</v>
      </c>
      <c r="B7634" t="s">
        <v>79</v>
      </c>
      <c r="C7634">
        <v>1994</v>
      </c>
      <c r="D7634">
        <v>443</v>
      </c>
    </row>
    <row r="7635" spans="1:4" x14ac:dyDescent="0.25">
      <c r="A7635">
        <v>86</v>
      </c>
      <c r="B7635" t="s">
        <v>80</v>
      </c>
      <c r="C7635">
        <v>1994</v>
      </c>
      <c r="D7635">
        <v>0</v>
      </c>
    </row>
    <row r="7636" spans="1:4" x14ac:dyDescent="0.25">
      <c r="A7636">
        <v>86</v>
      </c>
      <c r="B7636" t="s">
        <v>81</v>
      </c>
      <c r="C7636">
        <v>1994</v>
      </c>
      <c r="D7636">
        <v>0</v>
      </c>
    </row>
    <row r="7637" spans="1:4" x14ac:dyDescent="0.25">
      <c r="A7637">
        <v>86</v>
      </c>
      <c r="B7637" t="s">
        <v>82</v>
      </c>
      <c r="C7637">
        <v>1994</v>
      </c>
      <c r="D7637">
        <v>0</v>
      </c>
    </row>
    <row r="7638" spans="1:4" x14ac:dyDescent="0.25">
      <c r="A7638">
        <v>86</v>
      </c>
      <c r="B7638" t="s">
        <v>83</v>
      </c>
      <c r="C7638">
        <v>1994</v>
      </c>
      <c r="D7638">
        <v>0</v>
      </c>
    </row>
    <row r="7639" spans="1:4" x14ac:dyDescent="0.25">
      <c r="A7639">
        <v>86</v>
      </c>
      <c r="B7639" t="s">
        <v>84</v>
      </c>
      <c r="C7639">
        <v>1994</v>
      </c>
      <c r="D7639">
        <v>0</v>
      </c>
    </row>
    <row r="7640" spans="1:4" x14ac:dyDescent="0.25">
      <c r="A7640">
        <v>86</v>
      </c>
      <c r="B7640" t="s">
        <v>85</v>
      </c>
      <c r="C7640">
        <v>1994</v>
      </c>
      <c r="D7640">
        <v>0</v>
      </c>
    </row>
    <row r="7641" spans="1:4" x14ac:dyDescent="0.25">
      <c r="A7641">
        <v>86</v>
      </c>
      <c r="B7641" t="s">
        <v>86</v>
      </c>
      <c r="C7641">
        <v>1994</v>
      </c>
      <c r="D7641">
        <v>0</v>
      </c>
    </row>
    <row r="7642" spans="1:4" x14ac:dyDescent="0.25">
      <c r="A7642">
        <v>86</v>
      </c>
      <c r="B7642" t="s">
        <v>87</v>
      </c>
      <c r="C7642">
        <v>1994</v>
      </c>
      <c r="D7642">
        <v>0</v>
      </c>
    </row>
    <row r="7643" spans="1:4" x14ac:dyDescent="0.25">
      <c r="A7643">
        <v>86</v>
      </c>
      <c r="B7643" t="s">
        <v>88</v>
      </c>
      <c r="C7643">
        <v>1994</v>
      </c>
      <c r="D7643">
        <v>0</v>
      </c>
    </row>
    <row r="7644" spans="1:4" x14ac:dyDescent="0.25">
      <c r="A7644">
        <v>86</v>
      </c>
      <c r="B7644" t="s">
        <v>89</v>
      </c>
      <c r="C7644">
        <v>1994</v>
      </c>
      <c r="D7644">
        <v>0</v>
      </c>
    </row>
    <row r="7645" spans="1:4" x14ac:dyDescent="0.25">
      <c r="A7645">
        <v>86</v>
      </c>
      <c r="B7645" t="s">
        <v>90</v>
      </c>
      <c r="C7645">
        <v>1994</v>
      </c>
      <c r="D7645">
        <v>0</v>
      </c>
    </row>
    <row r="7646" spans="1:4" x14ac:dyDescent="0.25">
      <c r="A7646">
        <v>86</v>
      </c>
      <c r="B7646" t="s">
        <v>91</v>
      </c>
      <c r="C7646">
        <v>1994</v>
      </c>
      <c r="D7646">
        <v>0</v>
      </c>
    </row>
    <row r="7647" spans="1:4" x14ac:dyDescent="0.25">
      <c r="A7647">
        <v>86</v>
      </c>
      <c r="B7647" t="s">
        <v>92</v>
      </c>
      <c r="C7647">
        <v>1994</v>
      </c>
      <c r="D7647">
        <v>0</v>
      </c>
    </row>
    <row r="7648" spans="1:4" x14ac:dyDescent="0.25">
      <c r="A7648">
        <v>86</v>
      </c>
      <c r="B7648" t="s">
        <v>93</v>
      </c>
      <c r="C7648">
        <v>1994</v>
      </c>
      <c r="D7648">
        <v>1</v>
      </c>
    </row>
    <row r="7649" spans="1:4" x14ac:dyDescent="0.25">
      <c r="A7649">
        <v>86</v>
      </c>
      <c r="B7649" t="s">
        <v>94</v>
      </c>
      <c r="C7649">
        <v>1994</v>
      </c>
      <c r="D7649">
        <v>0</v>
      </c>
    </row>
    <row r="7650" spans="1:4" x14ac:dyDescent="0.25">
      <c r="A7650">
        <v>86</v>
      </c>
      <c r="B7650" t="s">
        <v>95</v>
      </c>
      <c r="C7650">
        <v>1994</v>
      </c>
      <c r="D7650">
        <v>0</v>
      </c>
    </row>
    <row r="7651" spans="1:4" x14ac:dyDescent="0.25">
      <c r="A7651">
        <v>86</v>
      </c>
      <c r="B7651" t="s">
        <v>96</v>
      </c>
      <c r="C7651">
        <v>1994</v>
      </c>
      <c r="D7651">
        <v>7</v>
      </c>
    </row>
    <row r="7652" spans="1:4" x14ac:dyDescent="0.25">
      <c r="A7652">
        <v>87</v>
      </c>
      <c r="B7652" t="s">
        <v>72</v>
      </c>
      <c r="C7652">
        <v>1994</v>
      </c>
      <c r="D7652">
        <v>0</v>
      </c>
    </row>
    <row r="7653" spans="1:4" x14ac:dyDescent="0.25">
      <c r="A7653">
        <v>87</v>
      </c>
      <c r="B7653" t="s">
        <v>73</v>
      </c>
      <c r="C7653">
        <v>1994</v>
      </c>
      <c r="D7653">
        <v>1</v>
      </c>
    </row>
    <row r="7654" spans="1:4" x14ac:dyDescent="0.25">
      <c r="A7654">
        <v>87</v>
      </c>
      <c r="B7654" t="s">
        <v>74</v>
      </c>
      <c r="C7654">
        <v>1994</v>
      </c>
      <c r="D7654">
        <v>0</v>
      </c>
    </row>
    <row r="7655" spans="1:4" x14ac:dyDescent="0.25">
      <c r="A7655">
        <v>87</v>
      </c>
      <c r="B7655" t="s">
        <v>75</v>
      </c>
      <c r="C7655">
        <v>1994</v>
      </c>
      <c r="D7655">
        <v>0</v>
      </c>
    </row>
    <row r="7656" spans="1:4" x14ac:dyDescent="0.25">
      <c r="A7656">
        <v>87</v>
      </c>
      <c r="B7656" t="s">
        <v>76</v>
      </c>
      <c r="C7656">
        <v>1994</v>
      </c>
      <c r="D7656">
        <v>0</v>
      </c>
    </row>
    <row r="7657" spans="1:4" x14ac:dyDescent="0.25">
      <c r="A7657">
        <v>87</v>
      </c>
      <c r="B7657" t="s">
        <v>77</v>
      </c>
      <c r="C7657">
        <v>1994</v>
      </c>
      <c r="D7657">
        <v>0</v>
      </c>
    </row>
    <row r="7658" spans="1:4" x14ac:dyDescent="0.25">
      <c r="A7658">
        <v>87</v>
      </c>
      <c r="B7658" t="s">
        <v>78</v>
      </c>
      <c r="C7658">
        <v>1994</v>
      </c>
      <c r="D7658">
        <v>0</v>
      </c>
    </row>
    <row r="7659" spans="1:4" x14ac:dyDescent="0.25">
      <c r="A7659">
        <v>87</v>
      </c>
      <c r="B7659" t="s">
        <v>79</v>
      </c>
      <c r="C7659">
        <v>1994</v>
      </c>
      <c r="D7659">
        <v>688</v>
      </c>
    </row>
    <row r="7660" spans="1:4" x14ac:dyDescent="0.25">
      <c r="A7660">
        <v>87</v>
      </c>
      <c r="B7660" t="s">
        <v>80</v>
      </c>
      <c r="C7660">
        <v>1994</v>
      </c>
      <c r="D7660">
        <v>0</v>
      </c>
    </row>
    <row r="7661" spans="1:4" x14ac:dyDescent="0.25">
      <c r="A7661">
        <v>87</v>
      </c>
      <c r="B7661" t="s">
        <v>81</v>
      </c>
      <c r="C7661">
        <v>1994</v>
      </c>
      <c r="D7661">
        <v>0</v>
      </c>
    </row>
    <row r="7662" spans="1:4" x14ac:dyDescent="0.25">
      <c r="A7662">
        <v>87</v>
      </c>
      <c r="B7662" t="s">
        <v>82</v>
      </c>
      <c r="C7662">
        <v>1994</v>
      </c>
      <c r="D7662">
        <v>0</v>
      </c>
    </row>
    <row r="7663" spans="1:4" x14ac:dyDescent="0.25">
      <c r="A7663">
        <v>87</v>
      </c>
      <c r="B7663" t="s">
        <v>83</v>
      </c>
      <c r="C7663">
        <v>1994</v>
      </c>
      <c r="D7663">
        <v>0</v>
      </c>
    </row>
    <row r="7664" spans="1:4" x14ac:dyDescent="0.25">
      <c r="A7664">
        <v>87</v>
      </c>
      <c r="B7664" t="s">
        <v>84</v>
      </c>
      <c r="C7664">
        <v>1994</v>
      </c>
      <c r="D7664">
        <v>0</v>
      </c>
    </row>
    <row r="7665" spans="1:4" x14ac:dyDescent="0.25">
      <c r="A7665">
        <v>87</v>
      </c>
      <c r="B7665" t="s">
        <v>85</v>
      </c>
      <c r="C7665">
        <v>1994</v>
      </c>
      <c r="D7665">
        <v>0</v>
      </c>
    </row>
    <row r="7666" spans="1:4" x14ac:dyDescent="0.25">
      <c r="A7666">
        <v>87</v>
      </c>
      <c r="B7666" t="s">
        <v>86</v>
      </c>
      <c r="C7666">
        <v>1994</v>
      </c>
      <c r="D7666">
        <v>0</v>
      </c>
    </row>
    <row r="7667" spans="1:4" x14ac:dyDescent="0.25">
      <c r="A7667">
        <v>87</v>
      </c>
      <c r="B7667" t="s">
        <v>87</v>
      </c>
      <c r="C7667">
        <v>1994</v>
      </c>
      <c r="D7667">
        <v>0</v>
      </c>
    </row>
    <row r="7668" spans="1:4" x14ac:dyDescent="0.25">
      <c r="A7668">
        <v>87</v>
      </c>
      <c r="B7668" t="s">
        <v>88</v>
      </c>
      <c r="C7668">
        <v>1994</v>
      </c>
      <c r="D7668">
        <v>0</v>
      </c>
    </row>
    <row r="7669" spans="1:4" x14ac:dyDescent="0.25">
      <c r="A7669">
        <v>87</v>
      </c>
      <c r="B7669" t="s">
        <v>89</v>
      </c>
      <c r="C7669">
        <v>1994</v>
      </c>
      <c r="D7669">
        <v>2</v>
      </c>
    </row>
    <row r="7670" spans="1:4" x14ac:dyDescent="0.25">
      <c r="A7670">
        <v>87</v>
      </c>
      <c r="B7670" t="s">
        <v>90</v>
      </c>
      <c r="C7670">
        <v>1994</v>
      </c>
      <c r="D7670">
        <v>0</v>
      </c>
    </row>
    <row r="7671" spans="1:4" x14ac:dyDescent="0.25">
      <c r="A7671">
        <v>87</v>
      </c>
      <c r="B7671" t="s">
        <v>91</v>
      </c>
      <c r="C7671">
        <v>1994</v>
      </c>
      <c r="D7671">
        <v>0</v>
      </c>
    </row>
    <row r="7672" spans="1:4" x14ac:dyDescent="0.25">
      <c r="A7672">
        <v>87</v>
      </c>
      <c r="B7672" t="s">
        <v>92</v>
      </c>
      <c r="C7672">
        <v>1994</v>
      </c>
      <c r="D7672">
        <v>0</v>
      </c>
    </row>
    <row r="7673" spans="1:4" x14ac:dyDescent="0.25">
      <c r="A7673">
        <v>87</v>
      </c>
      <c r="B7673" t="s">
        <v>93</v>
      </c>
      <c r="C7673">
        <v>1994</v>
      </c>
      <c r="D7673">
        <v>2</v>
      </c>
    </row>
    <row r="7674" spans="1:4" x14ac:dyDescent="0.25">
      <c r="A7674">
        <v>87</v>
      </c>
      <c r="B7674" t="s">
        <v>94</v>
      </c>
      <c r="C7674">
        <v>1994</v>
      </c>
      <c r="D7674">
        <v>0</v>
      </c>
    </row>
    <row r="7675" spans="1:4" x14ac:dyDescent="0.25">
      <c r="A7675">
        <v>87</v>
      </c>
      <c r="B7675" t="s">
        <v>95</v>
      </c>
      <c r="C7675">
        <v>1994</v>
      </c>
      <c r="D7675">
        <v>0</v>
      </c>
    </row>
    <row r="7676" spans="1:4" x14ac:dyDescent="0.25">
      <c r="A7676">
        <v>87</v>
      </c>
      <c r="B7676" t="s">
        <v>96</v>
      </c>
      <c r="C7676">
        <v>1994</v>
      </c>
      <c r="D7676">
        <v>12</v>
      </c>
    </row>
    <row r="7677" spans="1:4" x14ac:dyDescent="0.25">
      <c r="A7677">
        <v>88</v>
      </c>
      <c r="B7677" t="s">
        <v>72</v>
      </c>
      <c r="C7677">
        <v>1994</v>
      </c>
      <c r="D7677">
        <v>0</v>
      </c>
    </row>
    <row r="7678" spans="1:4" x14ac:dyDescent="0.25">
      <c r="A7678">
        <v>88</v>
      </c>
      <c r="B7678" t="s">
        <v>73</v>
      </c>
      <c r="C7678">
        <v>1994</v>
      </c>
      <c r="D7678">
        <v>2</v>
      </c>
    </row>
    <row r="7679" spans="1:4" x14ac:dyDescent="0.25">
      <c r="A7679">
        <v>88</v>
      </c>
      <c r="B7679" t="s">
        <v>74</v>
      </c>
      <c r="C7679">
        <v>1994</v>
      </c>
      <c r="D7679">
        <v>0</v>
      </c>
    </row>
    <row r="7680" spans="1:4" x14ac:dyDescent="0.25">
      <c r="A7680">
        <v>88</v>
      </c>
      <c r="B7680" t="s">
        <v>75</v>
      </c>
      <c r="C7680">
        <v>1994</v>
      </c>
      <c r="D7680">
        <v>0</v>
      </c>
    </row>
    <row r="7681" spans="1:4" x14ac:dyDescent="0.25">
      <c r="A7681">
        <v>88</v>
      </c>
      <c r="B7681" t="s">
        <v>76</v>
      </c>
      <c r="C7681">
        <v>1994</v>
      </c>
      <c r="D7681">
        <v>0</v>
      </c>
    </row>
    <row r="7682" spans="1:4" x14ac:dyDescent="0.25">
      <c r="A7682">
        <v>88</v>
      </c>
      <c r="B7682" t="s">
        <v>77</v>
      </c>
      <c r="C7682">
        <v>1994</v>
      </c>
      <c r="D7682">
        <v>0</v>
      </c>
    </row>
    <row r="7683" spans="1:4" x14ac:dyDescent="0.25">
      <c r="A7683">
        <v>88</v>
      </c>
      <c r="B7683" t="s">
        <v>78</v>
      </c>
      <c r="C7683">
        <v>1994</v>
      </c>
      <c r="D7683">
        <v>0</v>
      </c>
    </row>
    <row r="7684" spans="1:4" x14ac:dyDescent="0.25">
      <c r="A7684">
        <v>88</v>
      </c>
      <c r="B7684" t="s">
        <v>79</v>
      </c>
      <c r="C7684">
        <v>1994</v>
      </c>
      <c r="D7684">
        <v>158</v>
      </c>
    </row>
    <row r="7685" spans="1:4" x14ac:dyDescent="0.25">
      <c r="A7685">
        <v>88</v>
      </c>
      <c r="B7685" t="s">
        <v>80</v>
      </c>
      <c r="C7685">
        <v>1994</v>
      </c>
      <c r="D7685">
        <v>0</v>
      </c>
    </row>
    <row r="7686" spans="1:4" x14ac:dyDescent="0.25">
      <c r="A7686">
        <v>88</v>
      </c>
      <c r="B7686" t="s">
        <v>81</v>
      </c>
      <c r="C7686">
        <v>1994</v>
      </c>
      <c r="D7686">
        <v>0</v>
      </c>
    </row>
    <row r="7687" spans="1:4" x14ac:dyDescent="0.25">
      <c r="A7687">
        <v>88</v>
      </c>
      <c r="B7687" t="s">
        <v>82</v>
      </c>
      <c r="C7687">
        <v>1994</v>
      </c>
      <c r="D7687">
        <v>0</v>
      </c>
    </row>
    <row r="7688" spans="1:4" x14ac:dyDescent="0.25">
      <c r="A7688">
        <v>88</v>
      </c>
      <c r="B7688" t="s">
        <v>83</v>
      </c>
      <c r="C7688">
        <v>1994</v>
      </c>
      <c r="D7688">
        <v>0</v>
      </c>
    </row>
    <row r="7689" spans="1:4" x14ac:dyDescent="0.25">
      <c r="A7689">
        <v>88</v>
      </c>
      <c r="B7689" t="s">
        <v>84</v>
      </c>
      <c r="C7689">
        <v>1994</v>
      </c>
      <c r="D7689">
        <v>0</v>
      </c>
    </row>
    <row r="7690" spans="1:4" x14ac:dyDescent="0.25">
      <c r="A7690">
        <v>88</v>
      </c>
      <c r="B7690" t="s">
        <v>85</v>
      </c>
      <c r="C7690">
        <v>1994</v>
      </c>
      <c r="D7690">
        <v>0</v>
      </c>
    </row>
    <row r="7691" spans="1:4" x14ac:dyDescent="0.25">
      <c r="A7691">
        <v>88</v>
      </c>
      <c r="B7691" t="s">
        <v>86</v>
      </c>
      <c r="C7691">
        <v>1994</v>
      </c>
      <c r="D7691">
        <v>0</v>
      </c>
    </row>
    <row r="7692" spans="1:4" x14ac:dyDescent="0.25">
      <c r="A7692">
        <v>88</v>
      </c>
      <c r="B7692" t="s">
        <v>87</v>
      </c>
      <c r="C7692">
        <v>1994</v>
      </c>
      <c r="D7692">
        <v>0</v>
      </c>
    </row>
    <row r="7693" spans="1:4" x14ac:dyDescent="0.25">
      <c r="A7693">
        <v>88</v>
      </c>
      <c r="B7693" t="s">
        <v>88</v>
      </c>
      <c r="C7693">
        <v>1994</v>
      </c>
      <c r="D7693">
        <v>0</v>
      </c>
    </row>
    <row r="7694" spans="1:4" x14ac:dyDescent="0.25">
      <c r="A7694">
        <v>88</v>
      </c>
      <c r="B7694" t="s">
        <v>89</v>
      </c>
      <c r="C7694">
        <v>1994</v>
      </c>
      <c r="D7694">
        <v>0</v>
      </c>
    </row>
    <row r="7695" spans="1:4" x14ac:dyDescent="0.25">
      <c r="A7695">
        <v>88</v>
      </c>
      <c r="B7695" t="s">
        <v>90</v>
      </c>
      <c r="C7695">
        <v>1994</v>
      </c>
      <c r="D7695">
        <v>0</v>
      </c>
    </row>
    <row r="7696" spans="1:4" x14ac:dyDescent="0.25">
      <c r="A7696">
        <v>88</v>
      </c>
      <c r="B7696" t="s">
        <v>91</v>
      </c>
      <c r="C7696">
        <v>1994</v>
      </c>
      <c r="D7696">
        <v>0</v>
      </c>
    </row>
    <row r="7697" spans="1:4" x14ac:dyDescent="0.25">
      <c r="A7697">
        <v>88</v>
      </c>
      <c r="B7697" t="s">
        <v>92</v>
      </c>
      <c r="C7697">
        <v>1994</v>
      </c>
      <c r="D7697">
        <v>0</v>
      </c>
    </row>
    <row r="7698" spans="1:4" x14ac:dyDescent="0.25">
      <c r="A7698">
        <v>88</v>
      </c>
      <c r="B7698" t="s">
        <v>93</v>
      </c>
      <c r="C7698">
        <v>1994</v>
      </c>
      <c r="D7698">
        <v>0</v>
      </c>
    </row>
    <row r="7699" spans="1:4" x14ac:dyDescent="0.25">
      <c r="A7699">
        <v>88</v>
      </c>
      <c r="B7699" t="s">
        <v>94</v>
      </c>
      <c r="C7699">
        <v>1994</v>
      </c>
      <c r="D7699">
        <v>0</v>
      </c>
    </row>
    <row r="7700" spans="1:4" x14ac:dyDescent="0.25">
      <c r="A7700">
        <v>88</v>
      </c>
      <c r="B7700" t="s">
        <v>95</v>
      </c>
      <c r="C7700">
        <v>1994</v>
      </c>
      <c r="D7700">
        <v>0</v>
      </c>
    </row>
    <row r="7701" spans="1:4" x14ac:dyDescent="0.25">
      <c r="A7701">
        <v>88</v>
      </c>
      <c r="B7701" t="s">
        <v>96</v>
      </c>
      <c r="C7701">
        <v>1994</v>
      </c>
      <c r="D7701">
        <v>0</v>
      </c>
    </row>
    <row r="7702" spans="1:4" x14ac:dyDescent="0.25">
      <c r="A7702">
        <v>89</v>
      </c>
      <c r="B7702" t="s">
        <v>72</v>
      </c>
      <c r="C7702">
        <v>1994</v>
      </c>
      <c r="D7702">
        <v>0</v>
      </c>
    </row>
    <row r="7703" spans="1:4" x14ac:dyDescent="0.25">
      <c r="A7703">
        <v>89</v>
      </c>
      <c r="B7703" t="s">
        <v>73</v>
      </c>
      <c r="C7703">
        <v>1994</v>
      </c>
      <c r="D7703">
        <v>0</v>
      </c>
    </row>
    <row r="7704" spans="1:4" x14ac:dyDescent="0.25">
      <c r="A7704">
        <v>89</v>
      </c>
      <c r="B7704" t="s">
        <v>74</v>
      </c>
      <c r="C7704">
        <v>1994</v>
      </c>
      <c r="D7704">
        <v>0</v>
      </c>
    </row>
    <row r="7705" spans="1:4" x14ac:dyDescent="0.25">
      <c r="A7705">
        <v>89</v>
      </c>
      <c r="B7705" t="s">
        <v>75</v>
      </c>
      <c r="C7705">
        <v>1994</v>
      </c>
      <c r="D7705">
        <v>0</v>
      </c>
    </row>
    <row r="7706" spans="1:4" x14ac:dyDescent="0.25">
      <c r="A7706">
        <v>89</v>
      </c>
      <c r="B7706" t="s">
        <v>76</v>
      </c>
      <c r="C7706">
        <v>1994</v>
      </c>
      <c r="D7706">
        <v>0</v>
      </c>
    </row>
    <row r="7707" spans="1:4" x14ac:dyDescent="0.25">
      <c r="A7707">
        <v>89</v>
      </c>
      <c r="B7707" t="s">
        <v>77</v>
      </c>
      <c r="C7707">
        <v>1994</v>
      </c>
      <c r="D7707">
        <v>0</v>
      </c>
    </row>
    <row r="7708" spans="1:4" x14ac:dyDescent="0.25">
      <c r="A7708">
        <v>89</v>
      </c>
      <c r="B7708" t="s">
        <v>78</v>
      </c>
      <c r="C7708">
        <v>1994</v>
      </c>
      <c r="D7708">
        <v>0</v>
      </c>
    </row>
    <row r="7709" spans="1:4" x14ac:dyDescent="0.25">
      <c r="A7709">
        <v>89</v>
      </c>
      <c r="B7709" t="s">
        <v>79</v>
      </c>
      <c r="C7709">
        <v>1994</v>
      </c>
      <c r="D7709">
        <v>330</v>
      </c>
    </row>
    <row r="7710" spans="1:4" x14ac:dyDescent="0.25">
      <c r="A7710">
        <v>89</v>
      </c>
      <c r="B7710" t="s">
        <v>80</v>
      </c>
      <c r="C7710">
        <v>1994</v>
      </c>
      <c r="D7710">
        <v>0</v>
      </c>
    </row>
    <row r="7711" spans="1:4" x14ac:dyDescent="0.25">
      <c r="A7711">
        <v>89</v>
      </c>
      <c r="B7711" t="s">
        <v>81</v>
      </c>
      <c r="C7711">
        <v>1994</v>
      </c>
      <c r="D7711">
        <v>0</v>
      </c>
    </row>
    <row r="7712" spans="1:4" x14ac:dyDescent="0.25">
      <c r="A7712">
        <v>89</v>
      </c>
      <c r="B7712" t="s">
        <v>82</v>
      </c>
      <c r="C7712">
        <v>1994</v>
      </c>
      <c r="D7712">
        <v>0</v>
      </c>
    </row>
    <row r="7713" spans="1:4" x14ac:dyDescent="0.25">
      <c r="A7713">
        <v>89</v>
      </c>
      <c r="B7713" t="s">
        <v>83</v>
      </c>
      <c r="C7713">
        <v>1994</v>
      </c>
      <c r="D7713">
        <v>0</v>
      </c>
    </row>
    <row r="7714" spans="1:4" x14ac:dyDescent="0.25">
      <c r="A7714">
        <v>89</v>
      </c>
      <c r="B7714" t="s">
        <v>84</v>
      </c>
      <c r="C7714">
        <v>1994</v>
      </c>
      <c r="D7714">
        <v>0</v>
      </c>
    </row>
    <row r="7715" spans="1:4" x14ac:dyDescent="0.25">
      <c r="A7715">
        <v>89</v>
      </c>
      <c r="B7715" t="s">
        <v>85</v>
      </c>
      <c r="C7715">
        <v>1994</v>
      </c>
      <c r="D7715">
        <v>0</v>
      </c>
    </row>
    <row r="7716" spans="1:4" x14ac:dyDescent="0.25">
      <c r="A7716">
        <v>89</v>
      </c>
      <c r="B7716" t="s">
        <v>86</v>
      </c>
      <c r="C7716">
        <v>1994</v>
      </c>
      <c r="D7716">
        <v>0</v>
      </c>
    </row>
    <row r="7717" spans="1:4" x14ac:dyDescent="0.25">
      <c r="A7717">
        <v>89</v>
      </c>
      <c r="B7717" t="s">
        <v>87</v>
      </c>
      <c r="C7717">
        <v>1994</v>
      </c>
      <c r="D7717">
        <v>0</v>
      </c>
    </row>
    <row r="7718" spans="1:4" x14ac:dyDescent="0.25">
      <c r="A7718">
        <v>89</v>
      </c>
      <c r="B7718" t="s">
        <v>88</v>
      </c>
      <c r="C7718">
        <v>1994</v>
      </c>
      <c r="D7718">
        <v>0</v>
      </c>
    </row>
    <row r="7719" spans="1:4" x14ac:dyDescent="0.25">
      <c r="A7719">
        <v>89</v>
      </c>
      <c r="B7719" t="s">
        <v>89</v>
      </c>
      <c r="C7719">
        <v>1994</v>
      </c>
      <c r="D7719">
        <v>0</v>
      </c>
    </row>
    <row r="7720" spans="1:4" x14ac:dyDescent="0.25">
      <c r="A7720">
        <v>89</v>
      </c>
      <c r="B7720" t="s">
        <v>90</v>
      </c>
      <c r="C7720">
        <v>1994</v>
      </c>
      <c r="D7720">
        <v>0</v>
      </c>
    </row>
    <row r="7721" spans="1:4" x14ac:dyDescent="0.25">
      <c r="A7721">
        <v>89</v>
      </c>
      <c r="B7721" t="s">
        <v>91</v>
      </c>
      <c r="C7721">
        <v>1994</v>
      </c>
      <c r="D7721">
        <v>0</v>
      </c>
    </row>
    <row r="7722" spans="1:4" x14ac:dyDescent="0.25">
      <c r="A7722">
        <v>89</v>
      </c>
      <c r="B7722" t="s">
        <v>92</v>
      </c>
      <c r="C7722">
        <v>1994</v>
      </c>
      <c r="D7722">
        <v>0</v>
      </c>
    </row>
    <row r="7723" spans="1:4" x14ac:dyDescent="0.25">
      <c r="A7723">
        <v>89</v>
      </c>
      <c r="B7723" t="s">
        <v>93</v>
      </c>
      <c r="C7723">
        <v>1994</v>
      </c>
      <c r="D7723">
        <v>0</v>
      </c>
    </row>
    <row r="7724" spans="1:4" x14ac:dyDescent="0.25">
      <c r="A7724">
        <v>89</v>
      </c>
      <c r="B7724" t="s">
        <v>94</v>
      </c>
      <c r="C7724">
        <v>1994</v>
      </c>
      <c r="D7724">
        <v>0</v>
      </c>
    </row>
    <row r="7725" spans="1:4" x14ac:dyDescent="0.25">
      <c r="A7725">
        <v>89</v>
      </c>
      <c r="B7725" t="s">
        <v>95</v>
      </c>
      <c r="C7725">
        <v>1994</v>
      </c>
      <c r="D7725">
        <v>0</v>
      </c>
    </row>
    <row r="7726" spans="1:4" x14ac:dyDescent="0.25">
      <c r="A7726">
        <v>89</v>
      </c>
      <c r="B7726" t="s">
        <v>96</v>
      </c>
      <c r="C7726">
        <v>1994</v>
      </c>
      <c r="D7726">
        <v>65</v>
      </c>
    </row>
    <row r="7727" spans="1:4" x14ac:dyDescent="0.25">
      <c r="A7727">
        <v>90</v>
      </c>
      <c r="B7727" t="s">
        <v>72</v>
      </c>
      <c r="C7727">
        <v>1994</v>
      </c>
      <c r="D7727">
        <v>0</v>
      </c>
    </row>
    <row r="7728" spans="1:4" x14ac:dyDescent="0.25">
      <c r="A7728">
        <v>90</v>
      </c>
      <c r="B7728" t="s">
        <v>73</v>
      </c>
      <c r="C7728">
        <v>1994</v>
      </c>
      <c r="D7728">
        <v>0</v>
      </c>
    </row>
    <row r="7729" spans="1:4" x14ac:dyDescent="0.25">
      <c r="A7729">
        <v>90</v>
      </c>
      <c r="B7729" t="s">
        <v>74</v>
      </c>
      <c r="C7729">
        <v>1994</v>
      </c>
      <c r="D7729">
        <v>0</v>
      </c>
    </row>
    <row r="7730" spans="1:4" x14ac:dyDescent="0.25">
      <c r="A7730">
        <v>90</v>
      </c>
      <c r="B7730" t="s">
        <v>75</v>
      </c>
      <c r="C7730">
        <v>1994</v>
      </c>
      <c r="D7730">
        <v>0</v>
      </c>
    </row>
    <row r="7731" spans="1:4" x14ac:dyDescent="0.25">
      <c r="A7731">
        <v>90</v>
      </c>
      <c r="B7731" t="s">
        <v>76</v>
      </c>
      <c r="C7731">
        <v>1994</v>
      </c>
      <c r="D7731">
        <v>0</v>
      </c>
    </row>
    <row r="7732" spans="1:4" x14ac:dyDescent="0.25">
      <c r="A7732">
        <v>90</v>
      </c>
      <c r="B7732" t="s">
        <v>77</v>
      </c>
      <c r="C7732">
        <v>1994</v>
      </c>
      <c r="D7732">
        <v>0</v>
      </c>
    </row>
    <row r="7733" spans="1:4" x14ac:dyDescent="0.25">
      <c r="A7733">
        <v>90</v>
      </c>
      <c r="B7733" t="s">
        <v>78</v>
      </c>
      <c r="C7733">
        <v>1994</v>
      </c>
      <c r="D7733">
        <v>0</v>
      </c>
    </row>
    <row r="7734" spans="1:4" x14ac:dyDescent="0.25">
      <c r="A7734">
        <v>90</v>
      </c>
      <c r="B7734" t="s">
        <v>79</v>
      </c>
      <c r="C7734">
        <v>1994</v>
      </c>
      <c r="D7734">
        <v>345</v>
      </c>
    </row>
    <row r="7735" spans="1:4" x14ac:dyDescent="0.25">
      <c r="A7735">
        <v>90</v>
      </c>
      <c r="B7735" t="s">
        <v>80</v>
      </c>
      <c r="C7735">
        <v>1994</v>
      </c>
      <c r="D7735">
        <v>0</v>
      </c>
    </row>
    <row r="7736" spans="1:4" x14ac:dyDescent="0.25">
      <c r="A7736">
        <v>90</v>
      </c>
      <c r="B7736" t="s">
        <v>81</v>
      </c>
      <c r="C7736">
        <v>1994</v>
      </c>
      <c r="D7736">
        <v>0</v>
      </c>
    </row>
    <row r="7737" spans="1:4" x14ac:dyDescent="0.25">
      <c r="A7737">
        <v>90</v>
      </c>
      <c r="B7737" t="s">
        <v>82</v>
      </c>
      <c r="C7737">
        <v>1994</v>
      </c>
      <c r="D7737">
        <v>0</v>
      </c>
    </row>
    <row r="7738" spans="1:4" x14ac:dyDescent="0.25">
      <c r="A7738">
        <v>90</v>
      </c>
      <c r="B7738" t="s">
        <v>83</v>
      </c>
      <c r="C7738">
        <v>1994</v>
      </c>
      <c r="D7738">
        <v>0</v>
      </c>
    </row>
    <row r="7739" spans="1:4" x14ac:dyDescent="0.25">
      <c r="A7739">
        <v>90</v>
      </c>
      <c r="B7739" t="s">
        <v>84</v>
      </c>
      <c r="C7739">
        <v>1994</v>
      </c>
      <c r="D7739">
        <v>0</v>
      </c>
    </row>
    <row r="7740" spans="1:4" x14ac:dyDescent="0.25">
      <c r="A7740">
        <v>90</v>
      </c>
      <c r="B7740" t="s">
        <v>85</v>
      </c>
      <c r="C7740">
        <v>1994</v>
      </c>
      <c r="D7740">
        <v>0</v>
      </c>
    </row>
    <row r="7741" spans="1:4" x14ac:dyDescent="0.25">
      <c r="A7741">
        <v>90</v>
      </c>
      <c r="B7741" t="s">
        <v>86</v>
      </c>
      <c r="C7741">
        <v>1994</v>
      </c>
      <c r="D7741">
        <v>0</v>
      </c>
    </row>
    <row r="7742" spans="1:4" x14ac:dyDescent="0.25">
      <c r="A7742">
        <v>90</v>
      </c>
      <c r="B7742" t="s">
        <v>87</v>
      </c>
      <c r="C7742">
        <v>1994</v>
      </c>
      <c r="D7742">
        <v>0</v>
      </c>
    </row>
    <row r="7743" spans="1:4" x14ac:dyDescent="0.25">
      <c r="A7743">
        <v>90</v>
      </c>
      <c r="B7743" t="s">
        <v>88</v>
      </c>
      <c r="C7743">
        <v>1994</v>
      </c>
      <c r="D7743">
        <v>0</v>
      </c>
    </row>
    <row r="7744" spans="1:4" x14ac:dyDescent="0.25">
      <c r="A7744">
        <v>90</v>
      </c>
      <c r="B7744" t="s">
        <v>89</v>
      </c>
      <c r="C7744">
        <v>1994</v>
      </c>
      <c r="D7744">
        <v>1</v>
      </c>
    </row>
    <row r="7745" spans="1:4" x14ac:dyDescent="0.25">
      <c r="A7745">
        <v>90</v>
      </c>
      <c r="B7745" t="s">
        <v>90</v>
      </c>
      <c r="C7745">
        <v>1994</v>
      </c>
      <c r="D7745">
        <v>0</v>
      </c>
    </row>
    <row r="7746" spans="1:4" x14ac:dyDescent="0.25">
      <c r="A7746">
        <v>90</v>
      </c>
      <c r="B7746" t="s">
        <v>91</v>
      </c>
      <c r="C7746">
        <v>1994</v>
      </c>
      <c r="D7746">
        <v>0</v>
      </c>
    </row>
    <row r="7747" spans="1:4" x14ac:dyDescent="0.25">
      <c r="A7747">
        <v>90</v>
      </c>
      <c r="B7747" t="s">
        <v>92</v>
      </c>
      <c r="C7747">
        <v>1994</v>
      </c>
      <c r="D7747">
        <v>0</v>
      </c>
    </row>
    <row r="7748" spans="1:4" x14ac:dyDescent="0.25">
      <c r="A7748">
        <v>90</v>
      </c>
      <c r="B7748" t="s">
        <v>93</v>
      </c>
      <c r="C7748">
        <v>1994</v>
      </c>
      <c r="D7748">
        <v>0</v>
      </c>
    </row>
    <row r="7749" spans="1:4" x14ac:dyDescent="0.25">
      <c r="A7749">
        <v>90</v>
      </c>
      <c r="B7749" t="s">
        <v>94</v>
      </c>
      <c r="C7749">
        <v>1994</v>
      </c>
      <c r="D7749">
        <v>0</v>
      </c>
    </row>
    <row r="7750" spans="1:4" x14ac:dyDescent="0.25">
      <c r="A7750">
        <v>90</v>
      </c>
      <c r="B7750" t="s">
        <v>95</v>
      </c>
      <c r="C7750">
        <v>1994</v>
      </c>
      <c r="D7750">
        <v>0</v>
      </c>
    </row>
    <row r="7751" spans="1:4" x14ac:dyDescent="0.25">
      <c r="A7751">
        <v>90</v>
      </c>
      <c r="B7751" t="s">
        <v>96</v>
      </c>
      <c r="C7751">
        <v>1994</v>
      </c>
      <c r="D7751">
        <v>0</v>
      </c>
    </row>
    <row r="7752" spans="1:4" x14ac:dyDescent="0.25">
      <c r="A7752">
        <v>91</v>
      </c>
      <c r="B7752" t="s">
        <v>72</v>
      </c>
      <c r="C7752">
        <v>1994</v>
      </c>
      <c r="D7752">
        <v>0</v>
      </c>
    </row>
    <row r="7753" spans="1:4" x14ac:dyDescent="0.25">
      <c r="A7753">
        <v>91</v>
      </c>
      <c r="B7753" t="s">
        <v>73</v>
      </c>
      <c r="C7753">
        <v>1994</v>
      </c>
      <c r="D7753">
        <v>0</v>
      </c>
    </row>
    <row r="7754" spans="1:4" x14ac:dyDescent="0.25">
      <c r="A7754">
        <v>91</v>
      </c>
      <c r="B7754" t="s">
        <v>74</v>
      </c>
      <c r="C7754">
        <v>1994</v>
      </c>
      <c r="D7754">
        <v>0</v>
      </c>
    </row>
    <row r="7755" spans="1:4" x14ac:dyDescent="0.25">
      <c r="A7755">
        <v>91</v>
      </c>
      <c r="B7755" t="s">
        <v>75</v>
      </c>
      <c r="C7755">
        <v>1994</v>
      </c>
      <c r="D7755">
        <v>0</v>
      </c>
    </row>
    <row r="7756" spans="1:4" x14ac:dyDescent="0.25">
      <c r="A7756">
        <v>91</v>
      </c>
      <c r="B7756" t="s">
        <v>76</v>
      </c>
      <c r="C7756">
        <v>1994</v>
      </c>
      <c r="D7756">
        <v>0</v>
      </c>
    </row>
    <row r="7757" spans="1:4" x14ac:dyDescent="0.25">
      <c r="A7757">
        <v>91</v>
      </c>
      <c r="B7757" t="s">
        <v>77</v>
      </c>
      <c r="C7757">
        <v>1994</v>
      </c>
      <c r="D7757">
        <v>0</v>
      </c>
    </row>
    <row r="7758" spans="1:4" x14ac:dyDescent="0.25">
      <c r="A7758">
        <v>91</v>
      </c>
      <c r="B7758" t="s">
        <v>78</v>
      </c>
      <c r="C7758">
        <v>1994</v>
      </c>
      <c r="D7758">
        <v>0</v>
      </c>
    </row>
    <row r="7759" spans="1:4" x14ac:dyDescent="0.25">
      <c r="A7759">
        <v>91</v>
      </c>
      <c r="B7759" t="s">
        <v>79</v>
      </c>
      <c r="C7759">
        <v>1994</v>
      </c>
      <c r="D7759">
        <v>686</v>
      </c>
    </row>
    <row r="7760" spans="1:4" x14ac:dyDescent="0.25">
      <c r="A7760">
        <v>91</v>
      </c>
      <c r="B7760" t="s">
        <v>80</v>
      </c>
      <c r="C7760">
        <v>1994</v>
      </c>
      <c r="D7760">
        <v>0</v>
      </c>
    </row>
    <row r="7761" spans="1:4" x14ac:dyDescent="0.25">
      <c r="A7761">
        <v>91</v>
      </c>
      <c r="B7761" t="s">
        <v>81</v>
      </c>
      <c r="C7761">
        <v>1994</v>
      </c>
      <c r="D7761">
        <v>0</v>
      </c>
    </row>
    <row r="7762" spans="1:4" x14ac:dyDescent="0.25">
      <c r="A7762">
        <v>91</v>
      </c>
      <c r="B7762" t="s">
        <v>82</v>
      </c>
      <c r="C7762">
        <v>1994</v>
      </c>
      <c r="D7762">
        <v>0</v>
      </c>
    </row>
    <row r="7763" spans="1:4" x14ac:dyDescent="0.25">
      <c r="A7763">
        <v>91</v>
      </c>
      <c r="B7763" t="s">
        <v>83</v>
      </c>
      <c r="C7763">
        <v>1994</v>
      </c>
      <c r="D7763">
        <v>0</v>
      </c>
    </row>
    <row r="7764" spans="1:4" x14ac:dyDescent="0.25">
      <c r="A7764">
        <v>91</v>
      </c>
      <c r="B7764" t="s">
        <v>84</v>
      </c>
      <c r="C7764">
        <v>1994</v>
      </c>
      <c r="D7764">
        <v>0</v>
      </c>
    </row>
    <row r="7765" spans="1:4" x14ac:dyDescent="0.25">
      <c r="A7765">
        <v>91</v>
      </c>
      <c r="B7765" t="s">
        <v>85</v>
      </c>
      <c r="C7765">
        <v>1994</v>
      </c>
      <c r="D7765">
        <v>0</v>
      </c>
    </row>
    <row r="7766" spans="1:4" x14ac:dyDescent="0.25">
      <c r="A7766">
        <v>91</v>
      </c>
      <c r="B7766" t="s">
        <v>86</v>
      </c>
      <c r="C7766">
        <v>1994</v>
      </c>
      <c r="D7766">
        <v>0</v>
      </c>
    </row>
    <row r="7767" spans="1:4" x14ac:dyDescent="0.25">
      <c r="A7767">
        <v>91</v>
      </c>
      <c r="B7767" t="s">
        <v>87</v>
      </c>
      <c r="C7767">
        <v>1994</v>
      </c>
      <c r="D7767">
        <v>0</v>
      </c>
    </row>
    <row r="7768" spans="1:4" x14ac:dyDescent="0.25">
      <c r="A7768">
        <v>91</v>
      </c>
      <c r="B7768" t="s">
        <v>88</v>
      </c>
      <c r="C7768">
        <v>1994</v>
      </c>
      <c r="D7768">
        <v>0</v>
      </c>
    </row>
    <row r="7769" spans="1:4" x14ac:dyDescent="0.25">
      <c r="A7769">
        <v>91</v>
      </c>
      <c r="B7769" t="s">
        <v>89</v>
      </c>
      <c r="C7769">
        <v>1994</v>
      </c>
      <c r="D7769">
        <v>0</v>
      </c>
    </row>
    <row r="7770" spans="1:4" x14ac:dyDescent="0.25">
      <c r="A7770">
        <v>91</v>
      </c>
      <c r="B7770" t="s">
        <v>90</v>
      </c>
      <c r="C7770">
        <v>1994</v>
      </c>
      <c r="D7770">
        <v>0</v>
      </c>
    </row>
    <row r="7771" spans="1:4" x14ac:dyDescent="0.25">
      <c r="A7771">
        <v>91</v>
      </c>
      <c r="B7771" t="s">
        <v>91</v>
      </c>
      <c r="C7771">
        <v>1994</v>
      </c>
      <c r="D7771">
        <v>0</v>
      </c>
    </row>
    <row r="7772" spans="1:4" x14ac:dyDescent="0.25">
      <c r="A7772">
        <v>91</v>
      </c>
      <c r="B7772" t="s">
        <v>92</v>
      </c>
      <c r="C7772">
        <v>1994</v>
      </c>
      <c r="D7772">
        <v>0</v>
      </c>
    </row>
    <row r="7773" spans="1:4" x14ac:dyDescent="0.25">
      <c r="A7773">
        <v>91</v>
      </c>
      <c r="B7773" t="s">
        <v>93</v>
      </c>
      <c r="C7773">
        <v>1994</v>
      </c>
      <c r="D7773">
        <v>1</v>
      </c>
    </row>
    <row r="7774" spans="1:4" x14ac:dyDescent="0.25">
      <c r="A7774">
        <v>91</v>
      </c>
      <c r="B7774" t="s">
        <v>94</v>
      </c>
      <c r="C7774">
        <v>1994</v>
      </c>
      <c r="D7774">
        <v>0</v>
      </c>
    </row>
    <row r="7775" spans="1:4" x14ac:dyDescent="0.25">
      <c r="A7775">
        <v>91</v>
      </c>
      <c r="B7775" t="s">
        <v>95</v>
      </c>
      <c r="C7775">
        <v>1994</v>
      </c>
      <c r="D7775">
        <v>0</v>
      </c>
    </row>
    <row r="7776" spans="1:4" x14ac:dyDescent="0.25">
      <c r="A7776">
        <v>91</v>
      </c>
      <c r="B7776" t="s">
        <v>96</v>
      </c>
      <c r="C7776">
        <v>1994</v>
      </c>
      <c r="D7776">
        <v>18</v>
      </c>
    </row>
    <row r="7777" spans="1:4" x14ac:dyDescent="0.25">
      <c r="A7777">
        <v>92</v>
      </c>
      <c r="B7777" t="s">
        <v>72</v>
      </c>
      <c r="C7777">
        <v>1994</v>
      </c>
      <c r="D7777">
        <v>0</v>
      </c>
    </row>
    <row r="7778" spans="1:4" x14ac:dyDescent="0.25">
      <c r="A7778">
        <v>92</v>
      </c>
      <c r="B7778" t="s">
        <v>73</v>
      </c>
      <c r="C7778">
        <v>1994</v>
      </c>
      <c r="D7778">
        <v>0</v>
      </c>
    </row>
    <row r="7779" spans="1:4" x14ac:dyDescent="0.25">
      <c r="A7779">
        <v>92</v>
      </c>
      <c r="B7779" t="s">
        <v>74</v>
      </c>
      <c r="C7779">
        <v>1994</v>
      </c>
      <c r="D7779">
        <v>0</v>
      </c>
    </row>
    <row r="7780" spans="1:4" x14ac:dyDescent="0.25">
      <c r="A7780">
        <v>92</v>
      </c>
      <c r="B7780" t="s">
        <v>75</v>
      </c>
      <c r="C7780">
        <v>1994</v>
      </c>
      <c r="D7780">
        <v>0</v>
      </c>
    </row>
    <row r="7781" spans="1:4" x14ac:dyDescent="0.25">
      <c r="A7781">
        <v>92</v>
      </c>
      <c r="B7781" t="s">
        <v>76</v>
      </c>
      <c r="C7781">
        <v>1994</v>
      </c>
      <c r="D7781">
        <v>0</v>
      </c>
    </row>
    <row r="7782" spans="1:4" x14ac:dyDescent="0.25">
      <c r="A7782">
        <v>92</v>
      </c>
      <c r="B7782" t="s">
        <v>77</v>
      </c>
      <c r="C7782">
        <v>1994</v>
      </c>
      <c r="D7782">
        <v>0</v>
      </c>
    </row>
    <row r="7783" spans="1:4" x14ac:dyDescent="0.25">
      <c r="A7783">
        <v>92</v>
      </c>
      <c r="B7783" t="s">
        <v>78</v>
      </c>
      <c r="C7783">
        <v>1994</v>
      </c>
      <c r="D7783">
        <v>2</v>
      </c>
    </row>
    <row r="7784" spans="1:4" x14ac:dyDescent="0.25">
      <c r="A7784">
        <v>92</v>
      </c>
      <c r="B7784" t="s">
        <v>79</v>
      </c>
      <c r="C7784">
        <v>1994</v>
      </c>
      <c r="D7784">
        <v>269</v>
      </c>
    </row>
    <row r="7785" spans="1:4" x14ac:dyDescent="0.25">
      <c r="A7785">
        <v>92</v>
      </c>
      <c r="B7785" t="s">
        <v>80</v>
      </c>
      <c r="C7785">
        <v>1994</v>
      </c>
      <c r="D7785">
        <v>0</v>
      </c>
    </row>
    <row r="7786" spans="1:4" x14ac:dyDescent="0.25">
      <c r="A7786">
        <v>92</v>
      </c>
      <c r="B7786" t="s">
        <v>81</v>
      </c>
      <c r="C7786">
        <v>1994</v>
      </c>
      <c r="D7786">
        <v>0</v>
      </c>
    </row>
    <row r="7787" spans="1:4" x14ac:dyDescent="0.25">
      <c r="A7787">
        <v>92</v>
      </c>
      <c r="B7787" t="s">
        <v>82</v>
      </c>
      <c r="C7787">
        <v>1994</v>
      </c>
      <c r="D7787">
        <v>0</v>
      </c>
    </row>
    <row r="7788" spans="1:4" x14ac:dyDescent="0.25">
      <c r="A7788">
        <v>92</v>
      </c>
      <c r="B7788" t="s">
        <v>83</v>
      </c>
      <c r="C7788">
        <v>1994</v>
      </c>
      <c r="D7788">
        <v>0</v>
      </c>
    </row>
    <row r="7789" spans="1:4" x14ac:dyDescent="0.25">
      <c r="A7789">
        <v>92</v>
      </c>
      <c r="B7789" t="s">
        <v>84</v>
      </c>
      <c r="C7789">
        <v>1994</v>
      </c>
      <c r="D7789">
        <v>0</v>
      </c>
    </row>
    <row r="7790" spans="1:4" x14ac:dyDescent="0.25">
      <c r="A7790">
        <v>92</v>
      </c>
      <c r="B7790" t="s">
        <v>85</v>
      </c>
      <c r="C7790">
        <v>1994</v>
      </c>
      <c r="D7790">
        <v>0</v>
      </c>
    </row>
    <row r="7791" spans="1:4" x14ac:dyDescent="0.25">
      <c r="A7791">
        <v>92</v>
      </c>
      <c r="B7791" t="s">
        <v>86</v>
      </c>
      <c r="C7791">
        <v>1994</v>
      </c>
      <c r="D7791">
        <v>0</v>
      </c>
    </row>
    <row r="7792" spans="1:4" x14ac:dyDescent="0.25">
      <c r="A7792">
        <v>92</v>
      </c>
      <c r="B7792" t="s">
        <v>87</v>
      </c>
      <c r="C7792">
        <v>1994</v>
      </c>
      <c r="D7792">
        <v>0</v>
      </c>
    </row>
    <row r="7793" spans="1:4" x14ac:dyDescent="0.25">
      <c r="A7793">
        <v>92</v>
      </c>
      <c r="B7793" t="s">
        <v>88</v>
      </c>
      <c r="C7793">
        <v>1994</v>
      </c>
      <c r="D7793">
        <v>0</v>
      </c>
    </row>
    <row r="7794" spans="1:4" x14ac:dyDescent="0.25">
      <c r="A7794">
        <v>92</v>
      </c>
      <c r="B7794" t="s">
        <v>89</v>
      </c>
      <c r="C7794">
        <v>1994</v>
      </c>
      <c r="D7794">
        <v>0</v>
      </c>
    </row>
    <row r="7795" spans="1:4" x14ac:dyDescent="0.25">
      <c r="A7795">
        <v>92</v>
      </c>
      <c r="B7795" t="s">
        <v>90</v>
      </c>
      <c r="C7795">
        <v>1994</v>
      </c>
      <c r="D7795">
        <v>0</v>
      </c>
    </row>
    <row r="7796" spans="1:4" x14ac:dyDescent="0.25">
      <c r="A7796">
        <v>92</v>
      </c>
      <c r="B7796" t="s">
        <v>91</v>
      </c>
      <c r="C7796">
        <v>1994</v>
      </c>
      <c r="D7796">
        <v>0</v>
      </c>
    </row>
    <row r="7797" spans="1:4" x14ac:dyDescent="0.25">
      <c r="A7797">
        <v>92</v>
      </c>
      <c r="B7797" t="s">
        <v>92</v>
      </c>
      <c r="C7797">
        <v>1994</v>
      </c>
      <c r="D7797">
        <v>0</v>
      </c>
    </row>
    <row r="7798" spans="1:4" x14ac:dyDescent="0.25">
      <c r="A7798">
        <v>92</v>
      </c>
      <c r="B7798" t="s">
        <v>93</v>
      </c>
      <c r="C7798">
        <v>1994</v>
      </c>
      <c r="D7798">
        <v>1</v>
      </c>
    </row>
    <row r="7799" spans="1:4" x14ac:dyDescent="0.25">
      <c r="A7799">
        <v>92</v>
      </c>
      <c r="B7799" t="s">
        <v>94</v>
      </c>
      <c r="C7799">
        <v>1994</v>
      </c>
      <c r="D7799">
        <v>0</v>
      </c>
    </row>
    <row r="7800" spans="1:4" x14ac:dyDescent="0.25">
      <c r="A7800">
        <v>92</v>
      </c>
      <c r="B7800" t="s">
        <v>95</v>
      </c>
      <c r="C7800">
        <v>1994</v>
      </c>
      <c r="D7800">
        <v>0</v>
      </c>
    </row>
    <row r="7801" spans="1:4" x14ac:dyDescent="0.25">
      <c r="A7801">
        <v>92</v>
      </c>
      <c r="B7801" t="s">
        <v>96</v>
      </c>
      <c r="C7801">
        <v>1994</v>
      </c>
      <c r="D7801">
        <v>28</v>
      </c>
    </row>
    <row r="7802" spans="1:4" x14ac:dyDescent="0.25">
      <c r="A7802">
        <v>93</v>
      </c>
      <c r="B7802" t="s">
        <v>72</v>
      </c>
      <c r="C7802">
        <v>1994</v>
      </c>
      <c r="D7802">
        <v>0</v>
      </c>
    </row>
    <row r="7803" spans="1:4" x14ac:dyDescent="0.25">
      <c r="A7803">
        <v>93</v>
      </c>
      <c r="B7803" t="s">
        <v>73</v>
      </c>
      <c r="C7803">
        <v>1994</v>
      </c>
      <c r="D7803">
        <v>0</v>
      </c>
    </row>
    <row r="7804" spans="1:4" x14ac:dyDescent="0.25">
      <c r="A7804">
        <v>93</v>
      </c>
      <c r="B7804" t="s">
        <v>74</v>
      </c>
      <c r="C7804">
        <v>1994</v>
      </c>
      <c r="D7804">
        <v>0</v>
      </c>
    </row>
    <row r="7805" spans="1:4" x14ac:dyDescent="0.25">
      <c r="A7805">
        <v>93</v>
      </c>
      <c r="B7805" t="s">
        <v>75</v>
      </c>
      <c r="C7805">
        <v>1994</v>
      </c>
      <c r="D7805">
        <v>0</v>
      </c>
    </row>
    <row r="7806" spans="1:4" x14ac:dyDescent="0.25">
      <c r="A7806">
        <v>93</v>
      </c>
      <c r="B7806" t="s">
        <v>76</v>
      </c>
      <c r="C7806">
        <v>1994</v>
      </c>
      <c r="D7806">
        <v>0</v>
      </c>
    </row>
    <row r="7807" spans="1:4" x14ac:dyDescent="0.25">
      <c r="A7807">
        <v>93</v>
      </c>
      <c r="B7807" t="s">
        <v>77</v>
      </c>
      <c r="C7807">
        <v>1994</v>
      </c>
      <c r="D7807">
        <v>0</v>
      </c>
    </row>
    <row r="7808" spans="1:4" x14ac:dyDescent="0.25">
      <c r="A7808">
        <v>93</v>
      </c>
      <c r="B7808" t="s">
        <v>78</v>
      </c>
      <c r="C7808">
        <v>1994</v>
      </c>
      <c r="D7808">
        <v>2</v>
      </c>
    </row>
    <row r="7809" spans="1:4" x14ac:dyDescent="0.25">
      <c r="A7809">
        <v>93</v>
      </c>
      <c r="B7809" t="s">
        <v>79</v>
      </c>
      <c r="C7809">
        <v>1994</v>
      </c>
      <c r="D7809">
        <v>212</v>
      </c>
    </row>
    <row r="7810" spans="1:4" x14ac:dyDescent="0.25">
      <c r="A7810">
        <v>93</v>
      </c>
      <c r="B7810" t="s">
        <v>80</v>
      </c>
      <c r="C7810">
        <v>1994</v>
      </c>
      <c r="D7810">
        <v>0</v>
      </c>
    </row>
    <row r="7811" spans="1:4" x14ac:dyDescent="0.25">
      <c r="A7811">
        <v>93</v>
      </c>
      <c r="B7811" t="s">
        <v>81</v>
      </c>
      <c r="C7811">
        <v>1994</v>
      </c>
      <c r="D7811">
        <v>0</v>
      </c>
    </row>
    <row r="7812" spans="1:4" x14ac:dyDescent="0.25">
      <c r="A7812">
        <v>93</v>
      </c>
      <c r="B7812" t="s">
        <v>82</v>
      </c>
      <c r="C7812">
        <v>1994</v>
      </c>
      <c r="D7812">
        <v>0</v>
      </c>
    </row>
    <row r="7813" spans="1:4" x14ac:dyDescent="0.25">
      <c r="A7813">
        <v>93</v>
      </c>
      <c r="B7813" t="s">
        <v>83</v>
      </c>
      <c r="C7813">
        <v>1994</v>
      </c>
      <c r="D7813">
        <v>0</v>
      </c>
    </row>
    <row r="7814" spans="1:4" x14ac:dyDescent="0.25">
      <c r="A7814">
        <v>93</v>
      </c>
      <c r="B7814" t="s">
        <v>84</v>
      </c>
      <c r="C7814">
        <v>1994</v>
      </c>
      <c r="D7814">
        <v>0</v>
      </c>
    </row>
    <row r="7815" spans="1:4" x14ac:dyDescent="0.25">
      <c r="A7815">
        <v>93</v>
      </c>
      <c r="B7815" t="s">
        <v>85</v>
      </c>
      <c r="C7815">
        <v>1994</v>
      </c>
      <c r="D7815">
        <v>0</v>
      </c>
    </row>
    <row r="7816" spans="1:4" x14ac:dyDescent="0.25">
      <c r="A7816">
        <v>93</v>
      </c>
      <c r="B7816" t="s">
        <v>86</v>
      </c>
      <c r="C7816">
        <v>1994</v>
      </c>
      <c r="D7816">
        <v>0</v>
      </c>
    </row>
    <row r="7817" spans="1:4" x14ac:dyDescent="0.25">
      <c r="A7817">
        <v>93</v>
      </c>
      <c r="B7817" t="s">
        <v>87</v>
      </c>
      <c r="C7817">
        <v>1994</v>
      </c>
      <c r="D7817">
        <v>0</v>
      </c>
    </row>
    <row r="7818" spans="1:4" x14ac:dyDescent="0.25">
      <c r="A7818">
        <v>93</v>
      </c>
      <c r="B7818" t="s">
        <v>88</v>
      </c>
      <c r="C7818">
        <v>1994</v>
      </c>
      <c r="D7818">
        <v>0</v>
      </c>
    </row>
    <row r="7819" spans="1:4" x14ac:dyDescent="0.25">
      <c r="A7819">
        <v>93</v>
      </c>
      <c r="B7819" t="s">
        <v>89</v>
      </c>
      <c r="C7819">
        <v>1994</v>
      </c>
      <c r="D7819">
        <v>0</v>
      </c>
    </row>
    <row r="7820" spans="1:4" x14ac:dyDescent="0.25">
      <c r="A7820">
        <v>93</v>
      </c>
      <c r="B7820" t="s">
        <v>90</v>
      </c>
      <c r="C7820">
        <v>1994</v>
      </c>
      <c r="D7820">
        <v>0</v>
      </c>
    </row>
    <row r="7821" spans="1:4" x14ac:dyDescent="0.25">
      <c r="A7821">
        <v>93</v>
      </c>
      <c r="B7821" t="s">
        <v>91</v>
      </c>
      <c r="C7821">
        <v>1994</v>
      </c>
      <c r="D7821">
        <v>0</v>
      </c>
    </row>
    <row r="7822" spans="1:4" x14ac:dyDescent="0.25">
      <c r="A7822">
        <v>93</v>
      </c>
      <c r="B7822" t="s">
        <v>92</v>
      </c>
      <c r="C7822">
        <v>1994</v>
      </c>
      <c r="D7822">
        <v>0</v>
      </c>
    </row>
    <row r="7823" spans="1:4" x14ac:dyDescent="0.25">
      <c r="A7823">
        <v>93</v>
      </c>
      <c r="B7823" t="s">
        <v>93</v>
      </c>
      <c r="C7823">
        <v>1994</v>
      </c>
      <c r="D7823">
        <v>4</v>
      </c>
    </row>
    <row r="7824" spans="1:4" x14ac:dyDescent="0.25">
      <c r="A7824">
        <v>93</v>
      </c>
      <c r="B7824" t="s">
        <v>94</v>
      </c>
      <c r="C7824">
        <v>1994</v>
      </c>
      <c r="D7824">
        <v>0</v>
      </c>
    </row>
    <row r="7825" spans="1:4" x14ac:dyDescent="0.25">
      <c r="A7825">
        <v>93</v>
      </c>
      <c r="B7825" t="s">
        <v>95</v>
      </c>
      <c r="C7825">
        <v>1994</v>
      </c>
      <c r="D7825">
        <v>0</v>
      </c>
    </row>
    <row r="7826" spans="1:4" x14ac:dyDescent="0.25">
      <c r="A7826">
        <v>93</v>
      </c>
      <c r="B7826" t="s">
        <v>96</v>
      </c>
      <c r="C7826">
        <v>1994</v>
      </c>
      <c r="D7826">
        <v>48</v>
      </c>
    </row>
    <row r="7827" spans="1:4" x14ac:dyDescent="0.25">
      <c r="A7827">
        <v>94</v>
      </c>
      <c r="B7827" t="s">
        <v>72</v>
      </c>
      <c r="C7827">
        <v>1994</v>
      </c>
      <c r="D7827">
        <v>0</v>
      </c>
    </row>
    <row r="7828" spans="1:4" x14ac:dyDescent="0.25">
      <c r="A7828">
        <v>94</v>
      </c>
      <c r="B7828" t="s">
        <v>73</v>
      </c>
      <c r="C7828">
        <v>1994</v>
      </c>
      <c r="D7828">
        <v>0</v>
      </c>
    </row>
    <row r="7829" spans="1:4" x14ac:dyDescent="0.25">
      <c r="A7829">
        <v>94</v>
      </c>
      <c r="B7829" t="s">
        <v>74</v>
      </c>
      <c r="C7829">
        <v>1994</v>
      </c>
      <c r="D7829">
        <v>0</v>
      </c>
    </row>
    <row r="7830" spans="1:4" x14ac:dyDescent="0.25">
      <c r="A7830">
        <v>94</v>
      </c>
      <c r="B7830" t="s">
        <v>75</v>
      </c>
      <c r="C7830">
        <v>1994</v>
      </c>
      <c r="D7830">
        <v>0</v>
      </c>
    </row>
    <row r="7831" spans="1:4" x14ac:dyDescent="0.25">
      <c r="A7831">
        <v>94</v>
      </c>
      <c r="B7831" t="s">
        <v>76</v>
      </c>
      <c r="C7831">
        <v>1994</v>
      </c>
      <c r="D7831">
        <v>0</v>
      </c>
    </row>
    <row r="7832" spans="1:4" x14ac:dyDescent="0.25">
      <c r="A7832">
        <v>94</v>
      </c>
      <c r="B7832" t="s">
        <v>77</v>
      </c>
      <c r="C7832">
        <v>1994</v>
      </c>
      <c r="D7832">
        <v>0</v>
      </c>
    </row>
    <row r="7833" spans="1:4" x14ac:dyDescent="0.25">
      <c r="A7833">
        <v>94</v>
      </c>
      <c r="B7833" t="s">
        <v>78</v>
      </c>
      <c r="C7833">
        <v>1994</v>
      </c>
      <c r="D7833">
        <v>0</v>
      </c>
    </row>
    <row r="7834" spans="1:4" x14ac:dyDescent="0.25">
      <c r="A7834">
        <v>94</v>
      </c>
      <c r="B7834" t="s">
        <v>79</v>
      </c>
      <c r="C7834">
        <v>1994</v>
      </c>
      <c r="D7834">
        <v>179</v>
      </c>
    </row>
    <row r="7835" spans="1:4" x14ac:dyDescent="0.25">
      <c r="A7835">
        <v>94</v>
      </c>
      <c r="B7835" t="s">
        <v>80</v>
      </c>
      <c r="C7835">
        <v>1994</v>
      </c>
      <c r="D7835">
        <v>0</v>
      </c>
    </row>
    <row r="7836" spans="1:4" x14ac:dyDescent="0.25">
      <c r="A7836">
        <v>94</v>
      </c>
      <c r="B7836" t="s">
        <v>81</v>
      </c>
      <c r="C7836">
        <v>1994</v>
      </c>
      <c r="D7836">
        <v>0</v>
      </c>
    </row>
    <row r="7837" spans="1:4" x14ac:dyDescent="0.25">
      <c r="A7837">
        <v>94</v>
      </c>
      <c r="B7837" t="s">
        <v>82</v>
      </c>
      <c r="C7837">
        <v>1994</v>
      </c>
      <c r="D7837">
        <v>0</v>
      </c>
    </row>
    <row r="7838" spans="1:4" x14ac:dyDescent="0.25">
      <c r="A7838">
        <v>94</v>
      </c>
      <c r="B7838" t="s">
        <v>83</v>
      </c>
      <c r="C7838">
        <v>1994</v>
      </c>
      <c r="D7838">
        <v>0</v>
      </c>
    </row>
    <row r="7839" spans="1:4" x14ac:dyDescent="0.25">
      <c r="A7839">
        <v>94</v>
      </c>
      <c r="B7839" t="s">
        <v>84</v>
      </c>
      <c r="C7839">
        <v>1994</v>
      </c>
      <c r="D7839">
        <v>0</v>
      </c>
    </row>
    <row r="7840" spans="1:4" x14ac:dyDescent="0.25">
      <c r="A7840">
        <v>94</v>
      </c>
      <c r="B7840" t="s">
        <v>85</v>
      </c>
      <c r="C7840">
        <v>1994</v>
      </c>
      <c r="D7840">
        <v>0</v>
      </c>
    </row>
    <row r="7841" spans="1:4" x14ac:dyDescent="0.25">
      <c r="A7841">
        <v>94</v>
      </c>
      <c r="B7841" t="s">
        <v>86</v>
      </c>
      <c r="C7841">
        <v>1994</v>
      </c>
      <c r="D7841">
        <v>0</v>
      </c>
    </row>
    <row r="7842" spans="1:4" x14ac:dyDescent="0.25">
      <c r="A7842">
        <v>94</v>
      </c>
      <c r="B7842" t="s">
        <v>87</v>
      </c>
      <c r="C7842">
        <v>1994</v>
      </c>
      <c r="D7842">
        <v>0</v>
      </c>
    </row>
    <row r="7843" spans="1:4" x14ac:dyDescent="0.25">
      <c r="A7843">
        <v>94</v>
      </c>
      <c r="B7843" t="s">
        <v>88</v>
      </c>
      <c r="C7843">
        <v>1994</v>
      </c>
      <c r="D7843">
        <v>0</v>
      </c>
    </row>
    <row r="7844" spans="1:4" x14ac:dyDescent="0.25">
      <c r="A7844">
        <v>94</v>
      </c>
      <c r="B7844" t="s">
        <v>89</v>
      </c>
      <c r="C7844">
        <v>1994</v>
      </c>
      <c r="D7844">
        <v>0</v>
      </c>
    </row>
    <row r="7845" spans="1:4" x14ac:dyDescent="0.25">
      <c r="A7845">
        <v>94</v>
      </c>
      <c r="B7845" t="s">
        <v>90</v>
      </c>
      <c r="C7845">
        <v>1994</v>
      </c>
      <c r="D7845">
        <v>0</v>
      </c>
    </row>
    <row r="7846" spans="1:4" x14ac:dyDescent="0.25">
      <c r="A7846">
        <v>94</v>
      </c>
      <c r="B7846" t="s">
        <v>91</v>
      </c>
      <c r="C7846">
        <v>1994</v>
      </c>
      <c r="D7846">
        <v>0</v>
      </c>
    </row>
    <row r="7847" spans="1:4" x14ac:dyDescent="0.25">
      <c r="A7847">
        <v>94</v>
      </c>
      <c r="B7847" t="s">
        <v>92</v>
      </c>
      <c r="C7847">
        <v>1994</v>
      </c>
      <c r="D7847">
        <v>0</v>
      </c>
    </row>
    <row r="7848" spans="1:4" x14ac:dyDescent="0.25">
      <c r="A7848">
        <v>94</v>
      </c>
      <c r="B7848" t="s">
        <v>93</v>
      </c>
      <c r="C7848">
        <v>1994</v>
      </c>
      <c r="D7848">
        <v>0</v>
      </c>
    </row>
    <row r="7849" spans="1:4" x14ac:dyDescent="0.25">
      <c r="A7849">
        <v>94</v>
      </c>
      <c r="B7849" t="s">
        <v>94</v>
      </c>
      <c r="C7849">
        <v>1994</v>
      </c>
      <c r="D7849">
        <v>0</v>
      </c>
    </row>
    <row r="7850" spans="1:4" x14ac:dyDescent="0.25">
      <c r="A7850">
        <v>94</v>
      </c>
      <c r="B7850" t="s">
        <v>95</v>
      </c>
      <c r="C7850">
        <v>1994</v>
      </c>
      <c r="D7850">
        <v>0</v>
      </c>
    </row>
    <row r="7851" spans="1:4" x14ac:dyDescent="0.25">
      <c r="A7851">
        <v>94</v>
      </c>
      <c r="B7851" t="s">
        <v>96</v>
      </c>
      <c r="C7851">
        <v>1994</v>
      </c>
      <c r="D7851">
        <v>0</v>
      </c>
    </row>
    <row r="7852" spans="1:4" x14ac:dyDescent="0.25">
      <c r="A7852">
        <v>95</v>
      </c>
      <c r="B7852" t="s">
        <v>72</v>
      </c>
      <c r="C7852">
        <v>1994</v>
      </c>
      <c r="D7852">
        <v>8</v>
      </c>
    </row>
    <row r="7853" spans="1:4" x14ac:dyDescent="0.25">
      <c r="A7853">
        <v>95</v>
      </c>
      <c r="B7853" t="s">
        <v>73</v>
      </c>
      <c r="C7853">
        <v>1994</v>
      </c>
      <c r="D7853">
        <v>0</v>
      </c>
    </row>
    <row r="7854" spans="1:4" x14ac:dyDescent="0.25">
      <c r="A7854">
        <v>95</v>
      </c>
      <c r="B7854" t="s">
        <v>74</v>
      </c>
      <c r="C7854">
        <v>1994</v>
      </c>
      <c r="D7854">
        <v>0</v>
      </c>
    </row>
    <row r="7855" spans="1:4" x14ac:dyDescent="0.25">
      <c r="A7855">
        <v>95</v>
      </c>
      <c r="B7855" t="s">
        <v>75</v>
      </c>
      <c r="C7855">
        <v>1994</v>
      </c>
      <c r="D7855">
        <v>0</v>
      </c>
    </row>
    <row r="7856" spans="1:4" x14ac:dyDescent="0.25">
      <c r="A7856">
        <v>95</v>
      </c>
      <c r="B7856" t="s">
        <v>76</v>
      </c>
      <c r="C7856">
        <v>1994</v>
      </c>
      <c r="D7856">
        <v>0</v>
      </c>
    </row>
    <row r="7857" spans="1:4" x14ac:dyDescent="0.25">
      <c r="A7857">
        <v>95</v>
      </c>
      <c r="B7857" t="s">
        <v>77</v>
      </c>
      <c r="C7857">
        <v>1994</v>
      </c>
      <c r="D7857">
        <v>0</v>
      </c>
    </row>
    <row r="7858" spans="1:4" x14ac:dyDescent="0.25">
      <c r="A7858">
        <v>95</v>
      </c>
      <c r="B7858" t="s">
        <v>78</v>
      </c>
      <c r="C7858">
        <v>1994</v>
      </c>
      <c r="D7858">
        <v>3</v>
      </c>
    </row>
    <row r="7859" spans="1:4" x14ac:dyDescent="0.25">
      <c r="A7859">
        <v>95</v>
      </c>
      <c r="B7859" t="s">
        <v>79</v>
      </c>
      <c r="C7859">
        <v>1994</v>
      </c>
      <c r="D7859">
        <v>155</v>
      </c>
    </row>
    <row r="7860" spans="1:4" x14ac:dyDescent="0.25">
      <c r="A7860">
        <v>95</v>
      </c>
      <c r="B7860" t="s">
        <v>80</v>
      </c>
      <c r="C7860">
        <v>1994</v>
      </c>
      <c r="D7860">
        <v>0</v>
      </c>
    </row>
    <row r="7861" spans="1:4" x14ac:dyDescent="0.25">
      <c r="A7861">
        <v>95</v>
      </c>
      <c r="B7861" t="s">
        <v>81</v>
      </c>
      <c r="C7861">
        <v>1994</v>
      </c>
      <c r="D7861">
        <v>0</v>
      </c>
    </row>
    <row r="7862" spans="1:4" x14ac:dyDescent="0.25">
      <c r="A7862">
        <v>95</v>
      </c>
      <c r="B7862" t="s">
        <v>82</v>
      </c>
      <c r="C7862">
        <v>1994</v>
      </c>
      <c r="D7862">
        <v>0</v>
      </c>
    </row>
    <row r="7863" spans="1:4" x14ac:dyDescent="0.25">
      <c r="A7863">
        <v>95</v>
      </c>
      <c r="B7863" t="s">
        <v>83</v>
      </c>
      <c r="C7863">
        <v>1994</v>
      </c>
      <c r="D7863">
        <v>0</v>
      </c>
    </row>
    <row r="7864" spans="1:4" x14ac:dyDescent="0.25">
      <c r="A7864">
        <v>95</v>
      </c>
      <c r="B7864" t="s">
        <v>84</v>
      </c>
      <c r="C7864">
        <v>1994</v>
      </c>
      <c r="D7864">
        <v>0</v>
      </c>
    </row>
    <row r="7865" spans="1:4" x14ac:dyDescent="0.25">
      <c r="A7865">
        <v>95</v>
      </c>
      <c r="B7865" t="s">
        <v>85</v>
      </c>
      <c r="C7865">
        <v>1994</v>
      </c>
      <c r="D7865">
        <v>0</v>
      </c>
    </row>
    <row r="7866" spans="1:4" x14ac:dyDescent="0.25">
      <c r="A7866">
        <v>95</v>
      </c>
      <c r="B7866" t="s">
        <v>86</v>
      </c>
      <c r="C7866">
        <v>1994</v>
      </c>
      <c r="D7866">
        <v>0</v>
      </c>
    </row>
    <row r="7867" spans="1:4" x14ac:dyDescent="0.25">
      <c r="A7867">
        <v>95</v>
      </c>
      <c r="B7867" t="s">
        <v>87</v>
      </c>
      <c r="C7867">
        <v>1994</v>
      </c>
      <c r="D7867">
        <v>0</v>
      </c>
    </row>
    <row r="7868" spans="1:4" x14ac:dyDescent="0.25">
      <c r="A7868">
        <v>95</v>
      </c>
      <c r="B7868" t="s">
        <v>88</v>
      </c>
      <c r="C7868">
        <v>1994</v>
      </c>
      <c r="D7868">
        <v>0</v>
      </c>
    </row>
    <row r="7869" spans="1:4" x14ac:dyDescent="0.25">
      <c r="A7869">
        <v>95</v>
      </c>
      <c r="B7869" t="s">
        <v>89</v>
      </c>
      <c r="C7869">
        <v>1994</v>
      </c>
      <c r="D7869">
        <v>0</v>
      </c>
    </row>
    <row r="7870" spans="1:4" x14ac:dyDescent="0.25">
      <c r="A7870">
        <v>95</v>
      </c>
      <c r="B7870" t="s">
        <v>90</v>
      </c>
      <c r="C7870">
        <v>1994</v>
      </c>
      <c r="D7870">
        <v>0</v>
      </c>
    </row>
    <row r="7871" spans="1:4" x14ac:dyDescent="0.25">
      <c r="A7871">
        <v>95</v>
      </c>
      <c r="B7871" t="s">
        <v>91</v>
      </c>
      <c r="C7871">
        <v>1994</v>
      </c>
      <c r="D7871">
        <v>0</v>
      </c>
    </row>
    <row r="7872" spans="1:4" x14ac:dyDescent="0.25">
      <c r="A7872">
        <v>95</v>
      </c>
      <c r="B7872" t="s">
        <v>92</v>
      </c>
      <c r="C7872">
        <v>1994</v>
      </c>
      <c r="D7872">
        <v>0</v>
      </c>
    </row>
    <row r="7873" spans="1:4" x14ac:dyDescent="0.25">
      <c r="A7873">
        <v>95</v>
      </c>
      <c r="B7873" t="s">
        <v>93</v>
      </c>
      <c r="C7873">
        <v>1994</v>
      </c>
      <c r="D7873">
        <v>0</v>
      </c>
    </row>
    <row r="7874" spans="1:4" x14ac:dyDescent="0.25">
      <c r="A7874">
        <v>95</v>
      </c>
      <c r="B7874" t="s">
        <v>94</v>
      </c>
      <c r="C7874">
        <v>1994</v>
      </c>
      <c r="D7874">
        <v>0</v>
      </c>
    </row>
    <row r="7875" spans="1:4" x14ac:dyDescent="0.25">
      <c r="A7875">
        <v>95</v>
      </c>
      <c r="B7875" t="s">
        <v>95</v>
      </c>
      <c r="C7875">
        <v>1994</v>
      </c>
      <c r="D7875">
        <v>0</v>
      </c>
    </row>
    <row r="7876" spans="1:4" x14ac:dyDescent="0.25">
      <c r="A7876">
        <v>95</v>
      </c>
      <c r="B7876" t="s">
        <v>96</v>
      </c>
      <c r="C7876">
        <v>1994</v>
      </c>
      <c r="D7876">
        <v>0</v>
      </c>
    </row>
    <row r="7877" spans="1:4" x14ac:dyDescent="0.25">
      <c r="A7877">
        <v>96</v>
      </c>
      <c r="B7877" t="s">
        <v>72</v>
      </c>
      <c r="C7877">
        <v>1994</v>
      </c>
      <c r="D7877">
        <v>2</v>
      </c>
    </row>
    <row r="7878" spans="1:4" x14ac:dyDescent="0.25">
      <c r="A7878">
        <v>96</v>
      </c>
      <c r="B7878" t="s">
        <v>73</v>
      </c>
      <c r="C7878">
        <v>1994</v>
      </c>
      <c r="D7878">
        <v>0</v>
      </c>
    </row>
    <row r="7879" spans="1:4" x14ac:dyDescent="0.25">
      <c r="A7879">
        <v>96</v>
      </c>
      <c r="B7879" t="s">
        <v>74</v>
      </c>
      <c r="C7879">
        <v>1994</v>
      </c>
      <c r="D7879">
        <v>0</v>
      </c>
    </row>
    <row r="7880" spans="1:4" x14ac:dyDescent="0.25">
      <c r="A7880">
        <v>96</v>
      </c>
      <c r="B7880" t="s">
        <v>75</v>
      </c>
      <c r="C7880">
        <v>1994</v>
      </c>
      <c r="D7880">
        <v>0</v>
      </c>
    </row>
    <row r="7881" spans="1:4" x14ac:dyDescent="0.25">
      <c r="A7881">
        <v>96</v>
      </c>
      <c r="B7881" t="s">
        <v>76</v>
      </c>
      <c r="C7881">
        <v>1994</v>
      </c>
      <c r="D7881">
        <v>0</v>
      </c>
    </row>
    <row r="7882" spans="1:4" x14ac:dyDescent="0.25">
      <c r="A7882">
        <v>96</v>
      </c>
      <c r="B7882" t="s">
        <v>77</v>
      </c>
      <c r="C7882">
        <v>1994</v>
      </c>
      <c r="D7882">
        <v>0</v>
      </c>
    </row>
    <row r="7883" spans="1:4" x14ac:dyDescent="0.25">
      <c r="A7883">
        <v>96</v>
      </c>
      <c r="B7883" t="s">
        <v>78</v>
      </c>
      <c r="C7883">
        <v>1994</v>
      </c>
      <c r="D7883">
        <v>0</v>
      </c>
    </row>
    <row r="7884" spans="1:4" x14ac:dyDescent="0.25">
      <c r="A7884">
        <v>96</v>
      </c>
      <c r="B7884" t="s">
        <v>79</v>
      </c>
      <c r="C7884">
        <v>1994</v>
      </c>
      <c r="D7884">
        <v>502</v>
      </c>
    </row>
    <row r="7885" spans="1:4" x14ac:dyDescent="0.25">
      <c r="A7885">
        <v>96</v>
      </c>
      <c r="B7885" t="s">
        <v>80</v>
      </c>
      <c r="C7885">
        <v>1994</v>
      </c>
      <c r="D7885">
        <v>0</v>
      </c>
    </row>
    <row r="7886" spans="1:4" x14ac:dyDescent="0.25">
      <c r="A7886">
        <v>96</v>
      </c>
      <c r="B7886" t="s">
        <v>81</v>
      </c>
      <c r="C7886">
        <v>1994</v>
      </c>
      <c r="D7886">
        <v>0</v>
      </c>
    </row>
    <row r="7887" spans="1:4" x14ac:dyDescent="0.25">
      <c r="A7887">
        <v>96</v>
      </c>
      <c r="B7887" t="s">
        <v>82</v>
      </c>
      <c r="C7887">
        <v>1994</v>
      </c>
      <c r="D7887">
        <v>0</v>
      </c>
    </row>
    <row r="7888" spans="1:4" x14ac:dyDescent="0.25">
      <c r="A7888">
        <v>96</v>
      </c>
      <c r="B7888" t="s">
        <v>83</v>
      </c>
      <c r="C7888">
        <v>1994</v>
      </c>
      <c r="D7888">
        <v>0</v>
      </c>
    </row>
    <row r="7889" spans="1:4" x14ac:dyDescent="0.25">
      <c r="A7889">
        <v>96</v>
      </c>
      <c r="B7889" t="s">
        <v>84</v>
      </c>
      <c r="C7889">
        <v>1994</v>
      </c>
      <c r="D7889">
        <v>0</v>
      </c>
    </row>
    <row r="7890" spans="1:4" x14ac:dyDescent="0.25">
      <c r="A7890">
        <v>96</v>
      </c>
      <c r="B7890" t="s">
        <v>85</v>
      </c>
      <c r="C7890">
        <v>1994</v>
      </c>
      <c r="D7890">
        <v>0</v>
      </c>
    </row>
    <row r="7891" spans="1:4" x14ac:dyDescent="0.25">
      <c r="A7891">
        <v>96</v>
      </c>
      <c r="B7891" t="s">
        <v>86</v>
      </c>
      <c r="C7891">
        <v>1994</v>
      </c>
      <c r="D7891">
        <v>0</v>
      </c>
    </row>
    <row r="7892" spans="1:4" x14ac:dyDescent="0.25">
      <c r="A7892">
        <v>96</v>
      </c>
      <c r="B7892" t="s">
        <v>87</v>
      </c>
      <c r="C7892">
        <v>1994</v>
      </c>
      <c r="D7892">
        <v>0</v>
      </c>
    </row>
    <row r="7893" spans="1:4" x14ac:dyDescent="0.25">
      <c r="A7893">
        <v>96</v>
      </c>
      <c r="B7893" t="s">
        <v>88</v>
      </c>
      <c r="C7893">
        <v>1994</v>
      </c>
      <c r="D7893">
        <v>0</v>
      </c>
    </row>
    <row r="7894" spans="1:4" x14ac:dyDescent="0.25">
      <c r="A7894">
        <v>96</v>
      </c>
      <c r="B7894" t="s">
        <v>89</v>
      </c>
      <c r="C7894">
        <v>1994</v>
      </c>
      <c r="D7894">
        <v>0</v>
      </c>
    </row>
    <row r="7895" spans="1:4" x14ac:dyDescent="0.25">
      <c r="A7895">
        <v>96</v>
      </c>
      <c r="B7895" t="s">
        <v>90</v>
      </c>
      <c r="C7895">
        <v>1994</v>
      </c>
      <c r="D7895">
        <v>0</v>
      </c>
    </row>
    <row r="7896" spans="1:4" x14ac:dyDescent="0.25">
      <c r="A7896">
        <v>96</v>
      </c>
      <c r="B7896" t="s">
        <v>91</v>
      </c>
      <c r="C7896">
        <v>1994</v>
      </c>
      <c r="D7896">
        <v>0</v>
      </c>
    </row>
    <row r="7897" spans="1:4" x14ac:dyDescent="0.25">
      <c r="A7897">
        <v>96</v>
      </c>
      <c r="B7897" t="s">
        <v>92</v>
      </c>
      <c r="C7897">
        <v>1994</v>
      </c>
      <c r="D7897">
        <v>0</v>
      </c>
    </row>
    <row r="7898" spans="1:4" x14ac:dyDescent="0.25">
      <c r="A7898">
        <v>96</v>
      </c>
      <c r="B7898" t="s">
        <v>93</v>
      </c>
      <c r="C7898">
        <v>1994</v>
      </c>
      <c r="D7898">
        <v>0</v>
      </c>
    </row>
    <row r="7899" spans="1:4" x14ac:dyDescent="0.25">
      <c r="A7899">
        <v>96</v>
      </c>
      <c r="B7899" t="s">
        <v>94</v>
      </c>
      <c r="C7899">
        <v>1994</v>
      </c>
      <c r="D7899">
        <v>0</v>
      </c>
    </row>
    <row r="7900" spans="1:4" x14ac:dyDescent="0.25">
      <c r="A7900">
        <v>96</v>
      </c>
      <c r="B7900" t="s">
        <v>95</v>
      </c>
      <c r="C7900">
        <v>1994</v>
      </c>
      <c r="D7900">
        <v>0</v>
      </c>
    </row>
    <row r="7901" spans="1:4" x14ac:dyDescent="0.25">
      <c r="A7901">
        <v>96</v>
      </c>
      <c r="B7901" t="s">
        <v>96</v>
      </c>
      <c r="C7901">
        <v>1994</v>
      </c>
      <c r="D7901">
        <v>1</v>
      </c>
    </row>
    <row r="7902" spans="1:4" x14ac:dyDescent="0.25">
      <c r="A7902">
        <v>97</v>
      </c>
      <c r="B7902" t="s">
        <v>72</v>
      </c>
      <c r="C7902">
        <v>1994</v>
      </c>
      <c r="D7902">
        <v>28</v>
      </c>
    </row>
    <row r="7903" spans="1:4" x14ac:dyDescent="0.25">
      <c r="A7903">
        <v>97</v>
      </c>
      <c r="B7903" t="s">
        <v>73</v>
      </c>
      <c r="C7903">
        <v>1994</v>
      </c>
      <c r="D7903">
        <v>0</v>
      </c>
    </row>
    <row r="7904" spans="1:4" x14ac:dyDescent="0.25">
      <c r="A7904">
        <v>97</v>
      </c>
      <c r="B7904" t="s">
        <v>74</v>
      </c>
      <c r="C7904">
        <v>1994</v>
      </c>
      <c r="D7904">
        <v>0</v>
      </c>
    </row>
    <row r="7905" spans="1:4" x14ac:dyDescent="0.25">
      <c r="A7905">
        <v>97</v>
      </c>
      <c r="B7905" t="s">
        <v>75</v>
      </c>
      <c r="C7905">
        <v>1994</v>
      </c>
      <c r="D7905">
        <v>0</v>
      </c>
    </row>
    <row r="7906" spans="1:4" x14ac:dyDescent="0.25">
      <c r="A7906">
        <v>97</v>
      </c>
      <c r="B7906" t="s">
        <v>76</v>
      </c>
      <c r="C7906">
        <v>1994</v>
      </c>
      <c r="D7906">
        <v>0</v>
      </c>
    </row>
    <row r="7907" spans="1:4" x14ac:dyDescent="0.25">
      <c r="A7907">
        <v>97</v>
      </c>
      <c r="B7907" t="s">
        <v>77</v>
      </c>
      <c r="C7907">
        <v>1994</v>
      </c>
      <c r="D7907">
        <v>0</v>
      </c>
    </row>
    <row r="7908" spans="1:4" x14ac:dyDescent="0.25">
      <c r="A7908">
        <v>97</v>
      </c>
      <c r="B7908" t="s">
        <v>78</v>
      </c>
      <c r="C7908">
        <v>1994</v>
      </c>
      <c r="D7908">
        <v>0</v>
      </c>
    </row>
    <row r="7909" spans="1:4" x14ac:dyDescent="0.25">
      <c r="A7909">
        <v>97</v>
      </c>
      <c r="B7909" t="s">
        <v>79</v>
      </c>
      <c r="C7909">
        <v>1994</v>
      </c>
      <c r="D7909">
        <v>180</v>
      </c>
    </row>
    <row r="7910" spans="1:4" x14ac:dyDescent="0.25">
      <c r="A7910">
        <v>97</v>
      </c>
      <c r="B7910" t="s">
        <v>80</v>
      </c>
      <c r="C7910">
        <v>1994</v>
      </c>
      <c r="D7910">
        <v>0</v>
      </c>
    </row>
    <row r="7911" spans="1:4" x14ac:dyDescent="0.25">
      <c r="A7911">
        <v>97</v>
      </c>
      <c r="B7911" t="s">
        <v>81</v>
      </c>
      <c r="C7911">
        <v>1994</v>
      </c>
      <c r="D7911">
        <v>0</v>
      </c>
    </row>
    <row r="7912" spans="1:4" x14ac:dyDescent="0.25">
      <c r="A7912">
        <v>97</v>
      </c>
      <c r="B7912" t="s">
        <v>82</v>
      </c>
      <c r="C7912">
        <v>1994</v>
      </c>
      <c r="D7912">
        <v>0</v>
      </c>
    </row>
    <row r="7913" spans="1:4" x14ac:dyDescent="0.25">
      <c r="A7913">
        <v>97</v>
      </c>
      <c r="B7913" t="s">
        <v>83</v>
      </c>
      <c r="C7913">
        <v>1994</v>
      </c>
      <c r="D7913">
        <v>0</v>
      </c>
    </row>
    <row r="7914" spans="1:4" x14ac:dyDescent="0.25">
      <c r="A7914">
        <v>97</v>
      </c>
      <c r="B7914" t="s">
        <v>84</v>
      </c>
      <c r="C7914">
        <v>1994</v>
      </c>
      <c r="D7914">
        <v>0</v>
      </c>
    </row>
    <row r="7915" spans="1:4" x14ac:dyDescent="0.25">
      <c r="A7915">
        <v>97</v>
      </c>
      <c r="B7915" t="s">
        <v>85</v>
      </c>
      <c r="C7915">
        <v>1994</v>
      </c>
      <c r="D7915">
        <v>0</v>
      </c>
    </row>
    <row r="7916" spans="1:4" x14ac:dyDescent="0.25">
      <c r="A7916">
        <v>97</v>
      </c>
      <c r="B7916" t="s">
        <v>86</v>
      </c>
      <c r="C7916">
        <v>1994</v>
      </c>
      <c r="D7916">
        <v>0</v>
      </c>
    </row>
    <row r="7917" spans="1:4" x14ac:dyDescent="0.25">
      <c r="A7917">
        <v>97</v>
      </c>
      <c r="B7917" t="s">
        <v>87</v>
      </c>
      <c r="C7917">
        <v>1994</v>
      </c>
      <c r="D7917">
        <v>0</v>
      </c>
    </row>
    <row r="7918" spans="1:4" x14ac:dyDescent="0.25">
      <c r="A7918">
        <v>97</v>
      </c>
      <c r="B7918" t="s">
        <v>88</v>
      </c>
      <c r="C7918">
        <v>1994</v>
      </c>
      <c r="D7918">
        <v>0</v>
      </c>
    </row>
    <row r="7919" spans="1:4" x14ac:dyDescent="0.25">
      <c r="A7919">
        <v>97</v>
      </c>
      <c r="B7919" t="s">
        <v>89</v>
      </c>
      <c r="C7919">
        <v>1994</v>
      </c>
      <c r="D7919">
        <v>0</v>
      </c>
    </row>
    <row r="7920" spans="1:4" x14ac:dyDescent="0.25">
      <c r="A7920">
        <v>97</v>
      </c>
      <c r="B7920" t="s">
        <v>90</v>
      </c>
      <c r="C7920">
        <v>1994</v>
      </c>
      <c r="D7920">
        <v>0</v>
      </c>
    </row>
    <row r="7921" spans="1:4" x14ac:dyDescent="0.25">
      <c r="A7921">
        <v>97</v>
      </c>
      <c r="B7921" t="s">
        <v>91</v>
      </c>
      <c r="C7921">
        <v>1994</v>
      </c>
      <c r="D7921">
        <v>0</v>
      </c>
    </row>
    <row r="7922" spans="1:4" x14ac:dyDescent="0.25">
      <c r="A7922">
        <v>97</v>
      </c>
      <c r="B7922" t="s">
        <v>92</v>
      </c>
      <c r="C7922">
        <v>1994</v>
      </c>
      <c r="D7922">
        <v>0</v>
      </c>
    </row>
    <row r="7923" spans="1:4" x14ac:dyDescent="0.25">
      <c r="A7923">
        <v>97</v>
      </c>
      <c r="B7923" t="s">
        <v>93</v>
      </c>
      <c r="C7923">
        <v>1994</v>
      </c>
      <c r="D7923">
        <v>6</v>
      </c>
    </row>
    <row r="7924" spans="1:4" x14ac:dyDescent="0.25">
      <c r="A7924">
        <v>97</v>
      </c>
      <c r="B7924" t="s">
        <v>94</v>
      </c>
      <c r="C7924">
        <v>1994</v>
      </c>
      <c r="D7924">
        <v>0</v>
      </c>
    </row>
    <row r="7925" spans="1:4" x14ac:dyDescent="0.25">
      <c r="A7925">
        <v>97</v>
      </c>
      <c r="B7925" t="s">
        <v>95</v>
      </c>
      <c r="C7925">
        <v>1994</v>
      </c>
      <c r="D7925">
        <v>0</v>
      </c>
    </row>
    <row r="7926" spans="1:4" x14ac:dyDescent="0.25">
      <c r="A7926">
        <v>97</v>
      </c>
      <c r="B7926" t="s">
        <v>96</v>
      </c>
      <c r="C7926">
        <v>1994</v>
      </c>
      <c r="D7926">
        <v>136</v>
      </c>
    </row>
    <row r="7927" spans="1:4" x14ac:dyDescent="0.25">
      <c r="A7927">
        <v>98</v>
      </c>
      <c r="B7927" t="s">
        <v>72</v>
      </c>
      <c r="C7927">
        <v>1994</v>
      </c>
      <c r="D7927">
        <v>0</v>
      </c>
    </row>
    <row r="7928" spans="1:4" x14ac:dyDescent="0.25">
      <c r="A7928">
        <v>98</v>
      </c>
      <c r="B7928" t="s">
        <v>73</v>
      </c>
      <c r="C7928">
        <v>1994</v>
      </c>
      <c r="D7928">
        <v>0</v>
      </c>
    </row>
    <row r="7929" spans="1:4" x14ac:dyDescent="0.25">
      <c r="A7929">
        <v>98</v>
      </c>
      <c r="B7929" t="s">
        <v>74</v>
      </c>
      <c r="C7929">
        <v>1994</v>
      </c>
      <c r="D7929">
        <v>0</v>
      </c>
    </row>
    <row r="7930" spans="1:4" x14ac:dyDescent="0.25">
      <c r="A7930">
        <v>98</v>
      </c>
      <c r="B7930" t="s">
        <v>75</v>
      </c>
      <c r="C7930">
        <v>1994</v>
      </c>
      <c r="D7930">
        <v>0</v>
      </c>
    </row>
    <row r="7931" spans="1:4" x14ac:dyDescent="0.25">
      <c r="A7931">
        <v>98</v>
      </c>
      <c r="B7931" t="s">
        <v>76</v>
      </c>
      <c r="C7931">
        <v>1994</v>
      </c>
      <c r="D7931">
        <v>0</v>
      </c>
    </row>
    <row r="7932" spans="1:4" x14ac:dyDescent="0.25">
      <c r="A7932">
        <v>98</v>
      </c>
      <c r="B7932" t="s">
        <v>77</v>
      </c>
      <c r="C7932">
        <v>1994</v>
      </c>
      <c r="D7932">
        <v>0</v>
      </c>
    </row>
    <row r="7933" spans="1:4" x14ac:dyDescent="0.25">
      <c r="A7933">
        <v>98</v>
      </c>
      <c r="B7933" t="s">
        <v>78</v>
      </c>
      <c r="C7933">
        <v>1994</v>
      </c>
      <c r="D7933">
        <v>0</v>
      </c>
    </row>
    <row r="7934" spans="1:4" x14ac:dyDescent="0.25">
      <c r="A7934">
        <v>98</v>
      </c>
      <c r="B7934" t="s">
        <v>79</v>
      </c>
      <c r="C7934">
        <v>1994</v>
      </c>
      <c r="D7934">
        <v>263</v>
      </c>
    </row>
    <row r="7935" spans="1:4" x14ac:dyDescent="0.25">
      <c r="A7935">
        <v>98</v>
      </c>
      <c r="B7935" t="s">
        <v>80</v>
      </c>
      <c r="C7935">
        <v>1994</v>
      </c>
      <c r="D7935">
        <v>0</v>
      </c>
    </row>
    <row r="7936" spans="1:4" x14ac:dyDescent="0.25">
      <c r="A7936">
        <v>98</v>
      </c>
      <c r="B7936" t="s">
        <v>81</v>
      </c>
      <c r="C7936">
        <v>1994</v>
      </c>
      <c r="D7936">
        <v>5</v>
      </c>
    </row>
    <row r="7937" spans="1:4" x14ac:dyDescent="0.25">
      <c r="A7937">
        <v>98</v>
      </c>
      <c r="B7937" t="s">
        <v>82</v>
      </c>
      <c r="C7937">
        <v>1994</v>
      </c>
      <c r="D7937">
        <v>0</v>
      </c>
    </row>
    <row r="7938" spans="1:4" x14ac:dyDescent="0.25">
      <c r="A7938">
        <v>98</v>
      </c>
      <c r="B7938" t="s">
        <v>83</v>
      </c>
      <c r="C7938">
        <v>1994</v>
      </c>
      <c r="D7938">
        <v>0</v>
      </c>
    </row>
    <row r="7939" spans="1:4" x14ac:dyDescent="0.25">
      <c r="A7939">
        <v>98</v>
      </c>
      <c r="B7939" t="s">
        <v>84</v>
      </c>
      <c r="C7939">
        <v>1994</v>
      </c>
      <c r="D7939">
        <v>0</v>
      </c>
    </row>
    <row r="7940" spans="1:4" x14ac:dyDescent="0.25">
      <c r="A7940">
        <v>98</v>
      </c>
      <c r="B7940" t="s">
        <v>85</v>
      </c>
      <c r="C7940">
        <v>1994</v>
      </c>
      <c r="D7940">
        <v>0</v>
      </c>
    </row>
    <row r="7941" spans="1:4" x14ac:dyDescent="0.25">
      <c r="A7941">
        <v>98</v>
      </c>
      <c r="B7941" t="s">
        <v>86</v>
      </c>
      <c r="C7941">
        <v>1994</v>
      </c>
      <c r="D7941">
        <v>0</v>
      </c>
    </row>
    <row r="7942" spans="1:4" x14ac:dyDescent="0.25">
      <c r="A7942">
        <v>98</v>
      </c>
      <c r="B7942" t="s">
        <v>87</v>
      </c>
      <c r="C7942">
        <v>1994</v>
      </c>
      <c r="D7942">
        <v>0</v>
      </c>
    </row>
    <row r="7943" spans="1:4" x14ac:dyDescent="0.25">
      <c r="A7943">
        <v>98</v>
      </c>
      <c r="B7943" t="s">
        <v>88</v>
      </c>
      <c r="C7943">
        <v>1994</v>
      </c>
      <c r="D7943">
        <v>0</v>
      </c>
    </row>
    <row r="7944" spans="1:4" x14ac:dyDescent="0.25">
      <c r="A7944">
        <v>98</v>
      </c>
      <c r="B7944" t="s">
        <v>89</v>
      </c>
      <c r="C7944">
        <v>1994</v>
      </c>
      <c r="D7944">
        <v>0</v>
      </c>
    </row>
    <row r="7945" spans="1:4" x14ac:dyDescent="0.25">
      <c r="A7945">
        <v>98</v>
      </c>
      <c r="B7945" t="s">
        <v>90</v>
      </c>
      <c r="C7945">
        <v>1994</v>
      </c>
      <c r="D7945">
        <v>0</v>
      </c>
    </row>
    <row r="7946" spans="1:4" x14ac:dyDescent="0.25">
      <c r="A7946">
        <v>98</v>
      </c>
      <c r="B7946" t="s">
        <v>91</v>
      </c>
      <c r="C7946">
        <v>1994</v>
      </c>
      <c r="D7946">
        <v>0</v>
      </c>
    </row>
    <row r="7947" spans="1:4" x14ac:dyDescent="0.25">
      <c r="A7947">
        <v>98</v>
      </c>
      <c r="B7947" t="s">
        <v>92</v>
      </c>
      <c r="C7947">
        <v>1994</v>
      </c>
      <c r="D7947">
        <v>0</v>
      </c>
    </row>
    <row r="7948" spans="1:4" x14ac:dyDescent="0.25">
      <c r="A7948">
        <v>98</v>
      </c>
      <c r="B7948" t="s">
        <v>93</v>
      </c>
      <c r="C7948">
        <v>1994</v>
      </c>
      <c r="D7948">
        <v>1</v>
      </c>
    </row>
    <row r="7949" spans="1:4" x14ac:dyDescent="0.25">
      <c r="A7949">
        <v>98</v>
      </c>
      <c r="B7949" t="s">
        <v>94</v>
      </c>
      <c r="C7949">
        <v>1994</v>
      </c>
      <c r="D7949">
        <v>0</v>
      </c>
    </row>
    <row r="7950" spans="1:4" x14ac:dyDescent="0.25">
      <c r="A7950">
        <v>98</v>
      </c>
      <c r="B7950" t="s">
        <v>95</v>
      </c>
      <c r="C7950">
        <v>1994</v>
      </c>
      <c r="D7950">
        <v>0</v>
      </c>
    </row>
    <row r="7951" spans="1:4" x14ac:dyDescent="0.25">
      <c r="A7951">
        <v>98</v>
      </c>
      <c r="B7951" t="s">
        <v>96</v>
      </c>
      <c r="C7951">
        <v>1994</v>
      </c>
      <c r="D7951">
        <v>26</v>
      </c>
    </row>
    <row r="7952" spans="1:4" x14ac:dyDescent="0.25">
      <c r="A7952">
        <v>99</v>
      </c>
      <c r="B7952" t="s">
        <v>72</v>
      </c>
      <c r="C7952">
        <v>1994</v>
      </c>
      <c r="D7952">
        <v>0</v>
      </c>
    </row>
    <row r="7953" spans="1:4" x14ac:dyDescent="0.25">
      <c r="A7953">
        <v>99</v>
      </c>
      <c r="B7953" t="s">
        <v>73</v>
      </c>
      <c r="C7953">
        <v>1994</v>
      </c>
      <c r="D7953">
        <v>0</v>
      </c>
    </row>
    <row r="7954" spans="1:4" x14ac:dyDescent="0.25">
      <c r="A7954">
        <v>99</v>
      </c>
      <c r="B7954" t="s">
        <v>74</v>
      </c>
      <c r="C7954">
        <v>1994</v>
      </c>
      <c r="D7954">
        <v>0</v>
      </c>
    </row>
    <row r="7955" spans="1:4" x14ac:dyDescent="0.25">
      <c r="A7955">
        <v>99</v>
      </c>
      <c r="B7955" t="s">
        <v>75</v>
      </c>
      <c r="C7955">
        <v>1994</v>
      </c>
      <c r="D7955">
        <v>0</v>
      </c>
    </row>
    <row r="7956" spans="1:4" x14ac:dyDescent="0.25">
      <c r="A7956">
        <v>99</v>
      </c>
      <c r="B7956" t="s">
        <v>76</v>
      </c>
      <c r="C7956">
        <v>1994</v>
      </c>
      <c r="D7956">
        <v>0</v>
      </c>
    </row>
    <row r="7957" spans="1:4" x14ac:dyDescent="0.25">
      <c r="A7957">
        <v>99</v>
      </c>
      <c r="B7957" t="s">
        <v>77</v>
      </c>
      <c r="C7957">
        <v>1994</v>
      </c>
      <c r="D7957">
        <v>0</v>
      </c>
    </row>
    <row r="7958" spans="1:4" x14ac:dyDescent="0.25">
      <c r="A7958">
        <v>99</v>
      </c>
      <c r="B7958" t="s">
        <v>78</v>
      </c>
      <c r="C7958">
        <v>1994</v>
      </c>
      <c r="D7958">
        <v>0</v>
      </c>
    </row>
    <row r="7959" spans="1:4" x14ac:dyDescent="0.25">
      <c r="A7959">
        <v>99</v>
      </c>
      <c r="B7959" t="s">
        <v>79</v>
      </c>
      <c r="C7959">
        <v>1994</v>
      </c>
      <c r="D7959">
        <v>345</v>
      </c>
    </row>
    <row r="7960" spans="1:4" x14ac:dyDescent="0.25">
      <c r="A7960">
        <v>99</v>
      </c>
      <c r="B7960" t="s">
        <v>80</v>
      </c>
      <c r="C7960">
        <v>1994</v>
      </c>
      <c r="D7960">
        <v>0</v>
      </c>
    </row>
    <row r="7961" spans="1:4" x14ac:dyDescent="0.25">
      <c r="A7961">
        <v>99</v>
      </c>
      <c r="B7961" t="s">
        <v>81</v>
      </c>
      <c r="C7961">
        <v>1994</v>
      </c>
      <c r="D7961">
        <v>0</v>
      </c>
    </row>
    <row r="7962" spans="1:4" x14ac:dyDescent="0.25">
      <c r="A7962">
        <v>99</v>
      </c>
      <c r="B7962" t="s">
        <v>82</v>
      </c>
      <c r="C7962">
        <v>1994</v>
      </c>
      <c r="D7962">
        <v>0</v>
      </c>
    </row>
    <row r="7963" spans="1:4" x14ac:dyDescent="0.25">
      <c r="A7963">
        <v>99</v>
      </c>
      <c r="B7963" t="s">
        <v>83</v>
      </c>
      <c r="C7963">
        <v>1994</v>
      </c>
      <c r="D7963">
        <v>0</v>
      </c>
    </row>
    <row r="7964" spans="1:4" x14ac:dyDescent="0.25">
      <c r="A7964">
        <v>99</v>
      </c>
      <c r="B7964" t="s">
        <v>84</v>
      </c>
      <c r="C7964">
        <v>1994</v>
      </c>
      <c r="D7964">
        <v>0</v>
      </c>
    </row>
    <row r="7965" spans="1:4" x14ac:dyDescent="0.25">
      <c r="A7965">
        <v>99</v>
      </c>
      <c r="B7965" t="s">
        <v>85</v>
      </c>
      <c r="C7965">
        <v>1994</v>
      </c>
      <c r="D7965">
        <v>0</v>
      </c>
    </row>
    <row r="7966" spans="1:4" x14ac:dyDescent="0.25">
      <c r="A7966">
        <v>99</v>
      </c>
      <c r="B7966" t="s">
        <v>86</v>
      </c>
      <c r="C7966">
        <v>1994</v>
      </c>
      <c r="D7966">
        <v>0</v>
      </c>
    </row>
    <row r="7967" spans="1:4" x14ac:dyDescent="0.25">
      <c r="A7967">
        <v>99</v>
      </c>
      <c r="B7967" t="s">
        <v>87</v>
      </c>
      <c r="C7967">
        <v>1994</v>
      </c>
      <c r="D7967">
        <v>0</v>
      </c>
    </row>
    <row r="7968" spans="1:4" x14ac:dyDescent="0.25">
      <c r="A7968">
        <v>99</v>
      </c>
      <c r="B7968" t="s">
        <v>88</v>
      </c>
      <c r="C7968">
        <v>1994</v>
      </c>
      <c r="D7968">
        <v>0</v>
      </c>
    </row>
    <row r="7969" spans="1:4" x14ac:dyDescent="0.25">
      <c r="A7969">
        <v>99</v>
      </c>
      <c r="B7969" t="s">
        <v>89</v>
      </c>
      <c r="C7969">
        <v>1994</v>
      </c>
      <c r="D7969">
        <v>0</v>
      </c>
    </row>
    <row r="7970" spans="1:4" x14ac:dyDescent="0.25">
      <c r="A7970">
        <v>99</v>
      </c>
      <c r="B7970" t="s">
        <v>90</v>
      </c>
      <c r="C7970">
        <v>1994</v>
      </c>
      <c r="D7970">
        <v>0</v>
      </c>
    </row>
    <row r="7971" spans="1:4" x14ac:dyDescent="0.25">
      <c r="A7971">
        <v>99</v>
      </c>
      <c r="B7971" t="s">
        <v>91</v>
      </c>
      <c r="C7971">
        <v>1994</v>
      </c>
      <c r="D7971">
        <v>0</v>
      </c>
    </row>
    <row r="7972" spans="1:4" x14ac:dyDescent="0.25">
      <c r="A7972">
        <v>99</v>
      </c>
      <c r="B7972" t="s">
        <v>92</v>
      </c>
      <c r="C7972">
        <v>1994</v>
      </c>
      <c r="D7972">
        <v>0</v>
      </c>
    </row>
    <row r="7973" spans="1:4" x14ac:dyDescent="0.25">
      <c r="A7973">
        <v>99</v>
      </c>
      <c r="B7973" t="s">
        <v>93</v>
      </c>
      <c r="C7973">
        <v>1994</v>
      </c>
      <c r="D7973">
        <v>0</v>
      </c>
    </row>
    <row r="7974" spans="1:4" x14ac:dyDescent="0.25">
      <c r="A7974">
        <v>99</v>
      </c>
      <c r="B7974" t="s">
        <v>94</v>
      </c>
      <c r="C7974">
        <v>1994</v>
      </c>
      <c r="D7974">
        <v>0</v>
      </c>
    </row>
    <row r="7975" spans="1:4" x14ac:dyDescent="0.25">
      <c r="A7975">
        <v>99</v>
      </c>
      <c r="B7975" t="s">
        <v>95</v>
      </c>
      <c r="C7975">
        <v>1994</v>
      </c>
      <c r="D7975">
        <v>0</v>
      </c>
    </row>
    <row r="7976" spans="1:4" x14ac:dyDescent="0.25">
      <c r="A7976">
        <v>99</v>
      </c>
      <c r="B7976" t="s">
        <v>96</v>
      </c>
      <c r="C7976">
        <v>1994</v>
      </c>
      <c r="D7976">
        <v>81</v>
      </c>
    </row>
    <row r="7977" spans="1:4" x14ac:dyDescent="0.25">
      <c r="A7977">
        <v>100</v>
      </c>
      <c r="B7977" t="s">
        <v>72</v>
      </c>
      <c r="C7977">
        <v>1994</v>
      </c>
      <c r="D7977">
        <v>0</v>
      </c>
    </row>
    <row r="7978" spans="1:4" x14ac:dyDescent="0.25">
      <c r="A7978">
        <v>100</v>
      </c>
      <c r="B7978" t="s">
        <v>73</v>
      </c>
      <c r="C7978">
        <v>1994</v>
      </c>
      <c r="D7978">
        <v>0</v>
      </c>
    </row>
    <row r="7979" spans="1:4" x14ac:dyDescent="0.25">
      <c r="A7979">
        <v>100</v>
      </c>
      <c r="B7979" t="s">
        <v>74</v>
      </c>
      <c r="C7979">
        <v>1994</v>
      </c>
      <c r="D7979">
        <v>0</v>
      </c>
    </row>
    <row r="7980" spans="1:4" x14ac:dyDescent="0.25">
      <c r="A7980">
        <v>100</v>
      </c>
      <c r="B7980" t="s">
        <v>75</v>
      </c>
      <c r="C7980">
        <v>1994</v>
      </c>
      <c r="D7980">
        <v>0</v>
      </c>
    </row>
    <row r="7981" spans="1:4" x14ac:dyDescent="0.25">
      <c r="A7981">
        <v>100</v>
      </c>
      <c r="B7981" t="s">
        <v>76</v>
      </c>
      <c r="C7981">
        <v>1994</v>
      </c>
      <c r="D7981">
        <v>0</v>
      </c>
    </row>
    <row r="7982" spans="1:4" x14ac:dyDescent="0.25">
      <c r="A7982">
        <v>100</v>
      </c>
      <c r="B7982" t="s">
        <v>77</v>
      </c>
      <c r="C7982">
        <v>1994</v>
      </c>
      <c r="D7982">
        <v>0</v>
      </c>
    </row>
    <row r="7983" spans="1:4" x14ac:dyDescent="0.25">
      <c r="A7983">
        <v>100</v>
      </c>
      <c r="B7983" t="s">
        <v>78</v>
      </c>
      <c r="C7983">
        <v>1994</v>
      </c>
      <c r="D7983">
        <v>1</v>
      </c>
    </row>
    <row r="7984" spans="1:4" x14ac:dyDescent="0.25">
      <c r="A7984">
        <v>100</v>
      </c>
      <c r="B7984" t="s">
        <v>79</v>
      </c>
      <c r="C7984">
        <v>1994</v>
      </c>
      <c r="D7984">
        <v>379</v>
      </c>
    </row>
    <row r="7985" spans="1:4" x14ac:dyDescent="0.25">
      <c r="A7985">
        <v>100</v>
      </c>
      <c r="B7985" t="s">
        <v>80</v>
      </c>
      <c r="C7985">
        <v>1994</v>
      </c>
      <c r="D7985">
        <v>0</v>
      </c>
    </row>
    <row r="7986" spans="1:4" x14ac:dyDescent="0.25">
      <c r="A7986">
        <v>100</v>
      </c>
      <c r="B7986" t="s">
        <v>81</v>
      </c>
      <c r="C7986">
        <v>1994</v>
      </c>
      <c r="D7986">
        <v>11</v>
      </c>
    </row>
    <row r="7987" spans="1:4" x14ac:dyDescent="0.25">
      <c r="A7987">
        <v>100</v>
      </c>
      <c r="B7987" t="s">
        <v>82</v>
      </c>
      <c r="C7987">
        <v>1994</v>
      </c>
      <c r="D7987">
        <v>0</v>
      </c>
    </row>
    <row r="7988" spans="1:4" x14ac:dyDescent="0.25">
      <c r="A7988">
        <v>100</v>
      </c>
      <c r="B7988" t="s">
        <v>83</v>
      </c>
      <c r="C7988">
        <v>1994</v>
      </c>
      <c r="D7988">
        <v>0</v>
      </c>
    </row>
    <row r="7989" spans="1:4" x14ac:dyDescent="0.25">
      <c r="A7989">
        <v>100</v>
      </c>
      <c r="B7989" t="s">
        <v>84</v>
      </c>
      <c r="C7989">
        <v>1994</v>
      </c>
      <c r="D7989">
        <v>0</v>
      </c>
    </row>
    <row r="7990" spans="1:4" x14ac:dyDescent="0.25">
      <c r="A7990">
        <v>100</v>
      </c>
      <c r="B7990" t="s">
        <v>85</v>
      </c>
      <c r="C7990">
        <v>1994</v>
      </c>
      <c r="D7990">
        <v>0</v>
      </c>
    </row>
    <row r="7991" spans="1:4" x14ac:dyDescent="0.25">
      <c r="A7991">
        <v>100</v>
      </c>
      <c r="B7991" t="s">
        <v>86</v>
      </c>
      <c r="C7991">
        <v>1994</v>
      </c>
      <c r="D7991">
        <v>0</v>
      </c>
    </row>
    <row r="7992" spans="1:4" x14ac:dyDescent="0.25">
      <c r="A7992">
        <v>100</v>
      </c>
      <c r="B7992" t="s">
        <v>87</v>
      </c>
      <c r="C7992">
        <v>1994</v>
      </c>
      <c r="D7992">
        <v>2</v>
      </c>
    </row>
    <row r="7993" spans="1:4" x14ac:dyDescent="0.25">
      <c r="A7993">
        <v>100</v>
      </c>
      <c r="B7993" t="s">
        <v>88</v>
      </c>
      <c r="C7993">
        <v>1994</v>
      </c>
      <c r="D7993">
        <v>0</v>
      </c>
    </row>
    <row r="7994" spans="1:4" x14ac:dyDescent="0.25">
      <c r="A7994">
        <v>100</v>
      </c>
      <c r="B7994" t="s">
        <v>89</v>
      </c>
      <c r="C7994">
        <v>1994</v>
      </c>
      <c r="D7994">
        <v>0</v>
      </c>
    </row>
    <row r="7995" spans="1:4" x14ac:dyDescent="0.25">
      <c r="A7995">
        <v>100</v>
      </c>
      <c r="B7995" t="s">
        <v>90</v>
      </c>
      <c r="C7995">
        <v>1994</v>
      </c>
      <c r="D7995">
        <v>0</v>
      </c>
    </row>
    <row r="7996" spans="1:4" x14ac:dyDescent="0.25">
      <c r="A7996">
        <v>100</v>
      </c>
      <c r="B7996" t="s">
        <v>91</v>
      </c>
      <c r="C7996">
        <v>1994</v>
      </c>
      <c r="D7996">
        <v>0</v>
      </c>
    </row>
    <row r="7997" spans="1:4" x14ac:dyDescent="0.25">
      <c r="A7997">
        <v>100</v>
      </c>
      <c r="B7997" t="s">
        <v>92</v>
      </c>
      <c r="C7997">
        <v>1994</v>
      </c>
      <c r="D7997">
        <v>0</v>
      </c>
    </row>
    <row r="7998" spans="1:4" x14ac:dyDescent="0.25">
      <c r="A7998">
        <v>100</v>
      </c>
      <c r="B7998" t="s">
        <v>93</v>
      </c>
      <c r="C7998">
        <v>1994</v>
      </c>
      <c r="D7998">
        <v>18</v>
      </c>
    </row>
    <row r="7999" spans="1:4" x14ac:dyDescent="0.25">
      <c r="A7999">
        <v>100</v>
      </c>
      <c r="B7999" t="s">
        <v>94</v>
      </c>
      <c r="C7999">
        <v>1994</v>
      </c>
      <c r="D7999">
        <v>0</v>
      </c>
    </row>
    <row r="8000" spans="1:4" x14ac:dyDescent="0.25">
      <c r="A8000">
        <v>100</v>
      </c>
      <c r="B8000" t="s">
        <v>95</v>
      </c>
      <c r="C8000">
        <v>1994</v>
      </c>
      <c r="D8000">
        <v>0</v>
      </c>
    </row>
    <row r="8001" spans="1:4" x14ac:dyDescent="0.25">
      <c r="A8001">
        <v>100</v>
      </c>
      <c r="B8001" t="s">
        <v>96</v>
      </c>
      <c r="C8001">
        <v>1994</v>
      </c>
      <c r="D8001">
        <v>1</v>
      </c>
    </row>
    <row r="8002" spans="1:4" x14ac:dyDescent="0.25">
      <c r="A8002">
        <v>101</v>
      </c>
      <c r="B8002" t="s">
        <v>72</v>
      </c>
      <c r="C8002">
        <v>1994</v>
      </c>
      <c r="D8002">
        <v>1</v>
      </c>
    </row>
    <row r="8003" spans="1:4" x14ac:dyDescent="0.25">
      <c r="A8003">
        <v>101</v>
      </c>
      <c r="B8003" t="s">
        <v>73</v>
      </c>
      <c r="C8003">
        <v>1994</v>
      </c>
      <c r="D8003">
        <v>0</v>
      </c>
    </row>
    <row r="8004" spans="1:4" x14ac:dyDescent="0.25">
      <c r="A8004">
        <v>101</v>
      </c>
      <c r="B8004" t="s">
        <v>74</v>
      </c>
      <c r="C8004">
        <v>1994</v>
      </c>
      <c r="D8004">
        <v>0</v>
      </c>
    </row>
    <row r="8005" spans="1:4" x14ac:dyDescent="0.25">
      <c r="A8005">
        <v>101</v>
      </c>
      <c r="B8005" t="s">
        <v>75</v>
      </c>
      <c r="C8005">
        <v>1994</v>
      </c>
      <c r="D8005">
        <v>0</v>
      </c>
    </row>
    <row r="8006" spans="1:4" x14ac:dyDescent="0.25">
      <c r="A8006">
        <v>101</v>
      </c>
      <c r="B8006" t="s">
        <v>76</v>
      </c>
      <c r="C8006">
        <v>1994</v>
      </c>
      <c r="D8006">
        <v>0</v>
      </c>
    </row>
    <row r="8007" spans="1:4" x14ac:dyDescent="0.25">
      <c r="A8007">
        <v>101</v>
      </c>
      <c r="B8007" t="s">
        <v>77</v>
      </c>
      <c r="C8007">
        <v>1994</v>
      </c>
      <c r="D8007">
        <v>0</v>
      </c>
    </row>
    <row r="8008" spans="1:4" x14ac:dyDescent="0.25">
      <c r="A8008">
        <v>101</v>
      </c>
      <c r="B8008" t="s">
        <v>78</v>
      </c>
      <c r="C8008">
        <v>1994</v>
      </c>
      <c r="D8008">
        <v>0</v>
      </c>
    </row>
    <row r="8009" spans="1:4" x14ac:dyDescent="0.25">
      <c r="A8009">
        <v>101</v>
      </c>
      <c r="B8009" t="s">
        <v>79</v>
      </c>
      <c r="C8009">
        <v>1994</v>
      </c>
      <c r="D8009">
        <v>53</v>
      </c>
    </row>
    <row r="8010" spans="1:4" x14ac:dyDescent="0.25">
      <c r="A8010">
        <v>101</v>
      </c>
      <c r="B8010" t="s">
        <v>80</v>
      </c>
      <c r="C8010">
        <v>1994</v>
      </c>
      <c r="D8010">
        <v>0</v>
      </c>
    </row>
    <row r="8011" spans="1:4" x14ac:dyDescent="0.25">
      <c r="A8011">
        <v>101</v>
      </c>
      <c r="B8011" t="s">
        <v>81</v>
      </c>
      <c r="C8011">
        <v>1994</v>
      </c>
      <c r="D8011">
        <v>0</v>
      </c>
    </row>
    <row r="8012" spans="1:4" x14ac:dyDescent="0.25">
      <c r="A8012">
        <v>101</v>
      </c>
      <c r="B8012" t="s">
        <v>82</v>
      </c>
      <c r="C8012">
        <v>1994</v>
      </c>
      <c r="D8012">
        <v>0</v>
      </c>
    </row>
    <row r="8013" spans="1:4" x14ac:dyDescent="0.25">
      <c r="A8013">
        <v>101</v>
      </c>
      <c r="B8013" t="s">
        <v>83</v>
      </c>
      <c r="C8013">
        <v>1994</v>
      </c>
      <c r="D8013">
        <v>0</v>
      </c>
    </row>
    <row r="8014" spans="1:4" x14ac:dyDescent="0.25">
      <c r="A8014">
        <v>101</v>
      </c>
      <c r="B8014" t="s">
        <v>84</v>
      </c>
      <c r="C8014">
        <v>1994</v>
      </c>
      <c r="D8014">
        <v>0</v>
      </c>
    </row>
    <row r="8015" spans="1:4" x14ac:dyDescent="0.25">
      <c r="A8015">
        <v>101</v>
      </c>
      <c r="B8015" t="s">
        <v>85</v>
      </c>
      <c r="C8015">
        <v>1994</v>
      </c>
      <c r="D8015">
        <v>0</v>
      </c>
    </row>
    <row r="8016" spans="1:4" x14ac:dyDescent="0.25">
      <c r="A8016">
        <v>101</v>
      </c>
      <c r="B8016" t="s">
        <v>86</v>
      </c>
      <c r="C8016">
        <v>1994</v>
      </c>
      <c r="D8016">
        <v>0</v>
      </c>
    </row>
    <row r="8017" spans="1:4" x14ac:dyDescent="0.25">
      <c r="A8017">
        <v>101</v>
      </c>
      <c r="B8017" t="s">
        <v>87</v>
      </c>
      <c r="C8017">
        <v>1994</v>
      </c>
      <c r="D8017">
        <v>0</v>
      </c>
    </row>
    <row r="8018" spans="1:4" x14ac:dyDescent="0.25">
      <c r="A8018">
        <v>101</v>
      </c>
      <c r="B8018" t="s">
        <v>88</v>
      </c>
      <c r="C8018">
        <v>1994</v>
      </c>
      <c r="D8018">
        <v>0</v>
      </c>
    </row>
    <row r="8019" spans="1:4" x14ac:dyDescent="0.25">
      <c r="A8019">
        <v>101</v>
      </c>
      <c r="B8019" t="s">
        <v>89</v>
      </c>
      <c r="C8019">
        <v>1994</v>
      </c>
      <c r="D8019">
        <v>0</v>
      </c>
    </row>
    <row r="8020" spans="1:4" x14ac:dyDescent="0.25">
      <c r="A8020">
        <v>101</v>
      </c>
      <c r="B8020" t="s">
        <v>90</v>
      </c>
      <c r="C8020">
        <v>1994</v>
      </c>
      <c r="D8020">
        <v>0</v>
      </c>
    </row>
    <row r="8021" spans="1:4" x14ac:dyDescent="0.25">
      <c r="A8021">
        <v>101</v>
      </c>
      <c r="B8021" t="s">
        <v>91</v>
      </c>
      <c r="C8021">
        <v>1994</v>
      </c>
      <c r="D8021">
        <v>0</v>
      </c>
    </row>
    <row r="8022" spans="1:4" x14ac:dyDescent="0.25">
      <c r="A8022">
        <v>101</v>
      </c>
      <c r="B8022" t="s">
        <v>92</v>
      </c>
      <c r="C8022">
        <v>1994</v>
      </c>
      <c r="D8022">
        <v>0</v>
      </c>
    </row>
    <row r="8023" spans="1:4" x14ac:dyDescent="0.25">
      <c r="A8023">
        <v>101</v>
      </c>
      <c r="B8023" t="s">
        <v>93</v>
      </c>
      <c r="C8023">
        <v>1994</v>
      </c>
      <c r="D8023">
        <v>17</v>
      </c>
    </row>
    <row r="8024" spans="1:4" x14ac:dyDescent="0.25">
      <c r="A8024">
        <v>101</v>
      </c>
      <c r="B8024" t="s">
        <v>94</v>
      </c>
      <c r="C8024">
        <v>1994</v>
      </c>
      <c r="D8024">
        <v>0</v>
      </c>
    </row>
    <row r="8025" spans="1:4" x14ac:dyDescent="0.25">
      <c r="A8025">
        <v>101</v>
      </c>
      <c r="B8025" t="s">
        <v>95</v>
      </c>
      <c r="C8025">
        <v>1994</v>
      </c>
      <c r="D8025">
        <v>0</v>
      </c>
    </row>
    <row r="8026" spans="1:4" x14ac:dyDescent="0.25">
      <c r="A8026">
        <v>101</v>
      </c>
      <c r="B8026" t="s">
        <v>96</v>
      </c>
      <c r="C8026">
        <v>1994</v>
      </c>
      <c r="D8026">
        <v>44</v>
      </c>
    </row>
    <row r="8027" spans="1:4" x14ac:dyDescent="0.25">
      <c r="A8027">
        <v>102</v>
      </c>
      <c r="B8027" t="s">
        <v>72</v>
      </c>
      <c r="C8027">
        <v>1994</v>
      </c>
      <c r="D8027">
        <v>0</v>
      </c>
    </row>
    <row r="8028" spans="1:4" x14ac:dyDescent="0.25">
      <c r="A8028">
        <v>102</v>
      </c>
      <c r="B8028" t="s">
        <v>73</v>
      </c>
      <c r="C8028">
        <v>1994</v>
      </c>
      <c r="D8028">
        <v>0</v>
      </c>
    </row>
    <row r="8029" spans="1:4" x14ac:dyDescent="0.25">
      <c r="A8029">
        <v>102</v>
      </c>
      <c r="B8029" t="s">
        <v>74</v>
      </c>
      <c r="C8029">
        <v>1994</v>
      </c>
      <c r="D8029">
        <v>0</v>
      </c>
    </row>
    <row r="8030" spans="1:4" x14ac:dyDescent="0.25">
      <c r="A8030">
        <v>102</v>
      </c>
      <c r="B8030" t="s">
        <v>75</v>
      </c>
      <c r="C8030">
        <v>1994</v>
      </c>
      <c r="D8030">
        <v>0</v>
      </c>
    </row>
    <row r="8031" spans="1:4" x14ac:dyDescent="0.25">
      <c r="A8031">
        <v>102</v>
      </c>
      <c r="B8031" t="s">
        <v>76</v>
      </c>
      <c r="C8031">
        <v>1994</v>
      </c>
      <c r="D8031">
        <v>0</v>
      </c>
    </row>
    <row r="8032" spans="1:4" x14ac:dyDescent="0.25">
      <c r="A8032">
        <v>102</v>
      </c>
      <c r="B8032" t="s">
        <v>77</v>
      </c>
      <c r="C8032">
        <v>1994</v>
      </c>
      <c r="D8032">
        <v>0</v>
      </c>
    </row>
    <row r="8033" spans="1:4" x14ac:dyDescent="0.25">
      <c r="A8033">
        <v>102</v>
      </c>
      <c r="B8033" t="s">
        <v>78</v>
      </c>
      <c r="C8033">
        <v>1994</v>
      </c>
      <c r="D8033">
        <v>0</v>
      </c>
    </row>
    <row r="8034" spans="1:4" x14ac:dyDescent="0.25">
      <c r="A8034">
        <v>102</v>
      </c>
      <c r="B8034" t="s">
        <v>79</v>
      </c>
      <c r="C8034">
        <v>1994</v>
      </c>
      <c r="D8034">
        <v>431</v>
      </c>
    </row>
    <row r="8035" spans="1:4" x14ac:dyDescent="0.25">
      <c r="A8035">
        <v>102</v>
      </c>
      <c r="B8035" t="s">
        <v>80</v>
      </c>
      <c r="C8035">
        <v>1994</v>
      </c>
      <c r="D8035">
        <v>0</v>
      </c>
    </row>
    <row r="8036" spans="1:4" x14ac:dyDescent="0.25">
      <c r="A8036">
        <v>102</v>
      </c>
      <c r="B8036" t="s">
        <v>81</v>
      </c>
      <c r="C8036">
        <v>1994</v>
      </c>
      <c r="D8036">
        <v>0</v>
      </c>
    </row>
    <row r="8037" spans="1:4" x14ac:dyDescent="0.25">
      <c r="A8037">
        <v>102</v>
      </c>
      <c r="B8037" t="s">
        <v>82</v>
      </c>
      <c r="C8037">
        <v>1994</v>
      </c>
      <c r="D8037">
        <v>0</v>
      </c>
    </row>
    <row r="8038" spans="1:4" x14ac:dyDescent="0.25">
      <c r="A8038">
        <v>102</v>
      </c>
      <c r="B8038" t="s">
        <v>83</v>
      </c>
      <c r="C8038">
        <v>1994</v>
      </c>
      <c r="D8038">
        <v>0</v>
      </c>
    </row>
    <row r="8039" spans="1:4" x14ac:dyDescent="0.25">
      <c r="A8039">
        <v>102</v>
      </c>
      <c r="B8039" t="s">
        <v>84</v>
      </c>
      <c r="C8039">
        <v>1994</v>
      </c>
      <c r="D8039">
        <v>0</v>
      </c>
    </row>
    <row r="8040" spans="1:4" x14ac:dyDescent="0.25">
      <c r="A8040">
        <v>102</v>
      </c>
      <c r="B8040" t="s">
        <v>85</v>
      </c>
      <c r="C8040">
        <v>1994</v>
      </c>
      <c r="D8040">
        <v>0</v>
      </c>
    </row>
    <row r="8041" spans="1:4" x14ac:dyDescent="0.25">
      <c r="A8041">
        <v>102</v>
      </c>
      <c r="B8041" t="s">
        <v>86</v>
      </c>
      <c r="C8041">
        <v>1994</v>
      </c>
      <c r="D8041">
        <v>0</v>
      </c>
    </row>
    <row r="8042" spans="1:4" x14ac:dyDescent="0.25">
      <c r="A8042">
        <v>102</v>
      </c>
      <c r="B8042" t="s">
        <v>87</v>
      </c>
      <c r="C8042">
        <v>1994</v>
      </c>
      <c r="D8042">
        <v>0</v>
      </c>
    </row>
    <row r="8043" spans="1:4" x14ac:dyDescent="0.25">
      <c r="A8043">
        <v>102</v>
      </c>
      <c r="B8043" t="s">
        <v>88</v>
      </c>
      <c r="C8043">
        <v>1994</v>
      </c>
      <c r="D8043">
        <v>0</v>
      </c>
    </row>
    <row r="8044" spans="1:4" x14ac:dyDescent="0.25">
      <c r="A8044">
        <v>102</v>
      </c>
      <c r="B8044" t="s">
        <v>89</v>
      </c>
      <c r="C8044">
        <v>1994</v>
      </c>
      <c r="D8044">
        <v>0</v>
      </c>
    </row>
    <row r="8045" spans="1:4" x14ac:dyDescent="0.25">
      <c r="A8045">
        <v>102</v>
      </c>
      <c r="B8045" t="s">
        <v>90</v>
      </c>
      <c r="C8045">
        <v>1994</v>
      </c>
      <c r="D8045">
        <v>0</v>
      </c>
    </row>
    <row r="8046" spans="1:4" x14ac:dyDescent="0.25">
      <c r="A8046">
        <v>102</v>
      </c>
      <c r="B8046" t="s">
        <v>91</v>
      </c>
      <c r="C8046">
        <v>1994</v>
      </c>
      <c r="D8046">
        <v>0</v>
      </c>
    </row>
    <row r="8047" spans="1:4" x14ac:dyDescent="0.25">
      <c r="A8047">
        <v>102</v>
      </c>
      <c r="B8047" t="s">
        <v>92</v>
      </c>
      <c r="C8047">
        <v>1994</v>
      </c>
      <c r="D8047">
        <v>0</v>
      </c>
    </row>
    <row r="8048" spans="1:4" x14ac:dyDescent="0.25">
      <c r="A8048">
        <v>102</v>
      </c>
      <c r="B8048" t="s">
        <v>93</v>
      </c>
      <c r="C8048">
        <v>1994</v>
      </c>
      <c r="D8048">
        <v>0</v>
      </c>
    </row>
    <row r="8049" spans="1:4" x14ac:dyDescent="0.25">
      <c r="A8049">
        <v>102</v>
      </c>
      <c r="B8049" t="s">
        <v>94</v>
      </c>
      <c r="C8049">
        <v>1994</v>
      </c>
      <c r="D8049">
        <v>0</v>
      </c>
    </row>
    <row r="8050" spans="1:4" x14ac:dyDescent="0.25">
      <c r="A8050">
        <v>102</v>
      </c>
      <c r="B8050" t="s">
        <v>95</v>
      </c>
      <c r="C8050">
        <v>1994</v>
      </c>
      <c r="D8050">
        <v>0</v>
      </c>
    </row>
    <row r="8051" spans="1:4" x14ac:dyDescent="0.25">
      <c r="A8051">
        <v>102</v>
      </c>
      <c r="B8051" t="s">
        <v>96</v>
      </c>
      <c r="C8051">
        <v>1994</v>
      </c>
      <c r="D8051">
        <v>2</v>
      </c>
    </row>
    <row r="8052" spans="1:4" x14ac:dyDescent="0.25">
      <c r="A8052">
        <v>103</v>
      </c>
      <c r="B8052" t="s">
        <v>72</v>
      </c>
      <c r="C8052">
        <v>1994</v>
      </c>
      <c r="D8052">
        <v>2</v>
      </c>
    </row>
    <row r="8053" spans="1:4" x14ac:dyDescent="0.25">
      <c r="A8053">
        <v>103</v>
      </c>
      <c r="B8053" t="s">
        <v>73</v>
      </c>
      <c r="C8053">
        <v>1994</v>
      </c>
      <c r="D8053">
        <v>0</v>
      </c>
    </row>
    <row r="8054" spans="1:4" x14ac:dyDescent="0.25">
      <c r="A8054">
        <v>103</v>
      </c>
      <c r="B8054" t="s">
        <v>74</v>
      </c>
      <c r="C8054">
        <v>1994</v>
      </c>
      <c r="D8054">
        <v>0</v>
      </c>
    </row>
    <row r="8055" spans="1:4" x14ac:dyDescent="0.25">
      <c r="A8055">
        <v>103</v>
      </c>
      <c r="B8055" t="s">
        <v>75</v>
      </c>
      <c r="C8055">
        <v>1994</v>
      </c>
      <c r="D8055">
        <v>0</v>
      </c>
    </row>
    <row r="8056" spans="1:4" x14ac:dyDescent="0.25">
      <c r="A8056">
        <v>103</v>
      </c>
      <c r="B8056" t="s">
        <v>76</v>
      </c>
      <c r="C8056">
        <v>1994</v>
      </c>
      <c r="D8056">
        <v>0</v>
      </c>
    </row>
    <row r="8057" spans="1:4" x14ac:dyDescent="0.25">
      <c r="A8057">
        <v>103</v>
      </c>
      <c r="B8057" t="s">
        <v>77</v>
      </c>
      <c r="C8057">
        <v>1994</v>
      </c>
      <c r="D8057">
        <v>0</v>
      </c>
    </row>
    <row r="8058" spans="1:4" x14ac:dyDescent="0.25">
      <c r="A8058">
        <v>103</v>
      </c>
      <c r="B8058" t="s">
        <v>78</v>
      </c>
      <c r="C8058">
        <v>1994</v>
      </c>
      <c r="D8058">
        <v>0</v>
      </c>
    </row>
    <row r="8059" spans="1:4" x14ac:dyDescent="0.25">
      <c r="A8059">
        <v>103</v>
      </c>
      <c r="B8059" t="s">
        <v>79</v>
      </c>
      <c r="C8059">
        <v>1994</v>
      </c>
      <c r="D8059">
        <v>107</v>
      </c>
    </row>
    <row r="8060" spans="1:4" x14ac:dyDescent="0.25">
      <c r="A8060">
        <v>103</v>
      </c>
      <c r="B8060" t="s">
        <v>80</v>
      </c>
      <c r="C8060">
        <v>1994</v>
      </c>
      <c r="D8060">
        <v>0</v>
      </c>
    </row>
    <row r="8061" spans="1:4" x14ac:dyDescent="0.25">
      <c r="A8061">
        <v>103</v>
      </c>
      <c r="B8061" t="s">
        <v>81</v>
      </c>
      <c r="C8061">
        <v>1994</v>
      </c>
      <c r="D8061">
        <v>0</v>
      </c>
    </row>
    <row r="8062" spans="1:4" x14ac:dyDescent="0.25">
      <c r="A8062">
        <v>103</v>
      </c>
      <c r="B8062" t="s">
        <v>82</v>
      </c>
      <c r="C8062">
        <v>1994</v>
      </c>
      <c r="D8062">
        <v>0</v>
      </c>
    </row>
    <row r="8063" spans="1:4" x14ac:dyDescent="0.25">
      <c r="A8063">
        <v>103</v>
      </c>
      <c r="B8063" t="s">
        <v>83</v>
      </c>
      <c r="C8063">
        <v>1994</v>
      </c>
      <c r="D8063">
        <v>0</v>
      </c>
    </row>
    <row r="8064" spans="1:4" x14ac:dyDescent="0.25">
      <c r="A8064">
        <v>103</v>
      </c>
      <c r="B8064" t="s">
        <v>84</v>
      </c>
      <c r="C8064">
        <v>1994</v>
      </c>
      <c r="D8064">
        <v>0</v>
      </c>
    </row>
    <row r="8065" spans="1:4" x14ac:dyDescent="0.25">
      <c r="A8065">
        <v>103</v>
      </c>
      <c r="B8065" t="s">
        <v>85</v>
      </c>
      <c r="C8065">
        <v>1994</v>
      </c>
      <c r="D8065">
        <v>0</v>
      </c>
    </row>
    <row r="8066" spans="1:4" x14ac:dyDescent="0.25">
      <c r="A8066">
        <v>103</v>
      </c>
      <c r="B8066" t="s">
        <v>86</v>
      </c>
      <c r="C8066">
        <v>1994</v>
      </c>
      <c r="D8066">
        <v>0</v>
      </c>
    </row>
    <row r="8067" spans="1:4" x14ac:dyDescent="0.25">
      <c r="A8067">
        <v>103</v>
      </c>
      <c r="B8067" t="s">
        <v>87</v>
      </c>
      <c r="C8067">
        <v>1994</v>
      </c>
      <c r="D8067">
        <v>0</v>
      </c>
    </row>
    <row r="8068" spans="1:4" x14ac:dyDescent="0.25">
      <c r="A8068">
        <v>103</v>
      </c>
      <c r="B8068" t="s">
        <v>88</v>
      </c>
      <c r="C8068">
        <v>1994</v>
      </c>
      <c r="D8068">
        <v>0</v>
      </c>
    </row>
    <row r="8069" spans="1:4" x14ac:dyDescent="0.25">
      <c r="A8069">
        <v>103</v>
      </c>
      <c r="B8069" t="s">
        <v>89</v>
      </c>
      <c r="C8069">
        <v>1994</v>
      </c>
      <c r="D8069">
        <v>0</v>
      </c>
    </row>
    <row r="8070" spans="1:4" x14ac:dyDescent="0.25">
      <c r="A8070">
        <v>103</v>
      </c>
      <c r="B8070" t="s">
        <v>90</v>
      </c>
      <c r="C8070">
        <v>1994</v>
      </c>
      <c r="D8070">
        <v>0</v>
      </c>
    </row>
    <row r="8071" spans="1:4" x14ac:dyDescent="0.25">
      <c r="A8071">
        <v>103</v>
      </c>
      <c r="B8071" t="s">
        <v>91</v>
      </c>
      <c r="C8071">
        <v>1994</v>
      </c>
      <c r="D8071">
        <v>0</v>
      </c>
    </row>
    <row r="8072" spans="1:4" x14ac:dyDescent="0.25">
      <c r="A8072">
        <v>103</v>
      </c>
      <c r="B8072" t="s">
        <v>92</v>
      </c>
      <c r="C8072">
        <v>1994</v>
      </c>
      <c r="D8072">
        <v>0</v>
      </c>
    </row>
    <row r="8073" spans="1:4" x14ac:dyDescent="0.25">
      <c r="A8073">
        <v>103</v>
      </c>
      <c r="B8073" t="s">
        <v>93</v>
      </c>
      <c r="C8073">
        <v>1994</v>
      </c>
      <c r="D8073">
        <v>1</v>
      </c>
    </row>
    <row r="8074" spans="1:4" x14ac:dyDescent="0.25">
      <c r="A8074">
        <v>103</v>
      </c>
      <c r="B8074" t="s">
        <v>94</v>
      </c>
      <c r="C8074">
        <v>1994</v>
      </c>
      <c r="D8074">
        <v>0</v>
      </c>
    </row>
    <row r="8075" spans="1:4" x14ac:dyDescent="0.25">
      <c r="A8075">
        <v>103</v>
      </c>
      <c r="B8075" t="s">
        <v>95</v>
      </c>
      <c r="C8075">
        <v>1994</v>
      </c>
      <c r="D8075">
        <v>0</v>
      </c>
    </row>
    <row r="8076" spans="1:4" x14ac:dyDescent="0.25">
      <c r="A8076">
        <v>103</v>
      </c>
      <c r="B8076" t="s">
        <v>96</v>
      </c>
      <c r="C8076">
        <v>1994</v>
      </c>
      <c r="D8076">
        <v>11</v>
      </c>
    </row>
    <row r="8077" spans="1:4" x14ac:dyDescent="0.25">
      <c r="A8077">
        <v>104</v>
      </c>
      <c r="B8077" t="s">
        <v>72</v>
      </c>
      <c r="C8077">
        <v>1994</v>
      </c>
      <c r="D8077">
        <v>2</v>
      </c>
    </row>
    <row r="8078" spans="1:4" x14ac:dyDescent="0.25">
      <c r="A8078">
        <v>104</v>
      </c>
      <c r="B8078" t="s">
        <v>73</v>
      </c>
      <c r="C8078">
        <v>1994</v>
      </c>
      <c r="D8078">
        <v>0</v>
      </c>
    </row>
    <row r="8079" spans="1:4" x14ac:dyDescent="0.25">
      <c r="A8079">
        <v>104</v>
      </c>
      <c r="B8079" t="s">
        <v>74</v>
      </c>
      <c r="C8079">
        <v>1994</v>
      </c>
      <c r="D8079">
        <v>0</v>
      </c>
    </row>
    <row r="8080" spans="1:4" x14ac:dyDescent="0.25">
      <c r="A8080">
        <v>104</v>
      </c>
      <c r="B8080" t="s">
        <v>75</v>
      </c>
      <c r="C8080">
        <v>1994</v>
      </c>
      <c r="D8080">
        <v>0</v>
      </c>
    </row>
    <row r="8081" spans="1:4" x14ac:dyDescent="0.25">
      <c r="A8081">
        <v>104</v>
      </c>
      <c r="B8081" t="s">
        <v>76</v>
      </c>
      <c r="C8081">
        <v>1994</v>
      </c>
      <c r="D8081">
        <v>0</v>
      </c>
    </row>
    <row r="8082" spans="1:4" x14ac:dyDescent="0.25">
      <c r="A8082">
        <v>104</v>
      </c>
      <c r="B8082" t="s">
        <v>77</v>
      </c>
      <c r="C8082">
        <v>1994</v>
      </c>
      <c r="D8082">
        <v>0</v>
      </c>
    </row>
    <row r="8083" spans="1:4" x14ac:dyDescent="0.25">
      <c r="A8083">
        <v>104</v>
      </c>
      <c r="B8083" t="s">
        <v>78</v>
      </c>
      <c r="C8083">
        <v>1994</v>
      </c>
      <c r="D8083">
        <v>0</v>
      </c>
    </row>
    <row r="8084" spans="1:4" x14ac:dyDescent="0.25">
      <c r="A8084">
        <v>104</v>
      </c>
      <c r="B8084" t="s">
        <v>79</v>
      </c>
      <c r="C8084">
        <v>1994</v>
      </c>
      <c r="D8084">
        <v>129</v>
      </c>
    </row>
    <row r="8085" spans="1:4" x14ac:dyDescent="0.25">
      <c r="A8085">
        <v>104</v>
      </c>
      <c r="B8085" t="s">
        <v>80</v>
      </c>
      <c r="C8085">
        <v>1994</v>
      </c>
      <c r="D8085">
        <v>0</v>
      </c>
    </row>
    <row r="8086" spans="1:4" x14ac:dyDescent="0.25">
      <c r="A8086">
        <v>104</v>
      </c>
      <c r="B8086" t="s">
        <v>81</v>
      </c>
      <c r="C8086">
        <v>1994</v>
      </c>
      <c r="D8086">
        <v>0</v>
      </c>
    </row>
    <row r="8087" spans="1:4" x14ac:dyDescent="0.25">
      <c r="A8087">
        <v>104</v>
      </c>
      <c r="B8087" t="s">
        <v>82</v>
      </c>
      <c r="C8087">
        <v>1994</v>
      </c>
      <c r="D8087">
        <v>0</v>
      </c>
    </row>
    <row r="8088" spans="1:4" x14ac:dyDescent="0.25">
      <c r="A8088">
        <v>104</v>
      </c>
      <c r="B8088" t="s">
        <v>83</v>
      </c>
      <c r="C8088">
        <v>1994</v>
      </c>
      <c r="D8088">
        <v>0</v>
      </c>
    </row>
    <row r="8089" spans="1:4" x14ac:dyDescent="0.25">
      <c r="A8089">
        <v>104</v>
      </c>
      <c r="B8089" t="s">
        <v>84</v>
      </c>
      <c r="C8089">
        <v>1994</v>
      </c>
      <c r="D8089">
        <v>0</v>
      </c>
    </row>
    <row r="8090" spans="1:4" x14ac:dyDescent="0.25">
      <c r="A8090">
        <v>104</v>
      </c>
      <c r="B8090" t="s">
        <v>85</v>
      </c>
      <c r="C8090">
        <v>1994</v>
      </c>
      <c r="D8090">
        <v>0</v>
      </c>
    </row>
    <row r="8091" spans="1:4" x14ac:dyDescent="0.25">
      <c r="A8091">
        <v>104</v>
      </c>
      <c r="B8091" t="s">
        <v>86</v>
      </c>
      <c r="C8091">
        <v>1994</v>
      </c>
      <c r="D8091">
        <v>0</v>
      </c>
    </row>
    <row r="8092" spans="1:4" x14ac:dyDescent="0.25">
      <c r="A8092">
        <v>104</v>
      </c>
      <c r="B8092" t="s">
        <v>87</v>
      </c>
      <c r="C8092">
        <v>1994</v>
      </c>
      <c r="D8092">
        <v>0</v>
      </c>
    </row>
    <row r="8093" spans="1:4" x14ac:dyDescent="0.25">
      <c r="A8093">
        <v>104</v>
      </c>
      <c r="B8093" t="s">
        <v>88</v>
      </c>
      <c r="C8093">
        <v>1994</v>
      </c>
      <c r="D8093">
        <v>0</v>
      </c>
    </row>
    <row r="8094" spans="1:4" x14ac:dyDescent="0.25">
      <c r="A8094">
        <v>104</v>
      </c>
      <c r="B8094" t="s">
        <v>89</v>
      </c>
      <c r="C8094">
        <v>1994</v>
      </c>
      <c r="D8094">
        <v>0</v>
      </c>
    </row>
    <row r="8095" spans="1:4" x14ac:dyDescent="0.25">
      <c r="A8095">
        <v>104</v>
      </c>
      <c r="B8095" t="s">
        <v>90</v>
      </c>
      <c r="C8095">
        <v>1994</v>
      </c>
      <c r="D8095">
        <v>0</v>
      </c>
    </row>
    <row r="8096" spans="1:4" x14ac:dyDescent="0.25">
      <c r="A8096">
        <v>104</v>
      </c>
      <c r="B8096" t="s">
        <v>91</v>
      </c>
      <c r="C8096">
        <v>1994</v>
      </c>
      <c r="D8096">
        <v>0</v>
      </c>
    </row>
    <row r="8097" spans="1:4" x14ac:dyDescent="0.25">
      <c r="A8097">
        <v>104</v>
      </c>
      <c r="B8097" t="s">
        <v>92</v>
      </c>
      <c r="C8097">
        <v>1994</v>
      </c>
      <c r="D8097">
        <v>0</v>
      </c>
    </row>
    <row r="8098" spans="1:4" x14ac:dyDescent="0.25">
      <c r="A8098">
        <v>104</v>
      </c>
      <c r="B8098" t="s">
        <v>93</v>
      </c>
      <c r="C8098">
        <v>1994</v>
      </c>
      <c r="D8098">
        <v>0</v>
      </c>
    </row>
    <row r="8099" spans="1:4" x14ac:dyDescent="0.25">
      <c r="A8099">
        <v>104</v>
      </c>
      <c r="B8099" t="s">
        <v>94</v>
      </c>
      <c r="C8099">
        <v>1994</v>
      </c>
      <c r="D8099">
        <v>0</v>
      </c>
    </row>
    <row r="8100" spans="1:4" x14ac:dyDescent="0.25">
      <c r="A8100">
        <v>104</v>
      </c>
      <c r="B8100" t="s">
        <v>95</v>
      </c>
      <c r="C8100">
        <v>1994</v>
      </c>
      <c r="D8100">
        <v>0</v>
      </c>
    </row>
    <row r="8101" spans="1:4" x14ac:dyDescent="0.25">
      <c r="A8101">
        <v>104</v>
      </c>
      <c r="B8101" t="s">
        <v>96</v>
      </c>
      <c r="C8101">
        <v>1994</v>
      </c>
      <c r="D8101">
        <v>145</v>
      </c>
    </row>
    <row r="8102" spans="1:4" x14ac:dyDescent="0.25">
      <c r="A8102">
        <v>105</v>
      </c>
      <c r="B8102" t="s">
        <v>72</v>
      </c>
      <c r="C8102">
        <v>1994</v>
      </c>
      <c r="D8102">
        <v>0</v>
      </c>
    </row>
    <row r="8103" spans="1:4" x14ac:dyDescent="0.25">
      <c r="A8103">
        <v>105</v>
      </c>
      <c r="B8103" t="s">
        <v>73</v>
      </c>
      <c r="C8103">
        <v>1994</v>
      </c>
      <c r="D8103">
        <v>0</v>
      </c>
    </row>
    <row r="8104" spans="1:4" x14ac:dyDescent="0.25">
      <c r="A8104">
        <v>105</v>
      </c>
      <c r="B8104" t="s">
        <v>74</v>
      </c>
      <c r="C8104">
        <v>1994</v>
      </c>
      <c r="D8104">
        <v>0</v>
      </c>
    </row>
    <row r="8105" spans="1:4" x14ac:dyDescent="0.25">
      <c r="A8105">
        <v>105</v>
      </c>
      <c r="B8105" t="s">
        <v>75</v>
      </c>
      <c r="C8105">
        <v>1994</v>
      </c>
      <c r="D8105">
        <v>0</v>
      </c>
    </row>
    <row r="8106" spans="1:4" x14ac:dyDescent="0.25">
      <c r="A8106">
        <v>105</v>
      </c>
      <c r="B8106" t="s">
        <v>76</v>
      </c>
      <c r="C8106">
        <v>1994</v>
      </c>
      <c r="D8106">
        <v>0</v>
      </c>
    </row>
    <row r="8107" spans="1:4" x14ac:dyDescent="0.25">
      <c r="A8107">
        <v>105</v>
      </c>
      <c r="B8107" t="s">
        <v>77</v>
      </c>
      <c r="C8107">
        <v>1994</v>
      </c>
      <c r="D8107">
        <v>0</v>
      </c>
    </row>
    <row r="8108" spans="1:4" x14ac:dyDescent="0.25">
      <c r="A8108">
        <v>105</v>
      </c>
      <c r="B8108" t="s">
        <v>78</v>
      </c>
      <c r="C8108">
        <v>1994</v>
      </c>
      <c r="D8108">
        <v>0</v>
      </c>
    </row>
    <row r="8109" spans="1:4" x14ac:dyDescent="0.25">
      <c r="A8109">
        <v>105</v>
      </c>
      <c r="B8109" t="s">
        <v>79</v>
      </c>
      <c r="C8109">
        <v>1994</v>
      </c>
      <c r="D8109">
        <v>152</v>
      </c>
    </row>
    <row r="8110" spans="1:4" x14ac:dyDescent="0.25">
      <c r="A8110">
        <v>105</v>
      </c>
      <c r="B8110" t="s">
        <v>80</v>
      </c>
      <c r="C8110">
        <v>1994</v>
      </c>
      <c r="D8110">
        <v>0</v>
      </c>
    </row>
    <row r="8111" spans="1:4" x14ac:dyDescent="0.25">
      <c r="A8111">
        <v>105</v>
      </c>
      <c r="B8111" t="s">
        <v>81</v>
      </c>
      <c r="C8111">
        <v>1994</v>
      </c>
      <c r="D8111">
        <v>0</v>
      </c>
    </row>
    <row r="8112" spans="1:4" x14ac:dyDescent="0.25">
      <c r="A8112">
        <v>105</v>
      </c>
      <c r="B8112" t="s">
        <v>82</v>
      </c>
      <c r="C8112">
        <v>1994</v>
      </c>
      <c r="D8112">
        <v>0</v>
      </c>
    </row>
    <row r="8113" spans="1:4" x14ac:dyDescent="0.25">
      <c r="A8113">
        <v>105</v>
      </c>
      <c r="B8113" t="s">
        <v>83</v>
      </c>
      <c r="C8113">
        <v>1994</v>
      </c>
      <c r="D8113">
        <v>0</v>
      </c>
    </row>
    <row r="8114" spans="1:4" x14ac:dyDescent="0.25">
      <c r="A8114">
        <v>105</v>
      </c>
      <c r="B8114" t="s">
        <v>84</v>
      </c>
      <c r="C8114">
        <v>1994</v>
      </c>
      <c r="D8114">
        <v>0</v>
      </c>
    </row>
    <row r="8115" spans="1:4" x14ac:dyDescent="0.25">
      <c r="A8115">
        <v>105</v>
      </c>
      <c r="B8115" t="s">
        <v>85</v>
      </c>
      <c r="C8115">
        <v>1994</v>
      </c>
      <c r="D8115">
        <v>0</v>
      </c>
    </row>
    <row r="8116" spans="1:4" x14ac:dyDescent="0.25">
      <c r="A8116">
        <v>105</v>
      </c>
      <c r="B8116" t="s">
        <v>86</v>
      </c>
      <c r="C8116">
        <v>1994</v>
      </c>
      <c r="D8116">
        <v>0</v>
      </c>
    </row>
    <row r="8117" spans="1:4" x14ac:dyDescent="0.25">
      <c r="A8117">
        <v>105</v>
      </c>
      <c r="B8117" t="s">
        <v>87</v>
      </c>
      <c r="C8117">
        <v>1994</v>
      </c>
      <c r="D8117">
        <v>0</v>
      </c>
    </row>
    <row r="8118" spans="1:4" x14ac:dyDescent="0.25">
      <c r="A8118">
        <v>105</v>
      </c>
      <c r="B8118" t="s">
        <v>88</v>
      </c>
      <c r="C8118">
        <v>1994</v>
      </c>
      <c r="D8118">
        <v>0</v>
      </c>
    </row>
    <row r="8119" spans="1:4" x14ac:dyDescent="0.25">
      <c r="A8119">
        <v>105</v>
      </c>
      <c r="B8119" t="s">
        <v>89</v>
      </c>
      <c r="C8119">
        <v>1994</v>
      </c>
      <c r="D8119">
        <v>0</v>
      </c>
    </row>
    <row r="8120" spans="1:4" x14ac:dyDescent="0.25">
      <c r="A8120">
        <v>105</v>
      </c>
      <c r="B8120" t="s">
        <v>90</v>
      </c>
      <c r="C8120">
        <v>1994</v>
      </c>
      <c r="D8120">
        <v>0</v>
      </c>
    </row>
    <row r="8121" spans="1:4" x14ac:dyDescent="0.25">
      <c r="A8121">
        <v>105</v>
      </c>
      <c r="B8121" t="s">
        <v>91</v>
      </c>
      <c r="C8121">
        <v>1994</v>
      </c>
      <c r="D8121">
        <v>0</v>
      </c>
    </row>
    <row r="8122" spans="1:4" x14ac:dyDescent="0.25">
      <c r="A8122">
        <v>105</v>
      </c>
      <c r="B8122" t="s">
        <v>92</v>
      </c>
      <c r="C8122">
        <v>1994</v>
      </c>
      <c r="D8122">
        <v>0</v>
      </c>
    </row>
    <row r="8123" spans="1:4" x14ac:dyDescent="0.25">
      <c r="A8123">
        <v>105</v>
      </c>
      <c r="B8123" t="s">
        <v>93</v>
      </c>
      <c r="C8123">
        <v>1994</v>
      </c>
      <c r="D8123">
        <v>0</v>
      </c>
    </row>
    <row r="8124" spans="1:4" x14ac:dyDescent="0.25">
      <c r="A8124">
        <v>105</v>
      </c>
      <c r="B8124" t="s">
        <v>94</v>
      </c>
      <c r="C8124">
        <v>1994</v>
      </c>
      <c r="D8124">
        <v>0</v>
      </c>
    </row>
    <row r="8125" spans="1:4" x14ac:dyDescent="0.25">
      <c r="A8125">
        <v>105</v>
      </c>
      <c r="B8125" t="s">
        <v>95</v>
      </c>
      <c r="C8125">
        <v>1994</v>
      </c>
      <c r="D8125">
        <v>0</v>
      </c>
    </row>
    <row r="8126" spans="1:4" x14ac:dyDescent="0.25">
      <c r="A8126">
        <v>105</v>
      </c>
      <c r="B8126" t="s">
        <v>96</v>
      </c>
      <c r="C8126">
        <v>1994</v>
      </c>
      <c r="D8126">
        <v>2</v>
      </c>
    </row>
    <row r="8127" spans="1:4" x14ac:dyDescent="0.25">
      <c r="A8127">
        <v>106</v>
      </c>
      <c r="B8127" t="s">
        <v>72</v>
      </c>
      <c r="C8127">
        <v>1994</v>
      </c>
      <c r="D8127">
        <v>0</v>
      </c>
    </row>
    <row r="8128" spans="1:4" x14ac:dyDescent="0.25">
      <c r="A8128">
        <v>106</v>
      </c>
      <c r="B8128" t="s">
        <v>73</v>
      </c>
      <c r="C8128">
        <v>1994</v>
      </c>
      <c r="D8128">
        <v>11</v>
      </c>
    </row>
    <row r="8129" spans="1:4" x14ac:dyDescent="0.25">
      <c r="A8129">
        <v>106</v>
      </c>
      <c r="B8129" t="s">
        <v>74</v>
      </c>
      <c r="C8129">
        <v>1994</v>
      </c>
      <c r="D8129">
        <v>0</v>
      </c>
    </row>
    <row r="8130" spans="1:4" x14ac:dyDescent="0.25">
      <c r="A8130">
        <v>106</v>
      </c>
      <c r="B8130" t="s">
        <v>75</v>
      </c>
      <c r="C8130">
        <v>1994</v>
      </c>
      <c r="D8130">
        <v>0</v>
      </c>
    </row>
    <row r="8131" spans="1:4" x14ac:dyDescent="0.25">
      <c r="A8131">
        <v>106</v>
      </c>
      <c r="B8131" t="s">
        <v>76</v>
      </c>
      <c r="C8131">
        <v>1994</v>
      </c>
      <c r="D8131">
        <v>0</v>
      </c>
    </row>
    <row r="8132" spans="1:4" x14ac:dyDescent="0.25">
      <c r="A8132">
        <v>106</v>
      </c>
      <c r="B8132" t="s">
        <v>77</v>
      </c>
      <c r="C8132">
        <v>1994</v>
      </c>
      <c r="D8132">
        <v>0</v>
      </c>
    </row>
    <row r="8133" spans="1:4" x14ac:dyDescent="0.25">
      <c r="A8133">
        <v>106</v>
      </c>
      <c r="B8133" t="s">
        <v>78</v>
      </c>
      <c r="C8133">
        <v>1994</v>
      </c>
      <c r="D8133">
        <v>0</v>
      </c>
    </row>
    <row r="8134" spans="1:4" x14ac:dyDescent="0.25">
      <c r="A8134">
        <v>106</v>
      </c>
      <c r="B8134" t="s">
        <v>79</v>
      </c>
      <c r="C8134">
        <v>1994</v>
      </c>
      <c r="D8134">
        <v>4</v>
      </c>
    </row>
    <row r="8135" spans="1:4" x14ac:dyDescent="0.25">
      <c r="A8135">
        <v>106</v>
      </c>
      <c r="B8135" t="s">
        <v>80</v>
      </c>
      <c r="C8135">
        <v>1994</v>
      </c>
      <c r="D8135">
        <v>0</v>
      </c>
    </row>
    <row r="8136" spans="1:4" x14ac:dyDescent="0.25">
      <c r="A8136">
        <v>106</v>
      </c>
      <c r="B8136" t="s">
        <v>81</v>
      </c>
      <c r="C8136">
        <v>1994</v>
      </c>
      <c r="D8136">
        <v>0</v>
      </c>
    </row>
    <row r="8137" spans="1:4" x14ac:dyDescent="0.25">
      <c r="A8137">
        <v>106</v>
      </c>
      <c r="B8137" t="s">
        <v>82</v>
      </c>
      <c r="C8137">
        <v>1994</v>
      </c>
      <c r="D8137">
        <v>0</v>
      </c>
    </row>
    <row r="8138" spans="1:4" x14ac:dyDescent="0.25">
      <c r="A8138">
        <v>106</v>
      </c>
      <c r="B8138" t="s">
        <v>83</v>
      </c>
      <c r="C8138">
        <v>1994</v>
      </c>
      <c r="D8138">
        <v>0</v>
      </c>
    </row>
    <row r="8139" spans="1:4" x14ac:dyDescent="0.25">
      <c r="A8139">
        <v>106</v>
      </c>
      <c r="B8139" t="s">
        <v>84</v>
      </c>
      <c r="C8139">
        <v>1994</v>
      </c>
      <c r="D8139">
        <v>0</v>
      </c>
    </row>
    <row r="8140" spans="1:4" x14ac:dyDescent="0.25">
      <c r="A8140">
        <v>106</v>
      </c>
      <c r="B8140" t="s">
        <v>85</v>
      </c>
      <c r="C8140">
        <v>1994</v>
      </c>
      <c r="D8140">
        <v>0</v>
      </c>
    </row>
    <row r="8141" spans="1:4" x14ac:dyDescent="0.25">
      <c r="A8141">
        <v>106</v>
      </c>
      <c r="B8141" t="s">
        <v>86</v>
      </c>
      <c r="C8141">
        <v>1994</v>
      </c>
      <c r="D8141">
        <v>0</v>
      </c>
    </row>
    <row r="8142" spans="1:4" x14ac:dyDescent="0.25">
      <c r="A8142">
        <v>106</v>
      </c>
      <c r="B8142" t="s">
        <v>87</v>
      </c>
      <c r="C8142">
        <v>1994</v>
      </c>
      <c r="D8142">
        <v>56</v>
      </c>
    </row>
    <row r="8143" spans="1:4" x14ac:dyDescent="0.25">
      <c r="A8143">
        <v>106</v>
      </c>
      <c r="B8143" t="s">
        <v>88</v>
      </c>
      <c r="C8143">
        <v>1994</v>
      </c>
      <c r="D8143">
        <v>0</v>
      </c>
    </row>
    <row r="8144" spans="1:4" x14ac:dyDescent="0.25">
      <c r="A8144">
        <v>106</v>
      </c>
      <c r="B8144" t="s">
        <v>89</v>
      </c>
      <c r="C8144">
        <v>1994</v>
      </c>
      <c r="D8144">
        <v>85</v>
      </c>
    </row>
    <row r="8145" spans="1:4" x14ac:dyDescent="0.25">
      <c r="A8145">
        <v>106</v>
      </c>
      <c r="B8145" t="s">
        <v>90</v>
      </c>
      <c r="C8145">
        <v>1994</v>
      </c>
      <c r="D8145">
        <v>9</v>
      </c>
    </row>
    <row r="8146" spans="1:4" x14ac:dyDescent="0.25">
      <c r="A8146">
        <v>106</v>
      </c>
      <c r="B8146" t="s">
        <v>91</v>
      </c>
      <c r="C8146">
        <v>1994</v>
      </c>
      <c r="D8146">
        <v>0</v>
      </c>
    </row>
    <row r="8147" spans="1:4" x14ac:dyDescent="0.25">
      <c r="A8147">
        <v>106</v>
      </c>
      <c r="B8147" t="s">
        <v>92</v>
      </c>
      <c r="C8147">
        <v>1994</v>
      </c>
      <c r="D8147">
        <v>0</v>
      </c>
    </row>
    <row r="8148" spans="1:4" x14ac:dyDescent="0.25">
      <c r="A8148">
        <v>106</v>
      </c>
      <c r="B8148" t="s">
        <v>93</v>
      </c>
      <c r="C8148">
        <v>1994</v>
      </c>
      <c r="D8148">
        <v>0</v>
      </c>
    </row>
    <row r="8149" spans="1:4" x14ac:dyDescent="0.25">
      <c r="A8149">
        <v>106</v>
      </c>
      <c r="B8149" t="s">
        <v>94</v>
      </c>
      <c r="C8149">
        <v>1994</v>
      </c>
      <c r="D8149">
        <v>0</v>
      </c>
    </row>
    <row r="8150" spans="1:4" x14ac:dyDescent="0.25">
      <c r="A8150">
        <v>106</v>
      </c>
      <c r="B8150" t="s">
        <v>95</v>
      </c>
      <c r="C8150">
        <v>1994</v>
      </c>
      <c r="D8150">
        <v>0</v>
      </c>
    </row>
    <row r="8151" spans="1:4" x14ac:dyDescent="0.25">
      <c r="A8151">
        <v>106</v>
      </c>
      <c r="B8151" t="s">
        <v>96</v>
      </c>
      <c r="C8151">
        <v>1994</v>
      </c>
      <c r="D8151">
        <v>0</v>
      </c>
    </row>
    <row r="8152" spans="1:4" x14ac:dyDescent="0.25">
      <c r="A8152">
        <v>107</v>
      </c>
      <c r="B8152" t="s">
        <v>72</v>
      </c>
      <c r="C8152">
        <v>1994</v>
      </c>
      <c r="D8152">
        <v>0</v>
      </c>
    </row>
    <row r="8153" spans="1:4" x14ac:dyDescent="0.25">
      <c r="A8153">
        <v>107</v>
      </c>
      <c r="B8153" t="s">
        <v>73</v>
      </c>
      <c r="C8153">
        <v>1994</v>
      </c>
      <c r="D8153">
        <v>228</v>
      </c>
    </row>
    <row r="8154" spans="1:4" x14ac:dyDescent="0.25">
      <c r="A8154">
        <v>107</v>
      </c>
      <c r="B8154" t="s">
        <v>74</v>
      </c>
      <c r="C8154">
        <v>1994</v>
      </c>
      <c r="D8154">
        <v>0</v>
      </c>
    </row>
    <row r="8155" spans="1:4" x14ac:dyDescent="0.25">
      <c r="A8155">
        <v>107</v>
      </c>
      <c r="B8155" t="s">
        <v>75</v>
      </c>
      <c r="C8155">
        <v>1994</v>
      </c>
      <c r="D8155">
        <v>0</v>
      </c>
    </row>
    <row r="8156" spans="1:4" x14ac:dyDescent="0.25">
      <c r="A8156">
        <v>107</v>
      </c>
      <c r="B8156" t="s">
        <v>76</v>
      </c>
      <c r="C8156">
        <v>1994</v>
      </c>
      <c r="D8156">
        <v>0</v>
      </c>
    </row>
    <row r="8157" spans="1:4" x14ac:dyDescent="0.25">
      <c r="A8157">
        <v>107</v>
      </c>
      <c r="B8157" t="s">
        <v>77</v>
      </c>
      <c r="C8157">
        <v>1994</v>
      </c>
      <c r="D8157">
        <v>0</v>
      </c>
    </row>
    <row r="8158" spans="1:4" x14ac:dyDescent="0.25">
      <c r="A8158">
        <v>107</v>
      </c>
      <c r="B8158" t="s">
        <v>78</v>
      </c>
      <c r="C8158">
        <v>1994</v>
      </c>
      <c r="D8158">
        <v>0</v>
      </c>
    </row>
    <row r="8159" spans="1:4" x14ac:dyDescent="0.25">
      <c r="A8159">
        <v>107</v>
      </c>
      <c r="B8159" t="s">
        <v>79</v>
      </c>
      <c r="C8159">
        <v>1994</v>
      </c>
      <c r="D8159">
        <v>0</v>
      </c>
    </row>
    <row r="8160" spans="1:4" x14ac:dyDescent="0.25">
      <c r="A8160">
        <v>107</v>
      </c>
      <c r="B8160" t="s">
        <v>80</v>
      </c>
      <c r="C8160">
        <v>1994</v>
      </c>
      <c r="D8160">
        <v>0</v>
      </c>
    </row>
    <row r="8161" spans="1:4" x14ac:dyDescent="0.25">
      <c r="A8161">
        <v>107</v>
      </c>
      <c r="B8161" t="s">
        <v>81</v>
      </c>
      <c r="C8161">
        <v>1994</v>
      </c>
      <c r="D8161">
        <v>0</v>
      </c>
    </row>
    <row r="8162" spans="1:4" x14ac:dyDescent="0.25">
      <c r="A8162">
        <v>107</v>
      </c>
      <c r="B8162" t="s">
        <v>82</v>
      </c>
      <c r="C8162">
        <v>1994</v>
      </c>
      <c r="D8162">
        <v>0</v>
      </c>
    </row>
    <row r="8163" spans="1:4" x14ac:dyDescent="0.25">
      <c r="A8163">
        <v>107</v>
      </c>
      <c r="B8163" t="s">
        <v>83</v>
      </c>
      <c r="C8163">
        <v>1994</v>
      </c>
      <c r="D8163">
        <v>0</v>
      </c>
    </row>
    <row r="8164" spans="1:4" x14ac:dyDescent="0.25">
      <c r="A8164">
        <v>107</v>
      </c>
      <c r="B8164" t="s">
        <v>84</v>
      </c>
      <c r="C8164">
        <v>1994</v>
      </c>
      <c r="D8164">
        <v>0</v>
      </c>
    </row>
    <row r="8165" spans="1:4" x14ac:dyDescent="0.25">
      <c r="A8165">
        <v>107</v>
      </c>
      <c r="B8165" t="s">
        <v>85</v>
      </c>
      <c r="C8165">
        <v>1994</v>
      </c>
      <c r="D8165">
        <v>0</v>
      </c>
    </row>
    <row r="8166" spans="1:4" x14ac:dyDescent="0.25">
      <c r="A8166">
        <v>107</v>
      </c>
      <c r="B8166" t="s">
        <v>86</v>
      </c>
      <c r="C8166">
        <v>1994</v>
      </c>
      <c r="D8166">
        <v>0</v>
      </c>
    </row>
    <row r="8167" spans="1:4" x14ac:dyDescent="0.25">
      <c r="A8167">
        <v>107</v>
      </c>
      <c r="B8167" t="s">
        <v>87</v>
      </c>
      <c r="C8167">
        <v>1994</v>
      </c>
      <c r="D8167">
        <v>0</v>
      </c>
    </row>
    <row r="8168" spans="1:4" x14ac:dyDescent="0.25">
      <c r="A8168">
        <v>107</v>
      </c>
      <c r="B8168" t="s">
        <v>88</v>
      </c>
      <c r="C8168">
        <v>1994</v>
      </c>
      <c r="D8168">
        <v>0</v>
      </c>
    </row>
    <row r="8169" spans="1:4" x14ac:dyDescent="0.25">
      <c r="A8169">
        <v>107</v>
      </c>
      <c r="B8169" t="s">
        <v>89</v>
      </c>
      <c r="C8169">
        <v>1994</v>
      </c>
      <c r="D8169">
        <v>78</v>
      </c>
    </row>
    <row r="8170" spans="1:4" x14ac:dyDescent="0.25">
      <c r="A8170">
        <v>107</v>
      </c>
      <c r="B8170" t="s">
        <v>90</v>
      </c>
      <c r="C8170">
        <v>1994</v>
      </c>
      <c r="D8170">
        <v>0</v>
      </c>
    </row>
    <row r="8171" spans="1:4" x14ac:dyDescent="0.25">
      <c r="A8171">
        <v>107</v>
      </c>
      <c r="B8171" t="s">
        <v>91</v>
      </c>
      <c r="C8171">
        <v>1994</v>
      </c>
      <c r="D8171">
        <v>0</v>
      </c>
    </row>
    <row r="8172" spans="1:4" x14ac:dyDescent="0.25">
      <c r="A8172">
        <v>107</v>
      </c>
      <c r="B8172" t="s">
        <v>92</v>
      </c>
      <c r="C8172">
        <v>1994</v>
      </c>
      <c r="D8172">
        <v>0</v>
      </c>
    </row>
    <row r="8173" spans="1:4" x14ac:dyDescent="0.25">
      <c r="A8173">
        <v>107</v>
      </c>
      <c r="B8173" t="s">
        <v>93</v>
      </c>
      <c r="C8173">
        <v>1994</v>
      </c>
      <c r="D8173">
        <v>0</v>
      </c>
    </row>
    <row r="8174" spans="1:4" x14ac:dyDescent="0.25">
      <c r="A8174">
        <v>107</v>
      </c>
      <c r="B8174" t="s">
        <v>94</v>
      </c>
      <c r="C8174">
        <v>1994</v>
      </c>
      <c r="D8174">
        <v>0</v>
      </c>
    </row>
    <row r="8175" spans="1:4" x14ac:dyDescent="0.25">
      <c r="A8175">
        <v>107</v>
      </c>
      <c r="B8175" t="s">
        <v>95</v>
      </c>
      <c r="C8175">
        <v>1994</v>
      </c>
      <c r="D8175">
        <v>0</v>
      </c>
    </row>
    <row r="8176" spans="1:4" x14ac:dyDescent="0.25">
      <c r="A8176">
        <v>107</v>
      </c>
      <c r="B8176" t="s">
        <v>96</v>
      </c>
      <c r="C8176">
        <v>1994</v>
      </c>
      <c r="D8176">
        <v>0</v>
      </c>
    </row>
    <row r="8177" spans="1:4" x14ac:dyDescent="0.25">
      <c r="A8177">
        <v>108</v>
      </c>
      <c r="B8177" t="s">
        <v>72</v>
      </c>
      <c r="C8177">
        <v>1994</v>
      </c>
      <c r="D8177">
        <v>0</v>
      </c>
    </row>
    <row r="8178" spans="1:4" x14ac:dyDescent="0.25">
      <c r="A8178">
        <v>108</v>
      </c>
      <c r="B8178" t="s">
        <v>73</v>
      </c>
      <c r="C8178">
        <v>1994</v>
      </c>
      <c r="D8178">
        <v>154</v>
      </c>
    </row>
    <row r="8179" spans="1:4" x14ac:dyDescent="0.25">
      <c r="A8179">
        <v>108</v>
      </c>
      <c r="B8179" t="s">
        <v>74</v>
      </c>
      <c r="C8179">
        <v>1994</v>
      </c>
      <c r="D8179">
        <v>0</v>
      </c>
    </row>
    <row r="8180" spans="1:4" x14ac:dyDescent="0.25">
      <c r="A8180">
        <v>108</v>
      </c>
      <c r="B8180" t="s">
        <v>75</v>
      </c>
      <c r="C8180">
        <v>1994</v>
      </c>
      <c r="D8180">
        <v>0</v>
      </c>
    </row>
    <row r="8181" spans="1:4" x14ac:dyDescent="0.25">
      <c r="A8181">
        <v>108</v>
      </c>
      <c r="B8181" t="s">
        <v>76</v>
      </c>
      <c r="C8181">
        <v>1994</v>
      </c>
      <c r="D8181">
        <v>0</v>
      </c>
    </row>
    <row r="8182" spans="1:4" x14ac:dyDescent="0.25">
      <c r="A8182">
        <v>108</v>
      </c>
      <c r="B8182" t="s">
        <v>77</v>
      </c>
      <c r="C8182">
        <v>1994</v>
      </c>
      <c r="D8182">
        <v>0</v>
      </c>
    </row>
    <row r="8183" spans="1:4" x14ac:dyDescent="0.25">
      <c r="A8183">
        <v>108</v>
      </c>
      <c r="B8183" t="s">
        <v>78</v>
      </c>
      <c r="C8183">
        <v>1994</v>
      </c>
      <c r="D8183">
        <v>0</v>
      </c>
    </row>
    <row r="8184" spans="1:4" x14ac:dyDescent="0.25">
      <c r="A8184">
        <v>108</v>
      </c>
      <c r="B8184" t="s">
        <v>79</v>
      </c>
      <c r="C8184">
        <v>1994</v>
      </c>
      <c r="D8184">
        <v>155</v>
      </c>
    </row>
    <row r="8185" spans="1:4" x14ac:dyDescent="0.25">
      <c r="A8185">
        <v>108</v>
      </c>
      <c r="B8185" t="s">
        <v>80</v>
      </c>
      <c r="C8185">
        <v>1994</v>
      </c>
      <c r="D8185">
        <v>0</v>
      </c>
    </row>
    <row r="8186" spans="1:4" x14ac:dyDescent="0.25">
      <c r="A8186">
        <v>108</v>
      </c>
      <c r="B8186" t="s">
        <v>81</v>
      </c>
      <c r="C8186">
        <v>1994</v>
      </c>
      <c r="D8186">
        <v>0</v>
      </c>
    </row>
    <row r="8187" spans="1:4" x14ac:dyDescent="0.25">
      <c r="A8187">
        <v>108</v>
      </c>
      <c r="B8187" t="s">
        <v>82</v>
      </c>
      <c r="C8187">
        <v>1994</v>
      </c>
      <c r="D8187">
        <v>0</v>
      </c>
    </row>
    <row r="8188" spans="1:4" x14ac:dyDescent="0.25">
      <c r="A8188">
        <v>108</v>
      </c>
      <c r="B8188" t="s">
        <v>83</v>
      </c>
      <c r="C8188">
        <v>1994</v>
      </c>
      <c r="D8188">
        <v>0</v>
      </c>
    </row>
    <row r="8189" spans="1:4" x14ac:dyDescent="0.25">
      <c r="A8189">
        <v>108</v>
      </c>
      <c r="B8189" t="s">
        <v>84</v>
      </c>
      <c r="C8189">
        <v>1994</v>
      </c>
      <c r="D8189">
        <v>0</v>
      </c>
    </row>
    <row r="8190" spans="1:4" x14ac:dyDescent="0.25">
      <c r="A8190">
        <v>108</v>
      </c>
      <c r="B8190" t="s">
        <v>85</v>
      </c>
      <c r="C8190">
        <v>1994</v>
      </c>
      <c r="D8190">
        <v>0</v>
      </c>
    </row>
    <row r="8191" spans="1:4" x14ac:dyDescent="0.25">
      <c r="A8191">
        <v>108</v>
      </c>
      <c r="B8191" t="s">
        <v>86</v>
      </c>
      <c r="C8191">
        <v>1994</v>
      </c>
      <c r="D8191">
        <v>0</v>
      </c>
    </row>
    <row r="8192" spans="1:4" x14ac:dyDescent="0.25">
      <c r="A8192">
        <v>108</v>
      </c>
      <c r="B8192" t="s">
        <v>87</v>
      </c>
      <c r="C8192">
        <v>1994</v>
      </c>
      <c r="D8192">
        <v>0</v>
      </c>
    </row>
    <row r="8193" spans="1:4" x14ac:dyDescent="0.25">
      <c r="A8193">
        <v>108</v>
      </c>
      <c r="B8193" t="s">
        <v>88</v>
      </c>
      <c r="C8193">
        <v>1994</v>
      </c>
      <c r="D8193">
        <v>0</v>
      </c>
    </row>
    <row r="8194" spans="1:4" x14ac:dyDescent="0.25">
      <c r="A8194">
        <v>108</v>
      </c>
      <c r="B8194" t="s">
        <v>89</v>
      </c>
      <c r="C8194">
        <v>1994</v>
      </c>
      <c r="D8194">
        <v>111</v>
      </c>
    </row>
    <row r="8195" spans="1:4" x14ac:dyDescent="0.25">
      <c r="A8195">
        <v>108</v>
      </c>
      <c r="B8195" t="s">
        <v>90</v>
      </c>
      <c r="C8195">
        <v>1994</v>
      </c>
      <c r="D8195">
        <v>0</v>
      </c>
    </row>
    <row r="8196" spans="1:4" x14ac:dyDescent="0.25">
      <c r="A8196">
        <v>108</v>
      </c>
      <c r="B8196" t="s">
        <v>91</v>
      </c>
      <c r="C8196">
        <v>1994</v>
      </c>
      <c r="D8196">
        <v>0</v>
      </c>
    </row>
    <row r="8197" spans="1:4" x14ac:dyDescent="0.25">
      <c r="A8197">
        <v>108</v>
      </c>
      <c r="B8197" t="s">
        <v>92</v>
      </c>
      <c r="C8197">
        <v>1994</v>
      </c>
      <c r="D8197">
        <v>0</v>
      </c>
    </row>
    <row r="8198" spans="1:4" x14ac:dyDescent="0.25">
      <c r="A8198">
        <v>108</v>
      </c>
      <c r="B8198" t="s">
        <v>93</v>
      </c>
      <c r="C8198">
        <v>1994</v>
      </c>
      <c r="D8198">
        <v>0</v>
      </c>
    </row>
    <row r="8199" spans="1:4" x14ac:dyDescent="0.25">
      <c r="A8199">
        <v>108</v>
      </c>
      <c r="B8199" t="s">
        <v>94</v>
      </c>
      <c r="C8199">
        <v>1994</v>
      </c>
      <c r="D8199">
        <v>0</v>
      </c>
    </row>
    <row r="8200" spans="1:4" x14ac:dyDescent="0.25">
      <c r="A8200">
        <v>108</v>
      </c>
      <c r="B8200" t="s">
        <v>95</v>
      </c>
      <c r="C8200">
        <v>1994</v>
      </c>
      <c r="D8200">
        <v>0</v>
      </c>
    </row>
    <row r="8201" spans="1:4" x14ac:dyDescent="0.25">
      <c r="A8201">
        <v>108</v>
      </c>
      <c r="B8201" t="s">
        <v>96</v>
      </c>
      <c r="C8201">
        <v>1994</v>
      </c>
      <c r="D8201">
        <v>0</v>
      </c>
    </row>
    <row r="8202" spans="1:4" x14ac:dyDescent="0.25">
      <c r="A8202">
        <v>109</v>
      </c>
      <c r="B8202" t="s">
        <v>72</v>
      </c>
      <c r="C8202">
        <v>1994</v>
      </c>
      <c r="D8202">
        <v>0</v>
      </c>
    </row>
    <row r="8203" spans="1:4" x14ac:dyDescent="0.25">
      <c r="A8203">
        <v>109</v>
      </c>
      <c r="B8203" t="s">
        <v>73</v>
      </c>
      <c r="C8203">
        <v>1994</v>
      </c>
      <c r="D8203">
        <v>6</v>
      </c>
    </row>
    <row r="8204" spans="1:4" x14ac:dyDescent="0.25">
      <c r="A8204">
        <v>109</v>
      </c>
      <c r="B8204" t="s">
        <v>74</v>
      </c>
      <c r="C8204">
        <v>1994</v>
      </c>
      <c r="D8204">
        <v>0</v>
      </c>
    </row>
    <row r="8205" spans="1:4" x14ac:dyDescent="0.25">
      <c r="A8205">
        <v>109</v>
      </c>
      <c r="B8205" t="s">
        <v>75</v>
      </c>
      <c r="C8205">
        <v>1994</v>
      </c>
      <c r="D8205">
        <v>0</v>
      </c>
    </row>
    <row r="8206" spans="1:4" x14ac:dyDescent="0.25">
      <c r="A8206">
        <v>109</v>
      </c>
      <c r="B8206" t="s">
        <v>76</v>
      </c>
      <c r="C8206">
        <v>1994</v>
      </c>
      <c r="D8206">
        <v>0</v>
      </c>
    </row>
    <row r="8207" spans="1:4" x14ac:dyDescent="0.25">
      <c r="A8207">
        <v>109</v>
      </c>
      <c r="B8207" t="s">
        <v>77</v>
      </c>
      <c r="C8207">
        <v>1994</v>
      </c>
      <c r="D8207">
        <v>0</v>
      </c>
    </row>
    <row r="8208" spans="1:4" x14ac:dyDescent="0.25">
      <c r="A8208">
        <v>109</v>
      </c>
      <c r="B8208" t="s">
        <v>78</v>
      </c>
      <c r="C8208">
        <v>1994</v>
      </c>
      <c r="D8208">
        <v>2</v>
      </c>
    </row>
    <row r="8209" spans="1:4" x14ac:dyDescent="0.25">
      <c r="A8209">
        <v>109</v>
      </c>
      <c r="B8209" t="s">
        <v>79</v>
      </c>
      <c r="C8209">
        <v>1994</v>
      </c>
      <c r="D8209">
        <v>11</v>
      </c>
    </row>
    <row r="8210" spans="1:4" x14ac:dyDescent="0.25">
      <c r="A8210">
        <v>109</v>
      </c>
      <c r="B8210" t="s">
        <v>80</v>
      </c>
      <c r="C8210">
        <v>1994</v>
      </c>
      <c r="D8210">
        <v>0</v>
      </c>
    </row>
    <row r="8211" spans="1:4" x14ac:dyDescent="0.25">
      <c r="A8211">
        <v>109</v>
      </c>
      <c r="B8211" t="s">
        <v>81</v>
      </c>
      <c r="C8211">
        <v>1994</v>
      </c>
      <c r="D8211">
        <v>0</v>
      </c>
    </row>
    <row r="8212" spans="1:4" x14ac:dyDescent="0.25">
      <c r="A8212">
        <v>109</v>
      </c>
      <c r="B8212" t="s">
        <v>82</v>
      </c>
      <c r="C8212">
        <v>1994</v>
      </c>
      <c r="D8212">
        <v>0</v>
      </c>
    </row>
    <row r="8213" spans="1:4" x14ac:dyDescent="0.25">
      <c r="A8213">
        <v>109</v>
      </c>
      <c r="B8213" t="s">
        <v>83</v>
      </c>
      <c r="C8213">
        <v>1994</v>
      </c>
      <c r="D8213">
        <v>0</v>
      </c>
    </row>
    <row r="8214" spans="1:4" x14ac:dyDescent="0.25">
      <c r="A8214">
        <v>109</v>
      </c>
      <c r="B8214" t="s">
        <v>84</v>
      </c>
      <c r="C8214">
        <v>1994</v>
      </c>
      <c r="D8214">
        <v>0</v>
      </c>
    </row>
    <row r="8215" spans="1:4" x14ac:dyDescent="0.25">
      <c r="A8215">
        <v>109</v>
      </c>
      <c r="B8215" t="s">
        <v>85</v>
      </c>
      <c r="C8215">
        <v>1994</v>
      </c>
      <c r="D8215">
        <v>0</v>
      </c>
    </row>
    <row r="8216" spans="1:4" x14ac:dyDescent="0.25">
      <c r="A8216">
        <v>109</v>
      </c>
      <c r="B8216" t="s">
        <v>86</v>
      </c>
      <c r="C8216">
        <v>1994</v>
      </c>
      <c r="D8216">
        <v>0</v>
      </c>
    </row>
    <row r="8217" spans="1:4" x14ac:dyDescent="0.25">
      <c r="A8217">
        <v>109</v>
      </c>
      <c r="B8217" t="s">
        <v>87</v>
      </c>
      <c r="C8217">
        <v>1994</v>
      </c>
      <c r="D8217">
        <v>0</v>
      </c>
    </row>
    <row r="8218" spans="1:4" x14ac:dyDescent="0.25">
      <c r="A8218">
        <v>109</v>
      </c>
      <c r="B8218" t="s">
        <v>88</v>
      </c>
      <c r="C8218">
        <v>1994</v>
      </c>
      <c r="D8218">
        <v>0</v>
      </c>
    </row>
    <row r="8219" spans="1:4" x14ac:dyDescent="0.25">
      <c r="A8219">
        <v>109</v>
      </c>
      <c r="B8219" t="s">
        <v>89</v>
      </c>
      <c r="C8219">
        <v>1994</v>
      </c>
      <c r="D8219">
        <v>110</v>
      </c>
    </row>
    <row r="8220" spans="1:4" x14ac:dyDescent="0.25">
      <c r="A8220">
        <v>109</v>
      </c>
      <c r="B8220" t="s">
        <v>90</v>
      </c>
      <c r="C8220">
        <v>1994</v>
      </c>
      <c r="D8220">
        <v>9</v>
      </c>
    </row>
    <row r="8221" spans="1:4" x14ac:dyDescent="0.25">
      <c r="A8221">
        <v>109</v>
      </c>
      <c r="B8221" t="s">
        <v>91</v>
      </c>
      <c r="C8221">
        <v>1994</v>
      </c>
      <c r="D8221">
        <v>0</v>
      </c>
    </row>
    <row r="8222" spans="1:4" x14ac:dyDescent="0.25">
      <c r="A8222">
        <v>109</v>
      </c>
      <c r="B8222" t="s">
        <v>92</v>
      </c>
      <c r="C8222">
        <v>1994</v>
      </c>
      <c r="D8222">
        <v>0</v>
      </c>
    </row>
    <row r="8223" spans="1:4" x14ac:dyDescent="0.25">
      <c r="A8223">
        <v>109</v>
      </c>
      <c r="B8223" t="s">
        <v>93</v>
      </c>
      <c r="C8223">
        <v>1994</v>
      </c>
      <c r="D8223">
        <v>1</v>
      </c>
    </row>
    <row r="8224" spans="1:4" x14ac:dyDescent="0.25">
      <c r="A8224">
        <v>109</v>
      </c>
      <c r="B8224" t="s">
        <v>94</v>
      </c>
      <c r="C8224">
        <v>1994</v>
      </c>
      <c r="D8224">
        <v>0</v>
      </c>
    </row>
    <row r="8225" spans="1:4" x14ac:dyDescent="0.25">
      <c r="A8225">
        <v>109</v>
      </c>
      <c r="B8225" t="s">
        <v>95</v>
      </c>
      <c r="C8225">
        <v>1994</v>
      </c>
      <c r="D8225">
        <v>0</v>
      </c>
    </row>
    <row r="8226" spans="1:4" x14ac:dyDescent="0.25">
      <c r="A8226">
        <v>109</v>
      </c>
      <c r="B8226" t="s">
        <v>96</v>
      </c>
      <c r="C8226">
        <v>1994</v>
      </c>
      <c r="D8226">
        <v>1</v>
      </c>
    </row>
    <row r="8227" spans="1:4" x14ac:dyDescent="0.25">
      <c r="A8227">
        <v>110</v>
      </c>
      <c r="B8227" t="s">
        <v>72</v>
      </c>
      <c r="C8227">
        <v>1994</v>
      </c>
      <c r="D8227">
        <v>0</v>
      </c>
    </row>
    <row r="8228" spans="1:4" x14ac:dyDescent="0.25">
      <c r="A8228">
        <v>110</v>
      </c>
      <c r="B8228" t="s">
        <v>73</v>
      </c>
      <c r="C8228">
        <v>1994</v>
      </c>
      <c r="D8228">
        <v>41</v>
      </c>
    </row>
    <row r="8229" spans="1:4" x14ac:dyDescent="0.25">
      <c r="A8229">
        <v>110</v>
      </c>
      <c r="B8229" t="s">
        <v>74</v>
      </c>
      <c r="C8229">
        <v>1994</v>
      </c>
      <c r="D8229">
        <v>0</v>
      </c>
    </row>
    <row r="8230" spans="1:4" x14ac:dyDescent="0.25">
      <c r="A8230">
        <v>110</v>
      </c>
      <c r="B8230" t="s">
        <v>75</v>
      </c>
      <c r="C8230">
        <v>1994</v>
      </c>
      <c r="D8230">
        <v>0</v>
      </c>
    </row>
    <row r="8231" spans="1:4" x14ac:dyDescent="0.25">
      <c r="A8231">
        <v>110</v>
      </c>
      <c r="B8231" t="s">
        <v>76</v>
      </c>
      <c r="C8231">
        <v>1994</v>
      </c>
      <c r="D8231">
        <v>0</v>
      </c>
    </row>
    <row r="8232" spans="1:4" x14ac:dyDescent="0.25">
      <c r="A8232">
        <v>110</v>
      </c>
      <c r="B8232" t="s">
        <v>77</v>
      </c>
      <c r="C8232">
        <v>1994</v>
      </c>
      <c r="D8232">
        <v>0</v>
      </c>
    </row>
    <row r="8233" spans="1:4" x14ac:dyDescent="0.25">
      <c r="A8233">
        <v>110</v>
      </c>
      <c r="B8233" t="s">
        <v>78</v>
      </c>
      <c r="C8233">
        <v>1994</v>
      </c>
      <c r="D8233">
        <v>0</v>
      </c>
    </row>
    <row r="8234" spans="1:4" x14ac:dyDescent="0.25">
      <c r="A8234">
        <v>110</v>
      </c>
      <c r="B8234" t="s">
        <v>79</v>
      </c>
      <c r="C8234">
        <v>1994</v>
      </c>
      <c r="D8234">
        <v>0</v>
      </c>
    </row>
    <row r="8235" spans="1:4" x14ac:dyDescent="0.25">
      <c r="A8235">
        <v>110</v>
      </c>
      <c r="B8235" t="s">
        <v>80</v>
      </c>
      <c r="C8235">
        <v>1994</v>
      </c>
      <c r="D8235">
        <v>0</v>
      </c>
    </row>
    <row r="8236" spans="1:4" x14ac:dyDescent="0.25">
      <c r="A8236">
        <v>110</v>
      </c>
      <c r="B8236" t="s">
        <v>81</v>
      </c>
      <c r="C8236">
        <v>1994</v>
      </c>
      <c r="D8236">
        <v>0</v>
      </c>
    </row>
    <row r="8237" spans="1:4" x14ac:dyDescent="0.25">
      <c r="A8237">
        <v>110</v>
      </c>
      <c r="B8237" t="s">
        <v>82</v>
      </c>
      <c r="C8237">
        <v>1994</v>
      </c>
      <c r="D8237">
        <v>0</v>
      </c>
    </row>
    <row r="8238" spans="1:4" x14ac:dyDescent="0.25">
      <c r="A8238">
        <v>110</v>
      </c>
      <c r="B8238" t="s">
        <v>83</v>
      </c>
      <c r="C8238">
        <v>1994</v>
      </c>
      <c r="D8238">
        <v>0</v>
      </c>
    </row>
    <row r="8239" spans="1:4" x14ac:dyDescent="0.25">
      <c r="A8239">
        <v>110</v>
      </c>
      <c r="B8239" t="s">
        <v>84</v>
      </c>
      <c r="C8239">
        <v>1994</v>
      </c>
      <c r="D8239">
        <v>0</v>
      </c>
    </row>
    <row r="8240" spans="1:4" x14ac:dyDescent="0.25">
      <c r="A8240">
        <v>110</v>
      </c>
      <c r="B8240" t="s">
        <v>85</v>
      </c>
      <c r="C8240">
        <v>1994</v>
      </c>
      <c r="D8240">
        <v>0</v>
      </c>
    </row>
    <row r="8241" spans="1:4" x14ac:dyDescent="0.25">
      <c r="A8241">
        <v>110</v>
      </c>
      <c r="B8241" t="s">
        <v>86</v>
      </c>
      <c r="C8241">
        <v>1994</v>
      </c>
      <c r="D8241">
        <v>0</v>
      </c>
    </row>
    <row r="8242" spans="1:4" x14ac:dyDescent="0.25">
      <c r="A8242">
        <v>110</v>
      </c>
      <c r="B8242" t="s">
        <v>87</v>
      </c>
      <c r="C8242">
        <v>1994</v>
      </c>
      <c r="D8242">
        <v>2</v>
      </c>
    </row>
    <row r="8243" spans="1:4" x14ac:dyDescent="0.25">
      <c r="A8243">
        <v>110</v>
      </c>
      <c r="B8243" t="s">
        <v>88</v>
      </c>
      <c r="C8243">
        <v>1994</v>
      </c>
      <c r="D8243">
        <v>0</v>
      </c>
    </row>
    <row r="8244" spans="1:4" x14ac:dyDescent="0.25">
      <c r="A8244">
        <v>110</v>
      </c>
      <c r="B8244" t="s">
        <v>89</v>
      </c>
      <c r="C8244">
        <v>1994</v>
      </c>
      <c r="D8244">
        <v>4</v>
      </c>
    </row>
    <row r="8245" spans="1:4" x14ac:dyDescent="0.25">
      <c r="A8245">
        <v>110</v>
      </c>
      <c r="B8245" t="s">
        <v>90</v>
      </c>
      <c r="C8245">
        <v>1994</v>
      </c>
      <c r="D8245">
        <v>0</v>
      </c>
    </row>
    <row r="8246" spans="1:4" x14ac:dyDescent="0.25">
      <c r="A8246">
        <v>110</v>
      </c>
      <c r="B8246" t="s">
        <v>91</v>
      </c>
      <c r="C8246">
        <v>1994</v>
      </c>
      <c r="D8246">
        <v>0</v>
      </c>
    </row>
    <row r="8247" spans="1:4" x14ac:dyDescent="0.25">
      <c r="A8247">
        <v>110</v>
      </c>
      <c r="B8247" t="s">
        <v>92</v>
      </c>
      <c r="C8247">
        <v>1994</v>
      </c>
      <c r="D8247">
        <v>0</v>
      </c>
    </row>
    <row r="8248" spans="1:4" x14ac:dyDescent="0.25">
      <c r="A8248">
        <v>110</v>
      </c>
      <c r="B8248" t="s">
        <v>93</v>
      </c>
      <c r="C8248">
        <v>1994</v>
      </c>
      <c r="D8248">
        <v>4</v>
      </c>
    </row>
    <row r="8249" spans="1:4" x14ac:dyDescent="0.25">
      <c r="A8249">
        <v>110</v>
      </c>
      <c r="B8249" t="s">
        <v>94</v>
      </c>
      <c r="C8249">
        <v>1994</v>
      </c>
      <c r="D8249">
        <v>0</v>
      </c>
    </row>
    <row r="8250" spans="1:4" x14ac:dyDescent="0.25">
      <c r="A8250">
        <v>110</v>
      </c>
      <c r="B8250" t="s">
        <v>95</v>
      </c>
      <c r="C8250">
        <v>1994</v>
      </c>
      <c r="D8250">
        <v>0</v>
      </c>
    </row>
    <row r="8251" spans="1:4" x14ac:dyDescent="0.25">
      <c r="A8251">
        <v>110</v>
      </c>
      <c r="B8251" t="s">
        <v>96</v>
      </c>
      <c r="C8251">
        <v>1994</v>
      </c>
      <c r="D8251">
        <v>11</v>
      </c>
    </row>
    <row r="8252" spans="1:4" x14ac:dyDescent="0.25">
      <c r="A8252">
        <v>1</v>
      </c>
      <c r="B8252" t="s">
        <v>72</v>
      </c>
      <c r="C8252">
        <v>1986</v>
      </c>
      <c r="D8252">
        <v>13</v>
      </c>
    </row>
    <row r="8253" spans="1:4" x14ac:dyDescent="0.25">
      <c r="A8253">
        <v>1</v>
      </c>
      <c r="B8253" t="s">
        <v>73</v>
      </c>
      <c r="C8253">
        <v>1986</v>
      </c>
      <c r="D8253">
        <v>0</v>
      </c>
    </row>
    <row r="8254" spans="1:4" x14ac:dyDescent="0.25">
      <c r="A8254">
        <v>1</v>
      </c>
      <c r="B8254" t="s">
        <v>74</v>
      </c>
      <c r="C8254">
        <v>1986</v>
      </c>
      <c r="D8254">
        <v>0</v>
      </c>
    </row>
    <row r="8255" spans="1:4" x14ac:dyDescent="0.25">
      <c r="A8255">
        <v>1</v>
      </c>
      <c r="B8255" t="s">
        <v>75</v>
      </c>
      <c r="C8255">
        <v>1986</v>
      </c>
      <c r="D8255">
        <v>0</v>
      </c>
    </row>
    <row r="8256" spans="1:4" x14ac:dyDescent="0.25">
      <c r="A8256">
        <v>1</v>
      </c>
      <c r="B8256" t="s">
        <v>76</v>
      </c>
      <c r="C8256">
        <v>1986</v>
      </c>
      <c r="D8256">
        <v>0</v>
      </c>
    </row>
    <row r="8257" spans="1:4" x14ac:dyDescent="0.25">
      <c r="A8257">
        <v>1</v>
      </c>
      <c r="B8257" t="s">
        <v>77</v>
      </c>
      <c r="C8257">
        <v>1986</v>
      </c>
      <c r="D8257">
        <v>1</v>
      </c>
    </row>
    <row r="8258" spans="1:4" x14ac:dyDescent="0.25">
      <c r="A8258">
        <v>1</v>
      </c>
      <c r="B8258" t="s">
        <v>78</v>
      </c>
      <c r="C8258">
        <v>1986</v>
      </c>
      <c r="D8258">
        <v>0</v>
      </c>
    </row>
    <row r="8259" spans="1:4" x14ac:dyDescent="0.25">
      <c r="A8259">
        <v>1</v>
      </c>
      <c r="B8259" t="s">
        <v>79</v>
      </c>
      <c r="C8259">
        <v>1986</v>
      </c>
      <c r="D8259">
        <v>42</v>
      </c>
    </row>
    <row r="8260" spans="1:4" x14ac:dyDescent="0.25">
      <c r="A8260">
        <v>1</v>
      </c>
      <c r="B8260" t="s">
        <v>80</v>
      </c>
      <c r="C8260">
        <v>1986</v>
      </c>
      <c r="D8260">
        <v>0</v>
      </c>
    </row>
    <row r="8261" spans="1:4" x14ac:dyDescent="0.25">
      <c r="A8261">
        <v>1</v>
      </c>
      <c r="B8261" t="s">
        <v>81</v>
      </c>
      <c r="C8261">
        <v>1986</v>
      </c>
      <c r="D8261">
        <v>0</v>
      </c>
    </row>
    <row r="8262" spans="1:4" x14ac:dyDescent="0.25">
      <c r="A8262">
        <v>1</v>
      </c>
      <c r="B8262" t="s">
        <v>82</v>
      </c>
      <c r="C8262">
        <v>1986</v>
      </c>
      <c r="D8262">
        <v>0</v>
      </c>
    </row>
    <row r="8263" spans="1:4" x14ac:dyDescent="0.25">
      <c r="A8263">
        <v>1</v>
      </c>
      <c r="B8263" t="s">
        <v>83</v>
      </c>
      <c r="C8263">
        <v>1986</v>
      </c>
      <c r="D8263">
        <v>0</v>
      </c>
    </row>
    <row r="8264" spans="1:4" x14ac:dyDescent="0.25">
      <c r="A8264">
        <v>1</v>
      </c>
      <c r="B8264" t="s">
        <v>84</v>
      </c>
      <c r="C8264">
        <v>1986</v>
      </c>
      <c r="D8264">
        <v>0</v>
      </c>
    </row>
    <row r="8265" spans="1:4" x14ac:dyDescent="0.25">
      <c r="A8265">
        <v>1</v>
      </c>
      <c r="B8265" t="s">
        <v>85</v>
      </c>
      <c r="C8265">
        <v>1986</v>
      </c>
      <c r="D8265">
        <v>0</v>
      </c>
    </row>
    <row r="8266" spans="1:4" x14ac:dyDescent="0.25">
      <c r="A8266">
        <v>1</v>
      </c>
      <c r="B8266" t="s">
        <v>86</v>
      </c>
      <c r="C8266">
        <v>1986</v>
      </c>
      <c r="D8266">
        <v>0</v>
      </c>
    </row>
    <row r="8267" spans="1:4" x14ac:dyDescent="0.25">
      <c r="A8267">
        <v>1</v>
      </c>
      <c r="B8267" t="s">
        <v>87</v>
      </c>
      <c r="C8267">
        <v>1986</v>
      </c>
      <c r="D8267">
        <v>0</v>
      </c>
    </row>
    <row r="8268" spans="1:4" x14ac:dyDescent="0.25">
      <c r="A8268">
        <v>1</v>
      </c>
      <c r="B8268" t="s">
        <v>88</v>
      </c>
      <c r="C8268">
        <v>1986</v>
      </c>
      <c r="D8268">
        <v>0</v>
      </c>
    </row>
    <row r="8269" spans="1:4" x14ac:dyDescent="0.25">
      <c r="A8269">
        <v>1</v>
      </c>
      <c r="B8269" t="s">
        <v>89</v>
      </c>
      <c r="C8269">
        <v>1986</v>
      </c>
      <c r="D8269">
        <v>0</v>
      </c>
    </row>
    <row r="8270" spans="1:4" x14ac:dyDescent="0.25">
      <c r="A8270">
        <v>1</v>
      </c>
      <c r="B8270" t="s">
        <v>90</v>
      </c>
      <c r="C8270">
        <v>1986</v>
      </c>
      <c r="D8270">
        <v>0</v>
      </c>
    </row>
    <row r="8271" spans="1:4" x14ac:dyDescent="0.25">
      <c r="A8271">
        <v>1</v>
      </c>
      <c r="B8271" t="s">
        <v>91</v>
      </c>
      <c r="C8271">
        <v>1986</v>
      </c>
      <c r="D8271">
        <v>0</v>
      </c>
    </row>
    <row r="8272" spans="1:4" x14ac:dyDescent="0.25">
      <c r="A8272">
        <v>1</v>
      </c>
      <c r="B8272" t="s">
        <v>92</v>
      </c>
      <c r="C8272">
        <v>1986</v>
      </c>
      <c r="D8272">
        <v>0</v>
      </c>
    </row>
    <row r="8273" spans="1:4" x14ac:dyDescent="0.25">
      <c r="A8273">
        <v>1</v>
      </c>
      <c r="B8273" t="s">
        <v>93</v>
      </c>
      <c r="C8273">
        <v>1986</v>
      </c>
      <c r="D8273">
        <v>6</v>
      </c>
    </row>
    <row r="8274" spans="1:4" x14ac:dyDescent="0.25">
      <c r="A8274">
        <v>1</v>
      </c>
      <c r="B8274" t="s">
        <v>94</v>
      </c>
      <c r="C8274">
        <v>1986</v>
      </c>
      <c r="D8274">
        <v>0</v>
      </c>
    </row>
    <row r="8275" spans="1:4" x14ac:dyDescent="0.25">
      <c r="A8275">
        <v>1</v>
      </c>
      <c r="B8275" t="s">
        <v>95</v>
      </c>
      <c r="C8275">
        <v>1986</v>
      </c>
      <c r="D8275">
        <v>0</v>
      </c>
    </row>
    <row r="8276" spans="1:4" x14ac:dyDescent="0.25">
      <c r="A8276">
        <v>1</v>
      </c>
      <c r="B8276" t="s">
        <v>96</v>
      </c>
      <c r="C8276">
        <v>1986</v>
      </c>
      <c r="D8276">
        <v>243</v>
      </c>
    </row>
    <row r="8277" spans="1:4" x14ac:dyDescent="0.25">
      <c r="A8277">
        <v>2</v>
      </c>
      <c r="B8277" t="s">
        <v>72</v>
      </c>
      <c r="C8277">
        <v>1986</v>
      </c>
      <c r="D8277">
        <v>16</v>
      </c>
    </row>
    <row r="8278" spans="1:4" x14ac:dyDescent="0.25">
      <c r="A8278">
        <v>2</v>
      </c>
      <c r="B8278" t="s">
        <v>73</v>
      </c>
      <c r="C8278">
        <v>1986</v>
      </c>
      <c r="D8278">
        <v>0</v>
      </c>
    </row>
    <row r="8279" spans="1:4" x14ac:dyDescent="0.25">
      <c r="A8279">
        <v>2</v>
      </c>
      <c r="B8279" t="s">
        <v>74</v>
      </c>
      <c r="C8279">
        <v>1986</v>
      </c>
      <c r="D8279">
        <v>0</v>
      </c>
    </row>
    <row r="8280" spans="1:4" x14ac:dyDescent="0.25">
      <c r="A8280">
        <v>2</v>
      </c>
      <c r="B8280" t="s">
        <v>75</v>
      </c>
      <c r="C8280">
        <v>1986</v>
      </c>
      <c r="D8280">
        <v>0</v>
      </c>
    </row>
    <row r="8281" spans="1:4" x14ac:dyDescent="0.25">
      <c r="A8281">
        <v>2</v>
      </c>
      <c r="B8281" t="s">
        <v>76</v>
      </c>
      <c r="C8281">
        <v>1986</v>
      </c>
      <c r="D8281">
        <v>0</v>
      </c>
    </row>
    <row r="8282" spans="1:4" x14ac:dyDescent="0.25">
      <c r="A8282">
        <v>2</v>
      </c>
      <c r="B8282" t="s">
        <v>77</v>
      </c>
      <c r="C8282">
        <v>1986</v>
      </c>
      <c r="D8282">
        <v>0</v>
      </c>
    </row>
    <row r="8283" spans="1:4" x14ac:dyDescent="0.25">
      <c r="A8283">
        <v>2</v>
      </c>
      <c r="B8283" t="s">
        <v>78</v>
      </c>
      <c r="C8283">
        <v>1986</v>
      </c>
      <c r="D8283">
        <v>0</v>
      </c>
    </row>
    <row r="8284" spans="1:4" x14ac:dyDescent="0.25">
      <c r="A8284">
        <v>2</v>
      </c>
      <c r="B8284" t="s">
        <v>79</v>
      </c>
      <c r="C8284">
        <v>1986</v>
      </c>
      <c r="D8284">
        <v>109</v>
      </c>
    </row>
    <row r="8285" spans="1:4" x14ac:dyDescent="0.25">
      <c r="A8285">
        <v>2</v>
      </c>
      <c r="B8285" t="s">
        <v>80</v>
      </c>
      <c r="C8285">
        <v>1986</v>
      </c>
      <c r="D8285">
        <v>0</v>
      </c>
    </row>
    <row r="8286" spans="1:4" x14ac:dyDescent="0.25">
      <c r="A8286">
        <v>2</v>
      </c>
      <c r="B8286" t="s">
        <v>81</v>
      </c>
      <c r="C8286">
        <v>1986</v>
      </c>
      <c r="D8286">
        <v>0</v>
      </c>
    </row>
    <row r="8287" spans="1:4" x14ac:dyDescent="0.25">
      <c r="A8287">
        <v>2</v>
      </c>
      <c r="B8287" t="s">
        <v>82</v>
      </c>
      <c r="C8287">
        <v>1986</v>
      </c>
      <c r="D8287">
        <v>0</v>
      </c>
    </row>
    <row r="8288" spans="1:4" x14ac:dyDescent="0.25">
      <c r="A8288">
        <v>2</v>
      </c>
      <c r="B8288" t="s">
        <v>83</v>
      </c>
      <c r="C8288">
        <v>1986</v>
      </c>
      <c r="D8288">
        <v>7</v>
      </c>
    </row>
    <row r="8289" spans="1:4" x14ac:dyDescent="0.25">
      <c r="A8289">
        <v>2</v>
      </c>
      <c r="B8289" t="s">
        <v>84</v>
      </c>
      <c r="C8289">
        <v>1986</v>
      </c>
      <c r="D8289">
        <v>0</v>
      </c>
    </row>
    <row r="8290" spans="1:4" x14ac:dyDescent="0.25">
      <c r="A8290">
        <v>2</v>
      </c>
      <c r="B8290" t="s">
        <v>85</v>
      </c>
      <c r="C8290">
        <v>1986</v>
      </c>
      <c r="D8290">
        <v>0</v>
      </c>
    </row>
    <row r="8291" spans="1:4" x14ac:dyDescent="0.25">
      <c r="A8291">
        <v>2</v>
      </c>
      <c r="B8291" t="s">
        <v>86</v>
      </c>
      <c r="C8291">
        <v>1986</v>
      </c>
      <c r="D8291">
        <v>0</v>
      </c>
    </row>
    <row r="8292" spans="1:4" x14ac:dyDescent="0.25">
      <c r="A8292">
        <v>2</v>
      </c>
      <c r="B8292" t="s">
        <v>87</v>
      </c>
      <c r="C8292">
        <v>1986</v>
      </c>
      <c r="D8292">
        <v>0</v>
      </c>
    </row>
    <row r="8293" spans="1:4" x14ac:dyDescent="0.25">
      <c r="A8293">
        <v>2</v>
      </c>
      <c r="B8293" t="s">
        <v>88</v>
      </c>
      <c r="C8293">
        <v>1986</v>
      </c>
      <c r="D8293">
        <v>0</v>
      </c>
    </row>
    <row r="8294" spans="1:4" x14ac:dyDescent="0.25">
      <c r="A8294">
        <v>2</v>
      </c>
      <c r="B8294" t="s">
        <v>89</v>
      </c>
      <c r="C8294">
        <v>1986</v>
      </c>
      <c r="D8294">
        <v>0</v>
      </c>
    </row>
    <row r="8295" spans="1:4" x14ac:dyDescent="0.25">
      <c r="A8295">
        <v>2</v>
      </c>
      <c r="B8295" t="s">
        <v>90</v>
      </c>
      <c r="C8295">
        <v>1986</v>
      </c>
      <c r="D8295">
        <v>0</v>
      </c>
    </row>
    <row r="8296" spans="1:4" x14ac:dyDescent="0.25">
      <c r="A8296">
        <v>2</v>
      </c>
      <c r="B8296" t="s">
        <v>91</v>
      </c>
      <c r="C8296">
        <v>1986</v>
      </c>
      <c r="D8296">
        <v>0</v>
      </c>
    </row>
    <row r="8297" spans="1:4" x14ac:dyDescent="0.25">
      <c r="A8297">
        <v>2</v>
      </c>
      <c r="B8297" t="s">
        <v>92</v>
      </c>
      <c r="C8297">
        <v>1986</v>
      </c>
      <c r="D8297">
        <v>0</v>
      </c>
    </row>
    <row r="8298" spans="1:4" x14ac:dyDescent="0.25">
      <c r="A8298">
        <v>2</v>
      </c>
      <c r="B8298" t="s">
        <v>93</v>
      </c>
      <c r="C8298">
        <v>1986</v>
      </c>
      <c r="D8298">
        <v>0</v>
      </c>
    </row>
    <row r="8299" spans="1:4" x14ac:dyDescent="0.25">
      <c r="A8299">
        <v>2</v>
      </c>
      <c r="B8299" t="s">
        <v>94</v>
      </c>
      <c r="C8299">
        <v>1986</v>
      </c>
      <c r="D8299">
        <v>0</v>
      </c>
    </row>
    <row r="8300" spans="1:4" x14ac:dyDescent="0.25">
      <c r="A8300">
        <v>2</v>
      </c>
      <c r="B8300" t="s">
        <v>95</v>
      </c>
      <c r="C8300">
        <v>1986</v>
      </c>
      <c r="D8300">
        <v>20</v>
      </c>
    </row>
    <row r="8301" spans="1:4" x14ac:dyDescent="0.25">
      <c r="A8301">
        <v>2</v>
      </c>
      <c r="B8301" t="s">
        <v>96</v>
      </c>
      <c r="C8301">
        <v>1986</v>
      </c>
      <c r="D8301">
        <v>109</v>
      </c>
    </row>
    <row r="8302" spans="1:4" x14ac:dyDescent="0.25">
      <c r="A8302">
        <v>3</v>
      </c>
      <c r="B8302" t="s">
        <v>72</v>
      </c>
      <c r="C8302">
        <v>1986</v>
      </c>
      <c r="D8302">
        <v>25</v>
      </c>
    </row>
    <row r="8303" spans="1:4" x14ac:dyDescent="0.25">
      <c r="A8303">
        <v>3</v>
      </c>
      <c r="B8303" t="s">
        <v>73</v>
      </c>
      <c r="C8303">
        <v>1986</v>
      </c>
      <c r="D8303">
        <v>1</v>
      </c>
    </row>
    <row r="8304" spans="1:4" x14ac:dyDescent="0.25">
      <c r="A8304">
        <v>3</v>
      </c>
      <c r="B8304" t="s">
        <v>74</v>
      </c>
      <c r="C8304">
        <v>1986</v>
      </c>
      <c r="D8304">
        <v>0</v>
      </c>
    </row>
    <row r="8305" spans="1:4" x14ac:dyDescent="0.25">
      <c r="A8305">
        <v>3</v>
      </c>
      <c r="B8305" t="s">
        <v>75</v>
      </c>
      <c r="C8305">
        <v>1986</v>
      </c>
      <c r="D8305">
        <v>0</v>
      </c>
    </row>
    <row r="8306" spans="1:4" x14ac:dyDescent="0.25">
      <c r="A8306">
        <v>3</v>
      </c>
      <c r="B8306" t="s">
        <v>76</v>
      </c>
      <c r="C8306">
        <v>1986</v>
      </c>
      <c r="D8306">
        <v>0</v>
      </c>
    </row>
    <row r="8307" spans="1:4" x14ac:dyDescent="0.25">
      <c r="A8307">
        <v>3</v>
      </c>
      <c r="B8307" t="s">
        <v>77</v>
      </c>
      <c r="C8307">
        <v>1986</v>
      </c>
      <c r="D8307">
        <v>0</v>
      </c>
    </row>
    <row r="8308" spans="1:4" x14ac:dyDescent="0.25">
      <c r="A8308">
        <v>3</v>
      </c>
      <c r="B8308" t="s">
        <v>78</v>
      </c>
      <c r="C8308">
        <v>1986</v>
      </c>
      <c r="D8308">
        <v>0</v>
      </c>
    </row>
    <row r="8309" spans="1:4" x14ac:dyDescent="0.25">
      <c r="A8309">
        <v>3</v>
      </c>
      <c r="B8309" t="s">
        <v>79</v>
      </c>
      <c r="C8309">
        <v>1986</v>
      </c>
      <c r="D8309">
        <v>24</v>
      </c>
    </row>
    <row r="8310" spans="1:4" x14ac:dyDescent="0.25">
      <c r="A8310">
        <v>3</v>
      </c>
      <c r="B8310" t="s">
        <v>80</v>
      </c>
      <c r="C8310">
        <v>1986</v>
      </c>
      <c r="D8310">
        <v>0</v>
      </c>
    </row>
    <row r="8311" spans="1:4" x14ac:dyDescent="0.25">
      <c r="A8311">
        <v>3</v>
      </c>
      <c r="B8311" t="s">
        <v>81</v>
      </c>
      <c r="C8311">
        <v>1986</v>
      </c>
      <c r="D8311">
        <v>0</v>
      </c>
    </row>
    <row r="8312" spans="1:4" x14ac:dyDescent="0.25">
      <c r="A8312">
        <v>3</v>
      </c>
      <c r="B8312" t="s">
        <v>82</v>
      </c>
      <c r="C8312">
        <v>1986</v>
      </c>
      <c r="D8312">
        <v>0</v>
      </c>
    </row>
    <row r="8313" spans="1:4" x14ac:dyDescent="0.25">
      <c r="A8313">
        <v>3</v>
      </c>
      <c r="B8313" t="s">
        <v>83</v>
      </c>
      <c r="C8313">
        <v>1986</v>
      </c>
      <c r="D8313">
        <v>0</v>
      </c>
    </row>
    <row r="8314" spans="1:4" x14ac:dyDescent="0.25">
      <c r="A8314">
        <v>3</v>
      </c>
      <c r="B8314" t="s">
        <v>84</v>
      </c>
      <c r="C8314">
        <v>1986</v>
      </c>
      <c r="D8314">
        <v>0</v>
      </c>
    </row>
    <row r="8315" spans="1:4" x14ac:dyDescent="0.25">
      <c r="A8315">
        <v>3</v>
      </c>
      <c r="B8315" t="s">
        <v>85</v>
      </c>
      <c r="C8315">
        <v>1986</v>
      </c>
      <c r="D8315">
        <v>0</v>
      </c>
    </row>
    <row r="8316" spans="1:4" x14ac:dyDescent="0.25">
      <c r="A8316">
        <v>3</v>
      </c>
      <c r="B8316" t="s">
        <v>86</v>
      </c>
      <c r="C8316">
        <v>1986</v>
      </c>
      <c r="D8316">
        <v>0</v>
      </c>
    </row>
    <row r="8317" spans="1:4" x14ac:dyDescent="0.25">
      <c r="A8317">
        <v>3</v>
      </c>
      <c r="B8317" t="s">
        <v>87</v>
      </c>
      <c r="C8317">
        <v>1986</v>
      </c>
      <c r="D8317">
        <v>0</v>
      </c>
    </row>
    <row r="8318" spans="1:4" x14ac:dyDescent="0.25">
      <c r="A8318">
        <v>3</v>
      </c>
      <c r="B8318" t="s">
        <v>88</v>
      </c>
      <c r="C8318">
        <v>1986</v>
      </c>
      <c r="D8318">
        <v>0</v>
      </c>
    </row>
    <row r="8319" spans="1:4" x14ac:dyDescent="0.25">
      <c r="A8319">
        <v>3</v>
      </c>
      <c r="B8319" t="s">
        <v>89</v>
      </c>
      <c r="C8319">
        <v>1986</v>
      </c>
      <c r="D8319">
        <v>0</v>
      </c>
    </row>
    <row r="8320" spans="1:4" x14ac:dyDescent="0.25">
      <c r="A8320">
        <v>3</v>
      </c>
      <c r="B8320" t="s">
        <v>90</v>
      </c>
      <c r="C8320">
        <v>1986</v>
      </c>
      <c r="D8320">
        <v>0</v>
      </c>
    </row>
    <row r="8321" spans="1:4" x14ac:dyDescent="0.25">
      <c r="A8321">
        <v>3</v>
      </c>
      <c r="B8321" t="s">
        <v>91</v>
      </c>
      <c r="C8321">
        <v>1986</v>
      </c>
      <c r="D8321">
        <v>0</v>
      </c>
    </row>
    <row r="8322" spans="1:4" x14ac:dyDescent="0.25">
      <c r="A8322">
        <v>3</v>
      </c>
      <c r="B8322" t="s">
        <v>92</v>
      </c>
      <c r="C8322">
        <v>1986</v>
      </c>
      <c r="D8322">
        <v>0</v>
      </c>
    </row>
    <row r="8323" spans="1:4" x14ac:dyDescent="0.25">
      <c r="A8323">
        <v>3</v>
      </c>
      <c r="B8323" t="s">
        <v>93</v>
      </c>
      <c r="C8323">
        <v>1986</v>
      </c>
      <c r="D8323">
        <v>0</v>
      </c>
    </row>
    <row r="8324" spans="1:4" x14ac:dyDescent="0.25">
      <c r="A8324">
        <v>3</v>
      </c>
      <c r="B8324" t="s">
        <v>94</v>
      </c>
      <c r="C8324">
        <v>1986</v>
      </c>
      <c r="D8324">
        <v>0</v>
      </c>
    </row>
    <row r="8325" spans="1:4" x14ac:dyDescent="0.25">
      <c r="A8325">
        <v>3</v>
      </c>
      <c r="B8325" t="s">
        <v>95</v>
      </c>
      <c r="C8325">
        <v>1986</v>
      </c>
      <c r="D8325">
        <v>1</v>
      </c>
    </row>
    <row r="8326" spans="1:4" x14ac:dyDescent="0.25">
      <c r="A8326">
        <v>3</v>
      </c>
      <c r="B8326" t="s">
        <v>96</v>
      </c>
      <c r="C8326">
        <v>1986</v>
      </c>
      <c r="D8326">
        <v>227</v>
      </c>
    </row>
    <row r="8327" spans="1:4" x14ac:dyDescent="0.25">
      <c r="A8327">
        <v>4</v>
      </c>
      <c r="B8327" t="s">
        <v>72</v>
      </c>
      <c r="C8327">
        <v>1986</v>
      </c>
      <c r="D8327">
        <v>20</v>
      </c>
    </row>
    <row r="8328" spans="1:4" x14ac:dyDescent="0.25">
      <c r="A8328">
        <v>4</v>
      </c>
      <c r="B8328" t="s">
        <v>73</v>
      </c>
      <c r="C8328">
        <v>1986</v>
      </c>
      <c r="D8328">
        <v>0</v>
      </c>
    </row>
    <row r="8329" spans="1:4" x14ac:dyDescent="0.25">
      <c r="A8329">
        <v>4</v>
      </c>
      <c r="B8329" t="s">
        <v>74</v>
      </c>
      <c r="C8329">
        <v>1986</v>
      </c>
      <c r="D8329">
        <v>0</v>
      </c>
    </row>
    <row r="8330" spans="1:4" x14ac:dyDescent="0.25">
      <c r="A8330">
        <v>4</v>
      </c>
      <c r="B8330" t="s">
        <v>75</v>
      </c>
      <c r="C8330">
        <v>1986</v>
      </c>
      <c r="D8330">
        <v>0</v>
      </c>
    </row>
    <row r="8331" spans="1:4" x14ac:dyDescent="0.25">
      <c r="A8331">
        <v>4</v>
      </c>
      <c r="B8331" t="s">
        <v>76</v>
      </c>
      <c r="C8331">
        <v>1986</v>
      </c>
      <c r="D8331">
        <v>0</v>
      </c>
    </row>
    <row r="8332" spans="1:4" x14ac:dyDescent="0.25">
      <c r="A8332">
        <v>4</v>
      </c>
      <c r="B8332" t="s">
        <v>77</v>
      </c>
      <c r="C8332">
        <v>1986</v>
      </c>
      <c r="D8332">
        <v>0</v>
      </c>
    </row>
    <row r="8333" spans="1:4" x14ac:dyDescent="0.25">
      <c r="A8333">
        <v>4</v>
      </c>
      <c r="B8333" t="s">
        <v>78</v>
      </c>
      <c r="C8333">
        <v>1986</v>
      </c>
      <c r="D8333">
        <v>0</v>
      </c>
    </row>
    <row r="8334" spans="1:4" x14ac:dyDescent="0.25">
      <c r="A8334">
        <v>4</v>
      </c>
      <c r="B8334" t="s">
        <v>79</v>
      </c>
      <c r="C8334">
        <v>1986</v>
      </c>
      <c r="D8334">
        <v>8</v>
      </c>
    </row>
    <row r="8335" spans="1:4" x14ac:dyDescent="0.25">
      <c r="A8335">
        <v>4</v>
      </c>
      <c r="B8335" t="s">
        <v>80</v>
      </c>
      <c r="C8335">
        <v>1986</v>
      </c>
      <c r="D8335">
        <v>0</v>
      </c>
    </row>
    <row r="8336" spans="1:4" x14ac:dyDescent="0.25">
      <c r="A8336">
        <v>4</v>
      </c>
      <c r="B8336" t="s">
        <v>81</v>
      </c>
      <c r="C8336">
        <v>1986</v>
      </c>
      <c r="D8336">
        <v>0</v>
      </c>
    </row>
    <row r="8337" spans="1:4" x14ac:dyDescent="0.25">
      <c r="A8337">
        <v>4</v>
      </c>
      <c r="B8337" t="s">
        <v>82</v>
      </c>
      <c r="C8337">
        <v>1986</v>
      </c>
      <c r="D8337">
        <v>0</v>
      </c>
    </row>
    <row r="8338" spans="1:4" x14ac:dyDescent="0.25">
      <c r="A8338">
        <v>4</v>
      </c>
      <c r="B8338" t="s">
        <v>83</v>
      </c>
      <c r="C8338">
        <v>1986</v>
      </c>
      <c r="D8338">
        <v>0</v>
      </c>
    </row>
    <row r="8339" spans="1:4" x14ac:dyDescent="0.25">
      <c r="A8339">
        <v>4</v>
      </c>
      <c r="B8339" t="s">
        <v>84</v>
      </c>
      <c r="C8339">
        <v>1986</v>
      </c>
      <c r="D8339">
        <v>0</v>
      </c>
    </row>
    <row r="8340" spans="1:4" x14ac:dyDescent="0.25">
      <c r="A8340">
        <v>4</v>
      </c>
      <c r="B8340" t="s">
        <v>85</v>
      </c>
      <c r="C8340">
        <v>1986</v>
      </c>
      <c r="D8340">
        <v>0</v>
      </c>
    </row>
    <row r="8341" spans="1:4" x14ac:dyDescent="0.25">
      <c r="A8341">
        <v>4</v>
      </c>
      <c r="B8341" t="s">
        <v>86</v>
      </c>
      <c r="C8341">
        <v>1986</v>
      </c>
      <c r="D8341">
        <v>0</v>
      </c>
    </row>
    <row r="8342" spans="1:4" x14ac:dyDescent="0.25">
      <c r="A8342">
        <v>4</v>
      </c>
      <c r="B8342" t="s">
        <v>87</v>
      </c>
      <c r="C8342">
        <v>1986</v>
      </c>
      <c r="D8342">
        <v>0</v>
      </c>
    </row>
    <row r="8343" spans="1:4" x14ac:dyDescent="0.25">
      <c r="A8343">
        <v>4</v>
      </c>
      <c r="B8343" t="s">
        <v>88</v>
      </c>
      <c r="C8343">
        <v>1986</v>
      </c>
      <c r="D8343">
        <v>0</v>
      </c>
    </row>
    <row r="8344" spans="1:4" x14ac:dyDescent="0.25">
      <c r="A8344">
        <v>4</v>
      </c>
      <c r="B8344" t="s">
        <v>89</v>
      </c>
      <c r="C8344">
        <v>1986</v>
      </c>
      <c r="D8344">
        <v>0</v>
      </c>
    </row>
    <row r="8345" spans="1:4" x14ac:dyDescent="0.25">
      <c r="A8345">
        <v>4</v>
      </c>
      <c r="B8345" t="s">
        <v>90</v>
      </c>
      <c r="C8345">
        <v>1986</v>
      </c>
      <c r="D8345">
        <v>0</v>
      </c>
    </row>
    <row r="8346" spans="1:4" x14ac:dyDescent="0.25">
      <c r="A8346">
        <v>4</v>
      </c>
      <c r="B8346" t="s">
        <v>91</v>
      </c>
      <c r="C8346">
        <v>1986</v>
      </c>
      <c r="D8346">
        <v>0</v>
      </c>
    </row>
    <row r="8347" spans="1:4" x14ac:dyDescent="0.25">
      <c r="A8347">
        <v>4</v>
      </c>
      <c r="B8347" t="s">
        <v>92</v>
      </c>
      <c r="C8347">
        <v>1986</v>
      </c>
      <c r="D8347">
        <v>0</v>
      </c>
    </row>
    <row r="8348" spans="1:4" x14ac:dyDescent="0.25">
      <c r="A8348">
        <v>4</v>
      </c>
      <c r="B8348" t="s">
        <v>93</v>
      </c>
      <c r="C8348">
        <v>1986</v>
      </c>
      <c r="D8348">
        <v>3</v>
      </c>
    </row>
    <row r="8349" spans="1:4" x14ac:dyDescent="0.25">
      <c r="A8349">
        <v>4</v>
      </c>
      <c r="B8349" t="s">
        <v>94</v>
      </c>
      <c r="C8349">
        <v>1986</v>
      </c>
      <c r="D8349">
        <v>0</v>
      </c>
    </row>
    <row r="8350" spans="1:4" x14ac:dyDescent="0.25">
      <c r="A8350">
        <v>4</v>
      </c>
      <c r="B8350" t="s">
        <v>95</v>
      </c>
      <c r="C8350">
        <v>1986</v>
      </c>
      <c r="D8350">
        <v>0</v>
      </c>
    </row>
    <row r="8351" spans="1:4" x14ac:dyDescent="0.25">
      <c r="A8351">
        <v>4</v>
      </c>
      <c r="B8351" t="s">
        <v>96</v>
      </c>
      <c r="C8351">
        <v>1986</v>
      </c>
      <c r="D8351">
        <v>170</v>
      </c>
    </row>
    <row r="8352" spans="1:4" x14ac:dyDescent="0.25">
      <c r="A8352">
        <v>5</v>
      </c>
      <c r="B8352" t="s">
        <v>72</v>
      </c>
      <c r="C8352">
        <v>1986</v>
      </c>
      <c r="D8352">
        <v>16</v>
      </c>
    </row>
    <row r="8353" spans="1:4" x14ac:dyDescent="0.25">
      <c r="A8353">
        <v>5</v>
      </c>
      <c r="B8353" t="s">
        <v>73</v>
      </c>
      <c r="C8353">
        <v>1986</v>
      </c>
      <c r="D8353">
        <v>2</v>
      </c>
    </row>
    <row r="8354" spans="1:4" x14ac:dyDescent="0.25">
      <c r="A8354">
        <v>5</v>
      </c>
      <c r="B8354" t="s">
        <v>74</v>
      </c>
      <c r="C8354">
        <v>1986</v>
      </c>
      <c r="D8354">
        <v>1</v>
      </c>
    </row>
    <row r="8355" spans="1:4" x14ac:dyDescent="0.25">
      <c r="A8355">
        <v>5</v>
      </c>
      <c r="B8355" t="s">
        <v>75</v>
      </c>
      <c r="C8355">
        <v>1986</v>
      </c>
      <c r="D8355">
        <v>0</v>
      </c>
    </row>
    <row r="8356" spans="1:4" x14ac:dyDescent="0.25">
      <c r="A8356">
        <v>5</v>
      </c>
      <c r="B8356" t="s">
        <v>76</v>
      </c>
      <c r="C8356">
        <v>1986</v>
      </c>
      <c r="D8356">
        <v>0</v>
      </c>
    </row>
    <row r="8357" spans="1:4" x14ac:dyDescent="0.25">
      <c r="A8357">
        <v>5</v>
      </c>
      <c r="B8357" t="s">
        <v>77</v>
      </c>
      <c r="C8357">
        <v>1986</v>
      </c>
      <c r="D8357">
        <v>0</v>
      </c>
    </row>
    <row r="8358" spans="1:4" x14ac:dyDescent="0.25">
      <c r="A8358">
        <v>5</v>
      </c>
      <c r="B8358" t="s">
        <v>78</v>
      </c>
      <c r="C8358">
        <v>1986</v>
      </c>
      <c r="D8358">
        <v>0</v>
      </c>
    </row>
    <row r="8359" spans="1:4" x14ac:dyDescent="0.25">
      <c r="A8359">
        <v>5</v>
      </c>
      <c r="B8359" t="s">
        <v>79</v>
      </c>
      <c r="C8359">
        <v>1986</v>
      </c>
      <c r="D8359">
        <v>36</v>
      </c>
    </row>
    <row r="8360" spans="1:4" x14ac:dyDescent="0.25">
      <c r="A8360">
        <v>5</v>
      </c>
      <c r="B8360" t="s">
        <v>80</v>
      </c>
      <c r="C8360">
        <v>1986</v>
      </c>
      <c r="D8360">
        <v>0</v>
      </c>
    </row>
    <row r="8361" spans="1:4" x14ac:dyDescent="0.25">
      <c r="A8361">
        <v>5</v>
      </c>
      <c r="B8361" t="s">
        <v>81</v>
      </c>
      <c r="C8361">
        <v>1986</v>
      </c>
      <c r="D8361">
        <v>0</v>
      </c>
    </row>
    <row r="8362" spans="1:4" x14ac:dyDescent="0.25">
      <c r="A8362">
        <v>5</v>
      </c>
      <c r="B8362" t="s">
        <v>82</v>
      </c>
      <c r="C8362">
        <v>1986</v>
      </c>
      <c r="D8362">
        <v>0</v>
      </c>
    </row>
    <row r="8363" spans="1:4" x14ac:dyDescent="0.25">
      <c r="A8363">
        <v>5</v>
      </c>
      <c r="B8363" t="s">
        <v>83</v>
      </c>
      <c r="C8363">
        <v>1986</v>
      </c>
      <c r="D8363">
        <v>0</v>
      </c>
    </row>
    <row r="8364" spans="1:4" x14ac:dyDescent="0.25">
      <c r="A8364">
        <v>5</v>
      </c>
      <c r="B8364" t="s">
        <v>84</v>
      </c>
      <c r="C8364">
        <v>1986</v>
      </c>
      <c r="D8364">
        <v>0</v>
      </c>
    </row>
    <row r="8365" spans="1:4" x14ac:dyDescent="0.25">
      <c r="A8365">
        <v>5</v>
      </c>
      <c r="B8365" t="s">
        <v>85</v>
      </c>
      <c r="C8365">
        <v>1986</v>
      </c>
      <c r="D8365">
        <v>0</v>
      </c>
    </row>
    <row r="8366" spans="1:4" x14ac:dyDescent="0.25">
      <c r="A8366">
        <v>5</v>
      </c>
      <c r="B8366" t="s">
        <v>86</v>
      </c>
      <c r="C8366">
        <v>1986</v>
      </c>
      <c r="D8366">
        <v>0</v>
      </c>
    </row>
    <row r="8367" spans="1:4" x14ac:dyDescent="0.25">
      <c r="A8367">
        <v>5</v>
      </c>
      <c r="B8367" t="s">
        <v>87</v>
      </c>
      <c r="C8367">
        <v>1986</v>
      </c>
      <c r="D8367">
        <v>0</v>
      </c>
    </row>
    <row r="8368" spans="1:4" x14ac:dyDescent="0.25">
      <c r="A8368">
        <v>5</v>
      </c>
      <c r="B8368" t="s">
        <v>88</v>
      </c>
      <c r="C8368">
        <v>1986</v>
      </c>
      <c r="D8368">
        <v>0</v>
      </c>
    </row>
    <row r="8369" spans="1:4" x14ac:dyDescent="0.25">
      <c r="A8369">
        <v>5</v>
      </c>
      <c r="B8369" t="s">
        <v>89</v>
      </c>
      <c r="C8369">
        <v>1986</v>
      </c>
      <c r="D8369">
        <v>0</v>
      </c>
    </row>
    <row r="8370" spans="1:4" x14ac:dyDescent="0.25">
      <c r="A8370">
        <v>5</v>
      </c>
      <c r="B8370" t="s">
        <v>90</v>
      </c>
      <c r="C8370">
        <v>1986</v>
      </c>
      <c r="D8370">
        <v>0</v>
      </c>
    </row>
    <row r="8371" spans="1:4" x14ac:dyDescent="0.25">
      <c r="A8371">
        <v>5</v>
      </c>
      <c r="B8371" t="s">
        <v>91</v>
      </c>
      <c r="C8371">
        <v>1986</v>
      </c>
      <c r="D8371">
        <v>0</v>
      </c>
    </row>
    <row r="8372" spans="1:4" x14ac:dyDescent="0.25">
      <c r="A8372">
        <v>5</v>
      </c>
      <c r="B8372" t="s">
        <v>92</v>
      </c>
      <c r="C8372">
        <v>1986</v>
      </c>
      <c r="D8372">
        <v>0</v>
      </c>
    </row>
    <row r="8373" spans="1:4" x14ac:dyDescent="0.25">
      <c r="A8373">
        <v>5</v>
      </c>
      <c r="B8373" t="s">
        <v>93</v>
      </c>
      <c r="C8373">
        <v>1986</v>
      </c>
      <c r="D8373">
        <v>0</v>
      </c>
    </row>
    <row r="8374" spans="1:4" x14ac:dyDescent="0.25">
      <c r="A8374">
        <v>5</v>
      </c>
      <c r="B8374" t="s">
        <v>94</v>
      </c>
      <c r="C8374">
        <v>1986</v>
      </c>
      <c r="D8374">
        <v>0</v>
      </c>
    </row>
    <row r="8375" spans="1:4" x14ac:dyDescent="0.25">
      <c r="A8375">
        <v>5</v>
      </c>
      <c r="B8375" t="s">
        <v>95</v>
      </c>
      <c r="C8375">
        <v>1986</v>
      </c>
      <c r="D8375">
        <v>1</v>
      </c>
    </row>
    <row r="8376" spans="1:4" x14ac:dyDescent="0.25">
      <c r="A8376">
        <v>5</v>
      </c>
      <c r="B8376" t="s">
        <v>96</v>
      </c>
      <c r="C8376">
        <v>1986</v>
      </c>
      <c r="D8376">
        <v>286</v>
      </c>
    </row>
    <row r="8377" spans="1:4" x14ac:dyDescent="0.25">
      <c r="A8377">
        <v>6</v>
      </c>
      <c r="B8377" t="s">
        <v>72</v>
      </c>
      <c r="C8377">
        <v>1986</v>
      </c>
      <c r="D8377">
        <v>32</v>
      </c>
    </row>
    <row r="8378" spans="1:4" x14ac:dyDescent="0.25">
      <c r="A8378">
        <v>6</v>
      </c>
      <c r="B8378" t="s">
        <v>73</v>
      </c>
      <c r="C8378">
        <v>1986</v>
      </c>
      <c r="D8378">
        <v>0</v>
      </c>
    </row>
    <row r="8379" spans="1:4" x14ac:dyDescent="0.25">
      <c r="A8379">
        <v>6</v>
      </c>
      <c r="B8379" t="s">
        <v>74</v>
      </c>
      <c r="C8379">
        <v>1986</v>
      </c>
      <c r="D8379">
        <v>0</v>
      </c>
    </row>
    <row r="8380" spans="1:4" x14ac:dyDescent="0.25">
      <c r="A8380">
        <v>6</v>
      </c>
      <c r="B8380" t="s">
        <v>75</v>
      </c>
      <c r="C8380">
        <v>1986</v>
      </c>
      <c r="D8380">
        <v>0</v>
      </c>
    </row>
    <row r="8381" spans="1:4" x14ac:dyDescent="0.25">
      <c r="A8381">
        <v>6</v>
      </c>
      <c r="B8381" t="s">
        <v>76</v>
      </c>
      <c r="C8381">
        <v>1986</v>
      </c>
      <c r="D8381">
        <v>0</v>
      </c>
    </row>
    <row r="8382" spans="1:4" x14ac:dyDescent="0.25">
      <c r="A8382">
        <v>6</v>
      </c>
      <c r="B8382" t="s">
        <v>77</v>
      </c>
      <c r="C8382">
        <v>1986</v>
      </c>
      <c r="D8382">
        <v>0</v>
      </c>
    </row>
    <row r="8383" spans="1:4" x14ac:dyDescent="0.25">
      <c r="A8383">
        <v>6</v>
      </c>
      <c r="B8383" t="s">
        <v>78</v>
      </c>
      <c r="C8383">
        <v>1986</v>
      </c>
      <c r="D8383">
        <v>0</v>
      </c>
    </row>
    <row r="8384" spans="1:4" x14ac:dyDescent="0.25">
      <c r="A8384">
        <v>6</v>
      </c>
      <c r="B8384" t="s">
        <v>79</v>
      </c>
      <c r="C8384">
        <v>1986</v>
      </c>
      <c r="D8384">
        <v>25</v>
      </c>
    </row>
    <row r="8385" spans="1:4" x14ac:dyDescent="0.25">
      <c r="A8385">
        <v>6</v>
      </c>
      <c r="B8385" t="s">
        <v>80</v>
      </c>
      <c r="C8385">
        <v>1986</v>
      </c>
      <c r="D8385">
        <v>0</v>
      </c>
    </row>
    <row r="8386" spans="1:4" x14ac:dyDescent="0.25">
      <c r="A8386">
        <v>6</v>
      </c>
      <c r="B8386" t="s">
        <v>81</v>
      </c>
      <c r="C8386">
        <v>1986</v>
      </c>
      <c r="D8386">
        <v>0</v>
      </c>
    </row>
    <row r="8387" spans="1:4" x14ac:dyDescent="0.25">
      <c r="A8387">
        <v>6</v>
      </c>
      <c r="B8387" t="s">
        <v>82</v>
      </c>
      <c r="C8387">
        <v>1986</v>
      </c>
      <c r="D8387">
        <v>0</v>
      </c>
    </row>
    <row r="8388" spans="1:4" x14ac:dyDescent="0.25">
      <c r="A8388">
        <v>6</v>
      </c>
      <c r="B8388" t="s">
        <v>83</v>
      </c>
      <c r="C8388">
        <v>1986</v>
      </c>
      <c r="D8388">
        <v>0</v>
      </c>
    </row>
    <row r="8389" spans="1:4" x14ac:dyDescent="0.25">
      <c r="A8389">
        <v>6</v>
      </c>
      <c r="B8389" t="s">
        <v>84</v>
      </c>
      <c r="C8389">
        <v>1986</v>
      </c>
      <c r="D8389">
        <v>0</v>
      </c>
    </row>
    <row r="8390" spans="1:4" x14ac:dyDescent="0.25">
      <c r="A8390">
        <v>6</v>
      </c>
      <c r="B8390" t="s">
        <v>85</v>
      </c>
      <c r="C8390">
        <v>1986</v>
      </c>
      <c r="D8390">
        <v>0</v>
      </c>
    </row>
    <row r="8391" spans="1:4" x14ac:dyDescent="0.25">
      <c r="A8391">
        <v>6</v>
      </c>
      <c r="B8391" t="s">
        <v>86</v>
      </c>
      <c r="C8391">
        <v>1986</v>
      </c>
      <c r="D8391">
        <v>0</v>
      </c>
    </row>
    <row r="8392" spans="1:4" x14ac:dyDescent="0.25">
      <c r="A8392">
        <v>6</v>
      </c>
      <c r="B8392" t="s">
        <v>87</v>
      </c>
      <c r="C8392">
        <v>1986</v>
      </c>
      <c r="D8392">
        <v>1</v>
      </c>
    </row>
    <row r="8393" spans="1:4" x14ac:dyDescent="0.25">
      <c r="A8393">
        <v>6</v>
      </c>
      <c r="B8393" t="s">
        <v>88</v>
      </c>
      <c r="C8393">
        <v>1986</v>
      </c>
      <c r="D8393">
        <v>0</v>
      </c>
    </row>
    <row r="8394" spans="1:4" x14ac:dyDescent="0.25">
      <c r="A8394">
        <v>6</v>
      </c>
      <c r="B8394" t="s">
        <v>89</v>
      </c>
      <c r="C8394">
        <v>1986</v>
      </c>
      <c r="D8394">
        <v>0</v>
      </c>
    </row>
    <row r="8395" spans="1:4" x14ac:dyDescent="0.25">
      <c r="A8395">
        <v>6</v>
      </c>
      <c r="B8395" t="s">
        <v>90</v>
      </c>
      <c r="C8395">
        <v>1986</v>
      </c>
      <c r="D8395">
        <v>0</v>
      </c>
    </row>
    <row r="8396" spans="1:4" x14ac:dyDescent="0.25">
      <c r="A8396">
        <v>6</v>
      </c>
      <c r="B8396" t="s">
        <v>91</v>
      </c>
      <c r="C8396">
        <v>1986</v>
      </c>
      <c r="D8396">
        <v>0</v>
      </c>
    </row>
    <row r="8397" spans="1:4" x14ac:dyDescent="0.25">
      <c r="A8397">
        <v>6</v>
      </c>
      <c r="B8397" t="s">
        <v>92</v>
      </c>
      <c r="C8397">
        <v>1986</v>
      </c>
      <c r="D8397">
        <v>0</v>
      </c>
    </row>
    <row r="8398" spans="1:4" x14ac:dyDescent="0.25">
      <c r="A8398">
        <v>6</v>
      </c>
      <c r="B8398" t="s">
        <v>93</v>
      </c>
      <c r="C8398">
        <v>1986</v>
      </c>
      <c r="D8398">
        <v>5</v>
      </c>
    </row>
    <row r="8399" spans="1:4" x14ac:dyDescent="0.25">
      <c r="A8399">
        <v>6</v>
      </c>
      <c r="B8399" t="s">
        <v>94</v>
      </c>
      <c r="C8399">
        <v>1986</v>
      </c>
      <c r="D8399">
        <v>0</v>
      </c>
    </row>
    <row r="8400" spans="1:4" x14ac:dyDescent="0.25">
      <c r="A8400">
        <v>6</v>
      </c>
      <c r="B8400" t="s">
        <v>95</v>
      </c>
      <c r="C8400">
        <v>1986</v>
      </c>
      <c r="D8400">
        <v>4</v>
      </c>
    </row>
    <row r="8401" spans="1:4" x14ac:dyDescent="0.25">
      <c r="A8401">
        <v>6</v>
      </c>
      <c r="B8401" t="s">
        <v>96</v>
      </c>
      <c r="C8401">
        <v>1986</v>
      </c>
      <c r="D8401">
        <v>256</v>
      </c>
    </row>
    <row r="8402" spans="1:4" x14ac:dyDescent="0.25">
      <c r="A8402">
        <v>7</v>
      </c>
      <c r="B8402" t="s">
        <v>72</v>
      </c>
      <c r="C8402">
        <v>1986</v>
      </c>
      <c r="D8402">
        <v>11</v>
      </c>
    </row>
    <row r="8403" spans="1:4" x14ac:dyDescent="0.25">
      <c r="A8403">
        <v>7</v>
      </c>
      <c r="B8403" t="s">
        <v>73</v>
      </c>
      <c r="C8403">
        <v>1986</v>
      </c>
      <c r="D8403">
        <v>2</v>
      </c>
    </row>
    <row r="8404" spans="1:4" x14ac:dyDescent="0.25">
      <c r="A8404">
        <v>7</v>
      </c>
      <c r="B8404" t="s">
        <v>74</v>
      </c>
      <c r="C8404">
        <v>1986</v>
      </c>
      <c r="D8404">
        <v>0</v>
      </c>
    </row>
    <row r="8405" spans="1:4" x14ac:dyDescent="0.25">
      <c r="A8405">
        <v>7</v>
      </c>
      <c r="B8405" t="s">
        <v>75</v>
      </c>
      <c r="C8405">
        <v>1986</v>
      </c>
      <c r="D8405">
        <v>2</v>
      </c>
    </row>
    <row r="8406" spans="1:4" x14ac:dyDescent="0.25">
      <c r="A8406">
        <v>7</v>
      </c>
      <c r="B8406" t="s">
        <v>76</v>
      </c>
      <c r="C8406">
        <v>1986</v>
      </c>
      <c r="D8406">
        <v>0</v>
      </c>
    </row>
    <row r="8407" spans="1:4" x14ac:dyDescent="0.25">
      <c r="A8407">
        <v>7</v>
      </c>
      <c r="B8407" t="s">
        <v>77</v>
      </c>
      <c r="C8407">
        <v>1986</v>
      </c>
      <c r="D8407">
        <v>110</v>
      </c>
    </row>
    <row r="8408" spans="1:4" x14ac:dyDescent="0.25">
      <c r="A8408">
        <v>7</v>
      </c>
      <c r="B8408" t="s">
        <v>78</v>
      </c>
      <c r="C8408">
        <v>1986</v>
      </c>
      <c r="D8408">
        <v>0</v>
      </c>
    </row>
    <row r="8409" spans="1:4" x14ac:dyDescent="0.25">
      <c r="A8409">
        <v>7</v>
      </c>
      <c r="B8409" t="s">
        <v>79</v>
      </c>
      <c r="C8409">
        <v>1986</v>
      </c>
      <c r="D8409">
        <v>75</v>
      </c>
    </row>
    <row r="8410" spans="1:4" x14ac:dyDescent="0.25">
      <c r="A8410">
        <v>7</v>
      </c>
      <c r="B8410" t="s">
        <v>80</v>
      </c>
      <c r="C8410">
        <v>1986</v>
      </c>
      <c r="D8410">
        <v>0</v>
      </c>
    </row>
    <row r="8411" spans="1:4" x14ac:dyDescent="0.25">
      <c r="A8411">
        <v>7</v>
      </c>
      <c r="B8411" t="s">
        <v>81</v>
      </c>
      <c r="C8411">
        <v>1986</v>
      </c>
      <c r="D8411">
        <v>0</v>
      </c>
    </row>
    <row r="8412" spans="1:4" x14ac:dyDescent="0.25">
      <c r="A8412">
        <v>7</v>
      </c>
      <c r="B8412" t="s">
        <v>82</v>
      </c>
      <c r="C8412">
        <v>1986</v>
      </c>
      <c r="D8412">
        <v>0</v>
      </c>
    </row>
    <row r="8413" spans="1:4" x14ac:dyDescent="0.25">
      <c r="A8413">
        <v>7</v>
      </c>
      <c r="B8413" t="s">
        <v>83</v>
      </c>
      <c r="C8413">
        <v>1986</v>
      </c>
      <c r="D8413">
        <v>0</v>
      </c>
    </row>
    <row r="8414" spans="1:4" x14ac:dyDescent="0.25">
      <c r="A8414">
        <v>7</v>
      </c>
      <c r="B8414" t="s">
        <v>84</v>
      </c>
      <c r="C8414">
        <v>1986</v>
      </c>
      <c r="D8414">
        <v>0</v>
      </c>
    </row>
    <row r="8415" spans="1:4" x14ac:dyDescent="0.25">
      <c r="A8415">
        <v>7</v>
      </c>
      <c r="B8415" t="s">
        <v>85</v>
      </c>
      <c r="C8415">
        <v>1986</v>
      </c>
      <c r="D8415">
        <v>0</v>
      </c>
    </row>
    <row r="8416" spans="1:4" x14ac:dyDescent="0.25">
      <c r="A8416">
        <v>7</v>
      </c>
      <c r="B8416" t="s">
        <v>86</v>
      </c>
      <c r="C8416">
        <v>1986</v>
      </c>
      <c r="D8416">
        <v>0</v>
      </c>
    </row>
    <row r="8417" spans="1:4" x14ac:dyDescent="0.25">
      <c r="A8417">
        <v>7</v>
      </c>
      <c r="B8417" t="s">
        <v>87</v>
      </c>
      <c r="C8417">
        <v>1986</v>
      </c>
      <c r="D8417">
        <v>114</v>
      </c>
    </row>
    <row r="8418" spans="1:4" x14ac:dyDescent="0.25">
      <c r="A8418">
        <v>7</v>
      </c>
      <c r="B8418" t="s">
        <v>88</v>
      </c>
      <c r="C8418">
        <v>1986</v>
      </c>
      <c r="D8418">
        <v>0</v>
      </c>
    </row>
    <row r="8419" spans="1:4" x14ac:dyDescent="0.25">
      <c r="A8419">
        <v>7</v>
      </c>
      <c r="B8419" t="s">
        <v>89</v>
      </c>
      <c r="C8419">
        <v>1986</v>
      </c>
      <c r="D8419">
        <v>0</v>
      </c>
    </row>
    <row r="8420" spans="1:4" x14ac:dyDescent="0.25">
      <c r="A8420">
        <v>7</v>
      </c>
      <c r="B8420" t="s">
        <v>90</v>
      </c>
      <c r="C8420">
        <v>1986</v>
      </c>
      <c r="D8420">
        <v>0</v>
      </c>
    </row>
    <row r="8421" spans="1:4" x14ac:dyDescent="0.25">
      <c r="A8421">
        <v>7</v>
      </c>
      <c r="B8421" t="s">
        <v>91</v>
      </c>
      <c r="C8421">
        <v>1986</v>
      </c>
      <c r="D8421">
        <v>0</v>
      </c>
    </row>
    <row r="8422" spans="1:4" x14ac:dyDescent="0.25">
      <c r="A8422">
        <v>7</v>
      </c>
      <c r="B8422" t="s">
        <v>92</v>
      </c>
      <c r="C8422">
        <v>1986</v>
      </c>
      <c r="D8422">
        <v>0</v>
      </c>
    </row>
    <row r="8423" spans="1:4" x14ac:dyDescent="0.25">
      <c r="A8423">
        <v>7</v>
      </c>
      <c r="B8423" t="s">
        <v>93</v>
      </c>
      <c r="C8423">
        <v>1986</v>
      </c>
      <c r="D8423">
        <v>6</v>
      </c>
    </row>
    <row r="8424" spans="1:4" x14ac:dyDescent="0.25">
      <c r="A8424">
        <v>7</v>
      </c>
      <c r="B8424" t="s">
        <v>94</v>
      </c>
      <c r="C8424">
        <v>1986</v>
      </c>
      <c r="D8424">
        <v>0</v>
      </c>
    </row>
    <row r="8425" spans="1:4" x14ac:dyDescent="0.25">
      <c r="A8425">
        <v>7</v>
      </c>
      <c r="B8425" t="s">
        <v>95</v>
      </c>
      <c r="C8425">
        <v>1986</v>
      </c>
      <c r="D8425">
        <v>0</v>
      </c>
    </row>
    <row r="8426" spans="1:4" x14ac:dyDescent="0.25">
      <c r="A8426">
        <v>7</v>
      </c>
      <c r="B8426" t="s">
        <v>96</v>
      </c>
      <c r="C8426">
        <v>1986</v>
      </c>
      <c r="D8426">
        <v>122</v>
      </c>
    </row>
    <row r="8427" spans="1:4" x14ac:dyDescent="0.25">
      <c r="A8427">
        <v>8</v>
      </c>
      <c r="B8427" t="s">
        <v>72</v>
      </c>
      <c r="C8427">
        <v>1986</v>
      </c>
      <c r="D8427">
        <v>33</v>
      </c>
    </row>
    <row r="8428" spans="1:4" x14ac:dyDescent="0.25">
      <c r="A8428">
        <v>8</v>
      </c>
      <c r="B8428" t="s">
        <v>73</v>
      </c>
      <c r="C8428">
        <v>1986</v>
      </c>
      <c r="D8428">
        <v>0</v>
      </c>
    </row>
    <row r="8429" spans="1:4" x14ac:dyDescent="0.25">
      <c r="A8429">
        <v>8</v>
      </c>
      <c r="B8429" t="s">
        <v>74</v>
      </c>
      <c r="C8429">
        <v>1986</v>
      </c>
      <c r="D8429">
        <v>0</v>
      </c>
    </row>
    <row r="8430" spans="1:4" x14ac:dyDescent="0.25">
      <c r="A8430">
        <v>8</v>
      </c>
      <c r="B8430" t="s">
        <v>75</v>
      </c>
      <c r="C8430">
        <v>1986</v>
      </c>
      <c r="D8430">
        <v>0</v>
      </c>
    </row>
    <row r="8431" spans="1:4" x14ac:dyDescent="0.25">
      <c r="A8431">
        <v>8</v>
      </c>
      <c r="B8431" t="s">
        <v>76</v>
      </c>
      <c r="C8431">
        <v>1986</v>
      </c>
      <c r="D8431">
        <v>0</v>
      </c>
    </row>
    <row r="8432" spans="1:4" x14ac:dyDescent="0.25">
      <c r="A8432">
        <v>8</v>
      </c>
      <c r="B8432" t="s">
        <v>77</v>
      </c>
      <c r="C8432">
        <v>1986</v>
      </c>
      <c r="D8432">
        <v>0</v>
      </c>
    </row>
    <row r="8433" spans="1:4" x14ac:dyDescent="0.25">
      <c r="A8433">
        <v>8</v>
      </c>
      <c r="B8433" t="s">
        <v>78</v>
      </c>
      <c r="C8433">
        <v>1986</v>
      </c>
      <c r="D8433">
        <v>0</v>
      </c>
    </row>
    <row r="8434" spans="1:4" x14ac:dyDescent="0.25">
      <c r="A8434">
        <v>8</v>
      </c>
      <c r="B8434" t="s">
        <v>79</v>
      </c>
      <c r="C8434">
        <v>1986</v>
      </c>
      <c r="D8434">
        <v>68</v>
      </c>
    </row>
    <row r="8435" spans="1:4" x14ac:dyDescent="0.25">
      <c r="A8435">
        <v>8</v>
      </c>
      <c r="B8435" t="s">
        <v>80</v>
      </c>
      <c r="C8435">
        <v>1986</v>
      </c>
      <c r="D8435">
        <v>0</v>
      </c>
    </row>
    <row r="8436" spans="1:4" x14ac:dyDescent="0.25">
      <c r="A8436">
        <v>8</v>
      </c>
      <c r="B8436" t="s">
        <v>81</v>
      </c>
      <c r="C8436">
        <v>1986</v>
      </c>
      <c r="D8436">
        <v>0</v>
      </c>
    </row>
    <row r="8437" spans="1:4" x14ac:dyDescent="0.25">
      <c r="A8437">
        <v>8</v>
      </c>
      <c r="B8437" t="s">
        <v>82</v>
      </c>
      <c r="C8437">
        <v>1986</v>
      </c>
      <c r="D8437">
        <v>0</v>
      </c>
    </row>
    <row r="8438" spans="1:4" x14ac:dyDescent="0.25">
      <c r="A8438">
        <v>8</v>
      </c>
      <c r="B8438" t="s">
        <v>83</v>
      </c>
      <c r="C8438">
        <v>1986</v>
      </c>
      <c r="D8438">
        <v>0</v>
      </c>
    </row>
    <row r="8439" spans="1:4" x14ac:dyDescent="0.25">
      <c r="A8439">
        <v>8</v>
      </c>
      <c r="B8439" t="s">
        <v>84</v>
      </c>
      <c r="C8439">
        <v>1986</v>
      </c>
      <c r="D8439">
        <v>0</v>
      </c>
    </row>
    <row r="8440" spans="1:4" x14ac:dyDescent="0.25">
      <c r="A8440">
        <v>8</v>
      </c>
      <c r="B8440" t="s">
        <v>85</v>
      </c>
      <c r="C8440">
        <v>1986</v>
      </c>
      <c r="D8440">
        <v>0</v>
      </c>
    </row>
    <row r="8441" spans="1:4" x14ac:dyDescent="0.25">
      <c r="A8441">
        <v>8</v>
      </c>
      <c r="B8441" t="s">
        <v>86</v>
      </c>
      <c r="C8441">
        <v>1986</v>
      </c>
      <c r="D8441">
        <v>0</v>
      </c>
    </row>
    <row r="8442" spans="1:4" x14ac:dyDescent="0.25">
      <c r="A8442">
        <v>8</v>
      </c>
      <c r="B8442" t="s">
        <v>87</v>
      </c>
      <c r="C8442">
        <v>1986</v>
      </c>
      <c r="D8442">
        <v>1</v>
      </c>
    </row>
    <row r="8443" spans="1:4" x14ac:dyDescent="0.25">
      <c r="A8443">
        <v>8</v>
      </c>
      <c r="B8443" t="s">
        <v>88</v>
      </c>
      <c r="C8443">
        <v>1986</v>
      </c>
      <c r="D8443">
        <v>0</v>
      </c>
    </row>
    <row r="8444" spans="1:4" x14ac:dyDescent="0.25">
      <c r="A8444">
        <v>8</v>
      </c>
      <c r="B8444" t="s">
        <v>89</v>
      </c>
      <c r="C8444">
        <v>1986</v>
      </c>
      <c r="D8444">
        <v>0</v>
      </c>
    </row>
    <row r="8445" spans="1:4" x14ac:dyDescent="0.25">
      <c r="A8445">
        <v>8</v>
      </c>
      <c r="B8445" t="s">
        <v>90</v>
      </c>
      <c r="C8445">
        <v>1986</v>
      </c>
      <c r="D8445">
        <v>0</v>
      </c>
    </row>
    <row r="8446" spans="1:4" x14ac:dyDescent="0.25">
      <c r="A8446">
        <v>8</v>
      </c>
      <c r="B8446" t="s">
        <v>91</v>
      </c>
      <c r="C8446">
        <v>1986</v>
      </c>
      <c r="D8446">
        <v>0</v>
      </c>
    </row>
    <row r="8447" spans="1:4" x14ac:dyDescent="0.25">
      <c r="A8447">
        <v>8</v>
      </c>
      <c r="B8447" t="s">
        <v>92</v>
      </c>
      <c r="C8447">
        <v>1986</v>
      </c>
      <c r="D8447">
        <v>0</v>
      </c>
    </row>
    <row r="8448" spans="1:4" x14ac:dyDescent="0.25">
      <c r="A8448">
        <v>8</v>
      </c>
      <c r="B8448" t="s">
        <v>93</v>
      </c>
      <c r="C8448">
        <v>1986</v>
      </c>
      <c r="D8448">
        <v>10</v>
      </c>
    </row>
    <row r="8449" spans="1:4" x14ac:dyDescent="0.25">
      <c r="A8449">
        <v>8</v>
      </c>
      <c r="B8449" t="s">
        <v>94</v>
      </c>
      <c r="C8449">
        <v>1986</v>
      </c>
      <c r="D8449">
        <v>0</v>
      </c>
    </row>
    <row r="8450" spans="1:4" x14ac:dyDescent="0.25">
      <c r="A8450">
        <v>8</v>
      </c>
      <c r="B8450" t="s">
        <v>95</v>
      </c>
      <c r="C8450">
        <v>1986</v>
      </c>
      <c r="D8450">
        <v>0</v>
      </c>
    </row>
    <row r="8451" spans="1:4" x14ac:dyDescent="0.25">
      <c r="A8451">
        <v>8</v>
      </c>
      <c r="B8451" t="s">
        <v>96</v>
      </c>
      <c r="C8451">
        <v>1986</v>
      </c>
      <c r="D8451">
        <v>143</v>
      </c>
    </row>
    <row r="8452" spans="1:4" x14ac:dyDescent="0.25">
      <c r="A8452">
        <v>9</v>
      </c>
      <c r="B8452" t="s">
        <v>72</v>
      </c>
      <c r="C8452">
        <v>1986</v>
      </c>
      <c r="D8452">
        <v>0</v>
      </c>
    </row>
    <row r="8453" spans="1:4" x14ac:dyDescent="0.25">
      <c r="A8453">
        <v>9</v>
      </c>
      <c r="B8453" t="s">
        <v>73</v>
      </c>
      <c r="C8453">
        <v>1986</v>
      </c>
      <c r="D8453">
        <v>0</v>
      </c>
    </row>
    <row r="8454" spans="1:4" x14ac:dyDescent="0.25">
      <c r="A8454">
        <v>9</v>
      </c>
      <c r="B8454" t="s">
        <v>74</v>
      </c>
      <c r="C8454">
        <v>1986</v>
      </c>
      <c r="D8454">
        <v>0</v>
      </c>
    </row>
    <row r="8455" spans="1:4" x14ac:dyDescent="0.25">
      <c r="A8455">
        <v>9</v>
      </c>
      <c r="B8455" t="s">
        <v>75</v>
      </c>
      <c r="C8455">
        <v>1986</v>
      </c>
      <c r="D8455">
        <v>0</v>
      </c>
    </row>
    <row r="8456" spans="1:4" x14ac:dyDescent="0.25">
      <c r="A8456">
        <v>9</v>
      </c>
      <c r="B8456" t="s">
        <v>76</v>
      </c>
      <c r="C8456">
        <v>1986</v>
      </c>
      <c r="D8456">
        <v>0</v>
      </c>
    </row>
    <row r="8457" spans="1:4" x14ac:dyDescent="0.25">
      <c r="A8457">
        <v>9</v>
      </c>
      <c r="B8457" t="s">
        <v>77</v>
      </c>
      <c r="C8457">
        <v>1986</v>
      </c>
      <c r="D8457">
        <v>0</v>
      </c>
    </row>
    <row r="8458" spans="1:4" x14ac:dyDescent="0.25">
      <c r="A8458">
        <v>9</v>
      </c>
      <c r="B8458" t="s">
        <v>78</v>
      </c>
      <c r="C8458">
        <v>1986</v>
      </c>
      <c r="D8458">
        <v>0</v>
      </c>
    </row>
    <row r="8459" spans="1:4" x14ac:dyDescent="0.25">
      <c r="A8459">
        <v>9</v>
      </c>
      <c r="B8459" t="s">
        <v>79</v>
      </c>
      <c r="C8459">
        <v>1986</v>
      </c>
      <c r="D8459">
        <v>23</v>
      </c>
    </row>
    <row r="8460" spans="1:4" x14ac:dyDescent="0.25">
      <c r="A8460">
        <v>9</v>
      </c>
      <c r="B8460" t="s">
        <v>80</v>
      </c>
      <c r="C8460">
        <v>1986</v>
      </c>
      <c r="D8460">
        <v>0</v>
      </c>
    </row>
    <row r="8461" spans="1:4" x14ac:dyDescent="0.25">
      <c r="A8461">
        <v>9</v>
      </c>
      <c r="B8461" t="s">
        <v>81</v>
      </c>
      <c r="C8461">
        <v>1986</v>
      </c>
      <c r="D8461">
        <v>0</v>
      </c>
    </row>
    <row r="8462" spans="1:4" x14ac:dyDescent="0.25">
      <c r="A8462">
        <v>9</v>
      </c>
      <c r="B8462" t="s">
        <v>82</v>
      </c>
      <c r="C8462">
        <v>1986</v>
      </c>
      <c r="D8462">
        <v>0</v>
      </c>
    </row>
    <row r="8463" spans="1:4" x14ac:dyDescent="0.25">
      <c r="A8463">
        <v>9</v>
      </c>
      <c r="B8463" t="s">
        <v>83</v>
      </c>
      <c r="C8463">
        <v>1986</v>
      </c>
      <c r="D8463">
        <v>0</v>
      </c>
    </row>
    <row r="8464" spans="1:4" x14ac:dyDescent="0.25">
      <c r="A8464">
        <v>9</v>
      </c>
      <c r="B8464" t="s">
        <v>84</v>
      </c>
      <c r="C8464">
        <v>1986</v>
      </c>
      <c r="D8464">
        <v>0</v>
      </c>
    </row>
    <row r="8465" spans="1:4" x14ac:dyDescent="0.25">
      <c r="A8465">
        <v>9</v>
      </c>
      <c r="B8465" t="s">
        <v>85</v>
      </c>
      <c r="C8465">
        <v>1986</v>
      </c>
      <c r="D8465">
        <v>0</v>
      </c>
    </row>
    <row r="8466" spans="1:4" x14ac:dyDescent="0.25">
      <c r="A8466">
        <v>9</v>
      </c>
      <c r="B8466" t="s">
        <v>86</v>
      </c>
      <c r="C8466">
        <v>1986</v>
      </c>
      <c r="D8466">
        <v>0</v>
      </c>
    </row>
    <row r="8467" spans="1:4" x14ac:dyDescent="0.25">
      <c r="A8467">
        <v>9</v>
      </c>
      <c r="B8467" t="s">
        <v>87</v>
      </c>
      <c r="C8467">
        <v>1986</v>
      </c>
      <c r="D8467">
        <v>0</v>
      </c>
    </row>
    <row r="8468" spans="1:4" x14ac:dyDescent="0.25">
      <c r="A8468">
        <v>9</v>
      </c>
      <c r="B8468" t="s">
        <v>88</v>
      </c>
      <c r="C8468">
        <v>1986</v>
      </c>
      <c r="D8468">
        <v>0</v>
      </c>
    </row>
    <row r="8469" spans="1:4" x14ac:dyDescent="0.25">
      <c r="A8469">
        <v>9</v>
      </c>
      <c r="B8469" t="s">
        <v>89</v>
      </c>
      <c r="C8469">
        <v>1986</v>
      </c>
      <c r="D8469">
        <v>0</v>
      </c>
    </row>
    <row r="8470" spans="1:4" x14ac:dyDescent="0.25">
      <c r="A8470">
        <v>9</v>
      </c>
      <c r="B8470" t="s">
        <v>90</v>
      </c>
      <c r="C8470">
        <v>1986</v>
      </c>
      <c r="D8470">
        <v>0</v>
      </c>
    </row>
    <row r="8471" spans="1:4" x14ac:dyDescent="0.25">
      <c r="A8471">
        <v>9</v>
      </c>
      <c r="B8471" t="s">
        <v>91</v>
      </c>
      <c r="C8471">
        <v>1986</v>
      </c>
      <c r="D8471">
        <v>0</v>
      </c>
    </row>
    <row r="8472" spans="1:4" x14ac:dyDescent="0.25">
      <c r="A8472">
        <v>9</v>
      </c>
      <c r="B8472" t="s">
        <v>92</v>
      </c>
      <c r="C8472">
        <v>1986</v>
      </c>
      <c r="D8472">
        <v>0</v>
      </c>
    </row>
    <row r="8473" spans="1:4" x14ac:dyDescent="0.25">
      <c r="A8473">
        <v>9</v>
      </c>
      <c r="B8473" t="s">
        <v>93</v>
      </c>
      <c r="C8473">
        <v>1986</v>
      </c>
      <c r="D8473">
        <v>1</v>
      </c>
    </row>
    <row r="8474" spans="1:4" x14ac:dyDescent="0.25">
      <c r="A8474">
        <v>9</v>
      </c>
      <c r="B8474" t="s">
        <v>94</v>
      </c>
      <c r="C8474">
        <v>1986</v>
      </c>
      <c r="D8474">
        <v>0</v>
      </c>
    </row>
    <row r="8475" spans="1:4" x14ac:dyDescent="0.25">
      <c r="A8475">
        <v>9</v>
      </c>
      <c r="B8475" t="s">
        <v>95</v>
      </c>
      <c r="C8475">
        <v>1986</v>
      </c>
      <c r="D8475">
        <v>0</v>
      </c>
    </row>
    <row r="8476" spans="1:4" x14ac:dyDescent="0.25">
      <c r="A8476">
        <v>9</v>
      </c>
      <c r="B8476" t="s">
        <v>96</v>
      </c>
      <c r="C8476">
        <v>1986</v>
      </c>
      <c r="D8476">
        <v>134</v>
      </c>
    </row>
    <row r="8477" spans="1:4" x14ac:dyDescent="0.25">
      <c r="A8477">
        <v>10</v>
      </c>
      <c r="B8477" t="s">
        <v>72</v>
      </c>
      <c r="C8477">
        <v>1986</v>
      </c>
      <c r="D8477">
        <v>30</v>
      </c>
    </row>
    <row r="8478" spans="1:4" x14ac:dyDescent="0.25">
      <c r="A8478">
        <v>10</v>
      </c>
      <c r="B8478" t="s">
        <v>73</v>
      </c>
      <c r="C8478">
        <v>1986</v>
      </c>
      <c r="D8478">
        <v>1</v>
      </c>
    </row>
    <row r="8479" spans="1:4" x14ac:dyDescent="0.25">
      <c r="A8479">
        <v>10</v>
      </c>
      <c r="B8479" t="s">
        <v>74</v>
      </c>
      <c r="C8479">
        <v>1986</v>
      </c>
      <c r="D8479">
        <v>0</v>
      </c>
    </row>
    <row r="8480" spans="1:4" x14ac:dyDescent="0.25">
      <c r="A8480">
        <v>10</v>
      </c>
      <c r="B8480" t="s">
        <v>75</v>
      </c>
      <c r="C8480">
        <v>1986</v>
      </c>
      <c r="D8480">
        <v>0</v>
      </c>
    </row>
    <row r="8481" spans="1:4" x14ac:dyDescent="0.25">
      <c r="A8481">
        <v>10</v>
      </c>
      <c r="B8481" t="s">
        <v>76</v>
      </c>
      <c r="C8481">
        <v>1986</v>
      </c>
      <c r="D8481">
        <v>0</v>
      </c>
    </row>
    <row r="8482" spans="1:4" x14ac:dyDescent="0.25">
      <c r="A8482">
        <v>10</v>
      </c>
      <c r="B8482" t="s">
        <v>77</v>
      </c>
      <c r="C8482">
        <v>1986</v>
      </c>
      <c r="D8482">
        <v>0</v>
      </c>
    </row>
    <row r="8483" spans="1:4" x14ac:dyDescent="0.25">
      <c r="A8483">
        <v>10</v>
      </c>
      <c r="B8483" t="s">
        <v>78</v>
      </c>
      <c r="C8483">
        <v>1986</v>
      </c>
      <c r="D8483">
        <v>0</v>
      </c>
    </row>
    <row r="8484" spans="1:4" x14ac:dyDescent="0.25">
      <c r="A8484">
        <v>10</v>
      </c>
      <c r="B8484" t="s">
        <v>79</v>
      </c>
      <c r="C8484">
        <v>1986</v>
      </c>
      <c r="D8484">
        <v>86</v>
      </c>
    </row>
    <row r="8485" spans="1:4" x14ac:dyDescent="0.25">
      <c r="A8485">
        <v>10</v>
      </c>
      <c r="B8485" t="s">
        <v>80</v>
      </c>
      <c r="C8485">
        <v>1986</v>
      </c>
      <c r="D8485">
        <v>0</v>
      </c>
    </row>
    <row r="8486" spans="1:4" x14ac:dyDescent="0.25">
      <c r="A8486">
        <v>10</v>
      </c>
      <c r="B8486" t="s">
        <v>81</v>
      </c>
      <c r="C8486">
        <v>1986</v>
      </c>
      <c r="D8486">
        <v>0</v>
      </c>
    </row>
    <row r="8487" spans="1:4" x14ac:dyDescent="0.25">
      <c r="A8487">
        <v>10</v>
      </c>
      <c r="B8487" t="s">
        <v>82</v>
      </c>
      <c r="C8487">
        <v>1986</v>
      </c>
      <c r="D8487">
        <v>0</v>
      </c>
    </row>
    <row r="8488" spans="1:4" x14ac:dyDescent="0.25">
      <c r="A8488">
        <v>10</v>
      </c>
      <c r="B8488" t="s">
        <v>83</v>
      </c>
      <c r="C8488">
        <v>1986</v>
      </c>
      <c r="D8488">
        <v>0</v>
      </c>
    </row>
    <row r="8489" spans="1:4" x14ac:dyDescent="0.25">
      <c r="A8489">
        <v>10</v>
      </c>
      <c r="B8489" t="s">
        <v>84</v>
      </c>
      <c r="C8489">
        <v>1986</v>
      </c>
      <c r="D8489">
        <v>0</v>
      </c>
    </row>
    <row r="8490" spans="1:4" x14ac:dyDescent="0.25">
      <c r="A8490">
        <v>10</v>
      </c>
      <c r="B8490" t="s">
        <v>85</v>
      </c>
      <c r="C8490">
        <v>1986</v>
      </c>
      <c r="D8490">
        <v>0</v>
      </c>
    </row>
    <row r="8491" spans="1:4" x14ac:dyDescent="0.25">
      <c r="A8491">
        <v>10</v>
      </c>
      <c r="B8491" t="s">
        <v>86</v>
      </c>
      <c r="C8491">
        <v>1986</v>
      </c>
      <c r="D8491">
        <v>0</v>
      </c>
    </row>
    <row r="8492" spans="1:4" x14ac:dyDescent="0.25">
      <c r="A8492">
        <v>10</v>
      </c>
      <c r="B8492" t="s">
        <v>87</v>
      </c>
      <c r="C8492">
        <v>1986</v>
      </c>
      <c r="D8492">
        <v>1</v>
      </c>
    </row>
    <row r="8493" spans="1:4" x14ac:dyDescent="0.25">
      <c r="A8493">
        <v>10</v>
      </c>
      <c r="B8493" t="s">
        <v>88</v>
      </c>
      <c r="C8493">
        <v>1986</v>
      </c>
      <c r="D8493">
        <v>0</v>
      </c>
    </row>
    <row r="8494" spans="1:4" x14ac:dyDescent="0.25">
      <c r="A8494">
        <v>10</v>
      </c>
      <c r="B8494" t="s">
        <v>89</v>
      </c>
      <c r="C8494">
        <v>1986</v>
      </c>
      <c r="D8494">
        <v>0</v>
      </c>
    </row>
    <row r="8495" spans="1:4" x14ac:dyDescent="0.25">
      <c r="A8495">
        <v>10</v>
      </c>
      <c r="B8495" t="s">
        <v>90</v>
      </c>
      <c r="C8495">
        <v>1986</v>
      </c>
      <c r="D8495">
        <v>0</v>
      </c>
    </row>
    <row r="8496" spans="1:4" x14ac:dyDescent="0.25">
      <c r="A8496">
        <v>10</v>
      </c>
      <c r="B8496" t="s">
        <v>91</v>
      </c>
      <c r="C8496">
        <v>1986</v>
      </c>
      <c r="D8496">
        <v>0</v>
      </c>
    </row>
    <row r="8497" spans="1:4" x14ac:dyDescent="0.25">
      <c r="A8497">
        <v>10</v>
      </c>
      <c r="B8497" t="s">
        <v>92</v>
      </c>
      <c r="C8497">
        <v>1986</v>
      </c>
      <c r="D8497">
        <v>0</v>
      </c>
    </row>
    <row r="8498" spans="1:4" x14ac:dyDescent="0.25">
      <c r="A8498">
        <v>10</v>
      </c>
      <c r="B8498" t="s">
        <v>93</v>
      </c>
      <c r="C8498">
        <v>1986</v>
      </c>
      <c r="D8498">
        <v>6</v>
      </c>
    </row>
    <row r="8499" spans="1:4" x14ac:dyDescent="0.25">
      <c r="A8499">
        <v>10</v>
      </c>
      <c r="B8499" t="s">
        <v>94</v>
      </c>
      <c r="C8499">
        <v>1986</v>
      </c>
      <c r="D8499">
        <v>0</v>
      </c>
    </row>
    <row r="8500" spans="1:4" x14ac:dyDescent="0.25">
      <c r="A8500">
        <v>10</v>
      </c>
      <c r="B8500" t="s">
        <v>95</v>
      </c>
      <c r="C8500">
        <v>1986</v>
      </c>
      <c r="D8500">
        <v>0</v>
      </c>
    </row>
    <row r="8501" spans="1:4" x14ac:dyDescent="0.25">
      <c r="A8501">
        <v>10</v>
      </c>
      <c r="B8501" t="s">
        <v>96</v>
      </c>
      <c r="C8501">
        <v>1986</v>
      </c>
      <c r="D8501">
        <v>182</v>
      </c>
    </row>
    <row r="8502" spans="1:4" x14ac:dyDescent="0.25">
      <c r="A8502">
        <v>11</v>
      </c>
      <c r="B8502" t="s">
        <v>72</v>
      </c>
      <c r="C8502">
        <v>1986</v>
      </c>
      <c r="D8502">
        <v>8</v>
      </c>
    </row>
    <row r="8503" spans="1:4" x14ac:dyDescent="0.25">
      <c r="A8503">
        <v>11</v>
      </c>
      <c r="B8503" t="s">
        <v>73</v>
      </c>
      <c r="C8503">
        <v>1986</v>
      </c>
      <c r="D8503">
        <v>0</v>
      </c>
    </row>
    <row r="8504" spans="1:4" x14ac:dyDescent="0.25">
      <c r="A8504">
        <v>11</v>
      </c>
      <c r="B8504" t="s">
        <v>74</v>
      </c>
      <c r="C8504">
        <v>1986</v>
      </c>
      <c r="D8504">
        <v>7</v>
      </c>
    </row>
    <row r="8505" spans="1:4" x14ac:dyDescent="0.25">
      <c r="A8505">
        <v>11</v>
      </c>
      <c r="B8505" t="s">
        <v>75</v>
      </c>
      <c r="C8505">
        <v>1986</v>
      </c>
      <c r="D8505">
        <v>0</v>
      </c>
    </row>
    <row r="8506" spans="1:4" x14ac:dyDescent="0.25">
      <c r="A8506">
        <v>11</v>
      </c>
      <c r="B8506" t="s">
        <v>76</v>
      </c>
      <c r="C8506">
        <v>1986</v>
      </c>
      <c r="D8506">
        <v>6</v>
      </c>
    </row>
    <row r="8507" spans="1:4" x14ac:dyDescent="0.25">
      <c r="A8507">
        <v>11</v>
      </c>
      <c r="B8507" t="s">
        <v>77</v>
      </c>
      <c r="C8507">
        <v>1986</v>
      </c>
      <c r="D8507">
        <v>19</v>
      </c>
    </row>
    <row r="8508" spans="1:4" x14ac:dyDescent="0.25">
      <c r="A8508">
        <v>11</v>
      </c>
      <c r="B8508" t="s">
        <v>78</v>
      </c>
      <c r="C8508">
        <v>1986</v>
      </c>
      <c r="D8508">
        <v>0</v>
      </c>
    </row>
    <row r="8509" spans="1:4" x14ac:dyDescent="0.25">
      <c r="A8509">
        <v>11</v>
      </c>
      <c r="B8509" t="s">
        <v>79</v>
      </c>
      <c r="C8509">
        <v>1986</v>
      </c>
      <c r="D8509">
        <v>62</v>
      </c>
    </row>
    <row r="8510" spans="1:4" x14ac:dyDescent="0.25">
      <c r="A8510">
        <v>11</v>
      </c>
      <c r="B8510" t="s">
        <v>80</v>
      </c>
      <c r="C8510">
        <v>1986</v>
      </c>
      <c r="D8510">
        <v>0</v>
      </c>
    </row>
    <row r="8511" spans="1:4" x14ac:dyDescent="0.25">
      <c r="A8511">
        <v>11</v>
      </c>
      <c r="B8511" t="s">
        <v>81</v>
      </c>
      <c r="C8511">
        <v>1986</v>
      </c>
      <c r="D8511">
        <v>0</v>
      </c>
    </row>
    <row r="8512" spans="1:4" x14ac:dyDescent="0.25">
      <c r="A8512">
        <v>11</v>
      </c>
      <c r="B8512" t="s">
        <v>82</v>
      </c>
      <c r="C8512">
        <v>1986</v>
      </c>
      <c r="D8512">
        <v>0</v>
      </c>
    </row>
    <row r="8513" spans="1:4" x14ac:dyDescent="0.25">
      <c r="A8513">
        <v>11</v>
      </c>
      <c r="B8513" t="s">
        <v>83</v>
      </c>
      <c r="C8513">
        <v>1986</v>
      </c>
      <c r="D8513">
        <v>0</v>
      </c>
    </row>
    <row r="8514" spans="1:4" x14ac:dyDescent="0.25">
      <c r="A8514">
        <v>11</v>
      </c>
      <c r="B8514" t="s">
        <v>84</v>
      </c>
      <c r="C8514">
        <v>1986</v>
      </c>
      <c r="D8514">
        <v>0</v>
      </c>
    </row>
    <row r="8515" spans="1:4" x14ac:dyDescent="0.25">
      <c r="A8515">
        <v>11</v>
      </c>
      <c r="B8515" t="s">
        <v>85</v>
      </c>
      <c r="C8515">
        <v>1986</v>
      </c>
      <c r="D8515">
        <v>0</v>
      </c>
    </row>
    <row r="8516" spans="1:4" x14ac:dyDescent="0.25">
      <c r="A8516">
        <v>11</v>
      </c>
      <c r="B8516" t="s">
        <v>86</v>
      </c>
      <c r="C8516">
        <v>1986</v>
      </c>
      <c r="D8516">
        <v>2</v>
      </c>
    </row>
    <row r="8517" spans="1:4" x14ac:dyDescent="0.25">
      <c r="A8517">
        <v>11</v>
      </c>
      <c r="B8517" t="s">
        <v>87</v>
      </c>
      <c r="C8517">
        <v>1986</v>
      </c>
      <c r="D8517">
        <v>0</v>
      </c>
    </row>
    <row r="8518" spans="1:4" x14ac:dyDescent="0.25">
      <c r="A8518">
        <v>11</v>
      </c>
      <c r="B8518" t="s">
        <v>88</v>
      </c>
      <c r="C8518">
        <v>1986</v>
      </c>
      <c r="D8518">
        <v>0</v>
      </c>
    </row>
    <row r="8519" spans="1:4" x14ac:dyDescent="0.25">
      <c r="A8519">
        <v>11</v>
      </c>
      <c r="B8519" t="s">
        <v>89</v>
      </c>
      <c r="C8519">
        <v>1986</v>
      </c>
      <c r="D8519">
        <v>0</v>
      </c>
    </row>
    <row r="8520" spans="1:4" x14ac:dyDescent="0.25">
      <c r="A8520">
        <v>11</v>
      </c>
      <c r="B8520" t="s">
        <v>90</v>
      </c>
      <c r="C8520">
        <v>1986</v>
      </c>
      <c r="D8520">
        <v>0</v>
      </c>
    </row>
    <row r="8521" spans="1:4" x14ac:dyDescent="0.25">
      <c r="A8521">
        <v>11</v>
      </c>
      <c r="B8521" t="s">
        <v>91</v>
      </c>
      <c r="C8521">
        <v>1986</v>
      </c>
      <c r="D8521">
        <v>0</v>
      </c>
    </row>
    <row r="8522" spans="1:4" x14ac:dyDescent="0.25">
      <c r="A8522">
        <v>11</v>
      </c>
      <c r="B8522" t="s">
        <v>92</v>
      </c>
      <c r="C8522">
        <v>1986</v>
      </c>
      <c r="D8522">
        <v>0</v>
      </c>
    </row>
    <row r="8523" spans="1:4" x14ac:dyDescent="0.25">
      <c r="A8523">
        <v>11</v>
      </c>
      <c r="B8523" t="s">
        <v>93</v>
      </c>
      <c r="C8523">
        <v>1986</v>
      </c>
      <c r="D8523">
        <v>0</v>
      </c>
    </row>
    <row r="8524" spans="1:4" x14ac:dyDescent="0.25">
      <c r="A8524">
        <v>11</v>
      </c>
      <c r="B8524" t="s">
        <v>94</v>
      </c>
      <c r="C8524">
        <v>1986</v>
      </c>
      <c r="D8524">
        <v>0</v>
      </c>
    </row>
    <row r="8525" spans="1:4" x14ac:dyDescent="0.25">
      <c r="A8525">
        <v>11</v>
      </c>
      <c r="B8525" t="s">
        <v>95</v>
      </c>
      <c r="C8525">
        <v>1986</v>
      </c>
      <c r="D8525">
        <v>35</v>
      </c>
    </row>
    <row r="8526" spans="1:4" x14ac:dyDescent="0.25">
      <c r="A8526">
        <v>11</v>
      </c>
      <c r="B8526" t="s">
        <v>96</v>
      </c>
      <c r="C8526">
        <v>1986</v>
      </c>
      <c r="D8526">
        <v>212</v>
      </c>
    </row>
    <row r="8527" spans="1:4" x14ac:dyDescent="0.25">
      <c r="A8527">
        <v>12</v>
      </c>
      <c r="B8527" t="s">
        <v>72</v>
      </c>
      <c r="C8527">
        <v>1986</v>
      </c>
      <c r="D8527">
        <v>0</v>
      </c>
    </row>
    <row r="8528" spans="1:4" x14ac:dyDescent="0.25">
      <c r="A8528">
        <v>12</v>
      </c>
      <c r="B8528" t="s">
        <v>73</v>
      </c>
      <c r="C8528">
        <v>1986</v>
      </c>
      <c r="D8528">
        <v>0</v>
      </c>
    </row>
    <row r="8529" spans="1:4" x14ac:dyDescent="0.25">
      <c r="A8529">
        <v>12</v>
      </c>
      <c r="B8529" t="s">
        <v>74</v>
      </c>
      <c r="C8529">
        <v>1986</v>
      </c>
      <c r="D8529">
        <v>0</v>
      </c>
    </row>
    <row r="8530" spans="1:4" x14ac:dyDescent="0.25">
      <c r="A8530">
        <v>12</v>
      </c>
      <c r="B8530" t="s">
        <v>75</v>
      </c>
      <c r="C8530">
        <v>1986</v>
      </c>
      <c r="D8530">
        <v>0</v>
      </c>
    </row>
    <row r="8531" spans="1:4" x14ac:dyDescent="0.25">
      <c r="A8531">
        <v>12</v>
      </c>
      <c r="B8531" t="s">
        <v>76</v>
      </c>
      <c r="C8531">
        <v>1986</v>
      </c>
      <c r="D8531">
        <v>17</v>
      </c>
    </row>
    <row r="8532" spans="1:4" x14ac:dyDescent="0.25">
      <c r="A8532">
        <v>12</v>
      </c>
      <c r="B8532" t="s">
        <v>77</v>
      </c>
      <c r="C8532">
        <v>1986</v>
      </c>
      <c r="D8532">
        <v>0</v>
      </c>
    </row>
    <row r="8533" spans="1:4" x14ac:dyDescent="0.25">
      <c r="A8533">
        <v>12</v>
      </c>
      <c r="B8533" t="s">
        <v>78</v>
      </c>
      <c r="C8533">
        <v>1986</v>
      </c>
      <c r="D8533">
        <v>0</v>
      </c>
    </row>
    <row r="8534" spans="1:4" x14ac:dyDescent="0.25">
      <c r="A8534">
        <v>12</v>
      </c>
      <c r="B8534" t="s">
        <v>79</v>
      </c>
      <c r="C8534">
        <v>1986</v>
      </c>
      <c r="D8534">
        <v>15</v>
      </c>
    </row>
    <row r="8535" spans="1:4" x14ac:dyDescent="0.25">
      <c r="A8535">
        <v>12</v>
      </c>
      <c r="B8535" t="s">
        <v>80</v>
      </c>
      <c r="C8535">
        <v>1986</v>
      </c>
      <c r="D8535">
        <v>0</v>
      </c>
    </row>
    <row r="8536" spans="1:4" x14ac:dyDescent="0.25">
      <c r="A8536">
        <v>12</v>
      </c>
      <c r="B8536" t="s">
        <v>81</v>
      </c>
      <c r="C8536">
        <v>1986</v>
      </c>
      <c r="D8536">
        <v>0</v>
      </c>
    </row>
    <row r="8537" spans="1:4" x14ac:dyDescent="0.25">
      <c r="A8537">
        <v>12</v>
      </c>
      <c r="B8537" t="s">
        <v>82</v>
      </c>
      <c r="C8537">
        <v>1986</v>
      </c>
      <c r="D8537">
        <v>0</v>
      </c>
    </row>
    <row r="8538" spans="1:4" x14ac:dyDescent="0.25">
      <c r="A8538">
        <v>12</v>
      </c>
      <c r="B8538" t="s">
        <v>83</v>
      </c>
      <c r="C8538">
        <v>1986</v>
      </c>
      <c r="D8538">
        <v>0</v>
      </c>
    </row>
    <row r="8539" spans="1:4" x14ac:dyDescent="0.25">
      <c r="A8539">
        <v>12</v>
      </c>
      <c r="B8539" t="s">
        <v>84</v>
      </c>
      <c r="C8539">
        <v>1986</v>
      </c>
      <c r="D8539">
        <v>0</v>
      </c>
    </row>
    <row r="8540" spans="1:4" x14ac:dyDescent="0.25">
      <c r="A8540">
        <v>12</v>
      </c>
      <c r="B8540" t="s">
        <v>85</v>
      </c>
      <c r="C8540">
        <v>1986</v>
      </c>
      <c r="D8540">
        <v>0</v>
      </c>
    </row>
    <row r="8541" spans="1:4" x14ac:dyDescent="0.25">
      <c r="A8541">
        <v>12</v>
      </c>
      <c r="B8541" t="s">
        <v>86</v>
      </c>
      <c r="C8541">
        <v>1986</v>
      </c>
      <c r="D8541">
        <v>0</v>
      </c>
    </row>
    <row r="8542" spans="1:4" x14ac:dyDescent="0.25">
      <c r="A8542">
        <v>12</v>
      </c>
      <c r="B8542" t="s">
        <v>87</v>
      </c>
      <c r="C8542">
        <v>1986</v>
      </c>
      <c r="D8542">
        <v>0</v>
      </c>
    </row>
    <row r="8543" spans="1:4" x14ac:dyDescent="0.25">
      <c r="A8543">
        <v>12</v>
      </c>
      <c r="B8543" t="s">
        <v>88</v>
      </c>
      <c r="C8543">
        <v>1986</v>
      </c>
      <c r="D8543">
        <v>1</v>
      </c>
    </row>
    <row r="8544" spans="1:4" x14ac:dyDescent="0.25">
      <c r="A8544">
        <v>12</v>
      </c>
      <c r="B8544" t="s">
        <v>89</v>
      </c>
      <c r="C8544">
        <v>1986</v>
      </c>
      <c r="D8544">
        <v>0</v>
      </c>
    </row>
    <row r="8545" spans="1:4" x14ac:dyDescent="0.25">
      <c r="A8545">
        <v>12</v>
      </c>
      <c r="B8545" t="s">
        <v>90</v>
      </c>
      <c r="C8545">
        <v>1986</v>
      </c>
      <c r="D8545">
        <v>0</v>
      </c>
    </row>
    <row r="8546" spans="1:4" x14ac:dyDescent="0.25">
      <c r="A8546">
        <v>12</v>
      </c>
      <c r="B8546" t="s">
        <v>91</v>
      </c>
      <c r="C8546">
        <v>1986</v>
      </c>
      <c r="D8546">
        <v>0</v>
      </c>
    </row>
    <row r="8547" spans="1:4" x14ac:dyDescent="0.25">
      <c r="A8547">
        <v>12</v>
      </c>
      <c r="B8547" t="s">
        <v>92</v>
      </c>
      <c r="C8547">
        <v>1986</v>
      </c>
      <c r="D8547">
        <v>0</v>
      </c>
    </row>
    <row r="8548" spans="1:4" x14ac:dyDescent="0.25">
      <c r="A8548">
        <v>12</v>
      </c>
      <c r="B8548" t="s">
        <v>93</v>
      </c>
      <c r="C8548">
        <v>1986</v>
      </c>
      <c r="D8548">
        <v>0</v>
      </c>
    </row>
    <row r="8549" spans="1:4" x14ac:dyDescent="0.25">
      <c r="A8549">
        <v>12</v>
      </c>
      <c r="B8549" t="s">
        <v>94</v>
      </c>
      <c r="C8549">
        <v>1986</v>
      </c>
      <c r="D8549">
        <v>0</v>
      </c>
    </row>
    <row r="8550" spans="1:4" x14ac:dyDescent="0.25">
      <c r="A8550">
        <v>12</v>
      </c>
      <c r="B8550" t="s">
        <v>95</v>
      </c>
      <c r="C8550">
        <v>1986</v>
      </c>
      <c r="D8550">
        <v>70</v>
      </c>
    </row>
    <row r="8551" spans="1:4" x14ac:dyDescent="0.25">
      <c r="A8551">
        <v>12</v>
      </c>
      <c r="B8551" t="s">
        <v>96</v>
      </c>
      <c r="C8551">
        <v>1986</v>
      </c>
      <c r="D8551">
        <v>68</v>
      </c>
    </row>
    <row r="8552" spans="1:4" x14ac:dyDescent="0.25">
      <c r="A8552">
        <v>13</v>
      </c>
      <c r="B8552" t="s">
        <v>72</v>
      </c>
      <c r="C8552">
        <v>1986</v>
      </c>
      <c r="D8552">
        <v>5</v>
      </c>
    </row>
    <row r="8553" spans="1:4" x14ac:dyDescent="0.25">
      <c r="A8553">
        <v>13</v>
      </c>
      <c r="B8553" t="s">
        <v>73</v>
      </c>
      <c r="C8553">
        <v>1986</v>
      </c>
      <c r="D8553">
        <v>0</v>
      </c>
    </row>
    <row r="8554" spans="1:4" x14ac:dyDescent="0.25">
      <c r="A8554">
        <v>13</v>
      </c>
      <c r="B8554" t="s">
        <v>74</v>
      </c>
      <c r="C8554">
        <v>1986</v>
      </c>
      <c r="D8554">
        <v>0</v>
      </c>
    </row>
    <row r="8555" spans="1:4" x14ac:dyDescent="0.25">
      <c r="A8555">
        <v>13</v>
      </c>
      <c r="B8555" t="s">
        <v>75</v>
      </c>
      <c r="C8555">
        <v>1986</v>
      </c>
      <c r="D8555">
        <v>0</v>
      </c>
    </row>
    <row r="8556" spans="1:4" x14ac:dyDescent="0.25">
      <c r="A8556">
        <v>13</v>
      </c>
      <c r="B8556" t="s">
        <v>76</v>
      </c>
      <c r="C8556">
        <v>1986</v>
      </c>
      <c r="D8556">
        <v>0</v>
      </c>
    </row>
    <row r="8557" spans="1:4" x14ac:dyDescent="0.25">
      <c r="A8557">
        <v>13</v>
      </c>
      <c r="B8557" t="s">
        <v>77</v>
      </c>
      <c r="C8557">
        <v>1986</v>
      </c>
      <c r="D8557">
        <v>0</v>
      </c>
    </row>
    <row r="8558" spans="1:4" x14ac:dyDescent="0.25">
      <c r="A8558">
        <v>13</v>
      </c>
      <c r="B8558" t="s">
        <v>78</v>
      </c>
      <c r="C8558">
        <v>1986</v>
      </c>
      <c r="D8558">
        <v>0</v>
      </c>
    </row>
    <row r="8559" spans="1:4" x14ac:dyDescent="0.25">
      <c r="A8559">
        <v>13</v>
      </c>
      <c r="B8559" t="s">
        <v>79</v>
      </c>
      <c r="C8559">
        <v>1986</v>
      </c>
      <c r="D8559">
        <v>4</v>
      </c>
    </row>
    <row r="8560" spans="1:4" x14ac:dyDescent="0.25">
      <c r="A8560">
        <v>13</v>
      </c>
      <c r="B8560" t="s">
        <v>80</v>
      </c>
      <c r="C8560">
        <v>1986</v>
      </c>
      <c r="D8560">
        <v>0</v>
      </c>
    </row>
    <row r="8561" spans="1:4" x14ac:dyDescent="0.25">
      <c r="A8561">
        <v>13</v>
      </c>
      <c r="B8561" t="s">
        <v>81</v>
      </c>
      <c r="C8561">
        <v>1986</v>
      </c>
      <c r="D8561">
        <v>0</v>
      </c>
    </row>
    <row r="8562" spans="1:4" x14ac:dyDescent="0.25">
      <c r="A8562">
        <v>13</v>
      </c>
      <c r="B8562" t="s">
        <v>82</v>
      </c>
      <c r="C8562">
        <v>1986</v>
      </c>
      <c r="D8562">
        <v>0</v>
      </c>
    </row>
    <row r="8563" spans="1:4" x14ac:dyDescent="0.25">
      <c r="A8563">
        <v>13</v>
      </c>
      <c r="B8563" t="s">
        <v>83</v>
      </c>
      <c r="C8563">
        <v>1986</v>
      </c>
      <c r="D8563">
        <v>0</v>
      </c>
    </row>
    <row r="8564" spans="1:4" x14ac:dyDescent="0.25">
      <c r="A8564">
        <v>13</v>
      </c>
      <c r="B8564" t="s">
        <v>84</v>
      </c>
      <c r="C8564">
        <v>1986</v>
      </c>
      <c r="D8564">
        <v>0</v>
      </c>
    </row>
    <row r="8565" spans="1:4" x14ac:dyDescent="0.25">
      <c r="A8565">
        <v>13</v>
      </c>
      <c r="B8565" t="s">
        <v>85</v>
      </c>
      <c r="C8565">
        <v>1986</v>
      </c>
      <c r="D8565">
        <v>0</v>
      </c>
    </row>
    <row r="8566" spans="1:4" x14ac:dyDescent="0.25">
      <c r="A8566">
        <v>13</v>
      </c>
      <c r="B8566" t="s">
        <v>86</v>
      </c>
      <c r="C8566">
        <v>1986</v>
      </c>
      <c r="D8566">
        <v>0</v>
      </c>
    </row>
    <row r="8567" spans="1:4" x14ac:dyDescent="0.25">
      <c r="A8567">
        <v>13</v>
      </c>
      <c r="B8567" t="s">
        <v>87</v>
      </c>
      <c r="C8567">
        <v>1986</v>
      </c>
      <c r="D8567">
        <v>42</v>
      </c>
    </row>
    <row r="8568" spans="1:4" x14ac:dyDescent="0.25">
      <c r="A8568">
        <v>13</v>
      </c>
      <c r="B8568" t="s">
        <v>88</v>
      </c>
      <c r="C8568">
        <v>1986</v>
      </c>
      <c r="D8568">
        <v>0</v>
      </c>
    </row>
    <row r="8569" spans="1:4" x14ac:dyDescent="0.25">
      <c r="A8569">
        <v>13</v>
      </c>
      <c r="B8569" t="s">
        <v>89</v>
      </c>
      <c r="C8569">
        <v>1986</v>
      </c>
      <c r="D8569">
        <v>0</v>
      </c>
    </row>
    <row r="8570" spans="1:4" x14ac:dyDescent="0.25">
      <c r="A8570">
        <v>13</v>
      </c>
      <c r="B8570" t="s">
        <v>90</v>
      </c>
      <c r="C8570">
        <v>1986</v>
      </c>
      <c r="D8570">
        <v>0</v>
      </c>
    </row>
    <row r="8571" spans="1:4" x14ac:dyDescent="0.25">
      <c r="A8571">
        <v>13</v>
      </c>
      <c r="B8571" t="s">
        <v>91</v>
      </c>
      <c r="C8571">
        <v>1986</v>
      </c>
      <c r="D8571">
        <v>0</v>
      </c>
    </row>
    <row r="8572" spans="1:4" x14ac:dyDescent="0.25">
      <c r="A8572">
        <v>13</v>
      </c>
      <c r="B8572" t="s">
        <v>92</v>
      </c>
      <c r="C8572">
        <v>1986</v>
      </c>
      <c r="D8572">
        <v>0</v>
      </c>
    </row>
    <row r="8573" spans="1:4" x14ac:dyDescent="0.25">
      <c r="A8573">
        <v>13</v>
      </c>
      <c r="B8573" t="s">
        <v>93</v>
      </c>
      <c r="C8573">
        <v>1986</v>
      </c>
      <c r="D8573">
        <v>20</v>
      </c>
    </row>
    <row r="8574" spans="1:4" x14ac:dyDescent="0.25">
      <c r="A8574">
        <v>13</v>
      </c>
      <c r="B8574" t="s">
        <v>94</v>
      </c>
      <c r="C8574">
        <v>1986</v>
      </c>
      <c r="D8574">
        <v>0</v>
      </c>
    </row>
    <row r="8575" spans="1:4" x14ac:dyDescent="0.25">
      <c r="A8575">
        <v>13</v>
      </c>
      <c r="B8575" t="s">
        <v>95</v>
      </c>
      <c r="C8575">
        <v>1986</v>
      </c>
      <c r="D8575">
        <v>0</v>
      </c>
    </row>
    <row r="8576" spans="1:4" x14ac:dyDescent="0.25">
      <c r="A8576">
        <v>13</v>
      </c>
      <c r="B8576" t="s">
        <v>96</v>
      </c>
      <c r="C8576">
        <v>1986</v>
      </c>
      <c r="D8576">
        <v>85</v>
      </c>
    </row>
    <row r="8577" spans="1:4" x14ac:dyDescent="0.25">
      <c r="A8577">
        <v>14</v>
      </c>
      <c r="B8577" t="s">
        <v>72</v>
      </c>
      <c r="C8577">
        <v>1986</v>
      </c>
      <c r="D8577">
        <v>3</v>
      </c>
    </row>
    <row r="8578" spans="1:4" x14ac:dyDescent="0.25">
      <c r="A8578">
        <v>14</v>
      </c>
      <c r="B8578" t="s">
        <v>73</v>
      </c>
      <c r="C8578">
        <v>1986</v>
      </c>
      <c r="D8578">
        <v>1</v>
      </c>
    </row>
    <row r="8579" spans="1:4" x14ac:dyDescent="0.25">
      <c r="A8579">
        <v>14</v>
      </c>
      <c r="B8579" t="s">
        <v>74</v>
      </c>
      <c r="C8579">
        <v>1986</v>
      </c>
      <c r="D8579">
        <v>0</v>
      </c>
    </row>
    <row r="8580" spans="1:4" x14ac:dyDescent="0.25">
      <c r="A8580">
        <v>14</v>
      </c>
      <c r="B8580" t="s">
        <v>75</v>
      </c>
      <c r="C8580">
        <v>1986</v>
      </c>
      <c r="D8580">
        <v>0</v>
      </c>
    </row>
    <row r="8581" spans="1:4" x14ac:dyDescent="0.25">
      <c r="A8581">
        <v>14</v>
      </c>
      <c r="B8581" t="s">
        <v>76</v>
      </c>
      <c r="C8581">
        <v>1986</v>
      </c>
      <c r="D8581">
        <v>0</v>
      </c>
    </row>
    <row r="8582" spans="1:4" x14ac:dyDescent="0.25">
      <c r="A8582">
        <v>14</v>
      </c>
      <c r="B8582" t="s">
        <v>77</v>
      </c>
      <c r="C8582">
        <v>1986</v>
      </c>
      <c r="D8582">
        <v>0</v>
      </c>
    </row>
    <row r="8583" spans="1:4" x14ac:dyDescent="0.25">
      <c r="A8583">
        <v>14</v>
      </c>
      <c r="B8583" t="s">
        <v>78</v>
      </c>
      <c r="C8583">
        <v>1986</v>
      </c>
      <c r="D8583">
        <v>0</v>
      </c>
    </row>
    <row r="8584" spans="1:4" x14ac:dyDescent="0.25">
      <c r="A8584">
        <v>14</v>
      </c>
      <c r="B8584" t="s">
        <v>79</v>
      </c>
      <c r="C8584">
        <v>1986</v>
      </c>
      <c r="D8584">
        <v>22</v>
      </c>
    </row>
    <row r="8585" spans="1:4" x14ac:dyDescent="0.25">
      <c r="A8585">
        <v>14</v>
      </c>
      <c r="B8585" t="s">
        <v>80</v>
      </c>
      <c r="C8585">
        <v>1986</v>
      </c>
      <c r="D8585">
        <v>0</v>
      </c>
    </row>
    <row r="8586" spans="1:4" x14ac:dyDescent="0.25">
      <c r="A8586">
        <v>14</v>
      </c>
      <c r="B8586" t="s">
        <v>81</v>
      </c>
      <c r="C8586">
        <v>1986</v>
      </c>
      <c r="D8586">
        <v>0</v>
      </c>
    </row>
    <row r="8587" spans="1:4" x14ac:dyDescent="0.25">
      <c r="A8587">
        <v>14</v>
      </c>
      <c r="B8587" t="s">
        <v>82</v>
      </c>
      <c r="C8587">
        <v>1986</v>
      </c>
      <c r="D8587">
        <v>0</v>
      </c>
    </row>
    <row r="8588" spans="1:4" x14ac:dyDescent="0.25">
      <c r="A8588">
        <v>14</v>
      </c>
      <c r="B8588" t="s">
        <v>83</v>
      </c>
      <c r="C8588">
        <v>1986</v>
      </c>
      <c r="D8588">
        <v>0</v>
      </c>
    </row>
    <row r="8589" spans="1:4" x14ac:dyDescent="0.25">
      <c r="A8589">
        <v>14</v>
      </c>
      <c r="B8589" t="s">
        <v>84</v>
      </c>
      <c r="C8589">
        <v>1986</v>
      </c>
      <c r="D8589">
        <v>0</v>
      </c>
    </row>
    <row r="8590" spans="1:4" x14ac:dyDescent="0.25">
      <c r="A8590">
        <v>14</v>
      </c>
      <c r="B8590" t="s">
        <v>85</v>
      </c>
      <c r="C8590">
        <v>1986</v>
      </c>
      <c r="D8590">
        <v>0</v>
      </c>
    </row>
    <row r="8591" spans="1:4" x14ac:dyDescent="0.25">
      <c r="A8591">
        <v>14</v>
      </c>
      <c r="B8591" t="s">
        <v>86</v>
      </c>
      <c r="C8591">
        <v>1986</v>
      </c>
      <c r="D8591">
        <v>0</v>
      </c>
    </row>
    <row r="8592" spans="1:4" x14ac:dyDescent="0.25">
      <c r="A8592">
        <v>14</v>
      </c>
      <c r="B8592" t="s">
        <v>87</v>
      </c>
      <c r="C8592">
        <v>1986</v>
      </c>
      <c r="D8592">
        <v>0</v>
      </c>
    </row>
    <row r="8593" spans="1:4" x14ac:dyDescent="0.25">
      <c r="A8593">
        <v>14</v>
      </c>
      <c r="B8593" t="s">
        <v>88</v>
      </c>
      <c r="C8593">
        <v>1986</v>
      </c>
      <c r="D8593">
        <v>0</v>
      </c>
    </row>
    <row r="8594" spans="1:4" x14ac:dyDescent="0.25">
      <c r="A8594">
        <v>14</v>
      </c>
      <c r="B8594" t="s">
        <v>89</v>
      </c>
      <c r="C8594">
        <v>1986</v>
      </c>
      <c r="D8594">
        <v>0</v>
      </c>
    </row>
    <row r="8595" spans="1:4" x14ac:dyDescent="0.25">
      <c r="A8595">
        <v>14</v>
      </c>
      <c r="B8595" t="s">
        <v>90</v>
      </c>
      <c r="C8595">
        <v>1986</v>
      </c>
      <c r="D8595">
        <v>0</v>
      </c>
    </row>
    <row r="8596" spans="1:4" x14ac:dyDescent="0.25">
      <c r="A8596">
        <v>14</v>
      </c>
      <c r="B8596" t="s">
        <v>91</v>
      </c>
      <c r="C8596">
        <v>1986</v>
      </c>
      <c r="D8596">
        <v>0</v>
      </c>
    </row>
    <row r="8597" spans="1:4" x14ac:dyDescent="0.25">
      <c r="A8597">
        <v>14</v>
      </c>
      <c r="B8597" t="s">
        <v>92</v>
      </c>
      <c r="C8597">
        <v>1986</v>
      </c>
      <c r="D8597">
        <v>0</v>
      </c>
    </row>
    <row r="8598" spans="1:4" x14ac:dyDescent="0.25">
      <c r="A8598">
        <v>14</v>
      </c>
      <c r="B8598" t="s">
        <v>93</v>
      </c>
      <c r="C8598">
        <v>1986</v>
      </c>
      <c r="D8598">
        <v>6</v>
      </c>
    </row>
    <row r="8599" spans="1:4" x14ac:dyDescent="0.25">
      <c r="A8599">
        <v>14</v>
      </c>
      <c r="B8599" t="s">
        <v>94</v>
      </c>
      <c r="C8599">
        <v>1986</v>
      </c>
      <c r="D8599">
        <v>0</v>
      </c>
    </row>
    <row r="8600" spans="1:4" x14ac:dyDescent="0.25">
      <c r="A8600">
        <v>14</v>
      </c>
      <c r="B8600" t="s">
        <v>95</v>
      </c>
      <c r="C8600">
        <v>1986</v>
      </c>
      <c r="D8600">
        <v>0</v>
      </c>
    </row>
    <row r="8601" spans="1:4" x14ac:dyDescent="0.25">
      <c r="A8601">
        <v>14</v>
      </c>
      <c r="B8601" t="s">
        <v>96</v>
      </c>
      <c r="C8601">
        <v>1986</v>
      </c>
      <c r="D8601">
        <v>157</v>
      </c>
    </row>
    <row r="8602" spans="1:4" x14ac:dyDescent="0.25">
      <c r="A8602">
        <v>15</v>
      </c>
      <c r="B8602" t="s">
        <v>72</v>
      </c>
      <c r="C8602">
        <v>1986</v>
      </c>
      <c r="D8602">
        <v>18</v>
      </c>
    </row>
    <row r="8603" spans="1:4" x14ac:dyDescent="0.25">
      <c r="A8603">
        <v>15</v>
      </c>
      <c r="B8603" t="s">
        <v>73</v>
      </c>
      <c r="C8603">
        <v>1986</v>
      </c>
      <c r="D8603">
        <v>3</v>
      </c>
    </row>
    <row r="8604" spans="1:4" x14ac:dyDescent="0.25">
      <c r="A8604">
        <v>15</v>
      </c>
      <c r="B8604" t="s">
        <v>74</v>
      </c>
      <c r="C8604">
        <v>1986</v>
      </c>
      <c r="D8604">
        <v>0</v>
      </c>
    </row>
    <row r="8605" spans="1:4" x14ac:dyDescent="0.25">
      <c r="A8605">
        <v>15</v>
      </c>
      <c r="B8605" t="s">
        <v>75</v>
      </c>
      <c r="C8605">
        <v>1986</v>
      </c>
      <c r="D8605">
        <v>0</v>
      </c>
    </row>
    <row r="8606" spans="1:4" x14ac:dyDescent="0.25">
      <c r="A8606">
        <v>15</v>
      </c>
      <c r="B8606" t="s">
        <v>76</v>
      </c>
      <c r="C8606">
        <v>1986</v>
      </c>
      <c r="D8606">
        <v>0</v>
      </c>
    </row>
    <row r="8607" spans="1:4" x14ac:dyDescent="0.25">
      <c r="A8607">
        <v>15</v>
      </c>
      <c r="B8607" t="s">
        <v>77</v>
      </c>
      <c r="C8607">
        <v>1986</v>
      </c>
      <c r="D8607">
        <v>0</v>
      </c>
    </row>
    <row r="8608" spans="1:4" x14ac:dyDescent="0.25">
      <c r="A8608">
        <v>15</v>
      </c>
      <c r="B8608" t="s">
        <v>78</v>
      </c>
      <c r="C8608">
        <v>1986</v>
      </c>
      <c r="D8608">
        <v>0</v>
      </c>
    </row>
    <row r="8609" spans="1:4" x14ac:dyDescent="0.25">
      <c r="A8609">
        <v>15</v>
      </c>
      <c r="B8609" t="s">
        <v>79</v>
      </c>
      <c r="C8609">
        <v>1986</v>
      </c>
      <c r="D8609">
        <v>18</v>
      </c>
    </row>
    <row r="8610" spans="1:4" x14ac:dyDescent="0.25">
      <c r="A8610">
        <v>15</v>
      </c>
      <c r="B8610" t="s">
        <v>80</v>
      </c>
      <c r="C8610">
        <v>1986</v>
      </c>
      <c r="D8610">
        <v>0</v>
      </c>
    </row>
    <row r="8611" spans="1:4" x14ac:dyDescent="0.25">
      <c r="A8611">
        <v>15</v>
      </c>
      <c r="B8611" t="s">
        <v>81</v>
      </c>
      <c r="C8611">
        <v>1986</v>
      </c>
      <c r="D8611">
        <v>0</v>
      </c>
    </row>
    <row r="8612" spans="1:4" x14ac:dyDescent="0.25">
      <c r="A8612">
        <v>15</v>
      </c>
      <c r="B8612" t="s">
        <v>82</v>
      </c>
      <c r="C8612">
        <v>1986</v>
      </c>
      <c r="D8612">
        <v>0</v>
      </c>
    </row>
    <row r="8613" spans="1:4" x14ac:dyDescent="0.25">
      <c r="A8613">
        <v>15</v>
      </c>
      <c r="B8613" t="s">
        <v>83</v>
      </c>
      <c r="C8613">
        <v>1986</v>
      </c>
      <c r="D8613">
        <v>0</v>
      </c>
    </row>
    <row r="8614" spans="1:4" x14ac:dyDescent="0.25">
      <c r="A8614">
        <v>15</v>
      </c>
      <c r="B8614" t="s">
        <v>84</v>
      </c>
      <c r="C8614">
        <v>1986</v>
      </c>
      <c r="D8614">
        <v>0</v>
      </c>
    </row>
    <row r="8615" spans="1:4" x14ac:dyDescent="0.25">
      <c r="A8615">
        <v>15</v>
      </c>
      <c r="B8615" t="s">
        <v>85</v>
      </c>
      <c r="C8615">
        <v>1986</v>
      </c>
      <c r="D8615">
        <v>0</v>
      </c>
    </row>
    <row r="8616" spans="1:4" x14ac:dyDescent="0.25">
      <c r="A8616">
        <v>15</v>
      </c>
      <c r="B8616" t="s">
        <v>86</v>
      </c>
      <c r="C8616">
        <v>1986</v>
      </c>
      <c r="D8616">
        <v>0</v>
      </c>
    </row>
    <row r="8617" spans="1:4" x14ac:dyDescent="0.25">
      <c r="A8617">
        <v>15</v>
      </c>
      <c r="B8617" t="s">
        <v>87</v>
      </c>
      <c r="C8617">
        <v>1986</v>
      </c>
      <c r="D8617">
        <v>0</v>
      </c>
    </row>
    <row r="8618" spans="1:4" x14ac:dyDescent="0.25">
      <c r="A8618">
        <v>15</v>
      </c>
      <c r="B8618" t="s">
        <v>88</v>
      </c>
      <c r="C8618">
        <v>1986</v>
      </c>
      <c r="D8618">
        <v>0</v>
      </c>
    </row>
    <row r="8619" spans="1:4" x14ac:dyDescent="0.25">
      <c r="A8619">
        <v>15</v>
      </c>
      <c r="B8619" t="s">
        <v>89</v>
      </c>
      <c r="C8619">
        <v>1986</v>
      </c>
      <c r="D8619">
        <v>0</v>
      </c>
    </row>
    <row r="8620" spans="1:4" x14ac:dyDescent="0.25">
      <c r="A8620">
        <v>15</v>
      </c>
      <c r="B8620" t="s">
        <v>90</v>
      </c>
      <c r="C8620">
        <v>1986</v>
      </c>
      <c r="D8620">
        <v>0</v>
      </c>
    </row>
    <row r="8621" spans="1:4" x14ac:dyDescent="0.25">
      <c r="A8621">
        <v>15</v>
      </c>
      <c r="B8621" t="s">
        <v>91</v>
      </c>
      <c r="C8621">
        <v>1986</v>
      </c>
      <c r="D8621">
        <v>0</v>
      </c>
    </row>
    <row r="8622" spans="1:4" x14ac:dyDescent="0.25">
      <c r="A8622">
        <v>15</v>
      </c>
      <c r="B8622" t="s">
        <v>92</v>
      </c>
      <c r="C8622">
        <v>1986</v>
      </c>
      <c r="D8622">
        <v>0</v>
      </c>
    </row>
    <row r="8623" spans="1:4" x14ac:dyDescent="0.25">
      <c r="A8623">
        <v>15</v>
      </c>
      <c r="B8623" t="s">
        <v>93</v>
      </c>
      <c r="C8623">
        <v>1986</v>
      </c>
      <c r="D8623">
        <v>8</v>
      </c>
    </row>
    <row r="8624" spans="1:4" x14ac:dyDescent="0.25">
      <c r="A8624">
        <v>15</v>
      </c>
      <c r="B8624" t="s">
        <v>94</v>
      </c>
      <c r="C8624">
        <v>1986</v>
      </c>
      <c r="D8624">
        <v>0</v>
      </c>
    </row>
    <row r="8625" spans="1:4" x14ac:dyDescent="0.25">
      <c r="A8625">
        <v>15</v>
      </c>
      <c r="B8625" t="s">
        <v>95</v>
      </c>
      <c r="C8625">
        <v>1986</v>
      </c>
      <c r="D8625">
        <v>0</v>
      </c>
    </row>
    <row r="8626" spans="1:4" x14ac:dyDescent="0.25">
      <c r="A8626">
        <v>15</v>
      </c>
      <c r="B8626" t="s">
        <v>96</v>
      </c>
      <c r="C8626">
        <v>1986</v>
      </c>
      <c r="D8626">
        <v>214</v>
      </c>
    </row>
    <row r="8627" spans="1:4" x14ac:dyDescent="0.25">
      <c r="A8627">
        <v>16</v>
      </c>
      <c r="B8627" t="s">
        <v>72</v>
      </c>
      <c r="C8627">
        <v>1986</v>
      </c>
      <c r="D8627">
        <v>0</v>
      </c>
    </row>
    <row r="8628" spans="1:4" x14ac:dyDescent="0.25">
      <c r="A8628">
        <v>16</v>
      </c>
      <c r="B8628" t="s">
        <v>73</v>
      </c>
      <c r="C8628">
        <v>1986</v>
      </c>
      <c r="D8628">
        <v>0</v>
      </c>
    </row>
    <row r="8629" spans="1:4" x14ac:dyDescent="0.25">
      <c r="A8629">
        <v>16</v>
      </c>
      <c r="B8629" t="s">
        <v>74</v>
      </c>
      <c r="C8629">
        <v>1986</v>
      </c>
      <c r="D8629">
        <v>0</v>
      </c>
    </row>
    <row r="8630" spans="1:4" x14ac:dyDescent="0.25">
      <c r="A8630">
        <v>16</v>
      </c>
      <c r="B8630" t="s">
        <v>75</v>
      </c>
      <c r="C8630">
        <v>1986</v>
      </c>
      <c r="D8630">
        <v>0</v>
      </c>
    </row>
    <row r="8631" spans="1:4" x14ac:dyDescent="0.25">
      <c r="A8631">
        <v>16</v>
      </c>
      <c r="B8631" t="s">
        <v>76</v>
      </c>
      <c r="C8631">
        <v>1986</v>
      </c>
      <c r="D8631">
        <v>0</v>
      </c>
    </row>
    <row r="8632" spans="1:4" x14ac:dyDescent="0.25">
      <c r="A8632">
        <v>16</v>
      </c>
      <c r="B8632" t="s">
        <v>77</v>
      </c>
      <c r="C8632">
        <v>1986</v>
      </c>
      <c r="D8632">
        <v>0</v>
      </c>
    </row>
    <row r="8633" spans="1:4" x14ac:dyDescent="0.25">
      <c r="A8633">
        <v>16</v>
      </c>
      <c r="B8633" t="s">
        <v>78</v>
      </c>
      <c r="C8633">
        <v>1986</v>
      </c>
      <c r="D8633">
        <v>0</v>
      </c>
    </row>
    <row r="8634" spans="1:4" x14ac:dyDescent="0.25">
      <c r="A8634">
        <v>16</v>
      </c>
      <c r="B8634" t="s">
        <v>79</v>
      </c>
      <c r="C8634">
        <v>1986</v>
      </c>
      <c r="D8634">
        <v>172</v>
      </c>
    </row>
    <row r="8635" spans="1:4" x14ac:dyDescent="0.25">
      <c r="A8635">
        <v>16</v>
      </c>
      <c r="B8635" t="s">
        <v>80</v>
      </c>
      <c r="C8635">
        <v>1986</v>
      </c>
      <c r="D8635">
        <v>0</v>
      </c>
    </row>
    <row r="8636" spans="1:4" x14ac:dyDescent="0.25">
      <c r="A8636">
        <v>16</v>
      </c>
      <c r="B8636" t="s">
        <v>81</v>
      </c>
      <c r="C8636">
        <v>1986</v>
      </c>
      <c r="D8636">
        <v>1</v>
      </c>
    </row>
    <row r="8637" spans="1:4" x14ac:dyDescent="0.25">
      <c r="A8637">
        <v>16</v>
      </c>
      <c r="B8637" t="s">
        <v>82</v>
      </c>
      <c r="C8637">
        <v>1986</v>
      </c>
      <c r="D8637">
        <v>0</v>
      </c>
    </row>
    <row r="8638" spans="1:4" x14ac:dyDescent="0.25">
      <c r="A8638">
        <v>16</v>
      </c>
      <c r="B8638" t="s">
        <v>83</v>
      </c>
      <c r="C8638">
        <v>1986</v>
      </c>
      <c r="D8638">
        <v>0</v>
      </c>
    </row>
    <row r="8639" spans="1:4" x14ac:dyDescent="0.25">
      <c r="A8639">
        <v>16</v>
      </c>
      <c r="B8639" t="s">
        <v>84</v>
      </c>
      <c r="C8639">
        <v>1986</v>
      </c>
      <c r="D8639">
        <v>0</v>
      </c>
    </row>
    <row r="8640" spans="1:4" x14ac:dyDescent="0.25">
      <c r="A8640">
        <v>16</v>
      </c>
      <c r="B8640" t="s">
        <v>85</v>
      </c>
      <c r="C8640">
        <v>1986</v>
      </c>
      <c r="D8640">
        <v>0</v>
      </c>
    </row>
    <row r="8641" spans="1:4" x14ac:dyDescent="0.25">
      <c r="A8641">
        <v>16</v>
      </c>
      <c r="B8641" t="s">
        <v>86</v>
      </c>
      <c r="C8641">
        <v>1986</v>
      </c>
      <c r="D8641">
        <v>0</v>
      </c>
    </row>
    <row r="8642" spans="1:4" x14ac:dyDescent="0.25">
      <c r="A8642">
        <v>16</v>
      </c>
      <c r="B8642" t="s">
        <v>87</v>
      </c>
      <c r="C8642">
        <v>1986</v>
      </c>
      <c r="D8642">
        <v>0</v>
      </c>
    </row>
    <row r="8643" spans="1:4" x14ac:dyDescent="0.25">
      <c r="A8643">
        <v>16</v>
      </c>
      <c r="B8643" t="s">
        <v>88</v>
      </c>
      <c r="C8643">
        <v>1986</v>
      </c>
      <c r="D8643">
        <v>0</v>
      </c>
    </row>
    <row r="8644" spans="1:4" x14ac:dyDescent="0.25">
      <c r="A8644">
        <v>16</v>
      </c>
      <c r="B8644" t="s">
        <v>89</v>
      </c>
      <c r="C8644">
        <v>1986</v>
      </c>
      <c r="D8644">
        <v>0</v>
      </c>
    </row>
    <row r="8645" spans="1:4" x14ac:dyDescent="0.25">
      <c r="A8645">
        <v>16</v>
      </c>
      <c r="B8645" t="s">
        <v>90</v>
      </c>
      <c r="C8645">
        <v>1986</v>
      </c>
      <c r="D8645">
        <v>0</v>
      </c>
    </row>
    <row r="8646" spans="1:4" x14ac:dyDescent="0.25">
      <c r="A8646">
        <v>16</v>
      </c>
      <c r="B8646" t="s">
        <v>91</v>
      </c>
      <c r="C8646">
        <v>1986</v>
      </c>
      <c r="D8646">
        <v>0</v>
      </c>
    </row>
    <row r="8647" spans="1:4" x14ac:dyDescent="0.25">
      <c r="A8647">
        <v>16</v>
      </c>
      <c r="B8647" t="s">
        <v>92</v>
      </c>
      <c r="C8647">
        <v>1986</v>
      </c>
      <c r="D8647">
        <v>0</v>
      </c>
    </row>
    <row r="8648" spans="1:4" x14ac:dyDescent="0.25">
      <c r="A8648">
        <v>16</v>
      </c>
      <c r="B8648" t="s">
        <v>93</v>
      </c>
      <c r="C8648">
        <v>1986</v>
      </c>
      <c r="D8648">
        <v>0</v>
      </c>
    </row>
    <row r="8649" spans="1:4" x14ac:dyDescent="0.25">
      <c r="A8649">
        <v>16</v>
      </c>
      <c r="B8649" t="s">
        <v>94</v>
      </c>
      <c r="C8649">
        <v>1986</v>
      </c>
      <c r="D8649">
        <v>0</v>
      </c>
    </row>
    <row r="8650" spans="1:4" x14ac:dyDescent="0.25">
      <c r="A8650">
        <v>16</v>
      </c>
      <c r="B8650" t="s">
        <v>95</v>
      </c>
      <c r="C8650">
        <v>1986</v>
      </c>
      <c r="D8650">
        <v>0</v>
      </c>
    </row>
    <row r="8651" spans="1:4" x14ac:dyDescent="0.25">
      <c r="A8651">
        <v>16</v>
      </c>
      <c r="B8651" t="s">
        <v>96</v>
      </c>
      <c r="C8651">
        <v>1986</v>
      </c>
      <c r="D8651">
        <v>300</v>
      </c>
    </row>
    <row r="8652" spans="1:4" x14ac:dyDescent="0.25">
      <c r="A8652">
        <v>17</v>
      </c>
      <c r="B8652" t="s">
        <v>72</v>
      </c>
      <c r="C8652">
        <v>1986</v>
      </c>
      <c r="D8652">
        <v>0</v>
      </c>
    </row>
    <row r="8653" spans="1:4" x14ac:dyDescent="0.25">
      <c r="A8653">
        <v>17</v>
      </c>
      <c r="B8653" t="s">
        <v>73</v>
      </c>
      <c r="C8653">
        <v>1986</v>
      </c>
      <c r="D8653">
        <v>0</v>
      </c>
    </row>
    <row r="8654" spans="1:4" x14ac:dyDescent="0.25">
      <c r="A8654">
        <v>17</v>
      </c>
      <c r="B8654" t="s">
        <v>74</v>
      </c>
      <c r="C8654">
        <v>1986</v>
      </c>
      <c r="D8654">
        <v>0</v>
      </c>
    </row>
    <row r="8655" spans="1:4" x14ac:dyDescent="0.25">
      <c r="A8655">
        <v>17</v>
      </c>
      <c r="B8655" t="s">
        <v>75</v>
      </c>
      <c r="C8655">
        <v>1986</v>
      </c>
      <c r="D8655">
        <v>0</v>
      </c>
    </row>
    <row r="8656" spans="1:4" x14ac:dyDescent="0.25">
      <c r="A8656">
        <v>17</v>
      </c>
      <c r="B8656" t="s">
        <v>76</v>
      </c>
      <c r="C8656">
        <v>1986</v>
      </c>
      <c r="D8656">
        <v>0</v>
      </c>
    </row>
    <row r="8657" spans="1:4" x14ac:dyDescent="0.25">
      <c r="A8657">
        <v>17</v>
      </c>
      <c r="B8657" t="s">
        <v>77</v>
      </c>
      <c r="C8657">
        <v>1986</v>
      </c>
      <c r="D8657">
        <v>0</v>
      </c>
    </row>
    <row r="8658" spans="1:4" x14ac:dyDescent="0.25">
      <c r="A8658">
        <v>17</v>
      </c>
      <c r="B8658" t="s">
        <v>78</v>
      </c>
      <c r="C8658">
        <v>1986</v>
      </c>
      <c r="D8658">
        <v>0</v>
      </c>
    </row>
    <row r="8659" spans="1:4" x14ac:dyDescent="0.25">
      <c r="A8659">
        <v>17</v>
      </c>
      <c r="B8659" t="s">
        <v>79</v>
      </c>
      <c r="C8659">
        <v>1986</v>
      </c>
      <c r="D8659">
        <v>177</v>
      </c>
    </row>
    <row r="8660" spans="1:4" x14ac:dyDescent="0.25">
      <c r="A8660">
        <v>17</v>
      </c>
      <c r="B8660" t="s">
        <v>80</v>
      </c>
      <c r="C8660">
        <v>1986</v>
      </c>
      <c r="D8660">
        <v>0</v>
      </c>
    </row>
    <row r="8661" spans="1:4" x14ac:dyDescent="0.25">
      <c r="A8661">
        <v>17</v>
      </c>
      <c r="B8661" t="s">
        <v>81</v>
      </c>
      <c r="C8661">
        <v>1986</v>
      </c>
      <c r="D8661">
        <v>0</v>
      </c>
    </row>
    <row r="8662" spans="1:4" x14ac:dyDescent="0.25">
      <c r="A8662">
        <v>17</v>
      </c>
      <c r="B8662" t="s">
        <v>82</v>
      </c>
      <c r="C8662">
        <v>1986</v>
      </c>
      <c r="D8662">
        <v>0</v>
      </c>
    </row>
    <row r="8663" spans="1:4" x14ac:dyDescent="0.25">
      <c r="A8663">
        <v>17</v>
      </c>
      <c r="B8663" t="s">
        <v>83</v>
      </c>
      <c r="C8663">
        <v>1986</v>
      </c>
      <c r="D8663">
        <v>0</v>
      </c>
    </row>
    <row r="8664" spans="1:4" x14ac:dyDescent="0.25">
      <c r="A8664">
        <v>17</v>
      </c>
      <c r="B8664" t="s">
        <v>84</v>
      </c>
      <c r="C8664">
        <v>1986</v>
      </c>
      <c r="D8664">
        <v>0</v>
      </c>
    </row>
    <row r="8665" spans="1:4" x14ac:dyDescent="0.25">
      <c r="A8665">
        <v>17</v>
      </c>
      <c r="B8665" t="s">
        <v>85</v>
      </c>
      <c r="C8665">
        <v>1986</v>
      </c>
      <c r="D8665">
        <v>0</v>
      </c>
    </row>
    <row r="8666" spans="1:4" x14ac:dyDescent="0.25">
      <c r="A8666">
        <v>17</v>
      </c>
      <c r="B8666" t="s">
        <v>86</v>
      </c>
      <c r="C8666">
        <v>1986</v>
      </c>
      <c r="D8666">
        <v>0</v>
      </c>
    </row>
    <row r="8667" spans="1:4" x14ac:dyDescent="0.25">
      <c r="A8667">
        <v>17</v>
      </c>
      <c r="B8667" t="s">
        <v>87</v>
      </c>
      <c r="C8667">
        <v>1986</v>
      </c>
      <c r="D8667">
        <v>0</v>
      </c>
    </row>
    <row r="8668" spans="1:4" x14ac:dyDescent="0.25">
      <c r="A8668">
        <v>17</v>
      </c>
      <c r="B8668" t="s">
        <v>88</v>
      </c>
      <c r="C8668">
        <v>1986</v>
      </c>
      <c r="D8668">
        <v>0</v>
      </c>
    </row>
    <row r="8669" spans="1:4" x14ac:dyDescent="0.25">
      <c r="A8669">
        <v>17</v>
      </c>
      <c r="B8669" t="s">
        <v>89</v>
      </c>
      <c r="C8669">
        <v>1986</v>
      </c>
      <c r="D8669">
        <v>0</v>
      </c>
    </row>
    <row r="8670" spans="1:4" x14ac:dyDescent="0.25">
      <c r="A8670">
        <v>17</v>
      </c>
      <c r="B8670" t="s">
        <v>90</v>
      </c>
      <c r="C8670">
        <v>1986</v>
      </c>
      <c r="D8670">
        <v>0</v>
      </c>
    </row>
    <row r="8671" spans="1:4" x14ac:dyDescent="0.25">
      <c r="A8671">
        <v>17</v>
      </c>
      <c r="B8671" t="s">
        <v>91</v>
      </c>
      <c r="C8671">
        <v>1986</v>
      </c>
      <c r="D8671">
        <v>0</v>
      </c>
    </row>
    <row r="8672" spans="1:4" x14ac:dyDescent="0.25">
      <c r="A8672">
        <v>17</v>
      </c>
      <c r="B8672" t="s">
        <v>92</v>
      </c>
      <c r="C8672">
        <v>1986</v>
      </c>
      <c r="D8672">
        <v>0</v>
      </c>
    </row>
    <row r="8673" spans="1:4" x14ac:dyDescent="0.25">
      <c r="A8673">
        <v>17</v>
      </c>
      <c r="B8673" t="s">
        <v>93</v>
      </c>
      <c r="C8673">
        <v>1986</v>
      </c>
      <c r="D8673">
        <v>4</v>
      </c>
    </row>
    <row r="8674" spans="1:4" x14ac:dyDescent="0.25">
      <c r="A8674">
        <v>17</v>
      </c>
      <c r="B8674" t="s">
        <v>94</v>
      </c>
      <c r="C8674">
        <v>1986</v>
      </c>
      <c r="D8674">
        <v>0</v>
      </c>
    </row>
    <row r="8675" spans="1:4" x14ac:dyDescent="0.25">
      <c r="A8675">
        <v>17</v>
      </c>
      <c r="B8675" t="s">
        <v>95</v>
      </c>
      <c r="C8675">
        <v>1986</v>
      </c>
      <c r="D8675">
        <v>7</v>
      </c>
    </row>
    <row r="8676" spans="1:4" x14ac:dyDescent="0.25">
      <c r="A8676">
        <v>17</v>
      </c>
      <c r="B8676" t="s">
        <v>96</v>
      </c>
      <c r="C8676">
        <v>1986</v>
      </c>
      <c r="D8676">
        <v>127</v>
      </c>
    </row>
    <row r="8677" spans="1:4" x14ac:dyDescent="0.25">
      <c r="A8677">
        <v>18</v>
      </c>
      <c r="B8677" t="s">
        <v>72</v>
      </c>
      <c r="C8677">
        <v>1986</v>
      </c>
      <c r="D8677">
        <v>0</v>
      </c>
    </row>
    <row r="8678" spans="1:4" x14ac:dyDescent="0.25">
      <c r="A8678">
        <v>18</v>
      </c>
      <c r="B8678" t="s">
        <v>73</v>
      </c>
      <c r="C8678">
        <v>1986</v>
      </c>
      <c r="D8678">
        <v>0</v>
      </c>
    </row>
    <row r="8679" spans="1:4" x14ac:dyDescent="0.25">
      <c r="A8679">
        <v>18</v>
      </c>
      <c r="B8679" t="s">
        <v>74</v>
      </c>
      <c r="C8679">
        <v>1986</v>
      </c>
      <c r="D8679">
        <v>0</v>
      </c>
    </row>
    <row r="8680" spans="1:4" x14ac:dyDescent="0.25">
      <c r="A8680">
        <v>18</v>
      </c>
      <c r="B8680" t="s">
        <v>75</v>
      </c>
      <c r="C8680">
        <v>1986</v>
      </c>
      <c r="D8680">
        <v>0</v>
      </c>
    </row>
    <row r="8681" spans="1:4" x14ac:dyDescent="0.25">
      <c r="A8681">
        <v>18</v>
      </c>
      <c r="B8681" t="s">
        <v>76</v>
      </c>
      <c r="C8681">
        <v>1986</v>
      </c>
      <c r="D8681">
        <v>0</v>
      </c>
    </row>
    <row r="8682" spans="1:4" x14ac:dyDescent="0.25">
      <c r="A8682">
        <v>18</v>
      </c>
      <c r="B8682" t="s">
        <v>77</v>
      </c>
      <c r="C8682">
        <v>1986</v>
      </c>
      <c r="D8682">
        <v>0</v>
      </c>
    </row>
    <row r="8683" spans="1:4" x14ac:dyDescent="0.25">
      <c r="A8683">
        <v>18</v>
      </c>
      <c r="B8683" t="s">
        <v>78</v>
      </c>
      <c r="C8683">
        <v>1986</v>
      </c>
      <c r="D8683">
        <v>0</v>
      </c>
    </row>
    <row r="8684" spans="1:4" x14ac:dyDescent="0.25">
      <c r="A8684">
        <v>18</v>
      </c>
      <c r="B8684" t="s">
        <v>79</v>
      </c>
      <c r="C8684">
        <v>1986</v>
      </c>
      <c r="D8684">
        <v>158</v>
      </c>
    </row>
    <row r="8685" spans="1:4" x14ac:dyDescent="0.25">
      <c r="A8685">
        <v>18</v>
      </c>
      <c r="B8685" t="s">
        <v>80</v>
      </c>
      <c r="C8685">
        <v>1986</v>
      </c>
      <c r="D8685">
        <v>0</v>
      </c>
    </row>
    <row r="8686" spans="1:4" x14ac:dyDescent="0.25">
      <c r="A8686">
        <v>18</v>
      </c>
      <c r="B8686" t="s">
        <v>81</v>
      </c>
      <c r="C8686">
        <v>1986</v>
      </c>
      <c r="D8686">
        <v>0</v>
      </c>
    </row>
    <row r="8687" spans="1:4" x14ac:dyDescent="0.25">
      <c r="A8687">
        <v>18</v>
      </c>
      <c r="B8687" t="s">
        <v>82</v>
      </c>
      <c r="C8687">
        <v>1986</v>
      </c>
      <c r="D8687">
        <v>0</v>
      </c>
    </row>
    <row r="8688" spans="1:4" x14ac:dyDescent="0.25">
      <c r="A8688">
        <v>18</v>
      </c>
      <c r="B8688" t="s">
        <v>83</v>
      </c>
      <c r="C8688">
        <v>1986</v>
      </c>
      <c r="D8688">
        <v>0</v>
      </c>
    </row>
    <row r="8689" spans="1:4" x14ac:dyDescent="0.25">
      <c r="A8689">
        <v>18</v>
      </c>
      <c r="B8689" t="s">
        <v>84</v>
      </c>
      <c r="C8689">
        <v>1986</v>
      </c>
      <c r="D8689">
        <v>0</v>
      </c>
    </row>
    <row r="8690" spans="1:4" x14ac:dyDescent="0.25">
      <c r="A8690">
        <v>18</v>
      </c>
      <c r="B8690" t="s">
        <v>85</v>
      </c>
      <c r="C8690">
        <v>1986</v>
      </c>
      <c r="D8690">
        <v>0</v>
      </c>
    </row>
    <row r="8691" spans="1:4" x14ac:dyDescent="0.25">
      <c r="A8691">
        <v>18</v>
      </c>
      <c r="B8691" t="s">
        <v>86</v>
      </c>
      <c r="C8691">
        <v>1986</v>
      </c>
      <c r="D8691">
        <v>0</v>
      </c>
    </row>
    <row r="8692" spans="1:4" x14ac:dyDescent="0.25">
      <c r="A8692">
        <v>18</v>
      </c>
      <c r="B8692" t="s">
        <v>87</v>
      </c>
      <c r="C8692">
        <v>1986</v>
      </c>
      <c r="D8692">
        <v>0</v>
      </c>
    </row>
    <row r="8693" spans="1:4" x14ac:dyDescent="0.25">
      <c r="A8693">
        <v>18</v>
      </c>
      <c r="B8693" t="s">
        <v>88</v>
      </c>
      <c r="C8693">
        <v>1986</v>
      </c>
      <c r="D8693">
        <v>0</v>
      </c>
    </row>
    <row r="8694" spans="1:4" x14ac:dyDescent="0.25">
      <c r="A8694">
        <v>18</v>
      </c>
      <c r="B8694" t="s">
        <v>89</v>
      </c>
      <c r="C8694">
        <v>1986</v>
      </c>
      <c r="D8694">
        <v>0</v>
      </c>
    </row>
    <row r="8695" spans="1:4" x14ac:dyDescent="0.25">
      <c r="A8695">
        <v>18</v>
      </c>
      <c r="B8695" t="s">
        <v>90</v>
      </c>
      <c r="C8695">
        <v>1986</v>
      </c>
      <c r="D8695">
        <v>0</v>
      </c>
    </row>
    <row r="8696" spans="1:4" x14ac:dyDescent="0.25">
      <c r="A8696">
        <v>18</v>
      </c>
      <c r="B8696" t="s">
        <v>91</v>
      </c>
      <c r="C8696">
        <v>1986</v>
      </c>
      <c r="D8696">
        <v>0</v>
      </c>
    </row>
    <row r="8697" spans="1:4" x14ac:dyDescent="0.25">
      <c r="A8697">
        <v>18</v>
      </c>
      <c r="B8697" t="s">
        <v>92</v>
      </c>
      <c r="C8697">
        <v>1986</v>
      </c>
      <c r="D8697">
        <v>0</v>
      </c>
    </row>
    <row r="8698" spans="1:4" x14ac:dyDescent="0.25">
      <c r="A8698">
        <v>18</v>
      </c>
      <c r="B8698" t="s">
        <v>93</v>
      </c>
      <c r="C8698">
        <v>1986</v>
      </c>
      <c r="D8698">
        <v>1</v>
      </c>
    </row>
    <row r="8699" spans="1:4" x14ac:dyDescent="0.25">
      <c r="A8699">
        <v>18</v>
      </c>
      <c r="B8699" t="s">
        <v>94</v>
      </c>
      <c r="C8699">
        <v>1986</v>
      </c>
      <c r="D8699">
        <v>0</v>
      </c>
    </row>
    <row r="8700" spans="1:4" x14ac:dyDescent="0.25">
      <c r="A8700">
        <v>18</v>
      </c>
      <c r="B8700" t="s">
        <v>95</v>
      </c>
      <c r="C8700">
        <v>1986</v>
      </c>
      <c r="D8700">
        <v>0</v>
      </c>
    </row>
    <row r="8701" spans="1:4" x14ac:dyDescent="0.25">
      <c r="A8701">
        <v>18</v>
      </c>
      <c r="B8701" t="s">
        <v>96</v>
      </c>
      <c r="C8701">
        <v>1986</v>
      </c>
      <c r="D8701">
        <v>337</v>
      </c>
    </row>
    <row r="8702" spans="1:4" x14ac:dyDescent="0.25">
      <c r="A8702">
        <v>19</v>
      </c>
      <c r="B8702" t="s">
        <v>72</v>
      </c>
      <c r="C8702">
        <v>1986</v>
      </c>
      <c r="D8702">
        <v>0</v>
      </c>
    </row>
    <row r="8703" spans="1:4" x14ac:dyDescent="0.25">
      <c r="A8703">
        <v>19</v>
      </c>
      <c r="B8703" t="s">
        <v>73</v>
      </c>
      <c r="C8703">
        <v>1986</v>
      </c>
      <c r="D8703">
        <v>0</v>
      </c>
    </row>
    <row r="8704" spans="1:4" x14ac:dyDescent="0.25">
      <c r="A8704">
        <v>19</v>
      </c>
      <c r="B8704" t="s">
        <v>74</v>
      </c>
      <c r="C8704">
        <v>1986</v>
      </c>
      <c r="D8704">
        <v>0</v>
      </c>
    </row>
    <row r="8705" spans="1:4" x14ac:dyDescent="0.25">
      <c r="A8705">
        <v>19</v>
      </c>
      <c r="B8705" t="s">
        <v>75</v>
      </c>
      <c r="C8705">
        <v>1986</v>
      </c>
      <c r="D8705">
        <v>0</v>
      </c>
    </row>
    <row r="8706" spans="1:4" x14ac:dyDescent="0.25">
      <c r="A8706">
        <v>19</v>
      </c>
      <c r="B8706" t="s">
        <v>76</v>
      </c>
      <c r="C8706">
        <v>1986</v>
      </c>
      <c r="D8706">
        <v>0</v>
      </c>
    </row>
    <row r="8707" spans="1:4" x14ac:dyDescent="0.25">
      <c r="A8707">
        <v>19</v>
      </c>
      <c r="B8707" t="s">
        <v>77</v>
      </c>
      <c r="C8707">
        <v>1986</v>
      </c>
      <c r="D8707">
        <v>0</v>
      </c>
    </row>
    <row r="8708" spans="1:4" x14ac:dyDescent="0.25">
      <c r="A8708">
        <v>19</v>
      </c>
      <c r="B8708" t="s">
        <v>78</v>
      </c>
      <c r="C8708">
        <v>1986</v>
      </c>
      <c r="D8708">
        <v>0</v>
      </c>
    </row>
    <row r="8709" spans="1:4" x14ac:dyDescent="0.25">
      <c r="A8709">
        <v>19</v>
      </c>
      <c r="B8709" t="s">
        <v>79</v>
      </c>
      <c r="C8709">
        <v>1986</v>
      </c>
      <c r="D8709">
        <v>125</v>
      </c>
    </row>
    <row r="8710" spans="1:4" x14ac:dyDescent="0.25">
      <c r="A8710">
        <v>19</v>
      </c>
      <c r="B8710" t="s">
        <v>80</v>
      </c>
      <c r="C8710">
        <v>1986</v>
      </c>
      <c r="D8710">
        <v>0</v>
      </c>
    </row>
    <row r="8711" spans="1:4" x14ac:dyDescent="0.25">
      <c r="A8711">
        <v>19</v>
      </c>
      <c r="B8711" t="s">
        <v>81</v>
      </c>
      <c r="C8711">
        <v>1986</v>
      </c>
      <c r="D8711">
        <v>0</v>
      </c>
    </row>
    <row r="8712" spans="1:4" x14ac:dyDescent="0.25">
      <c r="A8712">
        <v>19</v>
      </c>
      <c r="B8712" t="s">
        <v>82</v>
      </c>
      <c r="C8712">
        <v>1986</v>
      </c>
      <c r="D8712">
        <v>0</v>
      </c>
    </row>
    <row r="8713" spans="1:4" x14ac:dyDescent="0.25">
      <c r="A8713">
        <v>19</v>
      </c>
      <c r="B8713" t="s">
        <v>83</v>
      </c>
      <c r="C8713">
        <v>1986</v>
      </c>
      <c r="D8713">
        <v>0</v>
      </c>
    </row>
    <row r="8714" spans="1:4" x14ac:dyDescent="0.25">
      <c r="A8714">
        <v>19</v>
      </c>
      <c r="B8714" t="s">
        <v>84</v>
      </c>
      <c r="C8714">
        <v>1986</v>
      </c>
      <c r="D8714">
        <v>0</v>
      </c>
    </row>
    <row r="8715" spans="1:4" x14ac:dyDescent="0.25">
      <c r="A8715">
        <v>19</v>
      </c>
      <c r="B8715" t="s">
        <v>85</v>
      </c>
      <c r="C8715">
        <v>1986</v>
      </c>
      <c r="D8715">
        <v>0</v>
      </c>
    </row>
    <row r="8716" spans="1:4" x14ac:dyDescent="0.25">
      <c r="A8716">
        <v>19</v>
      </c>
      <c r="B8716" t="s">
        <v>86</v>
      </c>
      <c r="C8716">
        <v>1986</v>
      </c>
      <c r="D8716">
        <v>0</v>
      </c>
    </row>
    <row r="8717" spans="1:4" x14ac:dyDescent="0.25">
      <c r="A8717">
        <v>19</v>
      </c>
      <c r="B8717" t="s">
        <v>87</v>
      </c>
      <c r="C8717">
        <v>1986</v>
      </c>
      <c r="D8717">
        <v>0</v>
      </c>
    </row>
    <row r="8718" spans="1:4" x14ac:dyDescent="0.25">
      <c r="A8718">
        <v>19</v>
      </c>
      <c r="B8718" t="s">
        <v>88</v>
      </c>
      <c r="C8718">
        <v>1986</v>
      </c>
      <c r="D8718">
        <v>0</v>
      </c>
    </row>
    <row r="8719" spans="1:4" x14ac:dyDescent="0.25">
      <c r="A8719">
        <v>19</v>
      </c>
      <c r="B8719" t="s">
        <v>89</v>
      </c>
      <c r="C8719">
        <v>1986</v>
      </c>
      <c r="D8719">
        <v>0</v>
      </c>
    </row>
    <row r="8720" spans="1:4" x14ac:dyDescent="0.25">
      <c r="A8720">
        <v>19</v>
      </c>
      <c r="B8720" t="s">
        <v>90</v>
      </c>
      <c r="C8720">
        <v>1986</v>
      </c>
      <c r="D8720">
        <v>0</v>
      </c>
    </row>
    <row r="8721" spans="1:4" x14ac:dyDescent="0.25">
      <c r="A8721">
        <v>19</v>
      </c>
      <c r="B8721" t="s">
        <v>91</v>
      </c>
      <c r="C8721">
        <v>1986</v>
      </c>
      <c r="D8721">
        <v>0</v>
      </c>
    </row>
    <row r="8722" spans="1:4" x14ac:dyDescent="0.25">
      <c r="A8722">
        <v>19</v>
      </c>
      <c r="B8722" t="s">
        <v>92</v>
      </c>
      <c r="C8722">
        <v>1986</v>
      </c>
      <c r="D8722">
        <v>0</v>
      </c>
    </row>
    <row r="8723" spans="1:4" x14ac:dyDescent="0.25">
      <c r="A8723">
        <v>19</v>
      </c>
      <c r="B8723" t="s">
        <v>93</v>
      </c>
      <c r="C8723">
        <v>1986</v>
      </c>
      <c r="D8723">
        <v>1</v>
      </c>
    </row>
    <row r="8724" spans="1:4" x14ac:dyDescent="0.25">
      <c r="A8724">
        <v>19</v>
      </c>
      <c r="B8724" t="s">
        <v>94</v>
      </c>
      <c r="C8724">
        <v>1986</v>
      </c>
      <c r="D8724">
        <v>0</v>
      </c>
    </row>
    <row r="8725" spans="1:4" x14ac:dyDescent="0.25">
      <c r="A8725">
        <v>19</v>
      </c>
      <c r="B8725" t="s">
        <v>95</v>
      </c>
      <c r="C8725">
        <v>1986</v>
      </c>
      <c r="D8725">
        <v>1</v>
      </c>
    </row>
    <row r="8726" spans="1:4" x14ac:dyDescent="0.25">
      <c r="A8726">
        <v>19</v>
      </c>
      <c r="B8726" t="s">
        <v>96</v>
      </c>
      <c r="C8726">
        <v>1986</v>
      </c>
      <c r="D8726">
        <v>285</v>
      </c>
    </row>
    <row r="8727" spans="1:4" x14ac:dyDescent="0.25">
      <c r="A8727">
        <v>20</v>
      </c>
      <c r="B8727" t="s">
        <v>72</v>
      </c>
      <c r="C8727">
        <v>1986</v>
      </c>
      <c r="D8727">
        <v>0</v>
      </c>
    </row>
    <row r="8728" spans="1:4" x14ac:dyDescent="0.25">
      <c r="A8728">
        <v>20</v>
      </c>
      <c r="B8728" t="s">
        <v>73</v>
      </c>
      <c r="C8728">
        <v>1986</v>
      </c>
      <c r="D8728">
        <v>0</v>
      </c>
    </row>
    <row r="8729" spans="1:4" x14ac:dyDescent="0.25">
      <c r="A8729">
        <v>20</v>
      </c>
      <c r="B8729" t="s">
        <v>74</v>
      </c>
      <c r="C8729">
        <v>1986</v>
      </c>
      <c r="D8729">
        <v>0</v>
      </c>
    </row>
    <row r="8730" spans="1:4" x14ac:dyDescent="0.25">
      <c r="A8730">
        <v>20</v>
      </c>
      <c r="B8730" t="s">
        <v>75</v>
      </c>
      <c r="C8730">
        <v>1986</v>
      </c>
      <c r="D8730">
        <v>0</v>
      </c>
    </row>
    <row r="8731" spans="1:4" x14ac:dyDescent="0.25">
      <c r="A8731">
        <v>20</v>
      </c>
      <c r="B8731" t="s">
        <v>76</v>
      </c>
      <c r="C8731">
        <v>1986</v>
      </c>
      <c r="D8731">
        <v>0</v>
      </c>
    </row>
    <row r="8732" spans="1:4" x14ac:dyDescent="0.25">
      <c r="A8732">
        <v>20</v>
      </c>
      <c r="B8732" t="s">
        <v>77</v>
      </c>
      <c r="C8732">
        <v>1986</v>
      </c>
      <c r="D8732">
        <v>0</v>
      </c>
    </row>
    <row r="8733" spans="1:4" x14ac:dyDescent="0.25">
      <c r="A8733">
        <v>20</v>
      </c>
      <c r="B8733" t="s">
        <v>78</v>
      </c>
      <c r="C8733">
        <v>1986</v>
      </c>
      <c r="D8733">
        <v>0</v>
      </c>
    </row>
    <row r="8734" spans="1:4" x14ac:dyDescent="0.25">
      <c r="A8734">
        <v>20</v>
      </c>
      <c r="B8734" t="s">
        <v>79</v>
      </c>
      <c r="C8734">
        <v>1986</v>
      </c>
      <c r="D8734">
        <v>177</v>
      </c>
    </row>
    <row r="8735" spans="1:4" x14ac:dyDescent="0.25">
      <c r="A8735">
        <v>20</v>
      </c>
      <c r="B8735" t="s">
        <v>80</v>
      </c>
      <c r="C8735">
        <v>1986</v>
      </c>
      <c r="D8735">
        <v>0</v>
      </c>
    </row>
    <row r="8736" spans="1:4" x14ac:dyDescent="0.25">
      <c r="A8736">
        <v>20</v>
      </c>
      <c r="B8736" t="s">
        <v>81</v>
      </c>
      <c r="C8736">
        <v>1986</v>
      </c>
      <c r="D8736">
        <v>0</v>
      </c>
    </row>
    <row r="8737" spans="1:4" x14ac:dyDescent="0.25">
      <c r="A8737">
        <v>20</v>
      </c>
      <c r="B8737" t="s">
        <v>82</v>
      </c>
      <c r="C8737">
        <v>1986</v>
      </c>
      <c r="D8737">
        <v>0</v>
      </c>
    </row>
    <row r="8738" spans="1:4" x14ac:dyDescent="0.25">
      <c r="A8738">
        <v>20</v>
      </c>
      <c r="B8738" t="s">
        <v>83</v>
      </c>
      <c r="C8738">
        <v>1986</v>
      </c>
      <c r="D8738">
        <v>0</v>
      </c>
    </row>
    <row r="8739" spans="1:4" x14ac:dyDescent="0.25">
      <c r="A8739">
        <v>20</v>
      </c>
      <c r="B8739" t="s">
        <v>84</v>
      </c>
      <c r="C8739">
        <v>1986</v>
      </c>
      <c r="D8739">
        <v>0</v>
      </c>
    </row>
    <row r="8740" spans="1:4" x14ac:dyDescent="0.25">
      <c r="A8740">
        <v>20</v>
      </c>
      <c r="B8740" t="s">
        <v>85</v>
      </c>
      <c r="C8740">
        <v>1986</v>
      </c>
      <c r="D8740">
        <v>0</v>
      </c>
    </row>
    <row r="8741" spans="1:4" x14ac:dyDescent="0.25">
      <c r="A8741">
        <v>20</v>
      </c>
      <c r="B8741" t="s">
        <v>86</v>
      </c>
      <c r="C8741">
        <v>1986</v>
      </c>
      <c r="D8741">
        <v>0</v>
      </c>
    </row>
    <row r="8742" spans="1:4" x14ac:dyDescent="0.25">
      <c r="A8742">
        <v>20</v>
      </c>
      <c r="B8742" t="s">
        <v>87</v>
      </c>
      <c r="C8742">
        <v>1986</v>
      </c>
      <c r="D8742">
        <v>0</v>
      </c>
    </row>
    <row r="8743" spans="1:4" x14ac:dyDescent="0.25">
      <c r="A8743">
        <v>20</v>
      </c>
      <c r="B8743" t="s">
        <v>88</v>
      </c>
      <c r="C8743">
        <v>1986</v>
      </c>
      <c r="D8743">
        <v>0</v>
      </c>
    </row>
    <row r="8744" spans="1:4" x14ac:dyDescent="0.25">
      <c r="A8744">
        <v>20</v>
      </c>
      <c r="B8744" t="s">
        <v>89</v>
      </c>
      <c r="C8744">
        <v>1986</v>
      </c>
      <c r="D8744">
        <v>0</v>
      </c>
    </row>
    <row r="8745" spans="1:4" x14ac:dyDescent="0.25">
      <c r="A8745">
        <v>20</v>
      </c>
      <c r="B8745" t="s">
        <v>90</v>
      </c>
      <c r="C8745">
        <v>1986</v>
      </c>
      <c r="D8745">
        <v>0</v>
      </c>
    </row>
    <row r="8746" spans="1:4" x14ac:dyDescent="0.25">
      <c r="A8746">
        <v>20</v>
      </c>
      <c r="B8746" t="s">
        <v>91</v>
      </c>
      <c r="C8746">
        <v>1986</v>
      </c>
      <c r="D8746">
        <v>0</v>
      </c>
    </row>
    <row r="8747" spans="1:4" x14ac:dyDescent="0.25">
      <c r="A8747">
        <v>20</v>
      </c>
      <c r="B8747" t="s">
        <v>92</v>
      </c>
      <c r="C8747">
        <v>1986</v>
      </c>
      <c r="D8747">
        <v>0</v>
      </c>
    </row>
    <row r="8748" spans="1:4" x14ac:dyDescent="0.25">
      <c r="A8748">
        <v>20</v>
      </c>
      <c r="B8748" t="s">
        <v>93</v>
      </c>
      <c r="C8748">
        <v>1986</v>
      </c>
      <c r="D8748">
        <v>2</v>
      </c>
    </row>
    <row r="8749" spans="1:4" x14ac:dyDescent="0.25">
      <c r="A8749">
        <v>20</v>
      </c>
      <c r="B8749" t="s">
        <v>94</v>
      </c>
      <c r="C8749">
        <v>1986</v>
      </c>
      <c r="D8749">
        <v>0</v>
      </c>
    </row>
    <row r="8750" spans="1:4" x14ac:dyDescent="0.25">
      <c r="A8750">
        <v>20</v>
      </c>
      <c r="B8750" t="s">
        <v>95</v>
      </c>
      <c r="C8750">
        <v>1986</v>
      </c>
      <c r="D8750">
        <v>0</v>
      </c>
    </row>
    <row r="8751" spans="1:4" x14ac:dyDescent="0.25">
      <c r="A8751">
        <v>20</v>
      </c>
      <c r="B8751" t="s">
        <v>96</v>
      </c>
      <c r="C8751">
        <v>1986</v>
      </c>
      <c r="D8751">
        <v>188</v>
      </c>
    </row>
    <row r="8752" spans="1:4" x14ac:dyDescent="0.25">
      <c r="A8752">
        <v>21</v>
      </c>
      <c r="B8752" t="s">
        <v>72</v>
      </c>
      <c r="C8752">
        <v>1986</v>
      </c>
      <c r="D8752">
        <v>36</v>
      </c>
    </row>
    <row r="8753" spans="1:4" x14ac:dyDescent="0.25">
      <c r="A8753">
        <v>21</v>
      </c>
      <c r="B8753" t="s">
        <v>73</v>
      </c>
      <c r="C8753">
        <v>1986</v>
      </c>
      <c r="D8753">
        <v>0</v>
      </c>
    </row>
    <row r="8754" spans="1:4" x14ac:dyDescent="0.25">
      <c r="A8754">
        <v>21</v>
      </c>
      <c r="B8754" t="s">
        <v>74</v>
      </c>
      <c r="C8754">
        <v>1986</v>
      </c>
      <c r="D8754">
        <v>0</v>
      </c>
    </row>
    <row r="8755" spans="1:4" x14ac:dyDescent="0.25">
      <c r="A8755">
        <v>21</v>
      </c>
      <c r="B8755" t="s">
        <v>75</v>
      </c>
      <c r="C8755">
        <v>1986</v>
      </c>
      <c r="D8755">
        <v>0</v>
      </c>
    </row>
    <row r="8756" spans="1:4" x14ac:dyDescent="0.25">
      <c r="A8756">
        <v>21</v>
      </c>
      <c r="B8756" t="s">
        <v>76</v>
      </c>
      <c r="C8756">
        <v>1986</v>
      </c>
      <c r="D8756">
        <v>0</v>
      </c>
    </row>
    <row r="8757" spans="1:4" x14ac:dyDescent="0.25">
      <c r="A8757">
        <v>21</v>
      </c>
      <c r="B8757" t="s">
        <v>77</v>
      </c>
      <c r="C8757">
        <v>1986</v>
      </c>
      <c r="D8757">
        <v>0</v>
      </c>
    </row>
    <row r="8758" spans="1:4" x14ac:dyDescent="0.25">
      <c r="A8758">
        <v>21</v>
      </c>
      <c r="B8758" t="s">
        <v>78</v>
      </c>
      <c r="C8758">
        <v>1986</v>
      </c>
      <c r="D8758">
        <v>0</v>
      </c>
    </row>
    <row r="8759" spans="1:4" x14ac:dyDescent="0.25">
      <c r="A8759">
        <v>21</v>
      </c>
      <c r="B8759" t="s">
        <v>79</v>
      </c>
      <c r="C8759">
        <v>1986</v>
      </c>
      <c r="D8759">
        <v>154</v>
      </c>
    </row>
    <row r="8760" spans="1:4" x14ac:dyDescent="0.25">
      <c r="A8760">
        <v>21</v>
      </c>
      <c r="B8760" t="s">
        <v>80</v>
      </c>
      <c r="C8760">
        <v>1986</v>
      </c>
      <c r="D8760">
        <v>0</v>
      </c>
    </row>
    <row r="8761" spans="1:4" x14ac:dyDescent="0.25">
      <c r="A8761">
        <v>21</v>
      </c>
      <c r="B8761" t="s">
        <v>81</v>
      </c>
      <c r="C8761">
        <v>1986</v>
      </c>
      <c r="D8761">
        <v>0</v>
      </c>
    </row>
    <row r="8762" spans="1:4" x14ac:dyDescent="0.25">
      <c r="A8762">
        <v>21</v>
      </c>
      <c r="B8762" t="s">
        <v>82</v>
      </c>
      <c r="C8762">
        <v>1986</v>
      </c>
      <c r="D8762">
        <v>0</v>
      </c>
    </row>
    <row r="8763" spans="1:4" x14ac:dyDescent="0.25">
      <c r="A8763">
        <v>21</v>
      </c>
      <c r="B8763" t="s">
        <v>83</v>
      </c>
      <c r="C8763">
        <v>1986</v>
      </c>
      <c r="D8763">
        <v>0</v>
      </c>
    </row>
    <row r="8764" spans="1:4" x14ac:dyDescent="0.25">
      <c r="A8764">
        <v>21</v>
      </c>
      <c r="B8764" t="s">
        <v>84</v>
      </c>
      <c r="C8764">
        <v>1986</v>
      </c>
      <c r="D8764">
        <v>0</v>
      </c>
    </row>
    <row r="8765" spans="1:4" x14ac:dyDescent="0.25">
      <c r="A8765">
        <v>21</v>
      </c>
      <c r="B8765" t="s">
        <v>85</v>
      </c>
      <c r="C8765">
        <v>1986</v>
      </c>
      <c r="D8765">
        <v>0</v>
      </c>
    </row>
    <row r="8766" spans="1:4" x14ac:dyDescent="0.25">
      <c r="A8766">
        <v>21</v>
      </c>
      <c r="B8766" t="s">
        <v>86</v>
      </c>
      <c r="C8766">
        <v>1986</v>
      </c>
      <c r="D8766">
        <v>0</v>
      </c>
    </row>
    <row r="8767" spans="1:4" x14ac:dyDescent="0.25">
      <c r="A8767">
        <v>21</v>
      </c>
      <c r="B8767" t="s">
        <v>87</v>
      </c>
      <c r="C8767">
        <v>1986</v>
      </c>
      <c r="D8767">
        <v>0</v>
      </c>
    </row>
    <row r="8768" spans="1:4" x14ac:dyDescent="0.25">
      <c r="A8768">
        <v>21</v>
      </c>
      <c r="B8768" t="s">
        <v>88</v>
      </c>
      <c r="C8768">
        <v>1986</v>
      </c>
      <c r="D8768">
        <v>0</v>
      </c>
    </row>
    <row r="8769" spans="1:4" x14ac:dyDescent="0.25">
      <c r="A8769">
        <v>21</v>
      </c>
      <c r="B8769" t="s">
        <v>89</v>
      </c>
      <c r="C8769">
        <v>1986</v>
      </c>
      <c r="D8769">
        <v>0</v>
      </c>
    </row>
    <row r="8770" spans="1:4" x14ac:dyDescent="0.25">
      <c r="A8770">
        <v>21</v>
      </c>
      <c r="B8770" t="s">
        <v>90</v>
      </c>
      <c r="C8770">
        <v>1986</v>
      </c>
      <c r="D8770">
        <v>0</v>
      </c>
    </row>
    <row r="8771" spans="1:4" x14ac:dyDescent="0.25">
      <c r="A8771">
        <v>21</v>
      </c>
      <c r="B8771" t="s">
        <v>91</v>
      </c>
      <c r="C8771">
        <v>1986</v>
      </c>
      <c r="D8771">
        <v>0</v>
      </c>
    </row>
    <row r="8772" spans="1:4" x14ac:dyDescent="0.25">
      <c r="A8772">
        <v>21</v>
      </c>
      <c r="B8772" t="s">
        <v>92</v>
      </c>
      <c r="C8772">
        <v>1986</v>
      </c>
      <c r="D8772">
        <v>0</v>
      </c>
    </row>
    <row r="8773" spans="1:4" x14ac:dyDescent="0.25">
      <c r="A8773">
        <v>21</v>
      </c>
      <c r="B8773" t="s">
        <v>93</v>
      </c>
      <c r="C8773">
        <v>1986</v>
      </c>
      <c r="D8773">
        <v>0</v>
      </c>
    </row>
    <row r="8774" spans="1:4" x14ac:dyDescent="0.25">
      <c r="A8774">
        <v>21</v>
      </c>
      <c r="B8774" t="s">
        <v>94</v>
      </c>
      <c r="C8774">
        <v>1986</v>
      </c>
      <c r="D8774">
        <v>0</v>
      </c>
    </row>
    <row r="8775" spans="1:4" x14ac:dyDescent="0.25">
      <c r="A8775">
        <v>21</v>
      </c>
      <c r="B8775" t="s">
        <v>95</v>
      </c>
      <c r="C8775">
        <v>1986</v>
      </c>
      <c r="D8775">
        <v>2</v>
      </c>
    </row>
    <row r="8776" spans="1:4" x14ac:dyDescent="0.25">
      <c r="A8776">
        <v>21</v>
      </c>
      <c r="B8776" t="s">
        <v>96</v>
      </c>
      <c r="C8776">
        <v>1986</v>
      </c>
      <c r="D8776">
        <v>250</v>
      </c>
    </row>
    <row r="8777" spans="1:4" x14ac:dyDescent="0.25">
      <c r="A8777">
        <v>22</v>
      </c>
      <c r="B8777" t="s">
        <v>72</v>
      </c>
      <c r="C8777">
        <v>1986</v>
      </c>
      <c r="D8777">
        <v>14</v>
      </c>
    </row>
    <row r="8778" spans="1:4" x14ac:dyDescent="0.25">
      <c r="A8778">
        <v>22</v>
      </c>
      <c r="B8778" t="s">
        <v>73</v>
      </c>
      <c r="C8778">
        <v>1986</v>
      </c>
      <c r="D8778">
        <v>17</v>
      </c>
    </row>
    <row r="8779" spans="1:4" x14ac:dyDescent="0.25">
      <c r="A8779">
        <v>22</v>
      </c>
      <c r="B8779" t="s">
        <v>74</v>
      </c>
      <c r="C8779">
        <v>1986</v>
      </c>
      <c r="D8779">
        <v>0</v>
      </c>
    </row>
    <row r="8780" spans="1:4" x14ac:dyDescent="0.25">
      <c r="A8780">
        <v>22</v>
      </c>
      <c r="B8780" t="s">
        <v>75</v>
      </c>
      <c r="C8780">
        <v>1986</v>
      </c>
      <c r="D8780">
        <v>0</v>
      </c>
    </row>
    <row r="8781" spans="1:4" x14ac:dyDescent="0.25">
      <c r="A8781">
        <v>22</v>
      </c>
      <c r="B8781" t="s">
        <v>76</v>
      </c>
      <c r="C8781">
        <v>1986</v>
      </c>
      <c r="D8781">
        <v>0</v>
      </c>
    </row>
    <row r="8782" spans="1:4" x14ac:dyDescent="0.25">
      <c r="A8782">
        <v>22</v>
      </c>
      <c r="B8782" t="s">
        <v>77</v>
      </c>
      <c r="C8782">
        <v>1986</v>
      </c>
      <c r="D8782">
        <v>0</v>
      </c>
    </row>
    <row r="8783" spans="1:4" x14ac:dyDescent="0.25">
      <c r="A8783">
        <v>22</v>
      </c>
      <c r="B8783" t="s">
        <v>78</v>
      </c>
      <c r="C8783">
        <v>1986</v>
      </c>
      <c r="D8783">
        <v>0</v>
      </c>
    </row>
    <row r="8784" spans="1:4" x14ac:dyDescent="0.25">
      <c r="A8784">
        <v>22</v>
      </c>
      <c r="B8784" t="s">
        <v>79</v>
      </c>
      <c r="C8784">
        <v>1986</v>
      </c>
      <c r="D8784">
        <v>140</v>
      </c>
    </row>
    <row r="8785" spans="1:4" x14ac:dyDescent="0.25">
      <c r="A8785">
        <v>22</v>
      </c>
      <c r="B8785" t="s">
        <v>80</v>
      </c>
      <c r="C8785">
        <v>1986</v>
      </c>
      <c r="D8785">
        <v>0</v>
      </c>
    </row>
    <row r="8786" spans="1:4" x14ac:dyDescent="0.25">
      <c r="A8786">
        <v>22</v>
      </c>
      <c r="B8786" t="s">
        <v>81</v>
      </c>
      <c r="C8786">
        <v>1986</v>
      </c>
      <c r="D8786">
        <v>0</v>
      </c>
    </row>
    <row r="8787" spans="1:4" x14ac:dyDescent="0.25">
      <c r="A8787">
        <v>22</v>
      </c>
      <c r="B8787" t="s">
        <v>82</v>
      </c>
      <c r="C8787">
        <v>1986</v>
      </c>
      <c r="D8787">
        <v>0</v>
      </c>
    </row>
    <row r="8788" spans="1:4" x14ac:dyDescent="0.25">
      <c r="A8788">
        <v>22</v>
      </c>
      <c r="B8788" t="s">
        <v>83</v>
      </c>
      <c r="C8788">
        <v>1986</v>
      </c>
      <c r="D8788">
        <v>0</v>
      </c>
    </row>
    <row r="8789" spans="1:4" x14ac:dyDescent="0.25">
      <c r="A8789">
        <v>22</v>
      </c>
      <c r="B8789" t="s">
        <v>84</v>
      </c>
      <c r="C8789">
        <v>1986</v>
      </c>
      <c r="D8789">
        <v>0</v>
      </c>
    </row>
    <row r="8790" spans="1:4" x14ac:dyDescent="0.25">
      <c r="A8790">
        <v>22</v>
      </c>
      <c r="B8790" t="s">
        <v>85</v>
      </c>
      <c r="C8790">
        <v>1986</v>
      </c>
      <c r="D8790">
        <v>0</v>
      </c>
    </row>
    <row r="8791" spans="1:4" x14ac:dyDescent="0.25">
      <c r="A8791">
        <v>22</v>
      </c>
      <c r="B8791" t="s">
        <v>86</v>
      </c>
      <c r="C8791">
        <v>1986</v>
      </c>
      <c r="D8791">
        <v>0</v>
      </c>
    </row>
    <row r="8792" spans="1:4" x14ac:dyDescent="0.25">
      <c r="A8792">
        <v>22</v>
      </c>
      <c r="B8792" t="s">
        <v>87</v>
      </c>
      <c r="C8792">
        <v>1986</v>
      </c>
      <c r="D8792">
        <v>15</v>
      </c>
    </row>
    <row r="8793" spans="1:4" x14ac:dyDescent="0.25">
      <c r="A8793">
        <v>22</v>
      </c>
      <c r="B8793" t="s">
        <v>88</v>
      </c>
      <c r="C8793">
        <v>1986</v>
      </c>
      <c r="D8793">
        <v>0</v>
      </c>
    </row>
    <row r="8794" spans="1:4" x14ac:dyDescent="0.25">
      <c r="A8794">
        <v>22</v>
      </c>
      <c r="B8794" t="s">
        <v>89</v>
      </c>
      <c r="C8794">
        <v>1986</v>
      </c>
      <c r="D8794">
        <v>12</v>
      </c>
    </row>
    <row r="8795" spans="1:4" x14ac:dyDescent="0.25">
      <c r="A8795">
        <v>22</v>
      </c>
      <c r="B8795" t="s">
        <v>90</v>
      </c>
      <c r="C8795">
        <v>1986</v>
      </c>
      <c r="D8795">
        <v>0</v>
      </c>
    </row>
    <row r="8796" spans="1:4" x14ac:dyDescent="0.25">
      <c r="A8796">
        <v>22</v>
      </c>
      <c r="B8796" t="s">
        <v>91</v>
      </c>
      <c r="C8796">
        <v>1986</v>
      </c>
      <c r="D8796">
        <v>0</v>
      </c>
    </row>
    <row r="8797" spans="1:4" x14ac:dyDescent="0.25">
      <c r="A8797">
        <v>22</v>
      </c>
      <c r="B8797" t="s">
        <v>92</v>
      </c>
      <c r="C8797">
        <v>1986</v>
      </c>
      <c r="D8797">
        <v>0</v>
      </c>
    </row>
    <row r="8798" spans="1:4" x14ac:dyDescent="0.25">
      <c r="A8798">
        <v>22</v>
      </c>
      <c r="B8798" t="s">
        <v>93</v>
      </c>
      <c r="C8798">
        <v>1986</v>
      </c>
      <c r="D8798">
        <v>7</v>
      </c>
    </row>
    <row r="8799" spans="1:4" x14ac:dyDescent="0.25">
      <c r="A8799">
        <v>22</v>
      </c>
      <c r="B8799" t="s">
        <v>94</v>
      </c>
      <c r="C8799">
        <v>1986</v>
      </c>
      <c r="D8799">
        <v>0</v>
      </c>
    </row>
    <row r="8800" spans="1:4" x14ac:dyDescent="0.25">
      <c r="A8800">
        <v>22</v>
      </c>
      <c r="B8800" t="s">
        <v>95</v>
      </c>
      <c r="C8800">
        <v>1986</v>
      </c>
      <c r="D8800">
        <v>0</v>
      </c>
    </row>
    <row r="8801" spans="1:4" x14ac:dyDescent="0.25">
      <c r="A8801">
        <v>22</v>
      </c>
      <c r="B8801" t="s">
        <v>96</v>
      </c>
      <c r="C8801">
        <v>1986</v>
      </c>
      <c r="D8801">
        <v>314</v>
      </c>
    </row>
    <row r="8802" spans="1:4" x14ac:dyDescent="0.25">
      <c r="A8802">
        <v>23</v>
      </c>
      <c r="B8802" t="s">
        <v>72</v>
      </c>
      <c r="C8802">
        <v>1986</v>
      </c>
      <c r="D8802">
        <v>0</v>
      </c>
    </row>
    <row r="8803" spans="1:4" x14ac:dyDescent="0.25">
      <c r="A8803">
        <v>23</v>
      </c>
      <c r="B8803" t="s">
        <v>73</v>
      </c>
      <c r="C8803">
        <v>1986</v>
      </c>
      <c r="D8803">
        <v>0</v>
      </c>
    </row>
    <row r="8804" spans="1:4" x14ac:dyDescent="0.25">
      <c r="A8804">
        <v>23</v>
      </c>
      <c r="B8804" t="s">
        <v>74</v>
      </c>
      <c r="C8804">
        <v>1986</v>
      </c>
      <c r="D8804">
        <v>0</v>
      </c>
    </row>
    <row r="8805" spans="1:4" x14ac:dyDescent="0.25">
      <c r="A8805">
        <v>23</v>
      </c>
      <c r="B8805" t="s">
        <v>75</v>
      </c>
      <c r="C8805">
        <v>1986</v>
      </c>
      <c r="D8805">
        <v>0</v>
      </c>
    </row>
    <row r="8806" spans="1:4" x14ac:dyDescent="0.25">
      <c r="A8806">
        <v>23</v>
      </c>
      <c r="B8806" t="s">
        <v>76</v>
      </c>
      <c r="C8806">
        <v>1986</v>
      </c>
      <c r="D8806">
        <v>0</v>
      </c>
    </row>
    <row r="8807" spans="1:4" x14ac:dyDescent="0.25">
      <c r="A8807">
        <v>23</v>
      </c>
      <c r="B8807" t="s">
        <v>77</v>
      </c>
      <c r="C8807">
        <v>1986</v>
      </c>
      <c r="D8807">
        <v>0</v>
      </c>
    </row>
    <row r="8808" spans="1:4" x14ac:dyDescent="0.25">
      <c r="A8808">
        <v>23</v>
      </c>
      <c r="B8808" t="s">
        <v>78</v>
      </c>
      <c r="C8808">
        <v>1986</v>
      </c>
      <c r="D8808">
        <v>0</v>
      </c>
    </row>
    <row r="8809" spans="1:4" x14ac:dyDescent="0.25">
      <c r="A8809">
        <v>23</v>
      </c>
      <c r="B8809" t="s">
        <v>79</v>
      </c>
      <c r="C8809">
        <v>1986</v>
      </c>
      <c r="D8809">
        <v>390</v>
      </c>
    </row>
    <row r="8810" spans="1:4" x14ac:dyDescent="0.25">
      <c r="A8810">
        <v>23</v>
      </c>
      <c r="B8810" t="s">
        <v>80</v>
      </c>
      <c r="C8810">
        <v>1986</v>
      </c>
      <c r="D8810">
        <v>0</v>
      </c>
    </row>
    <row r="8811" spans="1:4" x14ac:dyDescent="0.25">
      <c r="A8811">
        <v>23</v>
      </c>
      <c r="B8811" t="s">
        <v>81</v>
      </c>
      <c r="C8811">
        <v>1986</v>
      </c>
      <c r="D8811">
        <v>0</v>
      </c>
    </row>
    <row r="8812" spans="1:4" x14ac:dyDescent="0.25">
      <c r="A8812">
        <v>23</v>
      </c>
      <c r="B8812" t="s">
        <v>82</v>
      </c>
      <c r="C8812">
        <v>1986</v>
      </c>
      <c r="D8812">
        <v>0</v>
      </c>
    </row>
    <row r="8813" spans="1:4" x14ac:dyDescent="0.25">
      <c r="A8813">
        <v>23</v>
      </c>
      <c r="B8813" t="s">
        <v>83</v>
      </c>
      <c r="C8813">
        <v>1986</v>
      </c>
      <c r="D8813">
        <v>0</v>
      </c>
    </row>
    <row r="8814" spans="1:4" x14ac:dyDescent="0.25">
      <c r="A8814">
        <v>23</v>
      </c>
      <c r="B8814" t="s">
        <v>84</v>
      </c>
      <c r="C8814">
        <v>1986</v>
      </c>
      <c r="D8814">
        <v>0</v>
      </c>
    </row>
    <row r="8815" spans="1:4" x14ac:dyDescent="0.25">
      <c r="A8815">
        <v>23</v>
      </c>
      <c r="B8815" t="s">
        <v>85</v>
      </c>
      <c r="C8815">
        <v>1986</v>
      </c>
      <c r="D8815">
        <v>0</v>
      </c>
    </row>
    <row r="8816" spans="1:4" x14ac:dyDescent="0.25">
      <c r="A8816">
        <v>23</v>
      </c>
      <c r="B8816" t="s">
        <v>86</v>
      </c>
      <c r="C8816">
        <v>1986</v>
      </c>
      <c r="D8816">
        <v>0</v>
      </c>
    </row>
    <row r="8817" spans="1:4" x14ac:dyDescent="0.25">
      <c r="A8817">
        <v>23</v>
      </c>
      <c r="B8817" t="s">
        <v>87</v>
      </c>
      <c r="C8817">
        <v>1986</v>
      </c>
      <c r="D8817">
        <v>3</v>
      </c>
    </row>
    <row r="8818" spans="1:4" x14ac:dyDescent="0.25">
      <c r="A8818">
        <v>23</v>
      </c>
      <c r="B8818" t="s">
        <v>88</v>
      </c>
      <c r="C8818">
        <v>1986</v>
      </c>
      <c r="D8818">
        <v>0</v>
      </c>
    </row>
    <row r="8819" spans="1:4" x14ac:dyDescent="0.25">
      <c r="A8819">
        <v>23</v>
      </c>
      <c r="B8819" t="s">
        <v>89</v>
      </c>
      <c r="C8819">
        <v>1986</v>
      </c>
      <c r="D8819">
        <v>0</v>
      </c>
    </row>
    <row r="8820" spans="1:4" x14ac:dyDescent="0.25">
      <c r="A8820">
        <v>23</v>
      </c>
      <c r="B8820" t="s">
        <v>90</v>
      </c>
      <c r="C8820">
        <v>1986</v>
      </c>
      <c r="D8820">
        <v>0</v>
      </c>
    </row>
    <row r="8821" spans="1:4" x14ac:dyDescent="0.25">
      <c r="A8821">
        <v>23</v>
      </c>
      <c r="B8821" t="s">
        <v>91</v>
      </c>
      <c r="C8821">
        <v>1986</v>
      </c>
      <c r="D8821">
        <v>0</v>
      </c>
    </row>
    <row r="8822" spans="1:4" x14ac:dyDescent="0.25">
      <c r="A8822">
        <v>23</v>
      </c>
      <c r="B8822" t="s">
        <v>92</v>
      </c>
      <c r="C8822">
        <v>1986</v>
      </c>
      <c r="D8822">
        <v>0</v>
      </c>
    </row>
    <row r="8823" spans="1:4" x14ac:dyDescent="0.25">
      <c r="A8823">
        <v>23</v>
      </c>
      <c r="B8823" t="s">
        <v>93</v>
      </c>
      <c r="C8823">
        <v>1986</v>
      </c>
      <c r="D8823">
        <v>10</v>
      </c>
    </row>
    <row r="8824" spans="1:4" x14ac:dyDescent="0.25">
      <c r="A8824">
        <v>23</v>
      </c>
      <c r="B8824" t="s">
        <v>94</v>
      </c>
      <c r="C8824">
        <v>1986</v>
      </c>
      <c r="D8824">
        <v>0</v>
      </c>
    </row>
    <row r="8825" spans="1:4" x14ac:dyDescent="0.25">
      <c r="A8825">
        <v>23</v>
      </c>
      <c r="B8825" t="s">
        <v>95</v>
      </c>
      <c r="C8825">
        <v>1986</v>
      </c>
      <c r="D8825">
        <v>4</v>
      </c>
    </row>
    <row r="8826" spans="1:4" x14ac:dyDescent="0.25">
      <c r="A8826">
        <v>23</v>
      </c>
      <c r="B8826" t="s">
        <v>96</v>
      </c>
      <c r="C8826">
        <v>1986</v>
      </c>
      <c r="D8826">
        <v>148</v>
      </c>
    </row>
    <row r="8827" spans="1:4" x14ac:dyDescent="0.25">
      <c r="A8827">
        <v>24</v>
      </c>
      <c r="B8827" t="s">
        <v>72</v>
      </c>
      <c r="C8827">
        <v>1986</v>
      </c>
      <c r="D8827">
        <v>0</v>
      </c>
    </row>
    <row r="8828" spans="1:4" x14ac:dyDescent="0.25">
      <c r="A8828">
        <v>24</v>
      </c>
      <c r="B8828" t="s">
        <v>73</v>
      </c>
      <c r="C8828">
        <v>1986</v>
      </c>
      <c r="D8828">
        <v>0</v>
      </c>
    </row>
    <row r="8829" spans="1:4" x14ac:dyDescent="0.25">
      <c r="A8829">
        <v>24</v>
      </c>
      <c r="B8829" t="s">
        <v>74</v>
      </c>
      <c r="C8829">
        <v>1986</v>
      </c>
      <c r="D8829">
        <v>0</v>
      </c>
    </row>
    <row r="8830" spans="1:4" x14ac:dyDescent="0.25">
      <c r="A8830">
        <v>24</v>
      </c>
      <c r="B8830" t="s">
        <v>75</v>
      </c>
      <c r="C8830">
        <v>1986</v>
      </c>
      <c r="D8830">
        <v>0</v>
      </c>
    </row>
    <row r="8831" spans="1:4" x14ac:dyDescent="0.25">
      <c r="A8831">
        <v>24</v>
      </c>
      <c r="B8831" t="s">
        <v>76</v>
      </c>
      <c r="C8831">
        <v>1986</v>
      </c>
      <c r="D8831">
        <v>0</v>
      </c>
    </row>
    <row r="8832" spans="1:4" x14ac:dyDescent="0.25">
      <c r="A8832">
        <v>24</v>
      </c>
      <c r="B8832" t="s">
        <v>77</v>
      </c>
      <c r="C8832">
        <v>1986</v>
      </c>
      <c r="D8832">
        <v>0</v>
      </c>
    </row>
    <row r="8833" spans="1:4" x14ac:dyDescent="0.25">
      <c r="A8833">
        <v>24</v>
      </c>
      <c r="B8833" t="s">
        <v>78</v>
      </c>
      <c r="C8833">
        <v>1986</v>
      </c>
      <c r="D8833">
        <v>0</v>
      </c>
    </row>
    <row r="8834" spans="1:4" x14ac:dyDescent="0.25">
      <c r="A8834">
        <v>24</v>
      </c>
      <c r="B8834" t="s">
        <v>79</v>
      </c>
      <c r="C8834">
        <v>1986</v>
      </c>
      <c r="D8834">
        <v>314</v>
      </c>
    </row>
    <row r="8835" spans="1:4" x14ac:dyDescent="0.25">
      <c r="A8835">
        <v>24</v>
      </c>
      <c r="B8835" t="s">
        <v>80</v>
      </c>
      <c r="C8835">
        <v>1986</v>
      </c>
      <c r="D8835">
        <v>0</v>
      </c>
    </row>
    <row r="8836" spans="1:4" x14ac:dyDescent="0.25">
      <c r="A8836">
        <v>24</v>
      </c>
      <c r="B8836" t="s">
        <v>81</v>
      </c>
      <c r="C8836">
        <v>1986</v>
      </c>
      <c r="D8836">
        <v>0</v>
      </c>
    </row>
    <row r="8837" spans="1:4" x14ac:dyDescent="0.25">
      <c r="A8837">
        <v>24</v>
      </c>
      <c r="B8837" t="s">
        <v>82</v>
      </c>
      <c r="C8837">
        <v>1986</v>
      </c>
      <c r="D8837">
        <v>0</v>
      </c>
    </row>
    <row r="8838" spans="1:4" x14ac:dyDescent="0.25">
      <c r="A8838">
        <v>24</v>
      </c>
      <c r="B8838" t="s">
        <v>83</v>
      </c>
      <c r="C8838">
        <v>1986</v>
      </c>
      <c r="D8838">
        <v>0</v>
      </c>
    </row>
    <row r="8839" spans="1:4" x14ac:dyDescent="0.25">
      <c r="A8839">
        <v>24</v>
      </c>
      <c r="B8839" t="s">
        <v>84</v>
      </c>
      <c r="C8839">
        <v>1986</v>
      </c>
      <c r="D8839">
        <v>0</v>
      </c>
    </row>
    <row r="8840" spans="1:4" x14ac:dyDescent="0.25">
      <c r="A8840">
        <v>24</v>
      </c>
      <c r="B8840" t="s">
        <v>85</v>
      </c>
      <c r="C8840">
        <v>1986</v>
      </c>
      <c r="D8840">
        <v>0</v>
      </c>
    </row>
    <row r="8841" spans="1:4" x14ac:dyDescent="0.25">
      <c r="A8841">
        <v>24</v>
      </c>
      <c r="B8841" t="s">
        <v>86</v>
      </c>
      <c r="C8841">
        <v>1986</v>
      </c>
      <c r="D8841">
        <v>0</v>
      </c>
    </row>
    <row r="8842" spans="1:4" x14ac:dyDescent="0.25">
      <c r="A8842">
        <v>24</v>
      </c>
      <c r="B8842" t="s">
        <v>87</v>
      </c>
      <c r="C8842">
        <v>1986</v>
      </c>
      <c r="D8842">
        <v>0</v>
      </c>
    </row>
    <row r="8843" spans="1:4" x14ac:dyDescent="0.25">
      <c r="A8843">
        <v>24</v>
      </c>
      <c r="B8843" t="s">
        <v>88</v>
      </c>
      <c r="C8843">
        <v>1986</v>
      </c>
      <c r="D8843">
        <v>0</v>
      </c>
    </row>
    <row r="8844" spans="1:4" x14ac:dyDescent="0.25">
      <c r="A8844">
        <v>24</v>
      </c>
      <c r="B8844" t="s">
        <v>89</v>
      </c>
      <c r="C8844">
        <v>1986</v>
      </c>
      <c r="D8844">
        <v>0</v>
      </c>
    </row>
    <row r="8845" spans="1:4" x14ac:dyDescent="0.25">
      <c r="A8845">
        <v>24</v>
      </c>
      <c r="B8845" t="s">
        <v>90</v>
      </c>
      <c r="C8845">
        <v>1986</v>
      </c>
      <c r="D8845">
        <v>0</v>
      </c>
    </row>
    <row r="8846" spans="1:4" x14ac:dyDescent="0.25">
      <c r="A8846">
        <v>24</v>
      </c>
      <c r="B8846" t="s">
        <v>91</v>
      </c>
      <c r="C8846">
        <v>1986</v>
      </c>
      <c r="D8846">
        <v>0</v>
      </c>
    </row>
    <row r="8847" spans="1:4" x14ac:dyDescent="0.25">
      <c r="A8847">
        <v>24</v>
      </c>
      <c r="B8847" t="s">
        <v>92</v>
      </c>
      <c r="C8847">
        <v>1986</v>
      </c>
      <c r="D8847">
        <v>0</v>
      </c>
    </row>
    <row r="8848" spans="1:4" x14ac:dyDescent="0.25">
      <c r="A8848">
        <v>24</v>
      </c>
      <c r="B8848" t="s">
        <v>93</v>
      </c>
      <c r="C8848">
        <v>1986</v>
      </c>
      <c r="D8848">
        <v>3</v>
      </c>
    </row>
    <row r="8849" spans="1:4" x14ac:dyDescent="0.25">
      <c r="A8849">
        <v>24</v>
      </c>
      <c r="B8849" t="s">
        <v>94</v>
      </c>
      <c r="C8849">
        <v>1986</v>
      </c>
      <c r="D8849">
        <v>0</v>
      </c>
    </row>
    <row r="8850" spans="1:4" x14ac:dyDescent="0.25">
      <c r="A8850">
        <v>24</v>
      </c>
      <c r="B8850" t="s">
        <v>95</v>
      </c>
      <c r="C8850">
        <v>1986</v>
      </c>
      <c r="D8850">
        <v>2</v>
      </c>
    </row>
    <row r="8851" spans="1:4" x14ac:dyDescent="0.25">
      <c r="A8851">
        <v>24</v>
      </c>
      <c r="B8851" t="s">
        <v>96</v>
      </c>
      <c r="C8851">
        <v>1986</v>
      </c>
      <c r="D8851">
        <v>286</v>
      </c>
    </row>
    <row r="8852" spans="1:4" x14ac:dyDescent="0.25">
      <c r="A8852">
        <v>25</v>
      </c>
      <c r="B8852" t="s">
        <v>72</v>
      </c>
      <c r="C8852">
        <v>1986</v>
      </c>
      <c r="D8852">
        <v>7</v>
      </c>
    </row>
    <row r="8853" spans="1:4" x14ac:dyDescent="0.25">
      <c r="A8853">
        <v>25</v>
      </c>
      <c r="B8853" t="s">
        <v>73</v>
      </c>
      <c r="C8853">
        <v>1986</v>
      </c>
      <c r="D8853">
        <v>10</v>
      </c>
    </row>
    <row r="8854" spans="1:4" x14ac:dyDescent="0.25">
      <c r="A8854">
        <v>25</v>
      </c>
      <c r="B8854" t="s">
        <v>74</v>
      </c>
      <c r="C8854">
        <v>1986</v>
      </c>
      <c r="D8854">
        <v>0</v>
      </c>
    </row>
    <row r="8855" spans="1:4" x14ac:dyDescent="0.25">
      <c r="A8855">
        <v>25</v>
      </c>
      <c r="B8855" t="s">
        <v>75</v>
      </c>
      <c r="C8855">
        <v>1986</v>
      </c>
      <c r="D8855">
        <v>0</v>
      </c>
    </row>
    <row r="8856" spans="1:4" x14ac:dyDescent="0.25">
      <c r="A8856">
        <v>25</v>
      </c>
      <c r="B8856" t="s">
        <v>76</v>
      </c>
      <c r="C8856">
        <v>1986</v>
      </c>
      <c r="D8856">
        <v>0</v>
      </c>
    </row>
    <row r="8857" spans="1:4" x14ac:dyDescent="0.25">
      <c r="A8857">
        <v>25</v>
      </c>
      <c r="B8857" t="s">
        <v>77</v>
      </c>
      <c r="C8857">
        <v>1986</v>
      </c>
      <c r="D8857">
        <v>0</v>
      </c>
    </row>
    <row r="8858" spans="1:4" x14ac:dyDescent="0.25">
      <c r="A8858">
        <v>25</v>
      </c>
      <c r="B8858" t="s">
        <v>78</v>
      </c>
      <c r="C8858">
        <v>1986</v>
      </c>
      <c r="D8858">
        <v>0</v>
      </c>
    </row>
    <row r="8859" spans="1:4" x14ac:dyDescent="0.25">
      <c r="A8859">
        <v>25</v>
      </c>
      <c r="B8859" t="s">
        <v>79</v>
      </c>
      <c r="C8859">
        <v>1986</v>
      </c>
      <c r="D8859">
        <v>169</v>
      </c>
    </row>
    <row r="8860" spans="1:4" x14ac:dyDescent="0.25">
      <c r="A8860">
        <v>25</v>
      </c>
      <c r="B8860" t="s">
        <v>80</v>
      </c>
      <c r="C8860">
        <v>1986</v>
      </c>
      <c r="D8860">
        <v>0</v>
      </c>
    </row>
    <row r="8861" spans="1:4" x14ac:dyDescent="0.25">
      <c r="A8861">
        <v>25</v>
      </c>
      <c r="B8861" t="s">
        <v>81</v>
      </c>
      <c r="C8861">
        <v>1986</v>
      </c>
      <c r="D8861">
        <v>0</v>
      </c>
    </row>
    <row r="8862" spans="1:4" x14ac:dyDescent="0.25">
      <c r="A8862">
        <v>25</v>
      </c>
      <c r="B8862" t="s">
        <v>82</v>
      </c>
      <c r="C8862">
        <v>1986</v>
      </c>
      <c r="D8862">
        <v>0</v>
      </c>
    </row>
    <row r="8863" spans="1:4" x14ac:dyDescent="0.25">
      <c r="A8863">
        <v>25</v>
      </c>
      <c r="B8863" t="s">
        <v>83</v>
      </c>
      <c r="C8863">
        <v>1986</v>
      </c>
      <c r="D8863">
        <v>0</v>
      </c>
    </row>
    <row r="8864" spans="1:4" x14ac:dyDescent="0.25">
      <c r="A8864">
        <v>25</v>
      </c>
      <c r="B8864" t="s">
        <v>84</v>
      </c>
      <c r="C8864">
        <v>1986</v>
      </c>
      <c r="D8864">
        <v>0</v>
      </c>
    </row>
    <row r="8865" spans="1:4" x14ac:dyDescent="0.25">
      <c r="A8865">
        <v>25</v>
      </c>
      <c r="B8865" t="s">
        <v>85</v>
      </c>
      <c r="C8865">
        <v>1986</v>
      </c>
      <c r="D8865">
        <v>0</v>
      </c>
    </row>
    <row r="8866" spans="1:4" x14ac:dyDescent="0.25">
      <c r="A8866">
        <v>25</v>
      </c>
      <c r="B8866" t="s">
        <v>86</v>
      </c>
      <c r="C8866">
        <v>1986</v>
      </c>
      <c r="D8866">
        <v>0</v>
      </c>
    </row>
    <row r="8867" spans="1:4" x14ac:dyDescent="0.25">
      <c r="A8867">
        <v>25</v>
      </c>
      <c r="B8867" t="s">
        <v>87</v>
      </c>
      <c r="C8867">
        <v>1986</v>
      </c>
      <c r="D8867">
        <v>4</v>
      </c>
    </row>
    <row r="8868" spans="1:4" x14ac:dyDescent="0.25">
      <c r="A8868">
        <v>25</v>
      </c>
      <c r="B8868" t="s">
        <v>88</v>
      </c>
      <c r="C8868">
        <v>1986</v>
      </c>
      <c r="D8868">
        <v>0</v>
      </c>
    </row>
    <row r="8869" spans="1:4" x14ac:dyDescent="0.25">
      <c r="A8869">
        <v>25</v>
      </c>
      <c r="B8869" t="s">
        <v>89</v>
      </c>
      <c r="C8869">
        <v>1986</v>
      </c>
      <c r="D8869">
        <v>0</v>
      </c>
    </row>
    <row r="8870" spans="1:4" x14ac:dyDescent="0.25">
      <c r="A8870">
        <v>25</v>
      </c>
      <c r="B8870" t="s">
        <v>90</v>
      </c>
      <c r="C8870">
        <v>1986</v>
      </c>
      <c r="D8870">
        <v>13</v>
      </c>
    </row>
    <row r="8871" spans="1:4" x14ac:dyDescent="0.25">
      <c r="A8871">
        <v>25</v>
      </c>
      <c r="B8871" t="s">
        <v>91</v>
      </c>
      <c r="C8871">
        <v>1986</v>
      </c>
      <c r="D8871">
        <v>0</v>
      </c>
    </row>
    <row r="8872" spans="1:4" x14ac:dyDescent="0.25">
      <c r="A8872">
        <v>25</v>
      </c>
      <c r="B8872" t="s">
        <v>92</v>
      </c>
      <c r="C8872">
        <v>1986</v>
      </c>
      <c r="D8872">
        <v>0</v>
      </c>
    </row>
    <row r="8873" spans="1:4" x14ac:dyDescent="0.25">
      <c r="A8873">
        <v>25</v>
      </c>
      <c r="B8873" t="s">
        <v>93</v>
      </c>
      <c r="C8873">
        <v>1986</v>
      </c>
      <c r="D8873">
        <v>7</v>
      </c>
    </row>
    <row r="8874" spans="1:4" x14ac:dyDescent="0.25">
      <c r="A8874">
        <v>25</v>
      </c>
      <c r="B8874" t="s">
        <v>94</v>
      </c>
      <c r="C8874">
        <v>1986</v>
      </c>
      <c r="D8874">
        <v>0</v>
      </c>
    </row>
    <row r="8875" spans="1:4" x14ac:dyDescent="0.25">
      <c r="A8875">
        <v>25</v>
      </c>
      <c r="B8875" t="s">
        <v>95</v>
      </c>
      <c r="C8875">
        <v>1986</v>
      </c>
      <c r="D8875">
        <v>0</v>
      </c>
    </row>
    <row r="8876" spans="1:4" x14ac:dyDescent="0.25">
      <c r="A8876">
        <v>25</v>
      </c>
      <c r="B8876" t="s">
        <v>96</v>
      </c>
      <c r="C8876">
        <v>1986</v>
      </c>
      <c r="D8876">
        <v>246</v>
      </c>
    </row>
    <row r="8877" spans="1:4" x14ac:dyDescent="0.25">
      <c r="A8877">
        <v>26</v>
      </c>
      <c r="B8877" t="s">
        <v>72</v>
      </c>
      <c r="C8877">
        <v>1986</v>
      </c>
      <c r="D8877">
        <v>5</v>
      </c>
    </row>
    <row r="8878" spans="1:4" x14ac:dyDescent="0.25">
      <c r="A8878">
        <v>26</v>
      </c>
      <c r="B8878" t="s">
        <v>73</v>
      </c>
      <c r="C8878">
        <v>1986</v>
      </c>
      <c r="D8878">
        <v>1</v>
      </c>
    </row>
    <row r="8879" spans="1:4" x14ac:dyDescent="0.25">
      <c r="A8879">
        <v>26</v>
      </c>
      <c r="B8879" t="s">
        <v>74</v>
      </c>
      <c r="C8879">
        <v>1986</v>
      </c>
      <c r="D8879">
        <v>0</v>
      </c>
    </row>
    <row r="8880" spans="1:4" x14ac:dyDescent="0.25">
      <c r="A8880">
        <v>26</v>
      </c>
      <c r="B8880" t="s">
        <v>75</v>
      </c>
      <c r="C8880">
        <v>1986</v>
      </c>
      <c r="D8880">
        <v>0</v>
      </c>
    </row>
    <row r="8881" spans="1:4" x14ac:dyDescent="0.25">
      <c r="A8881">
        <v>26</v>
      </c>
      <c r="B8881" t="s">
        <v>76</v>
      </c>
      <c r="C8881">
        <v>1986</v>
      </c>
      <c r="D8881">
        <v>0</v>
      </c>
    </row>
    <row r="8882" spans="1:4" x14ac:dyDescent="0.25">
      <c r="A8882">
        <v>26</v>
      </c>
      <c r="B8882" t="s">
        <v>77</v>
      </c>
      <c r="C8882">
        <v>1986</v>
      </c>
      <c r="D8882">
        <v>0</v>
      </c>
    </row>
    <row r="8883" spans="1:4" x14ac:dyDescent="0.25">
      <c r="A8883">
        <v>26</v>
      </c>
      <c r="B8883" t="s">
        <v>78</v>
      </c>
      <c r="C8883">
        <v>1986</v>
      </c>
      <c r="D8883">
        <v>0</v>
      </c>
    </row>
    <row r="8884" spans="1:4" x14ac:dyDescent="0.25">
      <c r="A8884">
        <v>26</v>
      </c>
      <c r="B8884" t="s">
        <v>79</v>
      </c>
      <c r="C8884">
        <v>1986</v>
      </c>
      <c r="D8884">
        <v>88</v>
      </c>
    </row>
    <row r="8885" spans="1:4" x14ac:dyDescent="0.25">
      <c r="A8885">
        <v>26</v>
      </c>
      <c r="B8885" t="s">
        <v>80</v>
      </c>
      <c r="C8885">
        <v>1986</v>
      </c>
      <c r="D8885">
        <v>0</v>
      </c>
    </row>
    <row r="8886" spans="1:4" x14ac:dyDescent="0.25">
      <c r="A8886">
        <v>26</v>
      </c>
      <c r="B8886" t="s">
        <v>81</v>
      </c>
      <c r="C8886">
        <v>1986</v>
      </c>
      <c r="D8886">
        <v>0</v>
      </c>
    </row>
    <row r="8887" spans="1:4" x14ac:dyDescent="0.25">
      <c r="A8887">
        <v>26</v>
      </c>
      <c r="B8887" t="s">
        <v>82</v>
      </c>
      <c r="C8887">
        <v>1986</v>
      </c>
      <c r="D8887">
        <v>0</v>
      </c>
    </row>
    <row r="8888" spans="1:4" x14ac:dyDescent="0.25">
      <c r="A8888">
        <v>26</v>
      </c>
      <c r="B8888" t="s">
        <v>83</v>
      </c>
      <c r="C8888">
        <v>1986</v>
      </c>
      <c r="D8888">
        <v>0</v>
      </c>
    </row>
    <row r="8889" spans="1:4" x14ac:dyDescent="0.25">
      <c r="A8889">
        <v>26</v>
      </c>
      <c r="B8889" t="s">
        <v>84</v>
      </c>
      <c r="C8889">
        <v>1986</v>
      </c>
      <c r="D8889">
        <v>0</v>
      </c>
    </row>
    <row r="8890" spans="1:4" x14ac:dyDescent="0.25">
      <c r="A8890">
        <v>26</v>
      </c>
      <c r="B8890" t="s">
        <v>85</v>
      </c>
      <c r="C8890">
        <v>1986</v>
      </c>
      <c r="D8890">
        <v>0</v>
      </c>
    </row>
    <row r="8891" spans="1:4" x14ac:dyDescent="0.25">
      <c r="A8891">
        <v>26</v>
      </c>
      <c r="B8891" t="s">
        <v>86</v>
      </c>
      <c r="C8891">
        <v>1986</v>
      </c>
      <c r="D8891">
        <v>0</v>
      </c>
    </row>
    <row r="8892" spans="1:4" x14ac:dyDescent="0.25">
      <c r="A8892">
        <v>26</v>
      </c>
      <c r="B8892" t="s">
        <v>87</v>
      </c>
      <c r="C8892">
        <v>1986</v>
      </c>
      <c r="D8892">
        <v>3</v>
      </c>
    </row>
    <row r="8893" spans="1:4" x14ac:dyDescent="0.25">
      <c r="A8893">
        <v>26</v>
      </c>
      <c r="B8893" t="s">
        <v>88</v>
      </c>
      <c r="C8893">
        <v>1986</v>
      </c>
      <c r="D8893">
        <v>0</v>
      </c>
    </row>
    <row r="8894" spans="1:4" x14ac:dyDescent="0.25">
      <c r="A8894">
        <v>26</v>
      </c>
      <c r="B8894" t="s">
        <v>89</v>
      </c>
      <c r="C8894">
        <v>1986</v>
      </c>
      <c r="D8894">
        <v>0</v>
      </c>
    </row>
    <row r="8895" spans="1:4" x14ac:dyDescent="0.25">
      <c r="A8895">
        <v>26</v>
      </c>
      <c r="B8895" t="s">
        <v>90</v>
      </c>
      <c r="C8895">
        <v>1986</v>
      </c>
      <c r="D8895">
        <v>0</v>
      </c>
    </row>
    <row r="8896" spans="1:4" x14ac:dyDescent="0.25">
      <c r="A8896">
        <v>26</v>
      </c>
      <c r="B8896" t="s">
        <v>91</v>
      </c>
      <c r="C8896">
        <v>1986</v>
      </c>
      <c r="D8896">
        <v>0</v>
      </c>
    </row>
    <row r="8897" spans="1:4" x14ac:dyDescent="0.25">
      <c r="A8897">
        <v>26</v>
      </c>
      <c r="B8897" t="s">
        <v>92</v>
      </c>
      <c r="C8897">
        <v>1986</v>
      </c>
      <c r="D8897">
        <v>0</v>
      </c>
    </row>
    <row r="8898" spans="1:4" x14ac:dyDescent="0.25">
      <c r="A8898">
        <v>26</v>
      </c>
      <c r="B8898" t="s">
        <v>93</v>
      </c>
      <c r="C8898">
        <v>1986</v>
      </c>
      <c r="D8898">
        <v>16</v>
      </c>
    </row>
    <row r="8899" spans="1:4" x14ac:dyDescent="0.25">
      <c r="A8899">
        <v>26</v>
      </c>
      <c r="B8899" t="s">
        <v>94</v>
      </c>
      <c r="C8899">
        <v>1986</v>
      </c>
      <c r="D8899">
        <v>0</v>
      </c>
    </row>
    <row r="8900" spans="1:4" x14ac:dyDescent="0.25">
      <c r="A8900">
        <v>26</v>
      </c>
      <c r="B8900" t="s">
        <v>95</v>
      </c>
      <c r="C8900">
        <v>1986</v>
      </c>
      <c r="D8900">
        <v>0</v>
      </c>
    </row>
    <row r="8901" spans="1:4" x14ac:dyDescent="0.25">
      <c r="A8901">
        <v>26</v>
      </c>
      <c r="B8901" t="s">
        <v>96</v>
      </c>
      <c r="C8901">
        <v>1986</v>
      </c>
      <c r="D8901">
        <v>149</v>
      </c>
    </row>
    <row r="8902" spans="1:4" x14ac:dyDescent="0.25">
      <c r="A8902">
        <v>27</v>
      </c>
      <c r="B8902" t="s">
        <v>72</v>
      </c>
      <c r="C8902">
        <v>1986</v>
      </c>
      <c r="D8902">
        <v>2</v>
      </c>
    </row>
    <row r="8903" spans="1:4" x14ac:dyDescent="0.25">
      <c r="A8903">
        <v>27</v>
      </c>
      <c r="B8903" t="s">
        <v>73</v>
      </c>
      <c r="C8903">
        <v>1986</v>
      </c>
      <c r="D8903">
        <v>0</v>
      </c>
    </row>
    <row r="8904" spans="1:4" x14ac:dyDescent="0.25">
      <c r="A8904">
        <v>27</v>
      </c>
      <c r="B8904" t="s">
        <v>74</v>
      </c>
      <c r="C8904">
        <v>1986</v>
      </c>
      <c r="D8904">
        <v>0</v>
      </c>
    </row>
    <row r="8905" spans="1:4" x14ac:dyDescent="0.25">
      <c r="A8905">
        <v>27</v>
      </c>
      <c r="B8905" t="s">
        <v>75</v>
      </c>
      <c r="C8905">
        <v>1986</v>
      </c>
      <c r="D8905">
        <v>0</v>
      </c>
    </row>
    <row r="8906" spans="1:4" x14ac:dyDescent="0.25">
      <c r="A8906">
        <v>27</v>
      </c>
      <c r="B8906" t="s">
        <v>76</v>
      </c>
      <c r="C8906">
        <v>1986</v>
      </c>
      <c r="D8906">
        <v>0</v>
      </c>
    </row>
    <row r="8907" spans="1:4" x14ac:dyDescent="0.25">
      <c r="A8907">
        <v>27</v>
      </c>
      <c r="B8907" t="s">
        <v>77</v>
      </c>
      <c r="C8907">
        <v>1986</v>
      </c>
      <c r="D8907">
        <v>0</v>
      </c>
    </row>
    <row r="8908" spans="1:4" x14ac:dyDescent="0.25">
      <c r="A8908">
        <v>27</v>
      </c>
      <c r="B8908" t="s">
        <v>78</v>
      </c>
      <c r="C8908">
        <v>1986</v>
      </c>
      <c r="D8908">
        <v>0</v>
      </c>
    </row>
    <row r="8909" spans="1:4" x14ac:dyDescent="0.25">
      <c r="A8909">
        <v>27</v>
      </c>
      <c r="B8909" t="s">
        <v>79</v>
      </c>
      <c r="C8909">
        <v>1986</v>
      </c>
      <c r="D8909">
        <v>250</v>
      </c>
    </row>
    <row r="8910" spans="1:4" x14ac:dyDescent="0.25">
      <c r="A8910">
        <v>27</v>
      </c>
      <c r="B8910" t="s">
        <v>80</v>
      </c>
      <c r="C8910">
        <v>1986</v>
      </c>
      <c r="D8910">
        <v>0</v>
      </c>
    </row>
    <row r="8911" spans="1:4" x14ac:dyDescent="0.25">
      <c r="A8911">
        <v>27</v>
      </c>
      <c r="B8911" t="s">
        <v>81</v>
      </c>
      <c r="C8911">
        <v>1986</v>
      </c>
      <c r="D8911">
        <v>0</v>
      </c>
    </row>
    <row r="8912" spans="1:4" x14ac:dyDescent="0.25">
      <c r="A8912">
        <v>27</v>
      </c>
      <c r="B8912" t="s">
        <v>82</v>
      </c>
      <c r="C8912">
        <v>1986</v>
      </c>
      <c r="D8912">
        <v>0</v>
      </c>
    </row>
    <row r="8913" spans="1:4" x14ac:dyDescent="0.25">
      <c r="A8913">
        <v>27</v>
      </c>
      <c r="B8913" t="s">
        <v>83</v>
      </c>
      <c r="C8913">
        <v>1986</v>
      </c>
      <c r="D8913">
        <v>0</v>
      </c>
    </row>
    <row r="8914" spans="1:4" x14ac:dyDescent="0.25">
      <c r="A8914">
        <v>27</v>
      </c>
      <c r="B8914" t="s">
        <v>84</v>
      </c>
      <c r="C8914">
        <v>1986</v>
      </c>
      <c r="D8914">
        <v>0</v>
      </c>
    </row>
    <row r="8915" spans="1:4" x14ac:dyDescent="0.25">
      <c r="A8915">
        <v>27</v>
      </c>
      <c r="B8915" t="s">
        <v>85</v>
      </c>
      <c r="C8915">
        <v>1986</v>
      </c>
      <c r="D8915">
        <v>0</v>
      </c>
    </row>
    <row r="8916" spans="1:4" x14ac:dyDescent="0.25">
      <c r="A8916">
        <v>27</v>
      </c>
      <c r="B8916" t="s">
        <v>86</v>
      </c>
      <c r="C8916">
        <v>1986</v>
      </c>
      <c r="D8916">
        <v>0</v>
      </c>
    </row>
    <row r="8917" spans="1:4" x14ac:dyDescent="0.25">
      <c r="A8917">
        <v>27</v>
      </c>
      <c r="B8917" t="s">
        <v>87</v>
      </c>
      <c r="C8917">
        <v>1986</v>
      </c>
      <c r="D8917">
        <v>0</v>
      </c>
    </row>
    <row r="8918" spans="1:4" x14ac:dyDescent="0.25">
      <c r="A8918">
        <v>27</v>
      </c>
      <c r="B8918" t="s">
        <v>88</v>
      </c>
      <c r="C8918">
        <v>1986</v>
      </c>
      <c r="D8918">
        <v>0</v>
      </c>
    </row>
    <row r="8919" spans="1:4" x14ac:dyDescent="0.25">
      <c r="A8919">
        <v>27</v>
      </c>
      <c r="B8919" t="s">
        <v>89</v>
      </c>
      <c r="C8919">
        <v>1986</v>
      </c>
      <c r="D8919">
        <v>0</v>
      </c>
    </row>
    <row r="8920" spans="1:4" x14ac:dyDescent="0.25">
      <c r="A8920">
        <v>27</v>
      </c>
      <c r="B8920" t="s">
        <v>90</v>
      </c>
      <c r="C8920">
        <v>1986</v>
      </c>
      <c r="D8920">
        <v>0</v>
      </c>
    </row>
    <row r="8921" spans="1:4" x14ac:dyDescent="0.25">
      <c r="A8921">
        <v>27</v>
      </c>
      <c r="B8921" t="s">
        <v>91</v>
      </c>
      <c r="C8921">
        <v>1986</v>
      </c>
      <c r="D8921">
        <v>0</v>
      </c>
    </row>
    <row r="8922" spans="1:4" x14ac:dyDescent="0.25">
      <c r="A8922">
        <v>27</v>
      </c>
      <c r="B8922" t="s">
        <v>92</v>
      </c>
      <c r="C8922">
        <v>1986</v>
      </c>
      <c r="D8922">
        <v>0</v>
      </c>
    </row>
    <row r="8923" spans="1:4" x14ac:dyDescent="0.25">
      <c r="A8923">
        <v>27</v>
      </c>
      <c r="B8923" t="s">
        <v>93</v>
      </c>
      <c r="C8923">
        <v>1986</v>
      </c>
      <c r="D8923">
        <v>3</v>
      </c>
    </row>
    <row r="8924" spans="1:4" x14ac:dyDescent="0.25">
      <c r="A8924">
        <v>27</v>
      </c>
      <c r="B8924" t="s">
        <v>94</v>
      </c>
      <c r="C8924">
        <v>1986</v>
      </c>
      <c r="D8924">
        <v>0</v>
      </c>
    </row>
    <row r="8925" spans="1:4" x14ac:dyDescent="0.25">
      <c r="A8925">
        <v>27</v>
      </c>
      <c r="B8925" t="s">
        <v>95</v>
      </c>
      <c r="C8925">
        <v>1986</v>
      </c>
      <c r="D8925">
        <v>0</v>
      </c>
    </row>
    <row r="8926" spans="1:4" x14ac:dyDescent="0.25">
      <c r="A8926">
        <v>27</v>
      </c>
      <c r="B8926" t="s">
        <v>96</v>
      </c>
      <c r="C8926">
        <v>1986</v>
      </c>
      <c r="D8926">
        <v>275</v>
      </c>
    </row>
    <row r="8927" spans="1:4" x14ac:dyDescent="0.25">
      <c r="A8927">
        <v>28</v>
      </c>
      <c r="B8927" t="s">
        <v>72</v>
      </c>
      <c r="C8927">
        <v>1986</v>
      </c>
      <c r="D8927">
        <v>0</v>
      </c>
    </row>
    <row r="8928" spans="1:4" x14ac:dyDescent="0.25">
      <c r="A8928">
        <v>28</v>
      </c>
      <c r="B8928" t="s">
        <v>73</v>
      </c>
      <c r="C8928">
        <v>1986</v>
      </c>
      <c r="D8928">
        <v>0</v>
      </c>
    </row>
    <row r="8929" spans="1:4" x14ac:dyDescent="0.25">
      <c r="A8929">
        <v>28</v>
      </c>
      <c r="B8929" t="s">
        <v>74</v>
      </c>
      <c r="C8929">
        <v>1986</v>
      </c>
      <c r="D8929">
        <v>0</v>
      </c>
    </row>
    <row r="8930" spans="1:4" x14ac:dyDescent="0.25">
      <c r="A8930">
        <v>28</v>
      </c>
      <c r="B8930" t="s">
        <v>75</v>
      </c>
      <c r="C8930">
        <v>1986</v>
      </c>
      <c r="D8930">
        <v>0</v>
      </c>
    </row>
    <row r="8931" spans="1:4" x14ac:dyDescent="0.25">
      <c r="A8931">
        <v>28</v>
      </c>
      <c r="B8931" t="s">
        <v>76</v>
      </c>
      <c r="C8931">
        <v>1986</v>
      </c>
      <c r="D8931">
        <v>0</v>
      </c>
    </row>
    <row r="8932" spans="1:4" x14ac:dyDescent="0.25">
      <c r="A8932">
        <v>28</v>
      </c>
      <c r="B8932" t="s">
        <v>77</v>
      </c>
      <c r="C8932">
        <v>1986</v>
      </c>
      <c r="D8932">
        <v>0</v>
      </c>
    </row>
    <row r="8933" spans="1:4" x14ac:dyDescent="0.25">
      <c r="A8933">
        <v>28</v>
      </c>
      <c r="B8933" t="s">
        <v>78</v>
      </c>
      <c r="C8933">
        <v>1986</v>
      </c>
      <c r="D8933">
        <v>0</v>
      </c>
    </row>
    <row r="8934" spans="1:4" x14ac:dyDescent="0.25">
      <c r="A8934">
        <v>28</v>
      </c>
      <c r="B8934" t="s">
        <v>79</v>
      </c>
      <c r="C8934">
        <v>1986</v>
      </c>
      <c r="D8934">
        <v>254</v>
      </c>
    </row>
    <row r="8935" spans="1:4" x14ac:dyDescent="0.25">
      <c r="A8935">
        <v>28</v>
      </c>
      <c r="B8935" t="s">
        <v>80</v>
      </c>
      <c r="C8935">
        <v>1986</v>
      </c>
      <c r="D8935">
        <v>0</v>
      </c>
    </row>
    <row r="8936" spans="1:4" x14ac:dyDescent="0.25">
      <c r="A8936">
        <v>28</v>
      </c>
      <c r="B8936" t="s">
        <v>81</v>
      </c>
      <c r="C8936">
        <v>1986</v>
      </c>
      <c r="D8936">
        <v>0</v>
      </c>
    </row>
    <row r="8937" spans="1:4" x14ac:dyDescent="0.25">
      <c r="A8937">
        <v>28</v>
      </c>
      <c r="B8937" t="s">
        <v>82</v>
      </c>
      <c r="C8937">
        <v>1986</v>
      </c>
      <c r="D8937">
        <v>0</v>
      </c>
    </row>
    <row r="8938" spans="1:4" x14ac:dyDescent="0.25">
      <c r="A8938">
        <v>28</v>
      </c>
      <c r="B8938" t="s">
        <v>83</v>
      </c>
      <c r="C8938">
        <v>1986</v>
      </c>
      <c r="D8938">
        <v>0</v>
      </c>
    </row>
    <row r="8939" spans="1:4" x14ac:dyDescent="0.25">
      <c r="A8939">
        <v>28</v>
      </c>
      <c r="B8939" t="s">
        <v>84</v>
      </c>
      <c r="C8939">
        <v>1986</v>
      </c>
      <c r="D8939">
        <v>0</v>
      </c>
    </row>
    <row r="8940" spans="1:4" x14ac:dyDescent="0.25">
      <c r="A8940">
        <v>28</v>
      </c>
      <c r="B8940" t="s">
        <v>85</v>
      </c>
      <c r="C8940">
        <v>1986</v>
      </c>
      <c r="D8940">
        <v>0</v>
      </c>
    </row>
    <row r="8941" spans="1:4" x14ac:dyDescent="0.25">
      <c r="A8941">
        <v>28</v>
      </c>
      <c r="B8941" t="s">
        <v>86</v>
      </c>
      <c r="C8941">
        <v>1986</v>
      </c>
      <c r="D8941">
        <v>0</v>
      </c>
    </row>
    <row r="8942" spans="1:4" x14ac:dyDescent="0.25">
      <c r="A8942">
        <v>28</v>
      </c>
      <c r="B8942" t="s">
        <v>87</v>
      </c>
      <c r="C8942">
        <v>1986</v>
      </c>
      <c r="D8942">
        <v>2</v>
      </c>
    </row>
    <row r="8943" spans="1:4" x14ac:dyDescent="0.25">
      <c r="A8943">
        <v>28</v>
      </c>
      <c r="B8943" t="s">
        <v>88</v>
      </c>
      <c r="C8943">
        <v>1986</v>
      </c>
      <c r="D8943">
        <v>0</v>
      </c>
    </row>
    <row r="8944" spans="1:4" x14ac:dyDescent="0.25">
      <c r="A8944">
        <v>28</v>
      </c>
      <c r="B8944" t="s">
        <v>89</v>
      </c>
      <c r="C8944">
        <v>1986</v>
      </c>
      <c r="D8944">
        <v>0</v>
      </c>
    </row>
    <row r="8945" spans="1:4" x14ac:dyDescent="0.25">
      <c r="A8945">
        <v>28</v>
      </c>
      <c r="B8945" t="s">
        <v>90</v>
      </c>
      <c r="C8945">
        <v>1986</v>
      </c>
      <c r="D8945">
        <v>0</v>
      </c>
    </row>
    <row r="8946" spans="1:4" x14ac:dyDescent="0.25">
      <c r="A8946">
        <v>28</v>
      </c>
      <c r="B8946" t="s">
        <v>91</v>
      </c>
      <c r="C8946">
        <v>1986</v>
      </c>
      <c r="D8946">
        <v>0</v>
      </c>
    </row>
    <row r="8947" spans="1:4" x14ac:dyDescent="0.25">
      <c r="A8947">
        <v>28</v>
      </c>
      <c r="B8947" t="s">
        <v>92</v>
      </c>
      <c r="C8947">
        <v>1986</v>
      </c>
      <c r="D8947">
        <v>0</v>
      </c>
    </row>
    <row r="8948" spans="1:4" x14ac:dyDescent="0.25">
      <c r="A8948">
        <v>28</v>
      </c>
      <c r="B8948" t="s">
        <v>93</v>
      </c>
      <c r="C8948">
        <v>1986</v>
      </c>
      <c r="D8948">
        <v>0</v>
      </c>
    </row>
    <row r="8949" spans="1:4" x14ac:dyDescent="0.25">
      <c r="A8949">
        <v>28</v>
      </c>
      <c r="B8949" t="s">
        <v>94</v>
      </c>
      <c r="C8949">
        <v>1986</v>
      </c>
      <c r="D8949">
        <v>0</v>
      </c>
    </row>
    <row r="8950" spans="1:4" x14ac:dyDescent="0.25">
      <c r="A8950">
        <v>28</v>
      </c>
      <c r="B8950" t="s">
        <v>95</v>
      </c>
      <c r="C8950">
        <v>1986</v>
      </c>
      <c r="D8950">
        <v>0</v>
      </c>
    </row>
    <row r="8951" spans="1:4" x14ac:dyDescent="0.25">
      <c r="A8951">
        <v>28</v>
      </c>
      <c r="B8951" t="s">
        <v>96</v>
      </c>
      <c r="C8951">
        <v>1986</v>
      </c>
      <c r="D8951">
        <v>82</v>
      </c>
    </row>
    <row r="8952" spans="1:4" x14ac:dyDescent="0.25">
      <c r="A8952">
        <v>29</v>
      </c>
      <c r="B8952" t="s">
        <v>72</v>
      </c>
      <c r="C8952">
        <v>1986</v>
      </c>
      <c r="D8952">
        <v>30</v>
      </c>
    </row>
    <row r="8953" spans="1:4" x14ac:dyDescent="0.25">
      <c r="A8953">
        <v>29</v>
      </c>
      <c r="B8953" t="s">
        <v>73</v>
      </c>
      <c r="C8953">
        <v>1986</v>
      </c>
      <c r="D8953">
        <v>1</v>
      </c>
    </row>
    <row r="8954" spans="1:4" x14ac:dyDescent="0.25">
      <c r="A8954">
        <v>29</v>
      </c>
      <c r="B8954" t="s">
        <v>74</v>
      </c>
      <c r="C8954">
        <v>1986</v>
      </c>
      <c r="D8954">
        <v>0</v>
      </c>
    </row>
    <row r="8955" spans="1:4" x14ac:dyDescent="0.25">
      <c r="A8955">
        <v>29</v>
      </c>
      <c r="B8955" t="s">
        <v>75</v>
      </c>
      <c r="C8955">
        <v>1986</v>
      </c>
      <c r="D8955">
        <v>0</v>
      </c>
    </row>
    <row r="8956" spans="1:4" x14ac:dyDescent="0.25">
      <c r="A8956">
        <v>29</v>
      </c>
      <c r="B8956" t="s">
        <v>76</v>
      </c>
      <c r="C8956">
        <v>1986</v>
      </c>
      <c r="D8956">
        <v>0</v>
      </c>
    </row>
    <row r="8957" spans="1:4" x14ac:dyDescent="0.25">
      <c r="A8957">
        <v>29</v>
      </c>
      <c r="B8957" t="s">
        <v>77</v>
      </c>
      <c r="C8957">
        <v>1986</v>
      </c>
      <c r="D8957">
        <v>0</v>
      </c>
    </row>
    <row r="8958" spans="1:4" x14ac:dyDescent="0.25">
      <c r="A8958">
        <v>29</v>
      </c>
      <c r="B8958" t="s">
        <v>78</v>
      </c>
      <c r="C8958">
        <v>1986</v>
      </c>
      <c r="D8958">
        <v>0</v>
      </c>
    </row>
    <row r="8959" spans="1:4" x14ac:dyDescent="0.25">
      <c r="A8959">
        <v>29</v>
      </c>
      <c r="B8959" t="s">
        <v>79</v>
      </c>
      <c r="C8959">
        <v>1986</v>
      </c>
      <c r="D8959">
        <v>17</v>
      </c>
    </row>
    <row r="8960" spans="1:4" x14ac:dyDescent="0.25">
      <c r="A8960">
        <v>29</v>
      </c>
      <c r="B8960" t="s">
        <v>80</v>
      </c>
      <c r="C8960">
        <v>1986</v>
      </c>
      <c r="D8960">
        <v>0</v>
      </c>
    </row>
    <row r="8961" spans="1:4" x14ac:dyDescent="0.25">
      <c r="A8961">
        <v>29</v>
      </c>
      <c r="B8961" t="s">
        <v>81</v>
      </c>
      <c r="C8961">
        <v>1986</v>
      </c>
      <c r="D8961">
        <v>0</v>
      </c>
    </row>
    <row r="8962" spans="1:4" x14ac:dyDescent="0.25">
      <c r="A8962">
        <v>29</v>
      </c>
      <c r="B8962" t="s">
        <v>82</v>
      </c>
      <c r="C8962">
        <v>1986</v>
      </c>
      <c r="D8962">
        <v>0</v>
      </c>
    </row>
    <row r="8963" spans="1:4" x14ac:dyDescent="0.25">
      <c r="A8963">
        <v>29</v>
      </c>
      <c r="B8963" t="s">
        <v>83</v>
      </c>
      <c r="C8963">
        <v>1986</v>
      </c>
      <c r="D8963">
        <v>0</v>
      </c>
    </row>
    <row r="8964" spans="1:4" x14ac:dyDescent="0.25">
      <c r="A8964">
        <v>29</v>
      </c>
      <c r="B8964" t="s">
        <v>84</v>
      </c>
      <c r="C8964">
        <v>1986</v>
      </c>
      <c r="D8964">
        <v>0</v>
      </c>
    </row>
    <row r="8965" spans="1:4" x14ac:dyDescent="0.25">
      <c r="A8965">
        <v>29</v>
      </c>
      <c r="B8965" t="s">
        <v>85</v>
      </c>
      <c r="C8965">
        <v>1986</v>
      </c>
      <c r="D8965">
        <v>0</v>
      </c>
    </row>
    <row r="8966" spans="1:4" x14ac:dyDescent="0.25">
      <c r="A8966">
        <v>29</v>
      </c>
      <c r="B8966" t="s">
        <v>86</v>
      </c>
      <c r="C8966">
        <v>1986</v>
      </c>
      <c r="D8966">
        <v>0</v>
      </c>
    </row>
    <row r="8967" spans="1:4" x14ac:dyDescent="0.25">
      <c r="A8967">
        <v>29</v>
      </c>
      <c r="B8967" t="s">
        <v>87</v>
      </c>
      <c r="C8967">
        <v>1986</v>
      </c>
      <c r="D8967">
        <v>2</v>
      </c>
    </row>
    <row r="8968" spans="1:4" x14ac:dyDescent="0.25">
      <c r="A8968">
        <v>29</v>
      </c>
      <c r="B8968" t="s">
        <v>88</v>
      </c>
      <c r="C8968">
        <v>1986</v>
      </c>
      <c r="D8968">
        <v>0</v>
      </c>
    </row>
    <row r="8969" spans="1:4" x14ac:dyDescent="0.25">
      <c r="A8969">
        <v>29</v>
      </c>
      <c r="B8969" t="s">
        <v>89</v>
      </c>
      <c r="C8969">
        <v>1986</v>
      </c>
      <c r="D8969">
        <v>0</v>
      </c>
    </row>
    <row r="8970" spans="1:4" x14ac:dyDescent="0.25">
      <c r="A8970">
        <v>29</v>
      </c>
      <c r="B8970" t="s">
        <v>90</v>
      </c>
      <c r="C8970">
        <v>1986</v>
      </c>
      <c r="D8970">
        <v>0</v>
      </c>
    </row>
    <row r="8971" spans="1:4" x14ac:dyDescent="0.25">
      <c r="A8971">
        <v>29</v>
      </c>
      <c r="B8971" t="s">
        <v>91</v>
      </c>
      <c r="C8971">
        <v>1986</v>
      </c>
      <c r="D8971">
        <v>0</v>
      </c>
    </row>
    <row r="8972" spans="1:4" x14ac:dyDescent="0.25">
      <c r="A8972">
        <v>29</v>
      </c>
      <c r="B8972" t="s">
        <v>92</v>
      </c>
      <c r="C8972">
        <v>1986</v>
      </c>
      <c r="D8972">
        <v>0</v>
      </c>
    </row>
    <row r="8973" spans="1:4" x14ac:dyDescent="0.25">
      <c r="A8973">
        <v>29</v>
      </c>
      <c r="B8973" t="s">
        <v>93</v>
      </c>
      <c r="C8973">
        <v>1986</v>
      </c>
      <c r="D8973">
        <v>16</v>
      </c>
    </row>
    <row r="8974" spans="1:4" x14ac:dyDescent="0.25">
      <c r="A8974">
        <v>29</v>
      </c>
      <c r="B8974" t="s">
        <v>94</v>
      </c>
      <c r="C8974">
        <v>1986</v>
      </c>
      <c r="D8974">
        <v>0</v>
      </c>
    </row>
    <row r="8975" spans="1:4" x14ac:dyDescent="0.25">
      <c r="A8975">
        <v>29</v>
      </c>
      <c r="B8975" t="s">
        <v>95</v>
      </c>
      <c r="C8975">
        <v>1986</v>
      </c>
      <c r="D8975">
        <v>0</v>
      </c>
    </row>
    <row r="8976" spans="1:4" x14ac:dyDescent="0.25">
      <c r="A8976">
        <v>29</v>
      </c>
      <c r="B8976" t="s">
        <v>96</v>
      </c>
      <c r="C8976">
        <v>1986</v>
      </c>
      <c r="D8976">
        <v>177</v>
      </c>
    </row>
    <row r="8977" spans="1:4" x14ac:dyDescent="0.25">
      <c r="A8977">
        <v>30</v>
      </c>
      <c r="B8977" t="s">
        <v>72</v>
      </c>
      <c r="C8977">
        <v>1986</v>
      </c>
      <c r="D8977">
        <v>10</v>
      </c>
    </row>
    <row r="8978" spans="1:4" x14ac:dyDescent="0.25">
      <c r="A8978">
        <v>30</v>
      </c>
      <c r="B8978" t="s">
        <v>73</v>
      </c>
      <c r="C8978">
        <v>1986</v>
      </c>
      <c r="D8978">
        <v>0</v>
      </c>
    </row>
    <row r="8979" spans="1:4" x14ac:dyDescent="0.25">
      <c r="A8979">
        <v>30</v>
      </c>
      <c r="B8979" t="s">
        <v>74</v>
      </c>
      <c r="C8979">
        <v>1986</v>
      </c>
      <c r="D8979">
        <v>0</v>
      </c>
    </row>
    <row r="8980" spans="1:4" x14ac:dyDescent="0.25">
      <c r="A8980">
        <v>30</v>
      </c>
      <c r="B8980" t="s">
        <v>75</v>
      </c>
      <c r="C8980">
        <v>1986</v>
      </c>
      <c r="D8980">
        <v>0</v>
      </c>
    </row>
    <row r="8981" spans="1:4" x14ac:dyDescent="0.25">
      <c r="A8981">
        <v>30</v>
      </c>
      <c r="B8981" t="s">
        <v>76</v>
      </c>
      <c r="C8981">
        <v>1986</v>
      </c>
      <c r="D8981">
        <v>0</v>
      </c>
    </row>
    <row r="8982" spans="1:4" x14ac:dyDescent="0.25">
      <c r="A8982">
        <v>30</v>
      </c>
      <c r="B8982" t="s">
        <v>77</v>
      </c>
      <c r="C8982">
        <v>1986</v>
      </c>
      <c r="D8982">
        <v>0</v>
      </c>
    </row>
    <row r="8983" spans="1:4" x14ac:dyDescent="0.25">
      <c r="A8983">
        <v>30</v>
      </c>
      <c r="B8983" t="s">
        <v>78</v>
      </c>
      <c r="C8983">
        <v>1986</v>
      </c>
      <c r="D8983">
        <v>0</v>
      </c>
    </row>
    <row r="8984" spans="1:4" x14ac:dyDescent="0.25">
      <c r="A8984">
        <v>30</v>
      </c>
      <c r="B8984" t="s">
        <v>79</v>
      </c>
      <c r="C8984">
        <v>1986</v>
      </c>
      <c r="D8984">
        <v>240</v>
      </c>
    </row>
    <row r="8985" spans="1:4" x14ac:dyDescent="0.25">
      <c r="A8985">
        <v>30</v>
      </c>
      <c r="B8985" t="s">
        <v>80</v>
      </c>
      <c r="C8985">
        <v>1986</v>
      </c>
      <c r="D8985">
        <v>0</v>
      </c>
    </row>
    <row r="8986" spans="1:4" x14ac:dyDescent="0.25">
      <c r="A8986">
        <v>30</v>
      </c>
      <c r="B8986" t="s">
        <v>81</v>
      </c>
      <c r="C8986">
        <v>1986</v>
      </c>
      <c r="D8986">
        <v>1</v>
      </c>
    </row>
    <row r="8987" spans="1:4" x14ac:dyDescent="0.25">
      <c r="A8987">
        <v>30</v>
      </c>
      <c r="B8987" t="s">
        <v>82</v>
      </c>
      <c r="C8987">
        <v>1986</v>
      </c>
      <c r="D8987">
        <v>0</v>
      </c>
    </row>
    <row r="8988" spans="1:4" x14ac:dyDescent="0.25">
      <c r="A8988">
        <v>30</v>
      </c>
      <c r="B8988" t="s">
        <v>83</v>
      </c>
      <c r="C8988">
        <v>1986</v>
      </c>
      <c r="D8988">
        <v>0</v>
      </c>
    </row>
    <row r="8989" spans="1:4" x14ac:dyDescent="0.25">
      <c r="A8989">
        <v>30</v>
      </c>
      <c r="B8989" t="s">
        <v>84</v>
      </c>
      <c r="C8989">
        <v>1986</v>
      </c>
      <c r="D8989">
        <v>0</v>
      </c>
    </row>
    <row r="8990" spans="1:4" x14ac:dyDescent="0.25">
      <c r="A8990">
        <v>30</v>
      </c>
      <c r="B8990" t="s">
        <v>85</v>
      </c>
      <c r="C8990">
        <v>1986</v>
      </c>
      <c r="D8990">
        <v>0</v>
      </c>
    </row>
    <row r="8991" spans="1:4" x14ac:dyDescent="0.25">
      <c r="A8991">
        <v>30</v>
      </c>
      <c r="B8991" t="s">
        <v>86</v>
      </c>
      <c r="C8991">
        <v>1986</v>
      </c>
      <c r="D8991">
        <v>0</v>
      </c>
    </row>
    <row r="8992" spans="1:4" x14ac:dyDescent="0.25">
      <c r="A8992">
        <v>30</v>
      </c>
      <c r="B8992" t="s">
        <v>87</v>
      </c>
      <c r="C8992">
        <v>1986</v>
      </c>
      <c r="D8992">
        <v>3</v>
      </c>
    </row>
    <row r="8993" spans="1:4" x14ac:dyDescent="0.25">
      <c r="A8993">
        <v>30</v>
      </c>
      <c r="B8993" t="s">
        <v>88</v>
      </c>
      <c r="C8993">
        <v>1986</v>
      </c>
      <c r="D8993">
        <v>0</v>
      </c>
    </row>
    <row r="8994" spans="1:4" x14ac:dyDescent="0.25">
      <c r="A8994">
        <v>30</v>
      </c>
      <c r="B8994" t="s">
        <v>89</v>
      </c>
      <c r="C8994">
        <v>1986</v>
      </c>
      <c r="D8994">
        <v>0</v>
      </c>
    </row>
    <row r="8995" spans="1:4" x14ac:dyDescent="0.25">
      <c r="A8995">
        <v>30</v>
      </c>
      <c r="B8995" t="s">
        <v>90</v>
      </c>
      <c r="C8995">
        <v>1986</v>
      </c>
      <c r="D8995">
        <v>0</v>
      </c>
    </row>
    <row r="8996" spans="1:4" x14ac:dyDescent="0.25">
      <c r="A8996">
        <v>30</v>
      </c>
      <c r="B8996" t="s">
        <v>91</v>
      </c>
      <c r="C8996">
        <v>1986</v>
      </c>
      <c r="D8996">
        <v>0</v>
      </c>
    </row>
    <row r="8997" spans="1:4" x14ac:dyDescent="0.25">
      <c r="A8997">
        <v>30</v>
      </c>
      <c r="B8997" t="s">
        <v>92</v>
      </c>
      <c r="C8997">
        <v>1986</v>
      </c>
      <c r="D8997">
        <v>0</v>
      </c>
    </row>
    <row r="8998" spans="1:4" x14ac:dyDescent="0.25">
      <c r="A8998">
        <v>30</v>
      </c>
      <c r="B8998" t="s">
        <v>93</v>
      </c>
      <c r="C8998">
        <v>1986</v>
      </c>
      <c r="D8998">
        <v>17</v>
      </c>
    </row>
    <row r="8999" spans="1:4" x14ac:dyDescent="0.25">
      <c r="A8999">
        <v>30</v>
      </c>
      <c r="B8999" t="s">
        <v>94</v>
      </c>
      <c r="C8999">
        <v>1986</v>
      </c>
      <c r="D8999">
        <v>0</v>
      </c>
    </row>
    <row r="9000" spans="1:4" x14ac:dyDescent="0.25">
      <c r="A9000">
        <v>30</v>
      </c>
      <c r="B9000" t="s">
        <v>95</v>
      </c>
      <c r="C9000">
        <v>1986</v>
      </c>
      <c r="D9000">
        <v>0</v>
      </c>
    </row>
    <row r="9001" spans="1:4" x14ac:dyDescent="0.25">
      <c r="A9001">
        <v>30</v>
      </c>
      <c r="B9001" t="s">
        <v>96</v>
      </c>
      <c r="C9001">
        <v>1986</v>
      </c>
      <c r="D9001">
        <v>149</v>
      </c>
    </row>
    <row r="9002" spans="1:4" x14ac:dyDescent="0.25">
      <c r="A9002">
        <v>31</v>
      </c>
      <c r="B9002" t="s">
        <v>72</v>
      </c>
      <c r="C9002">
        <v>1986</v>
      </c>
      <c r="D9002">
        <v>0</v>
      </c>
    </row>
    <row r="9003" spans="1:4" x14ac:dyDescent="0.25">
      <c r="A9003">
        <v>31</v>
      </c>
      <c r="B9003" t="s">
        <v>73</v>
      </c>
      <c r="C9003">
        <v>1986</v>
      </c>
      <c r="D9003">
        <v>0</v>
      </c>
    </row>
    <row r="9004" spans="1:4" x14ac:dyDescent="0.25">
      <c r="A9004">
        <v>31</v>
      </c>
      <c r="B9004" t="s">
        <v>74</v>
      </c>
      <c r="C9004">
        <v>1986</v>
      </c>
      <c r="D9004">
        <v>0</v>
      </c>
    </row>
    <row r="9005" spans="1:4" x14ac:dyDescent="0.25">
      <c r="A9005">
        <v>31</v>
      </c>
      <c r="B9005" t="s">
        <v>75</v>
      </c>
      <c r="C9005">
        <v>1986</v>
      </c>
      <c r="D9005">
        <v>0</v>
      </c>
    </row>
    <row r="9006" spans="1:4" x14ac:dyDescent="0.25">
      <c r="A9006">
        <v>31</v>
      </c>
      <c r="B9006" t="s">
        <v>76</v>
      </c>
      <c r="C9006">
        <v>1986</v>
      </c>
      <c r="D9006">
        <v>0</v>
      </c>
    </row>
    <row r="9007" spans="1:4" x14ac:dyDescent="0.25">
      <c r="A9007">
        <v>31</v>
      </c>
      <c r="B9007" t="s">
        <v>77</v>
      </c>
      <c r="C9007">
        <v>1986</v>
      </c>
      <c r="D9007">
        <v>0</v>
      </c>
    </row>
    <row r="9008" spans="1:4" x14ac:dyDescent="0.25">
      <c r="A9008">
        <v>31</v>
      </c>
      <c r="B9008" t="s">
        <v>78</v>
      </c>
      <c r="C9008">
        <v>1986</v>
      </c>
      <c r="D9008">
        <v>0</v>
      </c>
    </row>
    <row r="9009" spans="1:4" x14ac:dyDescent="0.25">
      <c r="A9009">
        <v>31</v>
      </c>
      <c r="B9009" t="s">
        <v>79</v>
      </c>
      <c r="C9009">
        <v>1986</v>
      </c>
      <c r="D9009">
        <v>243</v>
      </c>
    </row>
    <row r="9010" spans="1:4" x14ac:dyDescent="0.25">
      <c r="A9010">
        <v>31</v>
      </c>
      <c r="B9010" t="s">
        <v>80</v>
      </c>
      <c r="C9010">
        <v>1986</v>
      </c>
      <c r="D9010">
        <v>0</v>
      </c>
    </row>
    <row r="9011" spans="1:4" x14ac:dyDescent="0.25">
      <c r="A9011">
        <v>31</v>
      </c>
      <c r="B9011" t="s">
        <v>81</v>
      </c>
      <c r="C9011">
        <v>1986</v>
      </c>
      <c r="D9011">
        <v>0</v>
      </c>
    </row>
    <row r="9012" spans="1:4" x14ac:dyDescent="0.25">
      <c r="A9012">
        <v>31</v>
      </c>
      <c r="B9012" t="s">
        <v>82</v>
      </c>
      <c r="C9012">
        <v>1986</v>
      </c>
      <c r="D9012">
        <v>0</v>
      </c>
    </row>
    <row r="9013" spans="1:4" x14ac:dyDescent="0.25">
      <c r="A9013">
        <v>31</v>
      </c>
      <c r="B9013" t="s">
        <v>83</v>
      </c>
      <c r="C9013">
        <v>1986</v>
      </c>
      <c r="D9013">
        <v>0</v>
      </c>
    </row>
    <row r="9014" spans="1:4" x14ac:dyDescent="0.25">
      <c r="A9014">
        <v>31</v>
      </c>
      <c r="B9014" t="s">
        <v>84</v>
      </c>
      <c r="C9014">
        <v>1986</v>
      </c>
      <c r="D9014">
        <v>0</v>
      </c>
    </row>
    <row r="9015" spans="1:4" x14ac:dyDescent="0.25">
      <c r="A9015">
        <v>31</v>
      </c>
      <c r="B9015" t="s">
        <v>85</v>
      </c>
      <c r="C9015">
        <v>1986</v>
      </c>
      <c r="D9015">
        <v>0</v>
      </c>
    </row>
    <row r="9016" spans="1:4" x14ac:dyDescent="0.25">
      <c r="A9016">
        <v>31</v>
      </c>
      <c r="B9016" t="s">
        <v>86</v>
      </c>
      <c r="C9016">
        <v>1986</v>
      </c>
      <c r="D9016">
        <v>0</v>
      </c>
    </row>
    <row r="9017" spans="1:4" x14ac:dyDescent="0.25">
      <c r="A9017">
        <v>31</v>
      </c>
      <c r="B9017" t="s">
        <v>87</v>
      </c>
      <c r="C9017">
        <v>1986</v>
      </c>
      <c r="D9017">
        <v>0</v>
      </c>
    </row>
    <row r="9018" spans="1:4" x14ac:dyDescent="0.25">
      <c r="A9018">
        <v>31</v>
      </c>
      <c r="B9018" t="s">
        <v>88</v>
      </c>
      <c r="C9018">
        <v>1986</v>
      </c>
      <c r="D9018">
        <v>0</v>
      </c>
    </row>
    <row r="9019" spans="1:4" x14ac:dyDescent="0.25">
      <c r="A9019">
        <v>31</v>
      </c>
      <c r="B9019" t="s">
        <v>89</v>
      </c>
      <c r="C9019">
        <v>1986</v>
      </c>
      <c r="D9019">
        <v>0</v>
      </c>
    </row>
    <row r="9020" spans="1:4" x14ac:dyDescent="0.25">
      <c r="A9020">
        <v>31</v>
      </c>
      <c r="B9020" t="s">
        <v>90</v>
      </c>
      <c r="C9020">
        <v>1986</v>
      </c>
      <c r="D9020">
        <v>0</v>
      </c>
    </row>
    <row r="9021" spans="1:4" x14ac:dyDescent="0.25">
      <c r="A9021">
        <v>31</v>
      </c>
      <c r="B9021" t="s">
        <v>91</v>
      </c>
      <c r="C9021">
        <v>1986</v>
      </c>
      <c r="D9021">
        <v>0</v>
      </c>
    </row>
    <row r="9022" spans="1:4" x14ac:dyDescent="0.25">
      <c r="A9022">
        <v>31</v>
      </c>
      <c r="B9022" t="s">
        <v>92</v>
      </c>
      <c r="C9022">
        <v>1986</v>
      </c>
      <c r="D9022">
        <v>0</v>
      </c>
    </row>
    <row r="9023" spans="1:4" x14ac:dyDescent="0.25">
      <c r="A9023">
        <v>31</v>
      </c>
      <c r="B9023" t="s">
        <v>93</v>
      </c>
      <c r="C9023">
        <v>1986</v>
      </c>
      <c r="D9023">
        <v>1</v>
      </c>
    </row>
    <row r="9024" spans="1:4" x14ac:dyDescent="0.25">
      <c r="A9024">
        <v>31</v>
      </c>
      <c r="B9024" t="s">
        <v>94</v>
      </c>
      <c r="C9024">
        <v>1986</v>
      </c>
      <c r="D9024">
        <v>0</v>
      </c>
    </row>
    <row r="9025" spans="1:4" x14ac:dyDescent="0.25">
      <c r="A9025">
        <v>31</v>
      </c>
      <c r="B9025" t="s">
        <v>95</v>
      </c>
      <c r="C9025">
        <v>1986</v>
      </c>
      <c r="D9025">
        <v>0</v>
      </c>
    </row>
    <row r="9026" spans="1:4" x14ac:dyDescent="0.25">
      <c r="A9026">
        <v>31</v>
      </c>
      <c r="B9026" t="s">
        <v>96</v>
      </c>
      <c r="C9026">
        <v>1986</v>
      </c>
      <c r="D9026">
        <v>498</v>
      </c>
    </row>
    <row r="9027" spans="1:4" x14ac:dyDescent="0.25">
      <c r="A9027">
        <v>32</v>
      </c>
      <c r="B9027" t="s">
        <v>72</v>
      </c>
      <c r="C9027">
        <v>1986</v>
      </c>
      <c r="D9027">
        <v>0</v>
      </c>
    </row>
    <row r="9028" spans="1:4" x14ac:dyDescent="0.25">
      <c r="A9028">
        <v>32</v>
      </c>
      <c r="B9028" t="s">
        <v>73</v>
      </c>
      <c r="C9028">
        <v>1986</v>
      </c>
      <c r="D9028">
        <v>0</v>
      </c>
    </row>
    <row r="9029" spans="1:4" x14ac:dyDescent="0.25">
      <c r="A9029">
        <v>32</v>
      </c>
      <c r="B9029" t="s">
        <v>74</v>
      </c>
      <c r="C9029">
        <v>1986</v>
      </c>
      <c r="D9029">
        <v>0</v>
      </c>
    </row>
    <row r="9030" spans="1:4" x14ac:dyDescent="0.25">
      <c r="A9030">
        <v>32</v>
      </c>
      <c r="B9030" t="s">
        <v>75</v>
      </c>
      <c r="C9030">
        <v>1986</v>
      </c>
      <c r="D9030">
        <v>0</v>
      </c>
    </row>
    <row r="9031" spans="1:4" x14ac:dyDescent="0.25">
      <c r="A9031">
        <v>32</v>
      </c>
      <c r="B9031" t="s">
        <v>76</v>
      </c>
      <c r="C9031">
        <v>1986</v>
      </c>
      <c r="D9031">
        <v>0</v>
      </c>
    </row>
    <row r="9032" spans="1:4" x14ac:dyDescent="0.25">
      <c r="A9032">
        <v>32</v>
      </c>
      <c r="B9032" t="s">
        <v>77</v>
      </c>
      <c r="C9032">
        <v>1986</v>
      </c>
      <c r="D9032">
        <v>0</v>
      </c>
    </row>
    <row r="9033" spans="1:4" x14ac:dyDescent="0.25">
      <c r="A9033">
        <v>32</v>
      </c>
      <c r="B9033" t="s">
        <v>78</v>
      </c>
      <c r="C9033">
        <v>1986</v>
      </c>
      <c r="D9033">
        <v>0</v>
      </c>
    </row>
    <row r="9034" spans="1:4" x14ac:dyDescent="0.25">
      <c r="A9034">
        <v>32</v>
      </c>
      <c r="B9034" t="s">
        <v>79</v>
      </c>
      <c r="C9034">
        <v>1986</v>
      </c>
      <c r="D9034">
        <v>249</v>
      </c>
    </row>
    <row r="9035" spans="1:4" x14ac:dyDescent="0.25">
      <c r="A9035">
        <v>32</v>
      </c>
      <c r="B9035" t="s">
        <v>80</v>
      </c>
      <c r="C9035">
        <v>1986</v>
      </c>
      <c r="D9035">
        <v>0</v>
      </c>
    </row>
    <row r="9036" spans="1:4" x14ac:dyDescent="0.25">
      <c r="A9036">
        <v>32</v>
      </c>
      <c r="B9036" t="s">
        <v>81</v>
      </c>
      <c r="C9036">
        <v>1986</v>
      </c>
      <c r="D9036">
        <v>0</v>
      </c>
    </row>
    <row r="9037" spans="1:4" x14ac:dyDescent="0.25">
      <c r="A9037">
        <v>32</v>
      </c>
      <c r="B9037" t="s">
        <v>82</v>
      </c>
      <c r="C9037">
        <v>1986</v>
      </c>
      <c r="D9037">
        <v>0</v>
      </c>
    </row>
    <row r="9038" spans="1:4" x14ac:dyDescent="0.25">
      <c r="A9038">
        <v>32</v>
      </c>
      <c r="B9038" t="s">
        <v>83</v>
      </c>
      <c r="C9038">
        <v>1986</v>
      </c>
      <c r="D9038">
        <v>0</v>
      </c>
    </row>
    <row r="9039" spans="1:4" x14ac:dyDescent="0.25">
      <c r="A9039">
        <v>32</v>
      </c>
      <c r="B9039" t="s">
        <v>84</v>
      </c>
      <c r="C9039">
        <v>1986</v>
      </c>
      <c r="D9039">
        <v>0</v>
      </c>
    </row>
    <row r="9040" spans="1:4" x14ac:dyDescent="0.25">
      <c r="A9040">
        <v>32</v>
      </c>
      <c r="B9040" t="s">
        <v>85</v>
      </c>
      <c r="C9040">
        <v>1986</v>
      </c>
      <c r="D9040">
        <v>0</v>
      </c>
    </row>
    <row r="9041" spans="1:4" x14ac:dyDescent="0.25">
      <c r="A9041">
        <v>32</v>
      </c>
      <c r="B9041" t="s">
        <v>86</v>
      </c>
      <c r="C9041">
        <v>1986</v>
      </c>
      <c r="D9041">
        <v>0</v>
      </c>
    </row>
    <row r="9042" spans="1:4" x14ac:dyDescent="0.25">
      <c r="A9042">
        <v>32</v>
      </c>
      <c r="B9042" t="s">
        <v>87</v>
      </c>
      <c r="C9042">
        <v>1986</v>
      </c>
      <c r="D9042">
        <v>0</v>
      </c>
    </row>
    <row r="9043" spans="1:4" x14ac:dyDescent="0.25">
      <c r="A9043">
        <v>32</v>
      </c>
      <c r="B9043" t="s">
        <v>88</v>
      </c>
      <c r="C9043">
        <v>1986</v>
      </c>
      <c r="D9043">
        <v>0</v>
      </c>
    </row>
    <row r="9044" spans="1:4" x14ac:dyDescent="0.25">
      <c r="A9044">
        <v>32</v>
      </c>
      <c r="B9044" t="s">
        <v>89</v>
      </c>
      <c r="C9044">
        <v>1986</v>
      </c>
      <c r="D9044">
        <v>0</v>
      </c>
    </row>
    <row r="9045" spans="1:4" x14ac:dyDescent="0.25">
      <c r="A9045">
        <v>32</v>
      </c>
      <c r="B9045" t="s">
        <v>90</v>
      </c>
      <c r="C9045">
        <v>1986</v>
      </c>
      <c r="D9045">
        <v>0</v>
      </c>
    </row>
    <row r="9046" spans="1:4" x14ac:dyDescent="0.25">
      <c r="A9046">
        <v>32</v>
      </c>
      <c r="B9046" t="s">
        <v>91</v>
      </c>
      <c r="C9046">
        <v>1986</v>
      </c>
      <c r="D9046">
        <v>0</v>
      </c>
    </row>
    <row r="9047" spans="1:4" x14ac:dyDescent="0.25">
      <c r="A9047">
        <v>32</v>
      </c>
      <c r="B9047" t="s">
        <v>92</v>
      </c>
      <c r="C9047">
        <v>1986</v>
      </c>
      <c r="D9047">
        <v>0</v>
      </c>
    </row>
    <row r="9048" spans="1:4" x14ac:dyDescent="0.25">
      <c r="A9048">
        <v>32</v>
      </c>
      <c r="B9048" t="s">
        <v>93</v>
      </c>
      <c r="C9048">
        <v>1986</v>
      </c>
      <c r="D9048">
        <v>0</v>
      </c>
    </row>
    <row r="9049" spans="1:4" x14ac:dyDescent="0.25">
      <c r="A9049">
        <v>32</v>
      </c>
      <c r="B9049" t="s">
        <v>94</v>
      </c>
      <c r="C9049">
        <v>1986</v>
      </c>
      <c r="D9049">
        <v>0</v>
      </c>
    </row>
    <row r="9050" spans="1:4" x14ac:dyDescent="0.25">
      <c r="A9050">
        <v>32</v>
      </c>
      <c r="B9050" t="s">
        <v>95</v>
      </c>
      <c r="C9050">
        <v>1986</v>
      </c>
      <c r="D9050">
        <v>0</v>
      </c>
    </row>
    <row r="9051" spans="1:4" x14ac:dyDescent="0.25">
      <c r="A9051">
        <v>32</v>
      </c>
      <c r="B9051" t="s">
        <v>96</v>
      </c>
      <c r="C9051">
        <v>1986</v>
      </c>
      <c r="D9051">
        <v>255</v>
      </c>
    </row>
    <row r="9052" spans="1:4" x14ac:dyDescent="0.25">
      <c r="A9052">
        <v>33</v>
      </c>
      <c r="B9052" t="s">
        <v>72</v>
      </c>
      <c r="C9052">
        <v>1986</v>
      </c>
      <c r="D9052">
        <v>0</v>
      </c>
    </row>
    <row r="9053" spans="1:4" x14ac:dyDescent="0.25">
      <c r="A9053">
        <v>33</v>
      </c>
      <c r="B9053" t="s">
        <v>73</v>
      </c>
      <c r="C9053">
        <v>1986</v>
      </c>
      <c r="D9053">
        <v>2</v>
      </c>
    </row>
    <row r="9054" spans="1:4" x14ac:dyDescent="0.25">
      <c r="A9054">
        <v>33</v>
      </c>
      <c r="B9054" t="s">
        <v>74</v>
      </c>
      <c r="C9054">
        <v>1986</v>
      </c>
      <c r="D9054">
        <v>0</v>
      </c>
    </row>
    <row r="9055" spans="1:4" x14ac:dyDescent="0.25">
      <c r="A9055">
        <v>33</v>
      </c>
      <c r="B9055" t="s">
        <v>75</v>
      </c>
      <c r="C9055">
        <v>1986</v>
      </c>
      <c r="D9055">
        <v>0</v>
      </c>
    </row>
    <row r="9056" spans="1:4" x14ac:dyDescent="0.25">
      <c r="A9056">
        <v>33</v>
      </c>
      <c r="B9056" t="s">
        <v>76</v>
      </c>
      <c r="C9056">
        <v>1986</v>
      </c>
      <c r="D9056">
        <v>0</v>
      </c>
    </row>
    <row r="9057" spans="1:4" x14ac:dyDescent="0.25">
      <c r="A9057">
        <v>33</v>
      </c>
      <c r="B9057" t="s">
        <v>77</v>
      </c>
      <c r="C9057">
        <v>1986</v>
      </c>
      <c r="D9057">
        <v>0</v>
      </c>
    </row>
    <row r="9058" spans="1:4" x14ac:dyDescent="0.25">
      <c r="A9058">
        <v>33</v>
      </c>
      <c r="B9058" t="s">
        <v>78</v>
      </c>
      <c r="C9058">
        <v>1986</v>
      </c>
      <c r="D9058">
        <v>0</v>
      </c>
    </row>
    <row r="9059" spans="1:4" x14ac:dyDescent="0.25">
      <c r="A9059">
        <v>33</v>
      </c>
      <c r="B9059" t="s">
        <v>79</v>
      </c>
      <c r="C9059">
        <v>1986</v>
      </c>
      <c r="D9059">
        <v>548</v>
      </c>
    </row>
    <row r="9060" spans="1:4" x14ac:dyDescent="0.25">
      <c r="A9060">
        <v>33</v>
      </c>
      <c r="B9060" t="s">
        <v>80</v>
      </c>
      <c r="C9060">
        <v>1986</v>
      </c>
      <c r="D9060">
        <v>0</v>
      </c>
    </row>
    <row r="9061" spans="1:4" x14ac:dyDescent="0.25">
      <c r="A9061">
        <v>33</v>
      </c>
      <c r="B9061" t="s">
        <v>81</v>
      </c>
      <c r="C9061">
        <v>1986</v>
      </c>
      <c r="D9061">
        <v>0</v>
      </c>
    </row>
    <row r="9062" spans="1:4" x14ac:dyDescent="0.25">
      <c r="A9062">
        <v>33</v>
      </c>
      <c r="B9062" t="s">
        <v>82</v>
      </c>
      <c r="C9062">
        <v>1986</v>
      </c>
      <c r="D9062">
        <v>0</v>
      </c>
    </row>
    <row r="9063" spans="1:4" x14ac:dyDescent="0.25">
      <c r="A9063">
        <v>33</v>
      </c>
      <c r="B9063" t="s">
        <v>83</v>
      </c>
      <c r="C9063">
        <v>1986</v>
      </c>
      <c r="D9063">
        <v>0</v>
      </c>
    </row>
    <row r="9064" spans="1:4" x14ac:dyDescent="0.25">
      <c r="A9064">
        <v>33</v>
      </c>
      <c r="B9064" t="s">
        <v>84</v>
      </c>
      <c r="C9064">
        <v>1986</v>
      </c>
      <c r="D9064">
        <v>0</v>
      </c>
    </row>
    <row r="9065" spans="1:4" x14ac:dyDescent="0.25">
      <c r="A9065">
        <v>33</v>
      </c>
      <c r="B9065" t="s">
        <v>85</v>
      </c>
      <c r="C9065">
        <v>1986</v>
      </c>
      <c r="D9065">
        <v>0</v>
      </c>
    </row>
    <row r="9066" spans="1:4" x14ac:dyDescent="0.25">
      <c r="A9066">
        <v>33</v>
      </c>
      <c r="B9066" t="s">
        <v>86</v>
      </c>
      <c r="C9066">
        <v>1986</v>
      </c>
      <c r="D9066">
        <v>0</v>
      </c>
    </row>
    <row r="9067" spans="1:4" x14ac:dyDescent="0.25">
      <c r="A9067">
        <v>33</v>
      </c>
      <c r="B9067" t="s">
        <v>87</v>
      </c>
      <c r="C9067">
        <v>1986</v>
      </c>
      <c r="D9067">
        <v>0</v>
      </c>
    </row>
    <row r="9068" spans="1:4" x14ac:dyDescent="0.25">
      <c r="A9068">
        <v>33</v>
      </c>
      <c r="B9068" t="s">
        <v>88</v>
      </c>
      <c r="C9068">
        <v>1986</v>
      </c>
      <c r="D9068">
        <v>0</v>
      </c>
    </row>
    <row r="9069" spans="1:4" x14ac:dyDescent="0.25">
      <c r="A9069">
        <v>33</v>
      </c>
      <c r="B9069" t="s">
        <v>89</v>
      </c>
      <c r="C9069">
        <v>1986</v>
      </c>
      <c r="D9069">
        <v>0</v>
      </c>
    </row>
    <row r="9070" spans="1:4" x14ac:dyDescent="0.25">
      <c r="A9070">
        <v>33</v>
      </c>
      <c r="B9070" t="s">
        <v>90</v>
      </c>
      <c r="C9070">
        <v>1986</v>
      </c>
      <c r="D9070">
        <v>0</v>
      </c>
    </row>
    <row r="9071" spans="1:4" x14ac:dyDescent="0.25">
      <c r="A9071">
        <v>33</v>
      </c>
      <c r="B9071" t="s">
        <v>91</v>
      </c>
      <c r="C9071">
        <v>1986</v>
      </c>
      <c r="D9071">
        <v>0</v>
      </c>
    </row>
    <row r="9072" spans="1:4" x14ac:dyDescent="0.25">
      <c r="A9072">
        <v>33</v>
      </c>
      <c r="B9072" t="s">
        <v>92</v>
      </c>
      <c r="C9072">
        <v>1986</v>
      </c>
      <c r="D9072">
        <v>0</v>
      </c>
    </row>
    <row r="9073" spans="1:4" x14ac:dyDescent="0.25">
      <c r="A9073">
        <v>33</v>
      </c>
      <c r="B9073" t="s">
        <v>93</v>
      </c>
      <c r="C9073">
        <v>1986</v>
      </c>
      <c r="D9073">
        <v>10</v>
      </c>
    </row>
    <row r="9074" spans="1:4" x14ac:dyDescent="0.25">
      <c r="A9074">
        <v>33</v>
      </c>
      <c r="B9074" t="s">
        <v>94</v>
      </c>
      <c r="C9074">
        <v>1986</v>
      </c>
      <c r="D9074">
        <v>0</v>
      </c>
    </row>
    <row r="9075" spans="1:4" x14ac:dyDescent="0.25">
      <c r="A9075">
        <v>33</v>
      </c>
      <c r="B9075" t="s">
        <v>95</v>
      </c>
      <c r="C9075">
        <v>1986</v>
      </c>
      <c r="D9075">
        <v>0</v>
      </c>
    </row>
    <row r="9076" spans="1:4" x14ac:dyDescent="0.25">
      <c r="A9076">
        <v>33</v>
      </c>
      <c r="B9076" t="s">
        <v>96</v>
      </c>
      <c r="C9076">
        <v>1986</v>
      </c>
      <c r="D9076">
        <v>172</v>
      </c>
    </row>
    <row r="9077" spans="1:4" x14ac:dyDescent="0.25">
      <c r="A9077">
        <v>34</v>
      </c>
      <c r="B9077" t="s">
        <v>72</v>
      </c>
      <c r="C9077">
        <v>1986</v>
      </c>
      <c r="D9077">
        <v>0</v>
      </c>
    </row>
    <row r="9078" spans="1:4" x14ac:dyDescent="0.25">
      <c r="A9078">
        <v>34</v>
      </c>
      <c r="B9078" t="s">
        <v>73</v>
      </c>
      <c r="C9078">
        <v>1986</v>
      </c>
      <c r="D9078">
        <v>0</v>
      </c>
    </row>
    <row r="9079" spans="1:4" x14ac:dyDescent="0.25">
      <c r="A9079">
        <v>34</v>
      </c>
      <c r="B9079" t="s">
        <v>74</v>
      </c>
      <c r="C9079">
        <v>1986</v>
      </c>
      <c r="D9079">
        <v>0</v>
      </c>
    </row>
    <row r="9080" spans="1:4" x14ac:dyDescent="0.25">
      <c r="A9080">
        <v>34</v>
      </c>
      <c r="B9080" t="s">
        <v>75</v>
      </c>
      <c r="C9080">
        <v>1986</v>
      </c>
      <c r="D9080">
        <v>0</v>
      </c>
    </row>
    <row r="9081" spans="1:4" x14ac:dyDescent="0.25">
      <c r="A9081">
        <v>34</v>
      </c>
      <c r="B9081" t="s">
        <v>76</v>
      </c>
      <c r="C9081">
        <v>1986</v>
      </c>
      <c r="D9081">
        <v>0</v>
      </c>
    </row>
    <row r="9082" spans="1:4" x14ac:dyDescent="0.25">
      <c r="A9082">
        <v>34</v>
      </c>
      <c r="B9082" t="s">
        <v>77</v>
      </c>
      <c r="C9082">
        <v>1986</v>
      </c>
      <c r="D9082">
        <v>0</v>
      </c>
    </row>
    <row r="9083" spans="1:4" x14ac:dyDescent="0.25">
      <c r="A9083">
        <v>34</v>
      </c>
      <c r="B9083" t="s">
        <v>78</v>
      </c>
      <c r="C9083">
        <v>1986</v>
      </c>
      <c r="D9083">
        <v>0</v>
      </c>
    </row>
    <row r="9084" spans="1:4" x14ac:dyDescent="0.25">
      <c r="A9084">
        <v>34</v>
      </c>
      <c r="B9084" t="s">
        <v>79</v>
      </c>
      <c r="C9084">
        <v>1986</v>
      </c>
      <c r="D9084">
        <v>419</v>
      </c>
    </row>
    <row r="9085" spans="1:4" x14ac:dyDescent="0.25">
      <c r="A9085">
        <v>34</v>
      </c>
      <c r="B9085" t="s">
        <v>80</v>
      </c>
      <c r="C9085">
        <v>1986</v>
      </c>
      <c r="D9085">
        <v>0</v>
      </c>
    </row>
    <row r="9086" spans="1:4" x14ac:dyDescent="0.25">
      <c r="A9086">
        <v>34</v>
      </c>
      <c r="B9086" t="s">
        <v>81</v>
      </c>
      <c r="C9086">
        <v>1986</v>
      </c>
      <c r="D9086">
        <v>0</v>
      </c>
    </row>
    <row r="9087" spans="1:4" x14ac:dyDescent="0.25">
      <c r="A9087">
        <v>34</v>
      </c>
      <c r="B9087" t="s">
        <v>82</v>
      </c>
      <c r="C9087">
        <v>1986</v>
      </c>
      <c r="D9087">
        <v>0</v>
      </c>
    </row>
    <row r="9088" spans="1:4" x14ac:dyDescent="0.25">
      <c r="A9088">
        <v>34</v>
      </c>
      <c r="B9088" t="s">
        <v>83</v>
      </c>
      <c r="C9088">
        <v>1986</v>
      </c>
      <c r="D9088">
        <v>0</v>
      </c>
    </row>
    <row r="9089" spans="1:4" x14ac:dyDescent="0.25">
      <c r="A9089">
        <v>34</v>
      </c>
      <c r="B9089" t="s">
        <v>84</v>
      </c>
      <c r="C9089">
        <v>1986</v>
      </c>
      <c r="D9089">
        <v>0</v>
      </c>
    </row>
    <row r="9090" spans="1:4" x14ac:dyDescent="0.25">
      <c r="A9090">
        <v>34</v>
      </c>
      <c r="B9090" t="s">
        <v>85</v>
      </c>
      <c r="C9090">
        <v>1986</v>
      </c>
      <c r="D9090">
        <v>0</v>
      </c>
    </row>
    <row r="9091" spans="1:4" x14ac:dyDescent="0.25">
      <c r="A9091">
        <v>34</v>
      </c>
      <c r="B9091" t="s">
        <v>86</v>
      </c>
      <c r="C9091">
        <v>1986</v>
      </c>
      <c r="D9091">
        <v>0</v>
      </c>
    </row>
    <row r="9092" spans="1:4" x14ac:dyDescent="0.25">
      <c r="A9092">
        <v>34</v>
      </c>
      <c r="B9092" t="s">
        <v>87</v>
      </c>
      <c r="C9092">
        <v>1986</v>
      </c>
      <c r="D9092">
        <v>0</v>
      </c>
    </row>
    <row r="9093" spans="1:4" x14ac:dyDescent="0.25">
      <c r="A9093">
        <v>34</v>
      </c>
      <c r="B9093" t="s">
        <v>88</v>
      </c>
      <c r="C9093">
        <v>1986</v>
      </c>
      <c r="D9093">
        <v>0</v>
      </c>
    </row>
    <row r="9094" spans="1:4" x14ac:dyDescent="0.25">
      <c r="A9094">
        <v>34</v>
      </c>
      <c r="B9094" t="s">
        <v>89</v>
      </c>
      <c r="C9094">
        <v>1986</v>
      </c>
      <c r="D9094">
        <v>0</v>
      </c>
    </row>
    <row r="9095" spans="1:4" x14ac:dyDescent="0.25">
      <c r="A9095">
        <v>34</v>
      </c>
      <c r="B9095" t="s">
        <v>90</v>
      </c>
      <c r="C9095">
        <v>1986</v>
      </c>
      <c r="D9095">
        <v>0</v>
      </c>
    </row>
    <row r="9096" spans="1:4" x14ac:dyDescent="0.25">
      <c r="A9096">
        <v>34</v>
      </c>
      <c r="B9096" t="s">
        <v>91</v>
      </c>
      <c r="C9096">
        <v>1986</v>
      </c>
      <c r="D9096">
        <v>0</v>
      </c>
    </row>
    <row r="9097" spans="1:4" x14ac:dyDescent="0.25">
      <c r="A9097">
        <v>34</v>
      </c>
      <c r="B9097" t="s">
        <v>92</v>
      </c>
      <c r="C9097">
        <v>1986</v>
      </c>
      <c r="D9097">
        <v>0</v>
      </c>
    </row>
    <row r="9098" spans="1:4" x14ac:dyDescent="0.25">
      <c r="A9098">
        <v>34</v>
      </c>
      <c r="B9098" t="s">
        <v>93</v>
      </c>
      <c r="C9098">
        <v>1986</v>
      </c>
      <c r="D9098">
        <v>2</v>
      </c>
    </row>
    <row r="9099" spans="1:4" x14ac:dyDescent="0.25">
      <c r="A9099">
        <v>34</v>
      </c>
      <c r="B9099" t="s">
        <v>94</v>
      </c>
      <c r="C9099">
        <v>1986</v>
      </c>
      <c r="D9099">
        <v>0</v>
      </c>
    </row>
    <row r="9100" spans="1:4" x14ac:dyDescent="0.25">
      <c r="A9100">
        <v>34</v>
      </c>
      <c r="B9100" t="s">
        <v>95</v>
      </c>
      <c r="C9100">
        <v>1986</v>
      </c>
      <c r="D9100">
        <v>0</v>
      </c>
    </row>
    <row r="9101" spans="1:4" x14ac:dyDescent="0.25">
      <c r="A9101">
        <v>34</v>
      </c>
      <c r="B9101" t="s">
        <v>96</v>
      </c>
      <c r="C9101">
        <v>1986</v>
      </c>
      <c r="D9101">
        <v>132</v>
      </c>
    </row>
    <row r="9102" spans="1:4" x14ac:dyDescent="0.25">
      <c r="A9102">
        <v>35</v>
      </c>
      <c r="B9102" t="s">
        <v>72</v>
      </c>
      <c r="C9102">
        <v>1986</v>
      </c>
      <c r="D9102">
        <v>0</v>
      </c>
    </row>
    <row r="9103" spans="1:4" x14ac:dyDescent="0.25">
      <c r="A9103">
        <v>35</v>
      </c>
      <c r="B9103" t="s">
        <v>73</v>
      </c>
      <c r="C9103">
        <v>1986</v>
      </c>
      <c r="D9103">
        <v>9</v>
      </c>
    </row>
    <row r="9104" spans="1:4" x14ac:dyDescent="0.25">
      <c r="A9104">
        <v>35</v>
      </c>
      <c r="B9104" t="s">
        <v>74</v>
      </c>
      <c r="C9104">
        <v>1986</v>
      </c>
      <c r="D9104">
        <v>0</v>
      </c>
    </row>
    <row r="9105" spans="1:4" x14ac:dyDescent="0.25">
      <c r="A9105">
        <v>35</v>
      </c>
      <c r="B9105" t="s">
        <v>75</v>
      </c>
      <c r="C9105">
        <v>1986</v>
      </c>
      <c r="D9105">
        <v>0</v>
      </c>
    </row>
    <row r="9106" spans="1:4" x14ac:dyDescent="0.25">
      <c r="A9106">
        <v>35</v>
      </c>
      <c r="B9106" t="s">
        <v>76</v>
      </c>
      <c r="C9106">
        <v>1986</v>
      </c>
      <c r="D9106">
        <v>36</v>
      </c>
    </row>
    <row r="9107" spans="1:4" x14ac:dyDescent="0.25">
      <c r="A9107">
        <v>35</v>
      </c>
      <c r="B9107" t="s">
        <v>77</v>
      </c>
      <c r="C9107">
        <v>1986</v>
      </c>
      <c r="D9107">
        <v>0</v>
      </c>
    </row>
    <row r="9108" spans="1:4" x14ac:dyDescent="0.25">
      <c r="A9108">
        <v>35</v>
      </c>
      <c r="B9108" t="s">
        <v>78</v>
      </c>
      <c r="C9108">
        <v>1986</v>
      </c>
      <c r="D9108">
        <v>0</v>
      </c>
    </row>
    <row r="9109" spans="1:4" x14ac:dyDescent="0.25">
      <c r="A9109">
        <v>35</v>
      </c>
      <c r="B9109" t="s">
        <v>79</v>
      </c>
      <c r="C9109">
        <v>1986</v>
      </c>
      <c r="D9109">
        <v>97</v>
      </c>
    </row>
    <row r="9110" spans="1:4" x14ac:dyDescent="0.25">
      <c r="A9110">
        <v>35</v>
      </c>
      <c r="B9110" t="s">
        <v>80</v>
      </c>
      <c r="C9110">
        <v>1986</v>
      </c>
      <c r="D9110">
        <v>0</v>
      </c>
    </row>
    <row r="9111" spans="1:4" x14ac:dyDescent="0.25">
      <c r="A9111">
        <v>35</v>
      </c>
      <c r="B9111" t="s">
        <v>81</v>
      </c>
      <c r="C9111">
        <v>1986</v>
      </c>
      <c r="D9111">
        <v>0</v>
      </c>
    </row>
    <row r="9112" spans="1:4" x14ac:dyDescent="0.25">
      <c r="A9112">
        <v>35</v>
      </c>
      <c r="B9112" t="s">
        <v>82</v>
      </c>
      <c r="C9112">
        <v>1986</v>
      </c>
      <c r="D9112">
        <v>0</v>
      </c>
    </row>
    <row r="9113" spans="1:4" x14ac:dyDescent="0.25">
      <c r="A9113">
        <v>35</v>
      </c>
      <c r="B9113" t="s">
        <v>83</v>
      </c>
      <c r="C9113">
        <v>1986</v>
      </c>
      <c r="D9113">
        <v>0</v>
      </c>
    </row>
    <row r="9114" spans="1:4" x14ac:dyDescent="0.25">
      <c r="A9114">
        <v>35</v>
      </c>
      <c r="B9114" t="s">
        <v>84</v>
      </c>
      <c r="C9114">
        <v>1986</v>
      </c>
      <c r="D9114">
        <v>0</v>
      </c>
    </row>
    <row r="9115" spans="1:4" x14ac:dyDescent="0.25">
      <c r="A9115">
        <v>35</v>
      </c>
      <c r="B9115" t="s">
        <v>85</v>
      </c>
      <c r="C9115">
        <v>1986</v>
      </c>
      <c r="D9115">
        <v>0</v>
      </c>
    </row>
    <row r="9116" spans="1:4" x14ac:dyDescent="0.25">
      <c r="A9116">
        <v>35</v>
      </c>
      <c r="B9116" t="s">
        <v>86</v>
      </c>
      <c r="C9116">
        <v>1986</v>
      </c>
      <c r="D9116">
        <v>0</v>
      </c>
    </row>
    <row r="9117" spans="1:4" x14ac:dyDescent="0.25">
      <c r="A9117">
        <v>35</v>
      </c>
      <c r="B9117" t="s">
        <v>87</v>
      </c>
      <c r="C9117">
        <v>1986</v>
      </c>
      <c r="D9117">
        <v>0</v>
      </c>
    </row>
    <row r="9118" spans="1:4" x14ac:dyDescent="0.25">
      <c r="A9118">
        <v>35</v>
      </c>
      <c r="B9118" t="s">
        <v>88</v>
      </c>
      <c r="C9118">
        <v>1986</v>
      </c>
      <c r="D9118">
        <v>0</v>
      </c>
    </row>
    <row r="9119" spans="1:4" x14ac:dyDescent="0.25">
      <c r="A9119">
        <v>35</v>
      </c>
      <c r="B9119" t="s">
        <v>89</v>
      </c>
      <c r="C9119">
        <v>1986</v>
      </c>
      <c r="D9119">
        <v>0</v>
      </c>
    </row>
    <row r="9120" spans="1:4" x14ac:dyDescent="0.25">
      <c r="A9120">
        <v>35</v>
      </c>
      <c r="B9120" t="s">
        <v>90</v>
      </c>
      <c r="C9120">
        <v>1986</v>
      </c>
      <c r="D9120">
        <v>0</v>
      </c>
    </row>
    <row r="9121" spans="1:4" x14ac:dyDescent="0.25">
      <c r="A9121">
        <v>35</v>
      </c>
      <c r="B9121" t="s">
        <v>91</v>
      </c>
      <c r="C9121">
        <v>1986</v>
      </c>
      <c r="D9121">
        <v>0</v>
      </c>
    </row>
    <row r="9122" spans="1:4" x14ac:dyDescent="0.25">
      <c r="A9122">
        <v>35</v>
      </c>
      <c r="B9122" t="s">
        <v>92</v>
      </c>
      <c r="C9122">
        <v>1986</v>
      </c>
      <c r="D9122">
        <v>0</v>
      </c>
    </row>
    <row r="9123" spans="1:4" x14ac:dyDescent="0.25">
      <c r="A9123">
        <v>35</v>
      </c>
      <c r="B9123" t="s">
        <v>93</v>
      </c>
      <c r="C9123">
        <v>1986</v>
      </c>
      <c r="D9123">
        <v>0</v>
      </c>
    </row>
    <row r="9124" spans="1:4" x14ac:dyDescent="0.25">
      <c r="A9124">
        <v>35</v>
      </c>
      <c r="B9124" t="s">
        <v>94</v>
      </c>
      <c r="C9124">
        <v>1986</v>
      </c>
      <c r="D9124">
        <v>0</v>
      </c>
    </row>
    <row r="9125" spans="1:4" x14ac:dyDescent="0.25">
      <c r="A9125">
        <v>35</v>
      </c>
      <c r="B9125" t="s">
        <v>95</v>
      </c>
      <c r="C9125">
        <v>1986</v>
      </c>
      <c r="D9125">
        <v>0</v>
      </c>
    </row>
    <row r="9126" spans="1:4" x14ac:dyDescent="0.25">
      <c r="A9126">
        <v>35</v>
      </c>
      <c r="B9126" t="s">
        <v>96</v>
      </c>
      <c r="C9126">
        <v>1986</v>
      </c>
      <c r="D9126">
        <v>62</v>
      </c>
    </row>
    <row r="9127" spans="1:4" x14ac:dyDescent="0.25">
      <c r="A9127">
        <v>36</v>
      </c>
      <c r="B9127" t="s">
        <v>72</v>
      </c>
      <c r="C9127">
        <v>1986</v>
      </c>
      <c r="D9127">
        <v>2</v>
      </c>
    </row>
    <row r="9128" spans="1:4" x14ac:dyDescent="0.25">
      <c r="A9128">
        <v>36</v>
      </c>
      <c r="B9128" t="s">
        <v>73</v>
      </c>
      <c r="C9128">
        <v>1986</v>
      </c>
      <c r="D9128">
        <v>0</v>
      </c>
    </row>
    <row r="9129" spans="1:4" x14ac:dyDescent="0.25">
      <c r="A9129">
        <v>36</v>
      </c>
      <c r="B9129" t="s">
        <v>74</v>
      </c>
      <c r="C9129">
        <v>1986</v>
      </c>
      <c r="D9129">
        <v>0</v>
      </c>
    </row>
    <row r="9130" spans="1:4" x14ac:dyDescent="0.25">
      <c r="A9130">
        <v>36</v>
      </c>
      <c r="B9130" t="s">
        <v>75</v>
      </c>
      <c r="C9130">
        <v>1986</v>
      </c>
      <c r="D9130">
        <v>0</v>
      </c>
    </row>
    <row r="9131" spans="1:4" x14ac:dyDescent="0.25">
      <c r="A9131">
        <v>36</v>
      </c>
      <c r="B9131" t="s">
        <v>76</v>
      </c>
      <c r="C9131">
        <v>1986</v>
      </c>
      <c r="D9131">
        <v>0</v>
      </c>
    </row>
    <row r="9132" spans="1:4" x14ac:dyDescent="0.25">
      <c r="A9132">
        <v>36</v>
      </c>
      <c r="B9132" t="s">
        <v>77</v>
      </c>
      <c r="C9132">
        <v>1986</v>
      </c>
      <c r="D9132">
        <v>0</v>
      </c>
    </row>
    <row r="9133" spans="1:4" x14ac:dyDescent="0.25">
      <c r="A9133">
        <v>36</v>
      </c>
      <c r="B9133" t="s">
        <v>78</v>
      </c>
      <c r="C9133">
        <v>1986</v>
      </c>
      <c r="D9133">
        <v>0</v>
      </c>
    </row>
    <row r="9134" spans="1:4" x14ac:dyDescent="0.25">
      <c r="A9134">
        <v>36</v>
      </c>
      <c r="B9134" t="s">
        <v>79</v>
      </c>
      <c r="C9134">
        <v>1986</v>
      </c>
      <c r="D9134">
        <v>226</v>
      </c>
    </row>
    <row r="9135" spans="1:4" x14ac:dyDescent="0.25">
      <c r="A9135">
        <v>36</v>
      </c>
      <c r="B9135" t="s">
        <v>80</v>
      </c>
      <c r="C9135">
        <v>1986</v>
      </c>
      <c r="D9135">
        <v>0</v>
      </c>
    </row>
    <row r="9136" spans="1:4" x14ac:dyDescent="0.25">
      <c r="A9136">
        <v>36</v>
      </c>
      <c r="B9136" t="s">
        <v>81</v>
      </c>
      <c r="C9136">
        <v>1986</v>
      </c>
      <c r="D9136">
        <v>0</v>
      </c>
    </row>
    <row r="9137" spans="1:4" x14ac:dyDescent="0.25">
      <c r="A9137">
        <v>36</v>
      </c>
      <c r="B9137" t="s">
        <v>82</v>
      </c>
      <c r="C9137">
        <v>1986</v>
      </c>
      <c r="D9137">
        <v>0</v>
      </c>
    </row>
    <row r="9138" spans="1:4" x14ac:dyDescent="0.25">
      <c r="A9138">
        <v>36</v>
      </c>
      <c r="B9138" t="s">
        <v>83</v>
      </c>
      <c r="C9138">
        <v>1986</v>
      </c>
      <c r="D9138">
        <v>0</v>
      </c>
    </row>
    <row r="9139" spans="1:4" x14ac:dyDescent="0.25">
      <c r="A9139">
        <v>36</v>
      </c>
      <c r="B9139" t="s">
        <v>84</v>
      </c>
      <c r="C9139">
        <v>1986</v>
      </c>
      <c r="D9139">
        <v>0</v>
      </c>
    </row>
    <row r="9140" spans="1:4" x14ac:dyDescent="0.25">
      <c r="A9140">
        <v>36</v>
      </c>
      <c r="B9140" t="s">
        <v>85</v>
      </c>
      <c r="C9140">
        <v>1986</v>
      </c>
      <c r="D9140">
        <v>0</v>
      </c>
    </row>
    <row r="9141" spans="1:4" x14ac:dyDescent="0.25">
      <c r="A9141">
        <v>36</v>
      </c>
      <c r="B9141" t="s">
        <v>86</v>
      </c>
      <c r="C9141">
        <v>1986</v>
      </c>
      <c r="D9141">
        <v>0</v>
      </c>
    </row>
    <row r="9142" spans="1:4" x14ac:dyDescent="0.25">
      <c r="A9142">
        <v>36</v>
      </c>
      <c r="B9142" t="s">
        <v>87</v>
      </c>
      <c r="C9142">
        <v>1986</v>
      </c>
      <c r="D9142">
        <v>0</v>
      </c>
    </row>
    <row r="9143" spans="1:4" x14ac:dyDescent="0.25">
      <c r="A9143">
        <v>36</v>
      </c>
      <c r="B9143" t="s">
        <v>88</v>
      </c>
      <c r="C9143">
        <v>1986</v>
      </c>
      <c r="D9143">
        <v>0</v>
      </c>
    </row>
    <row r="9144" spans="1:4" x14ac:dyDescent="0.25">
      <c r="A9144">
        <v>36</v>
      </c>
      <c r="B9144" t="s">
        <v>89</v>
      </c>
      <c r="C9144">
        <v>1986</v>
      </c>
      <c r="D9144">
        <v>0</v>
      </c>
    </row>
    <row r="9145" spans="1:4" x14ac:dyDescent="0.25">
      <c r="A9145">
        <v>36</v>
      </c>
      <c r="B9145" t="s">
        <v>90</v>
      </c>
      <c r="C9145">
        <v>1986</v>
      </c>
      <c r="D9145">
        <v>0</v>
      </c>
    </row>
    <row r="9146" spans="1:4" x14ac:dyDescent="0.25">
      <c r="A9146">
        <v>36</v>
      </c>
      <c r="B9146" t="s">
        <v>91</v>
      </c>
      <c r="C9146">
        <v>1986</v>
      </c>
      <c r="D9146">
        <v>0</v>
      </c>
    </row>
    <row r="9147" spans="1:4" x14ac:dyDescent="0.25">
      <c r="A9147">
        <v>36</v>
      </c>
      <c r="B9147" t="s">
        <v>92</v>
      </c>
      <c r="C9147">
        <v>1986</v>
      </c>
      <c r="D9147">
        <v>0</v>
      </c>
    </row>
    <row r="9148" spans="1:4" x14ac:dyDescent="0.25">
      <c r="A9148">
        <v>36</v>
      </c>
      <c r="B9148" t="s">
        <v>93</v>
      </c>
      <c r="C9148">
        <v>1986</v>
      </c>
      <c r="D9148">
        <v>2</v>
      </c>
    </row>
    <row r="9149" spans="1:4" x14ac:dyDescent="0.25">
      <c r="A9149">
        <v>36</v>
      </c>
      <c r="B9149" t="s">
        <v>94</v>
      </c>
      <c r="C9149">
        <v>1986</v>
      </c>
      <c r="D9149">
        <v>0</v>
      </c>
    </row>
    <row r="9150" spans="1:4" x14ac:dyDescent="0.25">
      <c r="A9150">
        <v>36</v>
      </c>
      <c r="B9150" t="s">
        <v>95</v>
      </c>
      <c r="C9150">
        <v>1986</v>
      </c>
      <c r="D9150">
        <v>0</v>
      </c>
    </row>
    <row r="9151" spans="1:4" x14ac:dyDescent="0.25">
      <c r="A9151">
        <v>36</v>
      </c>
      <c r="B9151" t="s">
        <v>96</v>
      </c>
      <c r="C9151">
        <v>1986</v>
      </c>
      <c r="D9151">
        <v>125</v>
      </c>
    </row>
    <row r="9152" spans="1:4" x14ac:dyDescent="0.25">
      <c r="A9152">
        <v>37</v>
      </c>
      <c r="B9152" t="s">
        <v>72</v>
      </c>
      <c r="C9152">
        <v>1986</v>
      </c>
      <c r="D9152">
        <v>0</v>
      </c>
    </row>
    <row r="9153" spans="1:4" x14ac:dyDescent="0.25">
      <c r="A9153">
        <v>37</v>
      </c>
      <c r="B9153" t="s">
        <v>73</v>
      </c>
      <c r="C9153">
        <v>1986</v>
      </c>
      <c r="D9153">
        <v>0</v>
      </c>
    </row>
    <row r="9154" spans="1:4" x14ac:dyDescent="0.25">
      <c r="A9154">
        <v>37</v>
      </c>
      <c r="B9154" t="s">
        <v>74</v>
      </c>
      <c r="C9154">
        <v>1986</v>
      </c>
      <c r="D9154">
        <v>0</v>
      </c>
    </row>
    <row r="9155" spans="1:4" x14ac:dyDescent="0.25">
      <c r="A9155">
        <v>37</v>
      </c>
      <c r="B9155" t="s">
        <v>75</v>
      </c>
      <c r="C9155">
        <v>1986</v>
      </c>
      <c r="D9155">
        <v>0</v>
      </c>
    </row>
    <row r="9156" spans="1:4" x14ac:dyDescent="0.25">
      <c r="A9156">
        <v>37</v>
      </c>
      <c r="B9156" t="s">
        <v>76</v>
      </c>
      <c r="C9156">
        <v>1986</v>
      </c>
      <c r="D9156">
        <v>0</v>
      </c>
    </row>
    <row r="9157" spans="1:4" x14ac:dyDescent="0.25">
      <c r="A9157">
        <v>37</v>
      </c>
      <c r="B9157" t="s">
        <v>77</v>
      </c>
      <c r="C9157">
        <v>1986</v>
      </c>
      <c r="D9157">
        <v>0</v>
      </c>
    </row>
    <row r="9158" spans="1:4" x14ac:dyDescent="0.25">
      <c r="A9158">
        <v>37</v>
      </c>
      <c r="B9158" t="s">
        <v>78</v>
      </c>
      <c r="C9158">
        <v>1986</v>
      </c>
      <c r="D9158">
        <v>0</v>
      </c>
    </row>
    <row r="9159" spans="1:4" x14ac:dyDescent="0.25">
      <c r="A9159">
        <v>37</v>
      </c>
      <c r="B9159" t="s">
        <v>79</v>
      </c>
      <c r="C9159">
        <v>1986</v>
      </c>
      <c r="D9159">
        <v>598</v>
      </c>
    </row>
    <row r="9160" spans="1:4" x14ac:dyDescent="0.25">
      <c r="A9160">
        <v>37</v>
      </c>
      <c r="B9160" t="s">
        <v>80</v>
      </c>
      <c r="C9160">
        <v>1986</v>
      </c>
      <c r="D9160">
        <v>0</v>
      </c>
    </row>
    <row r="9161" spans="1:4" x14ac:dyDescent="0.25">
      <c r="A9161">
        <v>37</v>
      </c>
      <c r="B9161" t="s">
        <v>81</v>
      </c>
      <c r="C9161">
        <v>1986</v>
      </c>
      <c r="D9161">
        <v>0</v>
      </c>
    </row>
    <row r="9162" spans="1:4" x14ac:dyDescent="0.25">
      <c r="A9162">
        <v>37</v>
      </c>
      <c r="B9162" t="s">
        <v>82</v>
      </c>
      <c r="C9162">
        <v>1986</v>
      </c>
      <c r="D9162">
        <v>0</v>
      </c>
    </row>
    <row r="9163" spans="1:4" x14ac:dyDescent="0.25">
      <c r="A9163">
        <v>37</v>
      </c>
      <c r="B9163" t="s">
        <v>83</v>
      </c>
      <c r="C9163">
        <v>1986</v>
      </c>
      <c r="D9163">
        <v>0</v>
      </c>
    </row>
    <row r="9164" spans="1:4" x14ac:dyDescent="0.25">
      <c r="A9164">
        <v>37</v>
      </c>
      <c r="B9164" t="s">
        <v>84</v>
      </c>
      <c r="C9164">
        <v>1986</v>
      </c>
      <c r="D9164">
        <v>0</v>
      </c>
    </row>
    <row r="9165" spans="1:4" x14ac:dyDescent="0.25">
      <c r="A9165">
        <v>37</v>
      </c>
      <c r="B9165" t="s">
        <v>85</v>
      </c>
      <c r="C9165">
        <v>1986</v>
      </c>
      <c r="D9165">
        <v>0</v>
      </c>
    </row>
    <row r="9166" spans="1:4" x14ac:dyDescent="0.25">
      <c r="A9166">
        <v>37</v>
      </c>
      <c r="B9166" t="s">
        <v>86</v>
      </c>
      <c r="C9166">
        <v>1986</v>
      </c>
      <c r="D9166">
        <v>0</v>
      </c>
    </row>
    <row r="9167" spans="1:4" x14ac:dyDescent="0.25">
      <c r="A9167">
        <v>37</v>
      </c>
      <c r="B9167" t="s">
        <v>87</v>
      </c>
      <c r="C9167">
        <v>1986</v>
      </c>
      <c r="D9167">
        <v>0</v>
      </c>
    </row>
    <row r="9168" spans="1:4" x14ac:dyDescent="0.25">
      <c r="A9168">
        <v>37</v>
      </c>
      <c r="B9168" t="s">
        <v>88</v>
      </c>
      <c r="C9168">
        <v>1986</v>
      </c>
      <c r="D9168">
        <v>0</v>
      </c>
    </row>
    <row r="9169" spans="1:4" x14ac:dyDescent="0.25">
      <c r="A9169">
        <v>37</v>
      </c>
      <c r="B9169" t="s">
        <v>89</v>
      </c>
      <c r="C9169">
        <v>1986</v>
      </c>
      <c r="D9169">
        <v>0</v>
      </c>
    </row>
    <row r="9170" spans="1:4" x14ac:dyDescent="0.25">
      <c r="A9170">
        <v>37</v>
      </c>
      <c r="B9170" t="s">
        <v>90</v>
      </c>
      <c r="C9170">
        <v>1986</v>
      </c>
      <c r="D9170">
        <v>0</v>
      </c>
    </row>
    <row r="9171" spans="1:4" x14ac:dyDescent="0.25">
      <c r="A9171">
        <v>37</v>
      </c>
      <c r="B9171" t="s">
        <v>91</v>
      </c>
      <c r="C9171">
        <v>1986</v>
      </c>
      <c r="D9171">
        <v>0</v>
      </c>
    </row>
    <row r="9172" spans="1:4" x14ac:dyDescent="0.25">
      <c r="A9172">
        <v>37</v>
      </c>
      <c r="B9172" t="s">
        <v>92</v>
      </c>
      <c r="C9172">
        <v>1986</v>
      </c>
      <c r="D9172">
        <v>0</v>
      </c>
    </row>
    <row r="9173" spans="1:4" x14ac:dyDescent="0.25">
      <c r="A9173">
        <v>37</v>
      </c>
      <c r="B9173" t="s">
        <v>93</v>
      </c>
      <c r="C9173">
        <v>1986</v>
      </c>
      <c r="D9173">
        <v>4</v>
      </c>
    </row>
    <row r="9174" spans="1:4" x14ac:dyDescent="0.25">
      <c r="A9174">
        <v>37</v>
      </c>
      <c r="B9174" t="s">
        <v>94</v>
      </c>
      <c r="C9174">
        <v>1986</v>
      </c>
      <c r="D9174">
        <v>0</v>
      </c>
    </row>
    <row r="9175" spans="1:4" x14ac:dyDescent="0.25">
      <c r="A9175">
        <v>37</v>
      </c>
      <c r="B9175" t="s">
        <v>95</v>
      </c>
      <c r="C9175">
        <v>1986</v>
      </c>
      <c r="D9175">
        <v>1</v>
      </c>
    </row>
    <row r="9176" spans="1:4" x14ac:dyDescent="0.25">
      <c r="A9176">
        <v>37</v>
      </c>
      <c r="B9176" t="s">
        <v>96</v>
      </c>
      <c r="C9176">
        <v>1986</v>
      </c>
      <c r="D9176">
        <v>111</v>
      </c>
    </row>
    <row r="9177" spans="1:4" x14ac:dyDescent="0.25">
      <c r="A9177">
        <v>38</v>
      </c>
      <c r="B9177" t="s">
        <v>72</v>
      </c>
      <c r="C9177">
        <v>1986</v>
      </c>
      <c r="D9177">
        <v>0</v>
      </c>
    </row>
    <row r="9178" spans="1:4" x14ac:dyDescent="0.25">
      <c r="A9178">
        <v>38</v>
      </c>
      <c r="B9178" t="s">
        <v>73</v>
      </c>
      <c r="C9178">
        <v>1986</v>
      </c>
      <c r="D9178">
        <v>6</v>
      </c>
    </row>
    <row r="9179" spans="1:4" x14ac:dyDescent="0.25">
      <c r="A9179">
        <v>38</v>
      </c>
      <c r="B9179" t="s">
        <v>74</v>
      </c>
      <c r="C9179">
        <v>1986</v>
      </c>
      <c r="D9179">
        <v>0</v>
      </c>
    </row>
    <row r="9180" spans="1:4" x14ac:dyDescent="0.25">
      <c r="A9180">
        <v>38</v>
      </c>
      <c r="B9180" t="s">
        <v>75</v>
      </c>
      <c r="C9180">
        <v>1986</v>
      </c>
      <c r="D9180">
        <v>0</v>
      </c>
    </row>
    <row r="9181" spans="1:4" x14ac:dyDescent="0.25">
      <c r="A9181">
        <v>38</v>
      </c>
      <c r="B9181" t="s">
        <v>76</v>
      </c>
      <c r="C9181">
        <v>1986</v>
      </c>
      <c r="D9181">
        <v>0</v>
      </c>
    </row>
    <row r="9182" spans="1:4" x14ac:dyDescent="0.25">
      <c r="A9182">
        <v>38</v>
      </c>
      <c r="B9182" t="s">
        <v>77</v>
      </c>
      <c r="C9182">
        <v>1986</v>
      </c>
      <c r="D9182">
        <v>0</v>
      </c>
    </row>
    <row r="9183" spans="1:4" x14ac:dyDescent="0.25">
      <c r="A9183">
        <v>38</v>
      </c>
      <c r="B9183" t="s">
        <v>78</v>
      </c>
      <c r="C9183">
        <v>1986</v>
      </c>
      <c r="D9183">
        <v>0</v>
      </c>
    </row>
    <row r="9184" spans="1:4" x14ac:dyDescent="0.25">
      <c r="A9184">
        <v>38</v>
      </c>
      <c r="B9184" t="s">
        <v>79</v>
      </c>
      <c r="C9184">
        <v>1986</v>
      </c>
      <c r="D9184">
        <v>410</v>
      </c>
    </row>
    <row r="9185" spans="1:4" x14ac:dyDescent="0.25">
      <c r="A9185">
        <v>38</v>
      </c>
      <c r="B9185" t="s">
        <v>80</v>
      </c>
      <c r="C9185">
        <v>1986</v>
      </c>
      <c r="D9185">
        <v>0</v>
      </c>
    </row>
    <row r="9186" spans="1:4" x14ac:dyDescent="0.25">
      <c r="A9186">
        <v>38</v>
      </c>
      <c r="B9186" t="s">
        <v>81</v>
      </c>
      <c r="C9186">
        <v>1986</v>
      </c>
      <c r="D9186">
        <v>0</v>
      </c>
    </row>
    <row r="9187" spans="1:4" x14ac:dyDescent="0.25">
      <c r="A9187">
        <v>38</v>
      </c>
      <c r="B9187" t="s">
        <v>82</v>
      </c>
      <c r="C9187">
        <v>1986</v>
      </c>
      <c r="D9187">
        <v>0</v>
      </c>
    </row>
    <row r="9188" spans="1:4" x14ac:dyDescent="0.25">
      <c r="A9188">
        <v>38</v>
      </c>
      <c r="B9188" t="s">
        <v>83</v>
      </c>
      <c r="C9188">
        <v>1986</v>
      </c>
      <c r="D9188">
        <v>0</v>
      </c>
    </row>
    <row r="9189" spans="1:4" x14ac:dyDescent="0.25">
      <c r="A9189">
        <v>38</v>
      </c>
      <c r="B9189" t="s">
        <v>84</v>
      </c>
      <c r="C9189">
        <v>1986</v>
      </c>
      <c r="D9189">
        <v>0</v>
      </c>
    </row>
    <row r="9190" spans="1:4" x14ac:dyDescent="0.25">
      <c r="A9190">
        <v>38</v>
      </c>
      <c r="B9190" t="s">
        <v>85</v>
      </c>
      <c r="C9190">
        <v>1986</v>
      </c>
      <c r="D9190">
        <v>0</v>
      </c>
    </row>
    <row r="9191" spans="1:4" x14ac:dyDescent="0.25">
      <c r="A9191">
        <v>38</v>
      </c>
      <c r="B9191" t="s">
        <v>86</v>
      </c>
      <c r="C9191">
        <v>1986</v>
      </c>
      <c r="D9191">
        <v>0</v>
      </c>
    </row>
    <row r="9192" spans="1:4" x14ac:dyDescent="0.25">
      <c r="A9192">
        <v>38</v>
      </c>
      <c r="B9192" t="s">
        <v>87</v>
      </c>
      <c r="C9192">
        <v>1986</v>
      </c>
      <c r="D9192">
        <v>0</v>
      </c>
    </row>
    <row r="9193" spans="1:4" x14ac:dyDescent="0.25">
      <c r="A9193">
        <v>38</v>
      </c>
      <c r="B9193" t="s">
        <v>88</v>
      </c>
      <c r="C9193">
        <v>1986</v>
      </c>
      <c r="D9193">
        <v>0</v>
      </c>
    </row>
    <row r="9194" spans="1:4" x14ac:dyDescent="0.25">
      <c r="A9194">
        <v>38</v>
      </c>
      <c r="B9194" t="s">
        <v>89</v>
      </c>
      <c r="C9194">
        <v>1986</v>
      </c>
      <c r="D9194">
        <v>0</v>
      </c>
    </row>
    <row r="9195" spans="1:4" x14ac:dyDescent="0.25">
      <c r="A9195">
        <v>38</v>
      </c>
      <c r="B9195" t="s">
        <v>90</v>
      </c>
      <c r="C9195">
        <v>1986</v>
      </c>
      <c r="D9195">
        <v>0</v>
      </c>
    </row>
    <row r="9196" spans="1:4" x14ac:dyDescent="0.25">
      <c r="A9196">
        <v>38</v>
      </c>
      <c r="B9196" t="s">
        <v>91</v>
      </c>
      <c r="C9196">
        <v>1986</v>
      </c>
      <c r="D9196">
        <v>0</v>
      </c>
    </row>
    <row r="9197" spans="1:4" x14ac:dyDescent="0.25">
      <c r="A9197">
        <v>38</v>
      </c>
      <c r="B9197" t="s">
        <v>92</v>
      </c>
      <c r="C9197">
        <v>1986</v>
      </c>
      <c r="D9197">
        <v>0</v>
      </c>
    </row>
    <row r="9198" spans="1:4" x14ac:dyDescent="0.25">
      <c r="A9198">
        <v>38</v>
      </c>
      <c r="B9198" t="s">
        <v>93</v>
      </c>
      <c r="C9198">
        <v>1986</v>
      </c>
      <c r="D9198">
        <v>1</v>
      </c>
    </row>
    <row r="9199" spans="1:4" x14ac:dyDescent="0.25">
      <c r="A9199">
        <v>38</v>
      </c>
      <c r="B9199" t="s">
        <v>94</v>
      </c>
      <c r="C9199">
        <v>1986</v>
      </c>
      <c r="D9199">
        <v>0</v>
      </c>
    </row>
    <row r="9200" spans="1:4" x14ac:dyDescent="0.25">
      <c r="A9200">
        <v>38</v>
      </c>
      <c r="B9200" t="s">
        <v>95</v>
      </c>
      <c r="C9200">
        <v>1986</v>
      </c>
      <c r="D9200">
        <v>0</v>
      </c>
    </row>
    <row r="9201" spans="1:4" x14ac:dyDescent="0.25">
      <c r="A9201">
        <v>38</v>
      </c>
      <c r="B9201" t="s">
        <v>96</v>
      </c>
      <c r="C9201">
        <v>1986</v>
      </c>
      <c r="D9201">
        <v>128</v>
      </c>
    </row>
    <row r="9202" spans="1:4" x14ac:dyDescent="0.25">
      <c r="A9202">
        <v>39</v>
      </c>
      <c r="B9202" t="s">
        <v>72</v>
      </c>
      <c r="C9202">
        <v>1986</v>
      </c>
      <c r="D9202">
        <v>2</v>
      </c>
    </row>
    <row r="9203" spans="1:4" x14ac:dyDescent="0.25">
      <c r="A9203">
        <v>39</v>
      </c>
      <c r="B9203" t="s">
        <v>73</v>
      </c>
      <c r="C9203">
        <v>1986</v>
      </c>
      <c r="D9203">
        <v>11</v>
      </c>
    </row>
    <row r="9204" spans="1:4" x14ac:dyDescent="0.25">
      <c r="A9204">
        <v>39</v>
      </c>
      <c r="B9204" t="s">
        <v>74</v>
      </c>
      <c r="C9204">
        <v>1986</v>
      </c>
      <c r="D9204">
        <v>0</v>
      </c>
    </row>
    <row r="9205" spans="1:4" x14ac:dyDescent="0.25">
      <c r="A9205">
        <v>39</v>
      </c>
      <c r="B9205" t="s">
        <v>75</v>
      </c>
      <c r="C9205">
        <v>1986</v>
      </c>
      <c r="D9205">
        <v>0</v>
      </c>
    </row>
    <row r="9206" spans="1:4" x14ac:dyDescent="0.25">
      <c r="A9206">
        <v>39</v>
      </c>
      <c r="B9206" t="s">
        <v>76</v>
      </c>
      <c r="C9206">
        <v>1986</v>
      </c>
      <c r="D9206">
        <v>0</v>
      </c>
    </row>
    <row r="9207" spans="1:4" x14ac:dyDescent="0.25">
      <c r="A9207">
        <v>39</v>
      </c>
      <c r="B9207" t="s">
        <v>77</v>
      </c>
      <c r="C9207">
        <v>1986</v>
      </c>
      <c r="D9207">
        <v>0</v>
      </c>
    </row>
    <row r="9208" spans="1:4" x14ac:dyDescent="0.25">
      <c r="A9208">
        <v>39</v>
      </c>
      <c r="B9208" t="s">
        <v>78</v>
      </c>
      <c r="C9208">
        <v>1986</v>
      </c>
      <c r="D9208">
        <v>0</v>
      </c>
    </row>
    <row r="9209" spans="1:4" x14ac:dyDescent="0.25">
      <c r="A9209">
        <v>39</v>
      </c>
      <c r="B9209" t="s">
        <v>79</v>
      </c>
      <c r="C9209">
        <v>1986</v>
      </c>
      <c r="D9209">
        <v>354</v>
      </c>
    </row>
    <row r="9210" spans="1:4" x14ac:dyDescent="0.25">
      <c r="A9210">
        <v>39</v>
      </c>
      <c r="B9210" t="s">
        <v>80</v>
      </c>
      <c r="C9210">
        <v>1986</v>
      </c>
      <c r="D9210">
        <v>0</v>
      </c>
    </row>
    <row r="9211" spans="1:4" x14ac:dyDescent="0.25">
      <c r="A9211">
        <v>39</v>
      </c>
      <c r="B9211" t="s">
        <v>81</v>
      </c>
      <c r="C9211">
        <v>1986</v>
      </c>
      <c r="D9211">
        <v>0</v>
      </c>
    </row>
    <row r="9212" spans="1:4" x14ac:dyDescent="0.25">
      <c r="A9212">
        <v>39</v>
      </c>
      <c r="B9212" t="s">
        <v>82</v>
      </c>
      <c r="C9212">
        <v>1986</v>
      </c>
      <c r="D9212">
        <v>0</v>
      </c>
    </row>
    <row r="9213" spans="1:4" x14ac:dyDescent="0.25">
      <c r="A9213">
        <v>39</v>
      </c>
      <c r="B9213" t="s">
        <v>83</v>
      </c>
      <c r="C9213">
        <v>1986</v>
      </c>
      <c r="D9213">
        <v>0</v>
      </c>
    </row>
    <row r="9214" spans="1:4" x14ac:dyDescent="0.25">
      <c r="A9214">
        <v>39</v>
      </c>
      <c r="B9214" t="s">
        <v>84</v>
      </c>
      <c r="C9214">
        <v>1986</v>
      </c>
      <c r="D9214">
        <v>0</v>
      </c>
    </row>
    <row r="9215" spans="1:4" x14ac:dyDescent="0.25">
      <c r="A9215">
        <v>39</v>
      </c>
      <c r="B9215" t="s">
        <v>85</v>
      </c>
      <c r="C9215">
        <v>1986</v>
      </c>
      <c r="D9215">
        <v>0</v>
      </c>
    </row>
    <row r="9216" spans="1:4" x14ac:dyDescent="0.25">
      <c r="A9216">
        <v>39</v>
      </c>
      <c r="B9216" t="s">
        <v>86</v>
      </c>
      <c r="C9216">
        <v>1986</v>
      </c>
      <c r="D9216">
        <v>0</v>
      </c>
    </row>
    <row r="9217" spans="1:4" x14ac:dyDescent="0.25">
      <c r="A9217">
        <v>39</v>
      </c>
      <c r="B9217" t="s">
        <v>87</v>
      </c>
      <c r="C9217">
        <v>1986</v>
      </c>
      <c r="D9217">
        <v>30</v>
      </c>
    </row>
    <row r="9218" spans="1:4" x14ac:dyDescent="0.25">
      <c r="A9218">
        <v>39</v>
      </c>
      <c r="B9218" t="s">
        <v>88</v>
      </c>
      <c r="C9218">
        <v>1986</v>
      </c>
      <c r="D9218">
        <v>0</v>
      </c>
    </row>
    <row r="9219" spans="1:4" x14ac:dyDescent="0.25">
      <c r="A9219">
        <v>39</v>
      </c>
      <c r="B9219" t="s">
        <v>89</v>
      </c>
      <c r="C9219">
        <v>1986</v>
      </c>
      <c r="D9219">
        <v>0</v>
      </c>
    </row>
    <row r="9220" spans="1:4" x14ac:dyDescent="0.25">
      <c r="A9220">
        <v>39</v>
      </c>
      <c r="B9220" t="s">
        <v>90</v>
      </c>
      <c r="C9220">
        <v>1986</v>
      </c>
      <c r="D9220">
        <v>0</v>
      </c>
    </row>
    <row r="9221" spans="1:4" x14ac:dyDescent="0.25">
      <c r="A9221">
        <v>39</v>
      </c>
      <c r="B9221" t="s">
        <v>91</v>
      </c>
      <c r="C9221">
        <v>1986</v>
      </c>
      <c r="D9221">
        <v>0</v>
      </c>
    </row>
    <row r="9222" spans="1:4" x14ac:dyDescent="0.25">
      <c r="A9222">
        <v>39</v>
      </c>
      <c r="B9222" t="s">
        <v>92</v>
      </c>
      <c r="C9222">
        <v>1986</v>
      </c>
      <c r="D9222">
        <v>0</v>
      </c>
    </row>
    <row r="9223" spans="1:4" x14ac:dyDescent="0.25">
      <c r="A9223">
        <v>39</v>
      </c>
      <c r="B9223" t="s">
        <v>93</v>
      </c>
      <c r="C9223">
        <v>1986</v>
      </c>
      <c r="D9223">
        <v>7</v>
      </c>
    </row>
    <row r="9224" spans="1:4" x14ac:dyDescent="0.25">
      <c r="A9224">
        <v>39</v>
      </c>
      <c r="B9224" t="s">
        <v>94</v>
      </c>
      <c r="C9224">
        <v>1986</v>
      </c>
      <c r="D9224">
        <v>0</v>
      </c>
    </row>
    <row r="9225" spans="1:4" x14ac:dyDescent="0.25">
      <c r="A9225">
        <v>39</v>
      </c>
      <c r="B9225" t="s">
        <v>95</v>
      </c>
      <c r="C9225">
        <v>1986</v>
      </c>
      <c r="D9225">
        <v>0</v>
      </c>
    </row>
    <row r="9226" spans="1:4" x14ac:dyDescent="0.25">
      <c r="A9226">
        <v>39</v>
      </c>
      <c r="B9226" t="s">
        <v>96</v>
      </c>
      <c r="C9226">
        <v>1986</v>
      </c>
      <c r="D9226">
        <v>274</v>
      </c>
    </row>
    <row r="9227" spans="1:4" x14ac:dyDescent="0.25">
      <c r="A9227">
        <v>40</v>
      </c>
      <c r="B9227" t="s">
        <v>72</v>
      </c>
      <c r="C9227">
        <v>1986</v>
      </c>
      <c r="D9227">
        <v>5</v>
      </c>
    </row>
    <row r="9228" spans="1:4" x14ac:dyDescent="0.25">
      <c r="A9228">
        <v>40</v>
      </c>
      <c r="B9228" t="s">
        <v>73</v>
      </c>
      <c r="C9228">
        <v>1986</v>
      </c>
      <c r="D9228">
        <v>2</v>
      </c>
    </row>
    <row r="9229" spans="1:4" x14ac:dyDescent="0.25">
      <c r="A9229">
        <v>40</v>
      </c>
      <c r="B9229" t="s">
        <v>74</v>
      </c>
      <c r="C9229">
        <v>1986</v>
      </c>
      <c r="D9229">
        <v>0</v>
      </c>
    </row>
    <row r="9230" spans="1:4" x14ac:dyDescent="0.25">
      <c r="A9230">
        <v>40</v>
      </c>
      <c r="B9230" t="s">
        <v>75</v>
      </c>
      <c r="C9230">
        <v>1986</v>
      </c>
      <c r="D9230">
        <v>0</v>
      </c>
    </row>
    <row r="9231" spans="1:4" x14ac:dyDescent="0.25">
      <c r="A9231">
        <v>40</v>
      </c>
      <c r="B9231" t="s">
        <v>76</v>
      </c>
      <c r="C9231">
        <v>1986</v>
      </c>
      <c r="D9231">
        <v>0</v>
      </c>
    </row>
    <row r="9232" spans="1:4" x14ac:dyDescent="0.25">
      <c r="A9232">
        <v>40</v>
      </c>
      <c r="B9232" t="s">
        <v>77</v>
      </c>
      <c r="C9232">
        <v>1986</v>
      </c>
      <c r="D9232">
        <v>0</v>
      </c>
    </row>
    <row r="9233" spans="1:4" x14ac:dyDescent="0.25">
      <c r="A9233">
        <v>40</v>
      </c>
      <c r="B9233" t="s">
        <v>78</v>
      </c>
      <c r="C9233">
        <v>1986</v>
      </c>
      <c r="D9233">
        <v>0</v>
      </c>
    </row>
    <row r="9234" spans="1:4" x14ac:dyDescent="0.25">
      <c r="A9234">
        <v>40</v>
      </c>
      <c r="B9234" t="s">
        <v>79</v>
      </c>
      <c r="C9234">
        <v>1986</v>
      </c>
      <c r="D9234">
        <v>386</v>
      </c>
    </row>
    <row r="9235" spans="1:4" x14ac:dyDescent="0.25">
      <c r="A9235">
        <v>40</v>
      </c>
      <c r="B9235" t="s">
        <v>80</v>
      </c>
      <c r="C9235">
        <v>1986</v>
      </c>
      <c r="D9235">
        <v>0</v>
      </c>
    </row>
    <row r="9236" spans="1:4" x14ac:dyDescent="0.25">
      <c r="A9236">
        <v>40</v>
      </c>
      <c r="B9236" t="s">
        <v>81</v>
      </c>
      <c r="C9236">
        <v>1986</v>
      </c>
      <c r="D9236">
        <v>0</v>
      </c>
    </row>
    <row r="9237" spans="1:4" x14ac:dyDescent="0.25">
      <c r="A9237">
        <v>40</v>
      </c>
      <c r="B9237" t="s">
        <v>82</v>
      </c>
      <c r="C9237">
        <v>1986</v>
      </c>
      <c r="D9237">
        <v>0</v>
      </c>
    </row>
    <row r="9238" spans="1:4" x14ac:dyDescent="0.25">
      <c r="A9238">
        <v>40</v>
      </c>
      <c r="B9238" t="s">
        <v>83</v>
      </c>
      <c r="C9238">
        <v>1986</v>
      </c>
      <c r="D9238">
        <v>0</v>
      </c>
    </row>
    <row r="9239" spans="1:4" x14ac:dyDescent="0.25">
      <c r="A9239">
        <v>40</v>
      </c>
      <c r="B9239" t="s">
        <v>84</v>
      </c>
      <c r="C9239">
        <v>1986</v>
      </c>
      <c r="D9239">
        <v>0</v>
      </c>
    </row>
    <row r="9240" spans="1:4" x14ac:dyDescent="0.25">
      <c r="A9240">
        <v>40</v>
      </c>
      <c r="B9240" t="s">
        <v>85</v>
      </c>
      <c r="C9240">
        <v>1986</v>
      </c>
      <c r="D9240">
        <v>0</v>
      </c>
    </row>
    <row r="9241" spans="1:4" x14ac:dyDescent="0.25">
      <c r="A9241">
        <v>40</v>
      </c>
      <c r="B9241" t="s">
        <v>86</v>
      </c>
      <c r="C9241">
        <v>1986</v>
      </c>
      <c r="D9241">
        <v>0</v>
      </c>
    </row>
    <row r="9242" spans="1:4" x14ac:dyDescent="0.25">
      <c r="A9242">
        <v>40</v>
      </c>
      <c r="B9242" t="s">
        <v>87</v>
      </c>
      <c r="C9242">
        <v>1986</v>
      </c>
      <c r="D9242">
        <v>7</v>
      </c>
    </row>
    <row r="9243" spans="1:4" x14ac:dyDescent="0.25">
      <c r="A9243">
        <v>40</v>
      </c>
      <c r="B9243" t="s">
        <v>88</v>
      </c>
      <c r="C9243">
        <v>1986</v>
      </c>
      <c r="D9243">
        <v>0</v>
      </c>
    </row>
    <row r="9244" spans="1:4" x14ac:dyDescent="0.25">
      <c r="A9244">
        <v>40</v>
      </c>
      <c r="B9244" t="s">
        <v>89</v>
      </c>
      <c r="C9244">
        <v>1986</v>
      </c>
      <c r="D9244">
        <v>0</v>
      </c>
    </row>
    <row r="9245" spans="1:4" x14ac:dyDescent="0.25">
      <c r="A9245">
        <v>40</v>
      </c>
      <c r="B9245" t="s">
        <v>90</v>
      </c>
      <c r="C9245">
        <v>1986</v>
      </c>
      <c r="D9245">
        <v>0</v>
      </c>
    </row>
    <row r="9246" spans="1:4" x14ac:dyDescent="0.25">
      <c r="A9246">
        <v>40</v>
      </c>
      <c r="B9246" t="s">
        <v>91</v>
      </c>
      <c r="C9246">
        <v>1986</v>
      </c>
      <c r="D9246">
        <v>0</v>
      </c>
    </row>
    <row r="9247" spans="1:4" x14ac:dyDescent="0.25">
      <c r="A9247">
        <v>40</v>
      </c>
      <c r="B9247" t="s">
        <v>92</v>
      </c>
      <c r="C9247">
        <v>1986</v>
      </c>
      <c r="D9247">
        <v>0</v>
      </c>
    </row>
    <row r="9248" spans="1:4" x14ac:dyDescent="0.25">
      <c r="A9248">
        <v>40</v>
      </c>
      <c r="B9248" t="s">
        <v>93</v>
      </c>
      <c r="C9248">
        <v>1986</v>
      </c>
      <c r="D9248">
        <v>5</v>
      </c>
    </row>
    <row r="9249" spans="1:4" x14ac:dyDescent="0.25">
      <c r="A9249">
        <v>40</v>
      </c>
      <c r="B9249" t="s">
        <v>94</v>
      </c>
      <c r="C9249">
        <v>1986</v>
      </c>
      <c r="D9249">
        <v>0</v>
      </c>
    </row>
    <row r="9250" spans="1:4" x14ac:dyDescent="0.25">
      <c r="A9250">
        <v>40</v>
      </c>
      <c r="B9250" t="s">
        <v>95</v>
      </c>
      <c r="C9250">
        <v>1986</v>
      </c>
      <c r="D9250">
        <v>0</v>
      </c>
    </row>
    <row r="9251" spans="1:4" x14ac:dyDescent="0.25">
      <c r="A9251">
        <v>40</v>
      </c>
      <c r="B9251" t="s">
        <v>96</v>
      </c>
      <c r="C9251">
        <v>1986</v>
      </c>
      <c r="D9251">
        <v>168</v>
      </c>
    </row>
    <row r="9252" spans="1:4" x14ac:dyDescent="0.25">
      <c r="A9252">
        <v>41</v>
      </c>
      <c r="B9252" t="s">
        <v>72</v>
      </c>
      <c r="C9252">
        <v>1986</v>
      </c>
      <c r="D9252">
        <v>0</v>
      </c>
    </row>
    <row r="9253" spans="1:4" x14ac:dyDescent="0.25">
      <c r="A9253">
        <v>41</v>
      </c>
      <c r="B9253" t="s">
        <v>73</v>
      </c>
      <c r="C9253">
        <v>1986</v>
      </c>
      <c r="D9253">
        <v>0</v>
      </c>
    </row>
    <row r="9254" spans="1:4" x14ac:dyDescent="0.25">
      <c r="A9254">
        <v>41</v>
      </c>
      <c r="B9254" t="s">
        <v>74</v>
      </c>
      <c r="C9254">
        <v>1986</v>
      </c>
      <c r="D9254">
        <v>0</v>
      </c>
    </row>
    <row r="9255" spans="1:4" x14ac:dyDescent="0.25">
      <c r="A9255">
        <v>41</v>
      </c>
      <c r="B9255" t="s">
        <v>75</v>
      </c>
      <c r="C9255">
        <v>1986</v>
      </c>
      <c r="D9255">
        <v>0</v>
      </c>
    </row>
    <row r="9256" spans="1:4" x14ac:dyDescent="0.25">
      <c r="A9256">
        <v>41</v>
      </c>
      <c r="B9256" t="s">
        <v>76</v>
      </c>
      <c r="C9256">
        <v>1986</v>
      </c>
      <c r="D9256">
        <v>0</v>
      </c>
    </row>
    <row r="9257" spans="1:4" x14ac:dyDescent="0.25">
      <c r="A9257">
        <v>41</v>
      </c>
      <c r="B9257" t="s">
        <v>77</v>
      </c>
      <c r="C9257">
        <v>1986</v>
      </c>
      <c r="D9257">
        <v>0</v>
      </c>
    </row>
    <row r="9258" spans="1:4" x14ac:dyDescent="0.25">
      <c r="A9258">
        <v>41</v>
      </c>
      <c r="B9258" t="s">
        <v>78</v>
      </c>
      <c r="C9258">
        <v>1986</v>
      </c>
      <c r="D9258">
        <v>0</v>
      </c>
    </row>
    <row r="9259" spans="1:4" x14ac:dyDescent="0.25">
      <c r="A9259">
        <v>41</v>
      </c>
      <c r="B9259" t="s">
        <v>79</v>
      </c>
      <c r="C9259">
        <v>1986</v>
      </c>
      <c r="D9259">
        <v>468</v>
      </c>
    </row>
    <row r="9260" spans="1:4" x14ac:dyDescent="0.25">
      <c r="A9260">
        <v>41</v>
      </c>
      <c r="B9260" t="s">
        <v>80</v>
      </c>
      <c r="C9260">
        <v>1986</v>
      </c>
      <c r="D9260">
        <v>0</v>
      </c>
    </row>
    <row r="9261" spans="1:4" x14ac:dyDescent="0.25">
      <c r="A9261">
        <v>41</v>
      </c>
      <c r="B9261" t="s">
        <v>81</v>
      </c>
      <c r="C9261">
        <v>1986</v>
      </c>
      <c r="D9261">
        <v>0</v>
      </c>
    </row>
    <row r="9262" spans="1:4" x14ac:dyDescent="0.25">
      <c r="A9262">
        <v>41</v>
      </c>
      <c r="B9262" t="s">
        <v>82</v>
      </c>
      <c r="C9262">
        <v>1986</v>
      </c>
      <c r="D9262">
        <v>0</v>
      </c>
    </row>
    <row r="9263" spans="1:4" x14ac:dyDescent="0.25">
      <c r="A9263">
        <v>41</v>
      </c>
      <c r="B9263" t="s">
        <v>83</v>
      </c>
      <c r="C9263">
        <v>1986</v>
      </c>
      <c r="D9263">
        <v>0</v>
      </c>
    </row>
    <row r="9264" spans="1:4" x14ac:dyDescent="0.25">
      <c r="A9264">
        <v>41</v>
      </c>
      <c r="B9264" t="s">
        <v>84</v>
      </c>
      <c r="C9264">
        <v>1986</v>
      </c>
      <c r="D9264">
        <v>0</v>
      </c>
    </row>
    <row r="9265" spans="1:4" x14ac:dyDescent="0.25">
      <c r="A9265">
        <v>41</v>
      </c>
      <c r="B9265" t="s">
        <v>85</v>
      </c>
      <c r="C9265">
        <v>1986</v>
      </c>
      <c r="D9265">
        <v>0</v>
      </c>
    </row>
    <row r="9266" spans="1:4" x14ac:dyDescent="0.25">
      <c r="A9266">
        <v>41</v>
      </c>
      <c r="B9266" t="s">
        <v>86</v>
      </c>
      <c r="C9266">
        <v>1986</v>
      </c>
      <c r="D9266">
        <v>0</v>
      </c>
    </row>
    <row r="9267" spans="1:4" x14ac:dyDescent="0.25">
      <c r="A9267">
        <v>41</v>
      </c>
      <c r="B9267" t="s">
        <v>87</v>
      </c>
      <c r="C9267">
        <v>1986</v>
      </c>
      <c r="D9267">
        <v>0</v>
      </c>
    </row>
    <row r="9268" spans="1:4" x14ac:dyDescent="0.25">
      <c r="A9268">
        <v>41</v>
      </c>
      <c r="B9268" t="s">
        <v>88</v>
      </c>
      <c r="C9268">
        <v>1986</v>
      </c>
      <c r="D9268">
        <v>0</v>
      </c>
    </row>
    <row r="9269" spans="1:4" x14ac:dyDescent="0.25">
      <c r="A9269">
        <v>41</v>
      </c>
      <c r="B9269" t="s">
        <v>89</v>
      </c>
      <c r="C9269">
        <v>1986</v>
      </c>
      <c r="D9269">
        <v>0</v>
      </c>
    </row>
    <row r="9270" spans="1:4" x14ac:dyDescent="0.25">
      <c r="A9270">
        <v>41</v>
      </c>
      <c r="B9270" t="s">
        <v>90</v>
      </c>
      <c r="C9270">
        <v>1986</v>
      </c>
      <c r="D9270">
        <v>0</v>
      </c>
    </row>
    <row r="9271" spans="1:4" x14ac:dyDescent="0.25">
      <c r="A9271">
        <v>41</v>
      </c>
      <c r="B9271" t="s">
        <v>91</v>
      </c>
      <c r="C9271">
        <v>1986</v>
      </c>
      <c r="D9271">
        <v>0</v>
      </c>
    </row>
    <row r="9272" spans="1:4" x14ac:dyDescent="0.25">
      <c r="A9272">
        <v>41</v>
      </c>
      <c r="B9272" t="s">
        <v>92</v>
      </c>
      <c r="C9272">
        <v>1986</v>
      </c>
      <c r="D9272">
        <v>0</v>
      </c>
    </row>
    <row r="9273" spans="1:4" x14ac:dyDescent="0.25">
      <c r="A9273">
        <v>41</v>
      </c>
      <c r="B9273" t="s">
        <v>93</v>
      </c>
      <c r="C9273">
        <v>1986</v>
      </c>
      <c r="D9273">
        <v>1</v>
      </c>
    </row>
    <row r="9274" spans="1:4" x14ac:dyDescent="0.25">
      <c r="A9274">
        <v>41</v>
      </c>
      <c r="B9274" t="s">
        <v>94</v>
      </c>
      <c r="C9274">
        <v>1986</v>
      </c>
      <c r="D9274">
        <v>0</v>
      </c>
    </row>
    <row r="9275" spans="1:4" x14ac:dyDescent="0.25">
      <c r="A9275">
        <v>41</v>
      </c>
      <c r="B9275" t="s">
        <v>95</v>
      </c>
      <c r="C9275">
        <v>1986</v>
      </c>
      <c r="D9275">
        <v>0</v>
      </c>
    </row>
    <row r="9276" spans="1:4" x14ac:dyDescent="0.25">
      <c r="A9276">
        <v>41</v>
      </c>
      <c r="B9276" t="s">
        <v>96</v>
      </c>
      <c r="C9276">
        <v>1986</v>
      </c>
      <c r="D9276">
        <v>105</v>
      </c>
    </row>
    <row r="9277" spans="1:4" x14ac:dyDescent="0.25">
      <c r="A9277">
        <v>42</v>
      </c>
      <c r="B9277" t="s">
        <v>72</v>
      </c>
      <c r="C9277">
        <v>1986</v>
      </c>
      <c r="D9277">
        <v>0</v>
      </c>
    </row>
    <row r="9278" spans="1:4" x14ac:dyDescent="0.25">
      <c r="A9278">
        <v>42</v>
      </c>
      <c r="B9278" t="s">
        <v>73</v>
      </c>
      <c r="C9278">
        <v>1986</v>
      </c>
      <c r="D9278">
        <v>0</v>
      </c>
    </row>
    <row r="9279" spans="1:4" x14ac:dyDescent="0.25">
      <c r="A9279">
        <v>42</v>
      </c>
      <c r="B9279" t="s">
        <v>74</v>
      </c>
      <c r="C9279">
        <v>1986</v>
      </c>
      <c r="D9279">
        <v>0</v>
      </c>
    </row>
    <row r="9280" spans="1:4" x14ac:dyDescent="0.25">
      <c r="A9280">
        <v>42</v>
      </c>
      <c r="B9280" t="s">
        <v>75</v>
      </c>
      <c r="C9280">
        <v>1986</v>
      </c>
      <c r="D9280">
        <v>0</v>
      </c>
    </row>
    <row r="9281" spans="1:4" x14ac:dyDescent="0.25">
      <c r="A9281">
        <v>42</v>
      </c>
      <c r="B9281" t="s">
        <v>76</v>
      </c>
      <c r="C9281">
        <v>1986</v>
      </c>
      <c r="D9281">
        <v>0</v>
      </c>
    </row>
    <row r="9282" spans="1:4" x14ac:dyDescent="0.25">
      <c r="A9282">
        <v>42</v>
      </c>
      <c r="B9282" t="s">
        <v>77</v>
      </c>
      <c r="C9282">
        <v>1986</v>
      </c>
      <c r="D9282">
        <v>0</v>
      </c>
    </row>
    <row r="9283" spans="1:4" x14ac:dyDescent="0.25">
      <c r="A9283">
        <v>42</v>
      </c>
      <c r="B9283" t="s">
        <v>78</v>
      </c>
      <c r="C9283">
        <v>1986</v>
      </c>
      <c r="D9283">
        <v>0</v>
      </c>
    </row>
    <row r="9284" spans="1:4" x14ac:dyDescent="0.25">
      <c r="A9284">
        <v>42</v>
      </c>
      <c r="B9284" t="s">
        <v>79</v>
      </c>
      <c r="C9284">
        <v>1986</v>
      </c>
      <c r="D9284">
        <v>513</v>
      </c>
    </row>
    <row r="9285" spans="1:4" x14ac:dyDescent="0.25">
      <c r="A9285">
        <v>42</v>
      </c>
      <c r="B9285" t="s">
        <v>80</v>
      </c>
      <c r="C9285">
        <v>1986</v>
      </c>
      <c r="D9285">
        <v>0</v>
      </c>
    </row>
    <row r="9286" spans="1:4" x14ac:dyDescent="0.25">
      <c r="A9286">
        <v>42</v>
      </c>
      <c r="B9286" t="s">
        <v>81</v>
      </c>
      <c r="C9286">
        <v>1986</v>
      </c>
      <c r="D9286">
        <v>2</v>
      </c>
    </row>
    <row r="9287" spans="1:4" x14ac:dyDescent="0.25">
      <c r="A9287">
        <v>42</v>
      </c>
      <c r="B9287" t="s">
        <v>82</v>
      </c>
      <c r="C9287">
        <v>1986</v>
      </c>
      <c r="D9287">
        <v>0</v>
      </c>
    </row>
    <row r="9288" spans="1:4" x14ac:dyDescent="0.25">
      <c r="A9288">
        <v>42</v>
      </c>
      <c r="B9288" t="s">
        <v>83</v>
      </c>
      <c r="C9288">
        <v>1986</v>
      </c>
      <c r="D9288">
        <v>0</v>
      </c>
    </row>
    <row r="9289" spans="1:4" x14ac:dyDescent="0.25">
      <c r="A9289">
        <v>42</v>
      </c>
      <c r="B9289" t="s">
        <v>84</v>
      </c>
      <c r="C9289">
        <v>1986</v>
      </c>
      <c r="D9289">
        <v>0</v>
      </c>
    </row>
    <row r="9290" spans="1:4" x14ac:dyDescent="0.25">
      <c r="A9290">
        <v>42</v>
      </c>
      <c r="B9290" t="s">
        <v>85</v>
      </c>
      <c r="C9290">
        <v>1986</v>
      </c>
      <c r="D9290">
        <v>0</v>
      </c>
    </row>
    <row r="9291" spans="1:4" x14ac:dyDescent="0.25">
      <c r="A9291">
        <v>42</v>
      </c>
      <c r="B9291" t="s">
        <v>86</v>
      </c>
      <c r="C9291">
        <v>1986</v>
      </c>
      <c r="D9291">
        <v>0</v>
      </c>
    </row>
    <row r="9292" spans="1:4" x14ac:dyDescent="0.25">
      <c r="A9292">
        <v>42</v>
      </c>
      <c r="B9292" t="s">
        <v>87</v>
      </c>
      <c r="C9292">
        <v>1986</v>
      </c>
      <c r="D9292">
        <v>0</v>
      </c>
    </row>
    <row r="9293" spans="1:4" x14ac:dyDescent="0.25">
      <c r="A9293">
        <v>42</v>
      </c>
      <c r="B9293" t="s">
        <v>88</v>
      </c>
      <c r="C9293">
        <v>1986</v>
      </c>
      <c r="D9293">
        <v>0</v>
      </c>
    </row>
    <row r="9294" spans="1:4" x14ac:dyDescent="0.25">
      <c r="A9294">
        <v>42</v>
      </c>
      <c r="B9294" t="s">
        <v>89</v>
      </c>
      <c r="C9294">
        <v>1986</v>
      </c>
      <c r="D9294">
        <v>0</v>
      </c>
    </row>
    <row r="9295" spans="1:4" x14ac:dyDescent="0.25">
      <c r="A9295">
        <v>42</v>
      </c>
      <c r="B9295" t="s">
        <v>90</v>
      </c>
      <c r="C9295">
        <v>1986</v>
      </c>
      <c r="D9295">
        <v>0</v>
      </c>
    </row>
    <row r="9296" spans="1:4" x14ac:dyDescent="0.25">
      <c r="A9296">
        <v>42</v>
      </c>
      <c r="B9296" t="s">
        <v>91</v>
      </c>
      <c r="C9296">
        <v>1986</v>
      </c>
      <c r="D9296">
        <v>0</v>
      </c>
    </row>
    <row r="9297" spans="1:4" x14ac:dyDescent="0.25">
      <c r="A9297">
        <v>42</v>
      </c>
      <c r="B9297" t="s">
        <v>92</v>
      </c>
      <c r="C9297">
        <v>1986</v>
      </c>
      <c r="D9297">
        <v>0</v>
      </c>
    </row>
    <row r="9298" spans="1:4" x14ac:dyDescent="0.25">
      <c r="A9298">
        <v>42</v>
      </c>
      <c r="B9298" t="s">
        <v>93</v>
      </c>
      <c r="C9298">
        <v>1986</v>
      </c>
      <c r="D9298">
        <v>3</v>
      </c>
    </row>
    <row r="9299" spans="1:4" x14ac:dyDescent="0.25">
      <c r="A9299">
        <v>42</v>
      </c>
      <c r="B9299" t="s">
        <v>94</v>
      </c>
      <c r="C9299">
        <v>1986</v>
      </c>
      <c r="D9299">
        <v>0</v>
      </c>
    </row>
    <row r="9300" spans="1:4" x14ac:dyDescent="0.25">
      <c r="A9300">
        <v>42</v>
      </c>
      <c r="B9300" t="s">
        <v>95</v>
      </c>
      <c r="C9300">
        <v>1986</v>
      </c>
      <c r="D9300">
        <v>3</v>
      </c>
    </row>
    <row r="9301" spans="1:4" x14ac:dyDescent="0.25">
      <c r="A9301">
        <v>42</v>
      </c>
      <c r="B9301" t="s">
        <v>96</v>
      </c>
      <c r="C9301">
        <v>1986</v>
      </c>
      <c r="D9301">
        <v>173</v>
      </c>
    </row>
    <row r="9302" spans="1:4" x14ac:dyDescent="0.25">
      <c r="A9302">
        <v>43</v>
      </c>
      <c r="B9302" t="s">
        <v>72</v>
      </c>
      <c r="C9302">
        <v>1986</v>
      </c>
      <c r="D9302">
        <v>0</v>
      </c>
    </row>
    <row r="9303" spans="1:4" x14ac:dyDescent="0.25">
      <c r="A9303">
        <v>43</v>
      </c>
      <c r="B9303" t="s">
        <v>73</v>
      </c>
      <c r="C9303">
        <v>1986</v>
      </c>
      <c r="D9303">
        <v>0</v>
      </c>
    </row>
    <row r="9304" spans="1:4" x14ac:dyDescent="0.25">
      <c r="A9304">
        <v>43</v>
      </c>
      <c r="B9304" t="s">
        <v>74</v>
      </c>
      <c r="C9304">
        <v>1986</v>
      </c>
      <c r="D9304">
        <v>0</v>
      </c>
    </row>
    <row r="9305" spans="1:4" x14ac:dyDescent="0.25">
      <c r="A9305">
        <v>43</v>
      </c>
      <c r="B9305" t="s">
        <v>75</v>
      </c>
      <c r="C9305">
        <v>1986</v>
      </c>
      <c r="D9305">
        <v>0</v>
      </c>
    </row>
    <row r="9306" spans="1:4" x14ac:dyDescent="0.25">
      <c r="A9306">
        <v>43</v>
      </c>
      <c r="B9306" t="s">
        <v>76</v>
      </c>
      <c r="C9306">
        <v>1986</v>
      </c>
      <c r="D9306">
        <v>0</v>
      </c>
    </row>
    <row r="9307" spans="1:4" x14ac:dyDescent="0.25">
      <c r="A9307">
        <v>43</v>
      </c>
      <c r="B9307" t="s">
        <v>77</v>
      </c>
      <c r="C9307">
        <v>1986</v>
      </c>
      <c r="D9307">
        <v>0</v>
      </c>
    </row>
    <row r="9308" spans="1:4" x14ac:dyDescent="0.25">
      <c r="A9308">
        <v>43</v>
      </c>
      <c r="B9308" t="s">
        <v>78</v>
      </c>
      <c r="C9308">
        <v>1986</v>
      </c>
      <c r="D9308">
        <v>0</v>
      </c>
    </row>
    <row r="9309" spans="1:4" x14ac:dyDescent="0.25">
      <c r="A9309">
        <v>43</v>
      </c>
      <c r="B9309" t="s">
        <v>79</v>
      </c>
      <c r="C9309">
        <v>1986</v>
      </c>
      <c r="D9309">
        <v>138</v>
      </c>
    </row>
    <row r="9310" spans="1:4" x14ac:dyDescent="0.25">
      <c r="A9310">
        <v>43</v>
      </c>
      <c r="B9310" t="s">
        <v>80</v>
      </c>
      <c r="C9310">
        <v>1986</v>
      </c>
      <c r="D9310">
        <v>0</v>
      </c>
    </row>
    <row r="9311" spans="1:4" x14ac:dyDescent="0.25">
      <c r="A9311">
        <v>43</v>
      </c>
      <c r="B9311" t="s">
        <v>81</v>
      </c>
      <c r="C9311">
        <v>1986</v>
      </c>
      <c r="D9311">
        <v>0</v>
      </c>
    </row>
    <row r="9312" spans="1:4" x14ac:dyDescent="0.25">
      <c r="A9312">
        <v>43</v>
      </c>
      <c r="B9312" t="s">
        <v>82</v>
      </c>
      <c r="C9312">
        <v>1986</v>
      </c>
      <c r="D9312">
        <v>0</v>
      </c>
    </row>
    <row r="9313" spans="1:4" x14ac:dyDescent="0.25">
      <c r="A9313">
        <v>43</v>
      </c>
      <c r="B9313" t="s">
        <v>83</v>
      </c>
      <c r="C9313">
        <v>1986</v>
      </c>
      <c r="D9313">
        <v>0</v>
      </c>
    </row>
    <row r="9314" spans="1:4" x14ac:dyDescent="0.25">
      <c r="A9314">
        <v>43</v>
      </c>
      <c r="B9314" t="s">
        <v>84</v>
      </c>
      <c r="C9314">
        <v>1986</v>
      </c>
      <c r="D9314">
        <v>0</v>
      </c>
    </row>
    <row r="9315" spans="1:4" x14ac:dyDescent="0.25">
      <c r="A9315">
        <v>43</v>
      </c>
      <c r="B9315" t="s">
        <v>85</v>
      </c>
      <c r="C9315">
        <v>1986</v>
      </c>
      <c r="D9315">
        <v>0</v>
      </c>
    </row>
    <row r="9316" spans="1:4" x14ac:dyDescent="0.25">
      <c r="A9316">
        <v>43</v>
      </c>
      <c r="B9316" t="s">
        <v>86</v>
      </c>
      <c r="C9316">
        <v>1986</v>
      </c>
      <c r="D9316">
        <v>0</v>
      </c>
    </row>
    <row r="9317" spans="1:4" x14ac:dyDescent="0.25">
      <c r="A9317">
        <v>43</v>
      </c>
      <c r="B9317" t="s">
        <v>87</v>
      </c>
      <c r="C9317">
        <v>1986</v>
      </c>
      <c r="D9317">
        <v>1</v>
      </c>
    </row>
    <row r="9318" spans="1:4" x14ac:dyDescent="0.25">
      <c r="A9318">
        <v>43</v>
      </c>
      <c r="B9318" t="s">
        <v>88</v>
      </c>
      <c r="C9318">
        <v>1986</v>
      </c>
      <c r="D9318">
        <v>0</v>
      </c>
    </row>
    <row r="9319" spans="1:4" x14ac:dyDescent="0.25">
      <c r="A9319">
        <v>43</v>
      </c>
      <c r="B9319" t="s">
        <v>89</v>
      </c>
      <c r="C9319">
        <v>1986</v>
      </c>
      <c r="D9319">
        <v>0</v>
      </c>
    </row>
    <row r="9320" spans="1:4" x14ac:dyDescent="0.25">
      <c r="A9320">
        <v>43</v>
      </c>
      <c r="B9320" t="s">
        <v>90</v>
      </c>
      <c r="C9320">
        <v>1986</v>
      </c>
      <c r="D9320">
        <v>0</v>
      </c>
    </row>
    <row r="9321" spans="1:4" x14ac:dyDescent="0.25">
      <c r="A9321">
        <v>43</v>
      </c>
      <c r="B9321" t="s">
        <v>91</v>
      </c>
      <c r="C9321">
        <v>1986</v>
      </c>
      <c r="D9321">
        <v>0</v>
      </c>
    </row>
    <row r="9322" spans="1:4" x14ac:dyDescent="0.25">
      <c r="A9322">
        <v>43</v>
      </c>
      <c r="B9322" t="s">
        <v>92</v>
      </c>
      <c r="C9322">
        <v>1986</v>
      </c>
      <c r="D9322">
        <v>0</v>
      </c>
    </row>
    <row r="9323" spans="1:4" x14ac:dyDescent="0.25">
      <c r="A9323">
        <v>43</v>
      </c>
      <c r="B9323" t="s">
        <v>93</v>
      </c>
      <c r="C9323">
        <v>1986</v>
      </c>
      <c r="D9323">
        <v>0</v>
      </c>
    </row>
    <row r="9324" spans="1:4" x14ac:dyDescent="0.25">
      <c r="A9324">
        <v>43</v>
      </c>
      <c r="B9324" t="s">
        <v>94</v>
      </c>
      <c r="C9324">
        <v>1986</v>
      </c>
      <c r="D9324">
        <v>0</v>
      </c>
    </row>
    <row r="9325" spans="1:4" x14ac:dyDescent="0.25">
      <c r="A9325">
        <v>43</v>
      </c>
      <c r="B9325" t="s">
        <v>95</v>
      </c>
      <c r="C9325">
        <v>1986</v>
      </c>
      <c r="D9325">
        <v>29</v>
      </c>
    </row>
    <row r="9326" spans="1:4" x14ac:dyDescent="0.25">
      <c r="A9326">
        <v>43</v>
      </c>
      <c r="B9326" t="s">
        <v>96</v>
      </c>
      <c r="C9326">
        <v>1986</v>
      </c>
      <c r="D9326">
        <v>211</v>
      </c>
    </row>
    <row r="9327" spans="1:4" x14ac:dyDescent="0.25">
      <c r="A9327">
        <v>44</v>
      </c>
      <c r="B9327" t="s">
        <v>72</v>
      </c>
      <c r="C9327">
        <v>1986</v>
      </c>
      <c r="D9327">
        <v>0</v>
      </c>
    </row>
    <row r="9328" spans="1:4" x14ac:dyDescent="0.25">
      <c r="A9328">
        <v>44</v>
      </c>
      <c r="B9328" t="s">
        <v>73</v>
      </c>
      <c r="C9328">
        <v>1986</v>
      </c>
      <c r="D9328">
        <v>0</v>
      </c>
    </row>
    <row r="9329" spans="1:4" x14ac:dyDescent="0.25">
      <c r="A9329">
        <v>44</v>
      </c>
      <c r="B9329" t="s">
        <v>74</v>
      </c>
      <c r="C9329">
        <v>1986</v>
      </c>
      <c r="D9329">
        <v>0</v>
      </c>
    </row>
    <row r="9330" spans="1:4" x14ac:dyDescent="0.25">
      <c r="A9330">
        <v>44</v>
      </c>
      <c r="B9330" t="s">
        <v>75</v>
      </c>
      <c r="C9330">
        <v>1986</v>
      </c>
      <c r="D9330">
        <v>0</v>
      </c>
    </row>
    <row r="9331" spans="1:4" x14ac:dyDescent="0.25">
      <c r="A9331">
        <v>44</v>
      </c>
      <c r="B9331" t="s">
        <v>76</v>
      </c>
      <c r="C9331">
        <v>1986</v>
      </c>
      <c r="D9331">
        <v>0</v>
      </c>
    </row>
    <row r="9332" spans="1:4" x14ac:dyDescent="0.25">
      <c r="A9332">
        <v>44</v>
      </c>
      <c r="B9332" t="s">
        <v>77</v>
      </c>
      <c r="C9332">
        <v>1986</v>
      </c>
      <c r="D9332">
        <v>0</v>
      </c>
    </row>
    <row r="9333" spans="1:4" x14ac:dyDescent="0.25">
      <c r="A9333">
        <v>44</v>
      </c>
      <c r="B9333" t="s">
        <v>78</v>
      </c>
      <c r="C9333">
        <v>1986</v>
      </c>
      <c r="D9333">
        <v>0</v>
      </c>
    </row>
    <row r="9334" spans="1:4" x14ac:dyDescent="0.25">
      <c r="A9334">
        <v>44</v>
      </c>
      <c r="B9334" t="s">
        <v>79</v>
      </c>
      <c r="C9334">
        <v>1986</v>
      </c>
      <c r="D9334">
        <v>720</v>
      </c>
    </row>
    <row r="9335" spans="1:4" x14ac:dyDescent="0.25">
      <c r="A9335">
        <v>44</v>
      </c>
      <c r="B9335" t="s">
        <v>80</v>
      </c>
      <c r="C9335">
        <v>1986</v>
      </c>
      <c r="D9335">
        <v>0</v>
      </c>
    </row>
    <row r="9336" spans="1:4" x14ac:dyDescent="0.25">
      <c r="A9336">
        <v>44</v>
      </c>
      <c r="B9336" t="s">
        <v>81</v>
      </c>
      <c r="C9336">
        <v>1986</v>
      </c>
      <c r="D9336">
        <v>0</v>
      </c>
    </row>
    <row r="9337" spans="1:4" x14ac:dyDescent="0.25">
      <c r="A9337">
        <v>44</v>
      </c>
      <c r="B9337" t="s">
        <v>82</v>
      </c>
      <c r="C9337">
        <v>1986</v>
      </c>
      <c r="D9337">
        <v>0</v>
      </c>
    </row>
    <row r="9338" spans="1:4" x14ac:dyDescent="0.25">
      <c r="A9338">
        <v>44</v>
      </c>
      <c r="B9338" t="s">
        <v>83</v>
      </c>
      <c r="C9338">
        <v>1986</v>
      </c>
      <c r="D9338">
        <v>0</v>
      </c>
    </row>
    <row r="9339" spans="1:4" x14ac:dyDescent="0.25">
      <c r="A9339">
        <v>44</v>
      </c>
      <c r="B9339" t="s">
        <v>84</v>
      </c>
      <c r="C9339">
        <v>1986</v>
      </c>
      <c r="D9339">
        <v>0</v>
      </c>
    </row>
    <row r="9340" spans="1:4" x14ac:dyDescent="0.25">
      <c r="A9340">
        <v>44</v>
      </c>
      <c r="B9340" t="s">
        <v>85</v>
      </c>
      <c r="C9340">
        <v>1986</v>
      </c>
      <c r="D9340">
        <v>8</v>
      </c>
    </row>
    <row r="9341" spans="1:4" x14ac:dyDescent="0.25">
      <c r="A9341">
        <v>44</v>
      </c>
      <c r="B9341" t="s">
        <v>86</v>
      </c>
      <c r="C9341">
        <v>1986</v>
      </c>
      <c r="D9341">
        <v>0</v>
      </c>
    </row>
    <row r="9342" spans="1:4" x14ac:dyDescent="0.25">
      <c r="A9342">
        <v>44</v>
      </c>
      <c r="B9342" t="s">
        <v>87</v>
      </c>
      <c r="C9342">
        <v>1986</v>
      </c>
      <c r="D9342">
        <v>0</v>
      </c>
    </row>
    <row r="9343" spans="1:4" x14ac:dyDescent="0.25">
      <c r="A9343">
        <v>44</v>
      </c>
      <c r="B9343" t="s">
        <v>88</v>
      </c>
      <c r="C9343">
        <v>1986</v>
      </c>
      <c r="D9343">
        <v>0</v>
      </c>
    </row>
    <row r="9344" spans="1:4" x14ac:dyDescent="0.25">
      <c r="A9344">
        <v>44</v>
      </c>
      <c r="B9344" t="s">
        <v>89</v>
      </c>
      <c r="C9344">
        <v>1986</v>
      </c>
      <c r="D9344">
        <v>0</v>
      </c>
    </row>
    <row r="9345" spans="1:4" x14ac:dyDescent="0.25">
      <c r="A9345">
        <v>44</v>
      </c>
      <c r="B9345" t="s">
        <v>90</v>
      </c>
      <c r="C9345">
        <v>1986</v>
      </c>
      <c r="D9345">
        <v>0</v>
      </c>
    </row>
    <row r="9346" spans="1:4" x14ac:dyDescent="0.25">
      <c r="A9346">
        <v>44</v>
      </c>
      <c r="B9346" t="s">
        <v>91</v>
      </c>
      <c r="C9346">
        <v>1986</v>
      </c>
      <c r="D9346">
        <v>0</v>
      </c>
    </row>
    <row r="9347" spans="1:4" x14ac:dyDescent="0.25">
      <c r="A9347">
        <v>44</v>
      </c>
      <c r="B9347" t="s">
        <v>92</v>
      </c>
      <c r="C9347">
        <v>1986</v>
      </c>
      <c r="D9347">
        <v>0</v>
      </c>
    </row>
    <row r="9348" spans="1:4" x14ac:dyDescent="0.25">
      <c r="A9348">
        <v>44</v>
      </c>
      <c r="B9348" t="s">
        <v>93</v>
      </c>
      <c r="C9348">
        <v>1986</v>
      </c>
      <c r="D9348">
        <v>0</v>
      </c>
    </row>
    <row r="9349" spans="1:4" x14ac:dyDescent="0.25">
      <c r="A9349">
        <v>44</v>
      </c>
      <c r="B9349" t="s">
        <v>94</v>
      </c>
      <c r="C9349">
        <v>1986</v>
      </c>
      <c r="D9349">
        <v>0</v>
      </c>
    </row>
    <row r="9350" spans="1:4" x14ac:dyDescent="0.25">
      <c r="A9350">
        <v>44</v>
      </c>
      <c r="B9350" t="s">
        <v>95</v>
      </c>
      <c r="C9350">
        <v>1986</v>
      </c>
      <c r="D9350">
        <v>0</v>
      </c>
    </row>
    <row r="9351" spans="1:4" x14ac:dyDescent="0.25">
      <c r="A9351">
        <v>44</v>
      </c>
      <c r="B9351" t="s">
        <v>96</v>
      </c>
      <c r="C9351">
        <v>1986</v>
      </c>
      <c r="D9351">
        <v>20</v>
      </c>
    </row>
    <row r="9352" spans="1:4" x14ac:dyDescent="0.25">
      <c r="A9352">
        <v>45</v>
      </c>
      <c r="B9352" t="s">
        <v>72</v>
      </c>
      <c r="C9352">
        <v>1986</v>
      </c>
      <c r="D9352">
        <v>7</v>
      </c>
    </row>
    <row r="9353" spans="1:4" x14ac:dyDescent="0.25">
      <c r="A9353">
        <v>45</v>
      </c>
      <c r="B9353" t="s">
        <v>73</v>
      </c>
      <c r="C9353">
        <v>1986</v>
      </c>
      <c r="D9353">
        <v>0</v>
      </c>
    </row>
    <row r="9354" spans="1:4" x14ac:dyDescent="0.25">
      <c r="A9354">
        <v>45</v>
      </c>
      <c r="B9354" t="s">
        <v>74</v>
      </c>
      <c r="C9354">
        <v>1986</v>
      </c>
      <c r="D9354">
        <v>0</v>
      </c>
    </row>
    <row r="9355" spans="1:4" x14ac:dyDescent="0.25">
      <c r="A9355">
        <v>45</v>
      </c>
      <c r="B9355" t="s">
        <v>75</v>
      </c>
      <c r="C9355">
        <v>1986</v>
      </c>
      <c r="D9355">
        <v>0</v>
      </c>
    </row>
    <row r="9356" spans="1:4" x14ac:dyDescent="0.25">
      <c r="A9356">
        <v>45</v>
      </c>
      <c r="B9356" t="s">
        <v>76</v>
      </c>
      <c r="C9356">
        <v>1986</v>
      </c>
      <c r="D9356">
        <v>0</v>
      </c>
    </row>
    <row r="9357" spans="1:4" x14ac:dyDescent="0.25">
      <c r="A9357">
        <v>45</v>
      </c>
      <c r="B9357" t="s">
        <v>77</v>
      </c>
      <c r="C9357">
        <v>1986</v>
      </c>
      <c r="D9357">
        <v>0</v>
      </c>
    </row>
    <row r="9358" spans="1:4" x14ac:dyDescent="0.25">
      <c r="A9358">
        <v>45</v>
      </c>
      <c r="B9358" t="s">
        <v>78</v>
      </c>
      <c r="C9358">
        <v>1986</v>
      </c>
      <c r="D9358">
        <v>0</v>
      </c>
    </row>
    <row r="9359" spans="1:4" x14ac:dyDescent="0.25">
      <c r="A9359">
        <v>45</v>
      </c>
      <c r="B9359" t="s">
        <v>79</v>
      </c>
      <c r="C9359">
        <v>1986</v>
      </c>
      <c r="D9359">
        <v>633</v>
      </c>
    </row>
    <row r="9360" spans="1:4" x14ac:dyDescent="0.25">
      <c r="A9360">
        <v>45</v>
      </c>
      <c r="B9360" t="s">
        <v>80</v>
      </c>
      <c r="C9360">
        <v>1986</v>
      </c>
      <c r="D9360">
        <v>0</v>
      </c>
    </row>
    <row r="9361" spans="1:4" x14ac:dyDescent="0.25">
      <c r="A9361">
        <v>45</v>
      </c>
      <c r="B9361" t="s">
        <v>81</v>
      </c>
      <c r="C9361">
        <v>1986</v>
      </c>
      <c r="D9361">
        <v>0</v>
      </c>
    </row>
    <row r="9362" spans="1:4" x14ac:dyDescent="0.25">
      <c r="A9362">
        <v>45</v>
      </c>
      <c r="B9362" t="s">
        <v>82</v>
      </c>
      <c r="C9362">
        <v>1986</v>
      </c>
      <c r="D9362">
        <v>0</v>
      </c>
    </row>
    <row r="9363" spans="1:4" x14ac:dyDescent="0.25">
      <c r="A9363">
        <v>45</v>
      </c>
      <c r="B9363" t="s">
        <v>83</v>
      </c>
      <c r="C9363">
        <v>1986</v>
      </c>
      <c r="D9363">
        <v>0</v>
      </c>
    </row>
    <row r="9364" spans="1:4" x14ac:dyDescent="0.25">
      <c r="A9364">
        <v>45</v>
      </c>
      <c r="B9364" t="s">
        <v>84</v>
      </c>
      <c r="C9364">
        <v>1986</v>
      </c>
      <c r="D9364">
        <v>0</v>
      </c>
    </row>
    <row r="9365" spans="1:4" x14ac:dyDescent="0.25">
      <c r="A9365">
        <v>45</v>
      </c>
      <c r="B9365" t="s">
        <v>85</v>
      </c>
      <c r="C9365">
        <v>1986</v>
      </c>
      <c r="D9365">
        <v>0</v>
      </c>
    </row>
    <row r="9366" spans="1:4" x14ac:dyDescent="0.25">
      <c r="A9366">
        <v>45</v>
      </c>
      <c r="B9366" t="s">
        <v>86</v>
      </c>
      <c r="C9366">
        <v>1986</v>
      </c>
      <c r="D9366">
        <v>0</v>
      </c>
    </row>
    <row r="9367" spans="1:4" x14ac:dyDescent="0.25">
      <c r="A9367">
        <v>45</v>
      </c>
      <c r="B9367" t="s">
        <v>87</v>
      </c>
      <c r="C9367">
        <v>1986</v>
      </c>
      <c r="D9367">
        <v>0</v>
      </c>
    </row>
    <row r="9368" spans="1:4" x14ac:dyDescent="0.25">
      <c r="A9368">
        <v>45</v>
      </c>
      <c r="B9368" t="s">
        <v>88</v>
      </c>
      <c r="C9368">
        <v>1986</v>
      </c>
      <c r="D9368">
        <v>0</v>
      </c>
    </row>
    <row r="9369" spans="1:4" x14ac:dyDescent="0.25">
      <c r="A9369">
        <v>45</v>
      </c>
      <c r="B9369" t="s">
        <v>89</v>
      </c>
      <c r="C9369">
        <v>1986</v>
      </c>
      <c r="D9369">
        <v>0</v>
      </c>
    </row>
    <row r="9370" spans="1:4" x14ac:dyDescent="0.25">
      <c r="A9370">
        <v>45</v>
      </c>
      <c r="B9370" t="s">
        <v>90</v>
      </c>
      <c r="C9370">
        <v>1986</v>
      </c>
      <c r="D9370">
        <v>0</v>
      </c>
    </row>
    <row r="9371" spans="1:4" x14ac:dyDescent="0.25">
      <c r="A9371">
        <v>45</v>
      </c>
      <c r="B9371" t="s">
        <v>91</v>
      </c>
      <c r="C9371">
        <v>1986</v>
      </c>
      <c r="D9371">
        <v>0</v>
      </c>
    </row>
    <row r="9372" spans="1:4" x14ac:dyDescent="0.25">
      <c r="A9372">
        <v>45</v>
      </c>
      <c r="B9372" t="s">
        <v>92</v>
      </c>
      <c r="C9372">
        <v>1986</v>
      </c>
      <c r="D9372">
        <v>0</v>
      </c>
    </row>
    <row r="9373" spans="1:4" x14ac:dyDescent="0.25">
      <c r="A9373">
        <v>45</v>
      </c>
      <c r="B9373" t="s">
        <v>93</v>
      </c>
      <c r="C9373">
        <v>1986</v>
      </c>
      <c r="D9373">
        <v>1</v>
      </c>
    </row>
    <row r="9374" spans="1:4" x14ac:dyDescent="0.25">
      <c r="A9374">
        <v>45</v>
      </c>
      <c r="B9374" t="s">
        <v>94</v>
      </c>
      <c r="C9374">
        <v>1986</v>
      </c>
      <c r="D9374">
        <v>0</v>
      </c>
    </row>
    <row r="9375" spans="1:4" x14ac:dyDescent="0.25">
      <c r="A9375">
        <v>45</v>
      </c>
      <c r="B9375" t="s">
        <v>95</v>
      </c>
      <c r="C9375">
        <v>1986</v>
      </c>
      <c r="D9375">
        <v>0</v>
      </c>
    </row>
    <row r="9376" spans="1:4" x14ac:dyDescent="0.25">
      <c r="A9376">
        <v>45</v>
      </c>
      <c r="B9376" t="s">
        <v>96</v>
      </c>
      <c r="C9376">
        <v>1986</v>
      </c>
      <c r="D9376">
        <v>161</v>
      </c>
    </row>
    <row r="9377" spans="1:4" x14ac:dyDescent="0.25">
      <c r="A9377">
        <v>46</v>
      </c>
      <c r="B9377" t="s">
        <v>72</v>
      </c>
      <c r="C9377">
        <v>1986</v>
      </c>
      <c r="D9377">
        <v>2</v>
      </c>
    </row>
    <row r="9378" spans="1:4" x14ac:dyDescent="0.25">
      <c r="A9378">
        <v>46</v>
      </c>
      <c r="B9378" t="s">
        <v>73</v>
      </c>
      <c r="C9378">
        <v>1986</v>
      </c>
      <c r="D9378">
        <v>1</v>
      </c>
    </row>
    <row r="9379" spans="1:4" x14ac:dyDescent="0.25">
      <c r="A9379">
        <v>46</v>
      </c>
      <c r="B9379" t="s">
        <v>74</v>
      </c>
      <c r="C9379">
        <v>1986</v>
      </c>
      <c r="D9379">
        <v>0</v>
      </c>
    </row>
    <row r="9380" spans="1:4" x14ac:dyDescent="0.25">
      <c r="A9380">
        <v>46</v>
      </c>
      <c r="B9380" t="s">
        <v>75</v>
      </c>
      <c r="C9380">
        <v>1986</v>
      </c>
      <c r="D9380">
        <v>0</v>
      </c>
    </row>
    <row r="9381" spans="1:4" x14ac:dyDescent="0.25">
      <c r="A9381">
        <v>46</v>
      </c>
      <c r="B9381" t="s">
        <v>76</v>
      </c>
      <c r="C9381">
        <v>1986</v>
      </c>
      <c r="D9381">
        <v>0</v>
      </c>
    </row>
    <row r="9382" spans="1:4" x14ac:dyDescent="0.25">
      <c r="A9382">
        <v>46</v>
      </c>
      <c r="B9382" t="s">
        <v>77</v>
      </c>
      <c r="C9382">
        <v>1986</v>
      </c>
      <c r="D9382">
        <v>0</v>
      </c>
    </row>
    <row r="9383" spans="1:4" x14ac:dyDescent="0.25">
      <c r="A9383">
        <v>46</v>
      </c>
      <c r="B9383" t="s">
        <v>78</v>
      </c>
      <c r="C9383">
        <v>1986</v>
      </c>
      <c r="D9383">
        <v>1</v>
      </c>
    </row>
    <row r="9384" spans="1:4" x14ac:dyDescent="0.25">
      <c r="A9384">
        <v>46</v>
      </c>
      <c r="B9384" t="s">
        <v>79</v>
      </c>
      <c r="C9384">
        <v>1986</v>
      </c>
      <c r="D9384">
        <v>157</v>
      </c>
    </row>
    <row r="9385" spans="1:4" x14ac:dyDescent="0.25">
      <c r="A9385">
        <v>46</v>
      </c>
      <c r="B9385" t="s">
        <v>80</v>
      </c>
      <c r="C9385">
        <v>1986</v>
      </c>
      <c r="D9385">
        <v>0</v>
      </c>
    </row>
    <row r="9386" spans="1:4" x14ac:dyDescent="0.25">
      <c r="A9386">
        <v>46</v>
      </c>
      <c r="B9386" t="s">
        <v>81</v>
      </c>
      <c r="C9386">
        <v>1986</v>
      </c>
      <c r="D9386">
        <v>0</v>
      </c>
    </row>
    <row r="9387" spans="1:4" x14ac:dyDescent="0.25">
      <c r="A9387">
        <v>46</v>
      </c>
      <c r="B9387" t="s">
        <v>82</v>
      </c>
      <c r="C9387">
        <v>1986</v>
      </c>
      <c r="D9387">
        <v>0</v>
      </c>
    </row>
    <row r="9388" spans="1:4" x14ac:dyDescent="0.25">
      <c r="A9388">
        <v>46</v>
      </c>
      <c r="B9388" t="s">
        <v>83</v>
      </c>
      <c r="C9388">
        <v>1986</v>
      </c>
      <c r="D9388">
        <v>0</v>
      </c>
    </row>
    <row r="9389" spans="1:4" x14ac:dyDescent="0.25">
      <c r="A9389">
        <v>46</v>
      </c>
      <c r="B9389" t="s">
        <v>84</v>
      </c>
      <c r="C9389">
        <v>1986</v>
      </c>
      <c r="D9389">
        <v>0</v>
      </c>
    </row>
    <row r="9390" spans="1:4" x14ac:dyDescent="0.25">
      <c r="A9390">
        <v>46</v>
      </c>
      <c r="B9390" t="s">
        <v>85</v>
      </c>
      <c r="C9390">
        <v>1986</v>
      </c>
      <c r="D9390">
        <v>0</v>
      </c>
    </row>
    <row r="9391" spans="1:4" x14ac:dyDescent="0.25">
      <c r="A9391">
        <v>46</v>
      </c>
      <c r="B9391" t="s">
        <v>86</v>
      </c>
      <c r="C9391">
        <v>1986</v>
      </c>
      <c r="D9391">
        <v>0</v>
      </c>
    </row>
    <row r="9392" spans="1:4" x14ac:dyDescent="0.25">
      <c r="A9392">
        <v>46</v>
      </c>
      <c r="B9392" t="s">
        <v>87</v>
      </c>
      <c r="C9392">
        <v>1986</v>
      </c>
      <c r="D9392">
        <v>0</v>
      </c>
    </row>
    <row r="9393" spans="1:4" x14ac:dyDescent="0.25">
      <c r="A9393">
        <v>46</v>
      </c>
      <c r="B9393" t="s">
        <v>88</v>
      </c>
      <c r="C9393">
        <v>1986</v>
      </c>
      <c r="D9393">
        <v>0</v>
      </c>
    </row>
    <row r="9394" spans="1:4" x14ac:dyDescent="0.25">
      <c r="A9394">
        <v>46</v>
      </c>
      <c r="B9394" t="s">
        <v>89</v>
      </c>
      <c r="C9394">
        <v>1986</v>
      </c>
      <c r="D9394">
        <v>0</v>
      </c>
    </row>
    <row r="9395" spans="1:4" x14ac:dyDescent="0.25">
      <c r="A9395">
        <v>46</v>
      </c>
      <c r="B9395" t="s">
        <v>90</v>
      </c>
      <c r="C9395">
        <v>1986</v>
      </c>
      <c r="D9395">
        <v>0</v>
      </c>
    </row>
    <row r="9396" spans="1:4" x14ac:dyDescent="0.25">
      <c r="A9396">
        <v>46</v>
      </c>
      <c r="B9396" t="s">
        <v>91</v>
      </c>
      <c r="C9396">
        <v>1986</v>
      </c>
      <c r="D9396">
        <v>0</v>
      </c>
    </row>
    <row r="9397" spans="1:4" x14ac:dyDescent="0.25">
      <c r="A9397">
        <v>46</v>
      </c>
      <c r="B9397" t="s">
        <v>92</v>
      </c>
      <c r="C9397">
        <v>1986</v>
      </c>
      <c r="D9397">
        <v>0</v>
      </c>
    </row>
    <row r="9398" spans="1:4" x14ac:dyDescent="0.25">
      <c r="A9398">
        <v>46</v>
      </c>
      <c r="B9398" t="s">
        <v>93</v>
      </c>
      <c r="C9398">
        <v>1986</v>
      </c>
      <c r="D9398">
        <v>0</v>
      </c>
    </row>
    <row r="9399" spans="1:4" x14ac:dyDescent="0.25">
      <c r="A9399">
        <v>46</v>
      </c>
      <c r="B9399" t="s">
        <v>94</v>
      </c>
      <c r="C9399">
        <v>1986</v>
      </c>
      <c r="D9399">
        <v>0</v>
      </c>
    </row>
    <row r="9400" spans="1:4" x14ac:dyDescent="0.25">
      <c r="A9400">
        <v>46</v>
      </c>
      <c r="B9400" t="s">
        <v>95</v>
      </c>
      <c r="C9400">
        <v>1986</v>
      </c>
      <c r="D9400">
        <v>0</v>
      </c>
    </row>
    <row r="9401" spans="1:4" x14ac:dyDescent="0.25">
      <c r="A9401">
        <v>46</v>
      </c>
      <c r="B9401" t="s">
        <v>96</v>
      </c>
      <c r="C9401">
        <v>1986</v>
      </c>
      <c r="D9401">
        <v>298</v>
      </c>
    </row>
    <row r="9402" spans="1:4" x14ac:dyDescent="0.25">
      <c r="A9402">
        <v>47</v>
      </c>
      <c r="B9402" t="s">
        <v>72</v>
      </c>
      <c r="C9402">
        <v>1986</v>
      </c>
      <c r="D9402">
        <v>0</v>
      </c>
    </row>
    <row r="9403" spans="1:4" x14ac:dyDescent="0.25">
      <c r="A9403">
        <v>47</v>
      </c>
      <c r="B9403" t="s">
        <v>73</v>
      </c>
      <c r="C9403">
        <v>1986</v>
      </c>
      <c r="D9403">
        <v>0</v>
      </c>
    </row>
    <row r="9404" spans="1:4" x14ac:dyDescent="0.25">
      <c r="A9404">
        <v>47</v>
      </c>
      <c r="B9404" t="s">
        <v>74</v>
      </c>
      <c r="C9404">
        <v>1986</v>
      </c>
      <c r="D9404">
        <v>0</v>
      </c>
    </row>
    <row r="9405" spans="1:4" x14ac:dyDescent="0.25">
      <c r="A9405">
        <v>47</v>
      </c>
      <c r="B9405" t="s">
        <v>75</v>
      </c>
      <c r="C9405">
        <v>1986</v>
      </c>
      <c r="D9405">
        <v>0</v>
      </c>
    </row>
    <row r="9406" spans="1:4" x14ac:dyDescent="0.25">
      <c r="A9406">
        <v>47</v>
      </c>
      <c r="B9406" t="s">
        <v>76</v>
      </c>
      <c r="C9406">
        <v>1986</v>
      </c>
      <c r="D9406">
        <v>0</v>
      </c>
    </row>
    <row r="9407" spans="1:4" x14ac:dyDescent="0.25">
      <c r="A9407">
        <v>47</v>
      </c>
      <c r="B9407" t="s">
        <v>77</v>
      </c>
      <c r="C9407">
        <v>1986</v>
      </c>
      <c r="D9407">
        <v>0</v>
      </c>
    </row>
    <row r="9408" spans="1:4" x14ac:dyDescent="0.25">
      <c r="A9408">
        <v>47</v>
      </c>
      <c r="B9408" t="s">
        <v>78</v>
      </c>
      <c r="C9408">
        <v>1986</v>
      </c>
      <c r="D9408">
        <v>0</v>
      </c>
    </row>
    <row r="9409" spans="1:4" x14ac:dyDescent="0.25">
      <c r="A9409">
        <v>47</v>
      </c>
      <c r="B9409" t="s">
        <v>79</v>
      </c>
      <c r="C9409">
        <v>1986</v>
      </c>
      <c r="D9409">
        <v>337</v>
      </c>
    </row>
    <row r="9410" spans="1:4" x14ac:dyDescent="0.25">
      <c r="A9410">
        <v>47</v>
      </c>
      <c r="B9410" t="s">
        <v>80</v>
      </c>
      <c r="C9410">
        <v>1986</v>
      </c>
      <c r="D9410">
        <v>0</v>
      </c>
    </row>
    <row r="9411" spans="1:4" x14ac:dyDescent="0.25">
      <c r="A9411">
        <v>47</v>
      </c>
      <c r="B9411" t="s">
        <v>81</v>
      </c>
      <c r="C9411">
        <v>1986</v>
      </c>
      <c r="D9411">
        <v>0</v>
      </c>
    </row>
    <row r="9412" spans="1:4" x14ac:dyDescent="0.25">
      <c r="A9412">
        <v>47</v>
      </c>
      <c r="B9412" t="s">
        <v>82</v>
      </c>
      <c r="C9412">
        <v>1986</v>
      </c>
      <c r="D9412">
        <v>0</v>
      </c>
    </row>
    <row r="9413" spans="1:4" x14ac:dyDescent="0.25">
      <c r="A9413">
        <v>47</v>
      </c>
      <c r="B9413" t="s">
        <v>83</v>
      </c>
      <c r="C9413">
        <v>1986</v>
      </c>
      <c r="D9413">
        <v>0</v>
      </c>
    </row>
    <row r="9414" spans="1:4" x14ac:dyDescent="0.25">
      <c r="A9414">
        <v>47</v>
      </c>
      <c r="B9414" t="s">
        <v>84</v>
      </c>
      <c r="C9414">
        <v>1986</v>
      </c>
      <c r="D9414">
        <v>0</v>
      </c>
    </row>
    <row r="9415" spans="1:4" x14ac:dyDescent="0.25">
      <c r="A9415">
        <v>47</v>
      </c>
      <c r="B9415" t="s">
        <v>85</v>
      </c>
      <c r="C9415">
        <v>1986</v>
      </c>
      <c r="D9415">
        <v>0</v>
      </c>
    </row>
    <row r="9416" spans="1:4" x14ac:dyDescent="0.25">
      <c r="A9416">
        <v>47</v>
      </c>
      <c r="B9416" t="s">
        <v>86</v>
      </c>
      <c r="C9416">
        <v>1986</v>
      </c>
      <c r="D9416">
        <v>0</v>
      </c>
    </row>
    <row r="9417" spans="1:4" x14ac:dyDescent="0.25">
      <c r="A9417">
        <v>47</v>
      </c>
      <c r="B9417" t="s">
        <v>87</v>
      </c>
      <c r="C9417">
        <v>1986</v>
      </c>
      <c r="D9417">
        <v>0</v>
      </c>
    </row>
    <row r="9418" spans="1:4" x14ac:dyDescent="0.25">
      <c r="A9418">
        <v>47</v>
      </c>
      <c r="B9418" t="s">
        <v>88</v>
      </c>
      <c r="C9418">
        <v>1986</v>
      </c>
      <c r="D9418">
        <v>0</v>
      </c>
    </row>
    <row r="9419" spans="1:4" x14ac:dyDescent="0.25">
      <c r="A9419">
        <v>47</v>
      </c>
      <c r="B9419" t="s">
        <v>89</v>
      </c>
      <c r="C9419">
        <v>1986</v>
      </c>
      <c r="D9419">
        <v>0</v>
      </c>
    </row>
    <row r="9420" spans="1:4" x14ac:dyDescent="0.25">
      <c r="A9420">
        <v>47</v>
      </c>
      <c r="B9420" t="s">
        <v>90</v>
      </c>
      <c r="C9420">
        <v>1986</v>
      </c>
      <c r="D9420">
        <v>0</v>
      </c>
    </row>
    <row r="9421" spans="1:4" x14ac:dyDescent="0.25">
      <c r="A9421">
        <v>47</v>
      </c>
      <c r="B9421" t="s">
        <v>91</v>
      </c>
      <c r="C9421">
        <v>1986</v>
      </c>
      <c r="D9421">
        <v>0</v>
      </c>
    </row>
    <row r="9422" spans="1:4" x14ac:dyDescent="0.25">
      <c r="A9422">
        <v>47</v>
      </c>
      <c r="B9422" t="s">
        <v>92</v>
      </c>
      <c r="C9422">
        <v>1986</v>
      </c>
      <c r="D9422">
        <v>0</v>
      </c>
    </row>
    <row r="9423" spans="1:4" x14ac:dyDescent="0.25">
      <c r="A9423">
        <v>47</v>
      </c>
      <c r="B9423" t="s">
        <v>93</v>
      </c>
      <c r="C9423">
        <v>1986</v>
      </c>
      <c r="D9423">
        <v>1</v>
      </c>
    </row>
    <row r="9424" spans="1:4" x14ac:dyDescent="0.25">
      <c r="A9424">
        <v>47</v>
      </c>
      <c r="B9424" t="s">
        <v>94</v>
      </c>
      <c r="C9424">
        <v>1986</v>
      </c>
      <c r="D9424">
        <v>0</v>
      </c>
    </row>
    <row r="9425" spans="1:4" x14ac:dyDescent="0.25">
      <c r="A9425">
        <v>47</v>
      </c>
      <c r="B9425" t="s">
        <v>95</v>
      </c>
      <c r="C9425">
        <v>1986</v>
      </c>
      <c r="D9425">
        <v>0</v>
      </c>
    </row>
    <row r="9426" spans="1:4" x14ac:dyDescent="0.25">
      <c r="A9426">
        <v>47</v>
      </c>
      <c r="B9426" t="s">
        <v>96</v>
      </c>
      <c r="C9426">
        <v>1986</v>
      </c>
      <c r="D9426">
        <v>225</v>
      </c>
    </row>
    <row r="9427" spans="1:4" x14ac:dyDescent="0.25">
      <c r="A9427">
        <v>48</v>
      </c>
      <c r="B9427" t="s">
        <v>72</v>
      </c>
      <c r="C9427">
        <v>1986</v>
      </c>
      <c r="D9427">
        <v>0</v>
      </c>
    </row>
    <row r="9428" spans="1:4" x14ac:dyDescent="0.25">
      <c r="A9428">
        <v>48</v>
      </c>
      <c r="B9428" t="s">
        <v>73</v>
      </c>
      <c r="C9428">
        <v>1986</v>
      </c>
      <c r="D9428">
        <v>0</v>
      </c>
    </row>
    <row r="9429" spans="1:4" x14ac:dyDescent="0.25">
      <c r="A9429">
        <v>48</v>
      </c>
      <c r="B9429" t="s">
        <v>74</v>
      </c>
      <c r="C9429">
        <v>1986</v>
      </c>
      <c r="D9429">
        <v>0</v>
      </c>
    </row>
    <row r="9430" spans="1:4" x14ac:dyDescent="0.25">
      <c r="A9430">
        <v>48</v>
      </c>
      <c r="B9430" t="s">
        <v>75</v>
      </c>
      <c r="C9430">
        <v>1986</v>
      </c>
      <c r="D9430">
        <v>0</v>
      </c>
    </row>
    <row r="9431" spans="1:4" x14ac:dyDescent="0.25">
      <c r="A9431">
        <v>48</v>
      </c>
      <c r="B9431" t="s">
        <v>76</v>
      </c>
      <c r="C9431">
        <v>1986</v>
      </c>
      <c r="D9431">
        <v>0</v>
      </c>
    </row>
    <row r="9432" spans="1:4" x14ac:dyDescent="0.25">
      <c r="A9432">
        <v>48</v>
      </c>
      <c r="B9432" t="s">
        <v>77</v>
      </c>
      <c r="C9432">
        <v>1986</v>
      </c>
      <c r="D9432">
        <v>0</v>
      </c>
    </row>
    <row r="9433" spans="1:4" x14ac:dyDescent="0.25">
      <c r="A9433">
        <v>48</v>
      </c>
      <c r="B9433" t="s">
        <v>78</v>
      </c>
      <c r="C9433">
        <v>1986</v>
      </c>
      <c r="D9433">
        <v>0</v>
      </c>
    </row>
    <row r="9434" spans="1:4" x14ac:dyDescent="0.25">
      <c r="A9434">
        <v>48</v>
      </c>
      <c r="B9434" t="s">
        <v>79</v>
      </c>
      <c r="C9434">
        <v>1986</v>
      </c>
      <c r="D9434">
        <v>223</v>
      </c>
    </row>
    <row r="9435" spans="1:4" x14ac:dyDescent="0.25">
      <c r="A9435">
        <v>48</v>
      </c>
      <c r="B9435" t="s">
        <v>80</v>
      </c>
      <c r="C9435">
        <v>1986</v>
      </c>
      <c r="D9435">
        <v>0</v>
      </c>
    </row>
    <row r="9436" spans="1:4" x14ac:dyDescent="0.25">
      <c r="A9436">
        <v>48</v>
      </c>
      <c r="B9436" t="s">
        <v>81</v>
      </c>
      <c r="C9436">
        <v>1986</v>
      </c>
      <c r="D9436">
        <v>0</v>
      </c>
    </row>
    <row r="9437" spans="1:4" x14ac:dyDescent="0.25">
      <c r="A9437">
        <v>48</v>
      </c>
      <c r="B9437" t="s">
        <v>82</v>
      </c>
      <c r="C9437">
        <v>1986</v>
      </c>
      <c r="D9437">
        <v>0</v>
      </c>
    </row>
    <row r="9438" spans="1:4" x14ac:dyDescent="0.25">
      <c r="A9438">
        <v>48</v>
      </c>
      <c r="B9438" t="s">
        <v>83</v>
      </c>
      <c r="C9438">
        <v>1986</v>
      </c>
      <c r="D9438">
        <v>0</v>
      </c>
    </row>
    <row r="9439" spans="1:4" x14ac:dyDescent="0.25">
      <c r="A9439">
        <v>48</v>
      </c>
      <c r="B9439" t="s">
        <v>84</v>
      </c>
      <c r="C9439">
        <v>1986</v>
      </c>
      <c r="D9439">
        <v>0</v>
      </c>
    </row>
    <row r="9440" spans="1:4" x14ac:dyDescent="0.25">
      <c r="A9440">
        <v>48</v>
      </c>
      <c r="B9440" t="s">
        <v>85</v>
      </c>
      <c r="C9440">
        <v>1986</v>
      </c>
      <c r="D9440">
        <v>0</v>
      </c>
    </row>
    <row r="9441" spans="1:4" x14ac:dyDescent="0.25">
      <c r="A9441">
        <v>48</v>
      </c>
      <c r="B9441" t="s">
        <v>86</v>
      </c>
      <c r="C9441">
        <v>1986</v>
      </c>
      <c r="D9441">
        <v>0</v>
      </c>
    </row>
    <row r="9442" spans="1:4" x14ac:dyDescent="0.25">
      <c r="A9442">
        <v>48</v>
      </c>
      <c r="B9442" t="s">
        <v>87</v>
      </c>
      <c r="C9442">
        <v>1986</v>
      </c>
      <c r="D9442">
        <v>0</v>
      </c>
    </row>
    <row r="9443" spans="1:4" x14ac:dyDescent="0.25">
      <c r="A9443">
        <v>48</v>
      </c>
      <c r="B9443" t="s">
        <v>88</v>
      </c>
      <c r="C9443">
        <v>1986</v>
      </c>
      <c r="D9443">
        <v>0</v>
      </c>
    </row>
    <row r="9444" spans="1:4" x14ac:dyDescent="0.25">
      <c r="A9444">
        <v>48</v>
      </c>
      <c r="B9444" t="s">
        <v>89</v>
      </c>
      <c r="C9444">
        <v>1986</v>
      </c>
      <c r="D9444">
        <v>0</v>
      </c>
    </row>
    <row r="9445" spans="1:4" x14ac:dyDescent="0.25">
      <c r="A9445">
        <v>48</v>
      </c>
      <c r="B9445" t="s">
        <v>90</v>
      </c>
      <c r="C9445">
        <v>1986</v>
      </c>
      <c r="D9445">
        <v>0</v>
      </c>
    </row>
    <row r="9446" spans="1:4" x14ac:dyDescent="0.25">
      <c r="A9446">
        <v>48</v>
      </c>
      <c r="B9446" t="s">
        <v>91</v>
      </c>
      <c r="C9446">
        <v>1986</v>
      </c>
      <c r="D9446">
        <v>0</v>
      </c>
    </row>
    <row r="9447" spans="1:4" x14ac:dyDescent="0.25">
      <c r="A9447">
        <v>48</v>
      </c>
      <c r="B9447" t="s">
        <v>92</v>
      </c>
      <c r="C9447">
        <v>1986</v>
      </c>
      <c r="D9447">
        <v>0</v>
      </c>
    </row>
    <row r="9448" spans="1:4" x14ac:dyDescent="0.25">
      <c r="A9448">
        <v>48</v>
      </c>
      <c r="B9448" t="s">
        <v>93</v>
      </c>
      <c r="C9448">
        <v>1986</v>
      </c>
      <c r="D9448">
        <v>0</v>
      </c>
    </row>
    <row r="9449" spans="1:4" x14ac:dyDescent="0.25">
      <c r="A9449">
        <v>48</v>
      </c>
      <c r="B9449" t="s">
        <v>94</v>
      </c>
      <c r="C9449">
        <v>1986</v>
      </c>
      <c r="D9449">
        <v>0</v>
      </c>
    </row>
    <row r="9450" spans="1:4" x14ac:dyDescent="0.25">
      <c r="A9450">
        <v>48</v>
      </c>
      <c r="B9450" t="s">
        <v>95</v>
      </c>
      <c r="C9450">
        <v>1986</v>
      </c>
      <c r="D9450">
        <v>0</v>
      </c>
    </row>
    <row r="9451" spans="1:4" x14ac:dyDescent="0.25">
      <c r="A9451">
        <v>48</v>
      </c>
      <c r="B9451" t="s">
        <v>96</v>
      </c>
      <c r="C9451">
        <v>1986</v>
      </c>
      <c r="D9451">
        <v>330</v>
      </c>
    </row>
    <row r="9452" spans="1:4" x14ac:dyDescent="0.25">
      <c r="A9452">
        <v>49</v>
      </c>
      <c r="B9452" t="s">
        <v>72</v>
      </c>
      <c r="C9452">
        <v>1986</v>
      </c>
      <c r="D9452">
        <v>0</v>
      </c>
    </row>
    <row r="9453" spans="1:4" x14ac:dyDescent="0.25">
      <c r="A9453">
        <v>49</v>
      </c>
      <c r="B9453" t="s">
        <v>73</v>
      </c>
      <c r="C9453">
        <v>1986</v>
      </c>
      <c r="D9453">
        <v>0</v>
      </c>
    </row>
    <row r="9454" spans="1:4" x14ac:dyDescent="0.25">
      <c r="A9454">
        <v>49</v>
      </c>
      <c r="B9454" t="s">
        <v>74</v>
      </c>
      <c r="C9454">
        <v>1986</v>
      </c>
      <c r="D9454">
        <v>0</v>
      </c>
    </row>
    <row r="9455" spans="1:4" x14ac:dyDescent="0.25">
      <c r="A9455">
        <v>49</v>
      </c>
      <c r="B9455" t="s">
        <v>75</v>
      </c>
      <c r="C9455">
        <v>1986</v>
      </c>
      <c r="D9455">
        <v>0</v>
      </c>
    </row>
    <row r="9456" spans="1:4" x14ac:dyDescent="0.25">
      <c r="A9456">
        <v>49</v>
      </c>
      <c r="B9456" t="s">
        <v>76</v>
      </c>
      <c r="C9456">
        <v>1986</v>
      </c>
      <c r="D9456">
        <v>0</v>
      </c>
    </row>
    <row r="9457" spans="1:4" x14ac:dyDescent="0.25">
      <c r="A9457">
        <v>49</v>
      </c>
      <c r="B9457" t="s">
        <v>77</v>
      </c>
      <c r="C9457">
        <v>1986</v>
      </c>
      <c r="D9457">
        <v>0</v>
      </c>
    </row>
    <row r="9458" spans="1:4" x14ac:dyDescent="0.25">
      <c r="A9458">
        <v>49</v>
      </c>
      <c r="B9458" t="s">
        <v>78</v>
      </c>
      <c r="C9458">
        <v>1986</v>
      </c>
      <c r="D9458">
        <v>0</v>
      </c>
    </row>
    <row r="9459" spans="1:4" x14ac:dyDescent="0.25">
      <c r="A9459">
        <v>49</v>
      </c>
      <c r="B9459" t="s">
        <v>79</v>
      </c>
      <c r="C9459">
        <v>1986</v>
      </c>
      <c r="D9459">
        <v>234</v>
      </c>
    </row>
    <row r="9460" spans="1:4" x14ac:dyDescent="0.25">
      <c r="A9460">
        <v>49</v>
      </c>
      <c r="B9460" t="s">
        <v>80</v>
      </c>
      <c r="C9460">
        <v>1986</v>
      </c>
      <c r="D9460">
        <v>0</v>
      </c>
    </row>
    <row r="9461" spans="1:4" x14ac:dyDescent="0.25">
      <c r="A9461">
        <v>49</v>
      </c>
      <c r="B9461" t="s">
        <v>81</v>
      </c>
      <c r="C9461">
        <v>1986</v>
      </c>
      <c r="D9461">
        <v>0</v>
      </c>
    </row>
    <row r="9462" spans="1:4" x14ac:dyDescent="0.25">
      <c r="A9462">
        <v>49</v>
      </c>
      <c r="B9462" t="s">
        <v>82</v>
      </c>
      <c r="C9462">
        <v>1986</v>
      </c>
      <c r="D9462">
        <v>0</v>
      </c>
    </row>
    <row r="9463" spans="1:4" x14ac:dyDescent="0.25">
      <c r="A9463">
        <v>49</v>
      </c>
      <c r="B9463" t="s">
        <v>83</v>
      </c>
      <c r="C9463">
        <v>1986</v>
      </c>
      <c r="D9463">
        <v>0</v>
      </c>
    </row>
    <row r="9464" spans="1:4" x14ac:dyDescent="0.25">
      <c r="A9464">
        <v>49</v>
      </c>
      <c r="B9464" t="s">
        <v>84</v>
      </c>
      <c r="C9464">
        <v>1986</v>
      </c>
      <c r="D9464">
        <v>0</v>
      </c>
    </row>
    <row r="9465" spans="1:4" x14ac:dyDescent="0.25">
      <c r="A9465">
        <v>49</v>
      </c>
      <c r="B9465" t="s">
        <v>85</v>
      </c>
      <c r="C9465">
        <v>1986</v>
      </c>
      <c r="D9465">
        <v>0</v>
      </c>
    </row>
    <row r="9466" spans="1:4" x14ac:dyDescent="0.25">
      <c r="A9466">
        <v>49</v>
      </c>
      <c r="B9466" t="s">
        <v>86</v>
      </c>
      <c r="C9466">
        <v>1986</v>
      </c>
      <c r="D9466">
        <v>0</v>
      </c>
    </row>
    <row r="9467" spans="1:4" x14ac:dyDescent="0.25">
      <c r="A9467">
        <v>49</v>
      </c>
      <c r="B9467" t="s">
        <v>87</v>
      </c>
      <c r="C9467">
        <v>1986</v>
      </c>
      <c r="D9467">
        <v>0</v>
      </c>
    </row>
    <row r="9468" spans="1:4" x14ac:dyDescent="0.25">
      <c r="A9468">
        <v>49</v>
      </c>
      <c r="B9468" t="s">
        <v>88</v>
      </c>
      <c r="C9468">
        <v>1986</v>
      </c>
      <c r="D9468">
        <v>0</v>
      </c>
    </row>
    <row r="9469" spans="1:4" x14ac:dyDescent="0.25">
      <c r="A9469">
        <v>49</v>
      </c>
      <c r="B9469" t="s">
        <v>89</v>
      </c>
      <c r="C9469">
        <v>1986</v>
      </c>
      <c r="D9469">
        <v>0</v>
      </c>
    </row>
    <row r="9470" spans="1:4" x14ac:dyDescent="0.25">
      <c r="A9470">
        <v>49</v>
      </c>
      <c r="B9470" t="s">
        <v>90</v>
      </c>
      <c r="C9470">
        <v>1986</v>
      </c>
      <c r="D9470">
        <v>0</v>
      </c>
    </row>
    <row r="9471" spans="1:4" x14ac:dyDescent="0.25">
      <c r="A9471">
        <v>49</v>
      </c>
      <c r="B9471" t="s">
        <v>91</v>
      </c>
      <c r="C9471">
        <v>1986</v>
      </c>
      <c r="D9471">
        <v>0</v>
      </c>
    </row>
    <row r="9472" spans="1:4" x14ac:dyDescent="0.25">
      <c r="A9472">
        <v>49</v>
      </c>
      <c r="B9472" t="s">
        <v>92</v>
      </c>
      <c r="C9472">
        <v>1986</v>
      </c>
      <c r="D9472">
        <v>0</v>
      </c>
    </row>
    <row r="9473" spans="1:4" x14ac:dyDescent="0.25">
      <c r="A9473">
        <v>49</v>
      </c>
      <c r="B9473" t="s">
        <v>93</v>
      </c>
      <c r="C9473">
        <v>1986</v>
      </c>
      <c r="D9473">
        <v>2</v>
      </c>
    </row>
    <row r="9474" spans="1:4" x14ac:dyDescent="0.25">
      <c r="A9474">
        <v>49</v>
      </c>
      <c r="B9474" t="s">
        <v>94</v>
      </c>
      <c r="C9474">
        <v>1986</v>
      </c>
      <c r="D9474">
        <v>0</v>
      </c>
    </row>
    <row r="9475" spans="1:4" x14ac:dyDescent="0.25">
      <c r="A9475">
        <v>49</v>
      </c>
      <c r="B9475" t="s">
        <v>95</v>
      </c>
      <c r="C9475">
        <v>1986</v>
      </c>
      <c r="D9475">
        <v>7</v>
      </c>
    </row>
    <row r="9476" spans="1:4" x14ac:dyDescent="0.25">
      <c r="A9476">
        <v>49</v>
      </c>
      <c r="B9476" t="s">
        <v>96</v>
      </c>
      <c r="C9476">
        <v>1986</v>
      </c>
      <c r="D9476">
        <v>314</v>
      </c>
    </row>
    <row r="9477" spans="1:4" x14ac:dyDescent="0.25">
      <c r="A9477">
        <v>50</v>
      </c>
      <c r="B9477" t="s">
        <v>72</v>
      </c>
      <c r="C9477">
        <v>1986</v>
      </c>
      <c r="D9477">
        <v>0</v>
      </c>
    </row>
    <row r="9478" spans="1:4" x14ac:dyDescent="0.25">
      <c r="A9478">
        <v>50</v>
      </c>
      <c r="B9478" t="s">
        <v>73</v>
      </c>
      <c r="C9478">
        <v>1986</v>
      </c>
      <c r="D9478">
        <v>0</v>
      </c>
    </row>
    <row r="9479" spans="1:4" x14ac:dyDescent="0.25">
      <c r="A9479">
        <v>50</v>
      </c>
      <c r="B9479" t="s">
        <v>74</v>
      </c>
      <c r="C9479">
        <v>1986</v>
      </c>
      <c r="D9479">
        <v>0</v>
      </c>
    </row>
    <row r="9480" spans="1:4" x14ac:dyDescent="0.25">
      <c r="A9480">
        <v>50</v>
      </c>
      <c r="B9480" t="s">
        <v>75</v>
      </c>
      <c r="C9480">
        <v>1986</v>
      </c>
      <c r="D9480">
        <v>0</v>
      </c>
    </row>
    <row r="9481" spans="1:4" x14ac:dyDescent="0.25">
      <c r="A9481">
        <v>50</v>
      </c>
      <c r="B9481" t="s">
        <v>76</v>
      </c>
      <c r="C9481">
        <v>1986</v>
      </c>
      <c r="D9481">
        <v>0</v>
      </c>
    </row>
    <row r="9482" spans="1:4" x14ac:dyDescent="0.25">
      <c r="A9482">
        <v>50</v>
      </c>
      <c r="B9482" t="s">
        <v>77</v>
      </c>
      <c r="C9482">
        <v>1986</v>
      </c>
      <c r="D9482">
        <v>0</v>
      </c>
    </row>
    <row r="9483" spans="1:4" x14ac:dyDescent="0.25">
      <c r="A9483">
        <v>50</v>
      </c>
      <c r="B9483" t="s">
        <v>78</v>
      </c>
      <c r="C9483">
        <v>1986</v>
      </c>
      <c r="D9483">
        <v>0</v>
      </c>
    </row>
    <row r="9484" spans="1:4" x14ac:dyDescent="0.25">
      <c r="A9484">
        <v>50</v>
      </c>
      <c r="B9484" t="s">
        <v>79</v>
      </c>
      <c r="C9484">
        <v>1986</v>
      </c>
      <c r="D9484">
        <v>118</v>
      </c>
    </row>
    <row r="9485" spans="1:4" x14ac:dyDescent="0.25">
      <c r="A9485">
        <v>50</v>
      </c>
      <c r="B9485" t="s">
        <v>80</v>
      </c>
      <c r="C9485">
        <v>1986</v>
      </c>
      <c r="D9485">
        <v>0</v>
      </c>
    </row>
    <row r="9486" spans="1:4" x14ac:dyDescent="0.25">
      <c r="A9486">
        <v>50</v>
      </c>
      <c r="B9486" t="s">
        <v>81</v>
      </c>
      <c r="C9486">
        <v>1986</v>
      </c>
      <c r="D9486">
        <v>0</v>
      </c>
    </row>
    <row r="9487" spans="1:4" x14ac:dyDescent="0.25">
      <c r="A9487">
        <v>50</v>
      </c>
      <c r="B9487" t="s">
        <v>82</v>
      </c>
      <c r="C9487">
        <v>1986</v>
      </c>
      <c r="D9487">
        <v>0</v>
      </c>
    </row>
    <row r="9488" spans="1:4" x14ac:dyDescent="0.25">
      <c r="A9488">
        <v>50</v>
      </c>
      <c r="B9488" t="s">
        <v>83</v>
      </c>
      <c r="C9488">
        <v>1986</v>
      </c>
      <c r="D9488">
        <v>0</v>
      </c>
    </row>
    <row r="9489" spans="1:4" x14ac:dyDescent="0.25">
      <c r="A9489">
        <v>50</v>
      </c>
      <c r="B9489" t="s">
        <v>84</v>
      </c>
      <c r="C9489">
        <v>1986</v>
      </c>
      <c r="D9489">
        <v>0</v>
      </c>
    </row>
    <row r="9490" spans="1:4" x14ac:dyDescent="0.25">
      <c r="A9490">
        <v>50</v>
      </c>
      <c r="B9490" t="s">
        <v>85</v>
      </c>
      <c r="C9490">
        <v>1986</v>
      </c>
      <c r="D9490">
        <v>0</v>
      </c>
    </row>
    <row r="9491" spans="1:4" x14ac:dyDescent="0.25">
      <c r="A9491">
        <v>50</v>
      </c>
      <c r="B9491" t="s">
        <v>86</v>
      </c>
      <c r="C9491">
        <v>1986</v>
      </c>
      <c r="D9491">
        <v>0</v>
      </c>
    </row>
    <row r="9492" spans="1:4" x14ac:dyDescent="0.25">
      <c r="A9492">
        <v>50</v>
      </c>
      <c r="B9492" t="s">
        <v>87</v>
      </c>
      <c r="C9492">
        <v>1986</v>
      </c>
      <c r="D9492">
        <v>0</v>
      </c>
    </row>
    <row r="9493" spans="1:4" x14ac:dyDescent="0.25">
      <c r="A9493">
        <v>50</v>
      </c>
      <c r="B9493" t="s">
        <v>88</v>
      </c>
      <c r="C9493">
        <v>1986</v>
      </c>
      <c r="D9493">
        <v>0</v>
      </c>
    </row>
    <row r="9494" spans="1:4" x14ac:dyDescent="0.25">
      <c r="A9494">
        <v>50</v>
      </c>
      <c r="B9494" t="s">
        <v>89</v>
      </c>
      <c r="C9494">
        <v>1986</v>
      </c>
      <c r="D9494">
        <v>0</v>
      </c>
    </row>
    <row r="9495" spans="1:4" x14ac:dyDescent="0.25">
      <c r="A9495">
        <v>50</v>
      </c>
      <c r="B9495" t="s">
        <v>90</v>
      </c>
      <c r="C9495">
        <v>1986</v>
      </c>
      <c r="D9495">
        <v>0</v>
      </c>
    </row>
    <row r="9496" spans="1:4" x14ac:dyDescent="0.25">
      <c r="A9496">
        <v>50</v>
      </c>
      <c r="B9496" t="s">
        <v>91</v>
      </c>
      <c r="C9496">
        <v>1986</v>
      </c>
      <c r="D9496">
        <v>0</v>
      </c>
    </row>
    <row r="9497" spans="1:4" x14ac:dyDescent="0.25">
      <c r="A9497">
        <v>50</v>
      </c>
      <c r="B9497" t="s">
        <v>92</v>
      </c>
      <c r="C9497">
        <v>1986</v>
      </c>
      <c r="D9497">
        <v>0</v>
      </c>
    </row>
    <row r="9498" spans="1:4" x14ac:dyDescent="0.25">
      <c r="A9498">
        <v>50</v>
      </c>
      <c r="B9498" t="s">
        <v>93</v>
      </c>
      <c r="C9498">
        <v>1986</v>
      </c>
      <c r="D9498">
        <v>8</v>
      </c>
    </row>
    <row r="9499" spans="1:4" x14ac:dyDescent="0.25">
      <c r="A9499">
        <v>50</v>
      </c>
      <c r="B9499" t="s">
        <v>94</v>
      </c>
      <c r="C9499">
        <v>1986</v>
      </c>
      <c r="D9499">
        <v>0</v>
      </c>
    </row>
    <row r="9500" spans="1:4" x14ac:dyDescent="0.25">
      <c r="A9500">
        <v>50</v>
      </c>
      <c r="B9500" t="s">
        <v>95</v>
      </c>
      <c r="C9500">
        <v>1986</v>
      </c>
      <c r="D9500">
        <v>6</v>
      </c>
    </row>
    <row r="9501" spans="1:4" x14ac:dyDescent="0.25">
      <c r="A9501">
        <v>50</v>
      </c>
      <c r="B9501" t="s">
        <v>96</v>
      </c>
      <c r="C9501">
        <v>1986</v>
      </c>
      <c r="D9501">
        <v>354</v>
      </c>
    </row>
    <row r="9502" spans="1:4" x14ac:dyDescent="0.25">
      <c r="A9502">
        <v>51</v>
      </c>
      <c r="B9502" t="s">
        <v>72</v>
      </c>
      <c r="C9502">
        <v>1986</v>
      </c>
      <c r="D9502">
        <v>0</v>
      </c>
    </row>
    <row r="9503" spans="1:4" x14ac:dyDescent="0.25">
      <c r="A9503">
        <v>51</v>
      </c>
      <c r="B9503" t="s">
        <v>73</v>
      </c>
      <c r="C9503">
        <v>1986</v>
      </c>
      <c r="D9503">
        <v>0</v>
      </c>
    </row>
    <row r="9504" spans="1:4" x14ac:dyDescent="0.25">
      <c r="A9504">
        <v>51</v>
      </c>
      <c r="B9504" t="s">
        <v>74</v>
      </c>
      <c r="C9504">
        <v>1986</v>
      </c>
      <c r="D9504">
        <v>0</v>
      </c>
    </row>
    <row r="9505" spans="1:4" x14ac:dyDescent="0.25">
      <c r="A9505">
        <v>51</v>
      </c>
      <c r="B9505" t="s">
        <v>75</v>
      </c>
      <c r="C9505">
        <v>1986</v>
      </c>
      <c r="D9505">
        <v>0</v>
      </c>
    </row>
    <row r="9506" spans="1:4" x14ac:dyDescent="0.25">
      <c r="A9506">
        <v>51</v>
      </c>
      <c r="B9506" t="s">
        <v>76</v>
      </c>
      <c r="C9506">
        <v>1986</v>
      </c>
      <c r="D9506">
        <v>0</v>
      </c>
    </row>
    <row r="9507" spans="1:4" x14ac:dyDescent="0.25">
      <c r="A9507">
        <v>51</v>
      </c>
      <c r="B9507" t="s">
        <v>77</v>
      </c>
      <c r="C9507">
        <v>1986</v>
      </c>
      <c r="D9507">
        <v>0</v>
      </c>
    </row>
    <row r="9508" spans="1:4" x14ac:dyDescent="0.25">
      <c r="A9508">
        <v>51</v>
      </c>
      <c r="B9508" t="s">
        <v>78</v>
      </c>
      <c r="C9508">
        <v>1986</v>
      </c>
      <c r="D9508">
        <v>0</v>
      </c>
    </row>
    <row r="9509" spans="1:4" x14ac:dyDescent="0.25">
      <c r="A9509">
        <v>51</v>
      </c>
      <c r="B9509" t="s">
        <v>79</v>
      </c>
      <c r="C9509">
        <v>1986</v>
      </c>
      <c r="D9509">
        <v>114</v>
      </c>
    </row>
    <row r="9510" spans="1:4" x14ac:dyDescent="0.25">
      <c r="A9510">
        <v>51</v>
      </c>
      <c r="B9510" t="s">
        <v>80</v>
      </c>
      <c r="C9510">
        <v>1986</v>
      </c>
      <c r="D9510">
        <v>0</v>
      </c>
    </row>
    <row r="9511" spans="1:4" x14ac:dyDescent="0.25">
      <c r="A9511">
        <v>51</v>
      </c>
      <c r="B9511" t="s">
        <v>81</v>
      </c>
      <c r="C9511">
        <v>1986</v>
      </c>
      <c r="D9511">
        <v>0</v>
      </c>
    </row>
    <row r="9512" spans="1:4" x14ac:dyDescent="0.25">
      <c r="A9512">
        <v>51</v>
      </c>
      <c r="B9512" t="s">
        <v>82</v>
      </c>
      <c r="C9512">
        <v>1986</v>
      </c>
      <c r="D9512">
        <v>0</v>
      </c>
    </row>
    <row r="9513" spans="1:4" x14ac:dyDescent="0.25">
      <c r="A9513">
        <v>51</v>
      </c>
      <c r="B9513" t="s">
        <v>83</v>
      </c>
      <c r="C9513">
        <v>1986</v>
      </c>
      <c r="D9513">
        <v>0</v>
      </c>
    </row>
    <row r="9514" spans="1:4" x14ac:dyDescent="0.25">
      <c r="A9514">
        <v>51</v>
      </c>
      <c r="B9514" t="s">
        <v>84</v>
      </c>
      <c r="C9514">
        <v>1986</v>
      </c>
      <c r="D9514">
        <v>0</v>
      </c>
    </row>
    <row r="9515" spans="1:4" x14ac:dyDescent="0.25">
      <c r="A9515">
        <v>51</v>
      </c>
      <c r="B9515" t="s">
        <v>85</v>
      </c>
      <c r="C9515">
        <v>1986</v>
      </c>
      <c r="D9515">
        <v>0</v>
      </c>
    </row>
    <row r="9516" spans="1:4" x14ac:dyDescent="0.25">
      <c r="A9516">
        <v>51</v>
      </c>
      <c r="B9516" t="s">
        <v>86</v>
      </c>
      <c r="C9516">
        <v>1986</v>
      </c>
      <c r="D9516">
        <v>0</v>
      </c>
    </row>
    <row r="9517" spans="1:4" x14ac:dyDescent="0.25">
      <c r="A9517">
        <v>51</v>
      </c>
      <c r="B9517" t="s">
        <v>87</v>
      </c>
      <c r="C9517">
        <v>1986</v>
      </c>
      <c r="D9517">
        <v>0</v>
      </c>
    </row>
    <row r="9518" spans="1:4" x14ac:dyDescent="0.25">
      <c r="A9518">
        <v>51</v>
      </c>
      <c r="B9518" t="s">
        <v>88</v>
      </c>
      <c r="C9518">
        <v>1986</v>
      </c>
      <c r="D9518">
        <v>0</v>
      </c>
    </row>
    <row r="9519" spans="1:4" x14ac:dyDescent="0.25">
      <c r="A9519">
        <v>51</v>
      </c>
      <c r="B9519" t="s">
        <v>89</v>
      </c>
      <c r="C9519">
        <v>1986</v>
      </c>
      <c r="D9519">
        <v>0</v>
      </c>
    </row>
    <row r="9520" spans="1:4" x14ac:dyDescent="0.25">
      <c r="A9520">
        <v>51</v>
      </c>
      <c r="B9520" t="s">
        <v>90</v>
      </c>
      <c r="C9520">
        <v>1986</v>
      </c>
      <c r="D9520">
        <v>0</v>
      </c>
    </row>
    <row r="9521" spans="1:4" x14ac:dyDescent="0.25">
      <c r="A9521">
        <v>51</v>
      </c>
      <c r="B9521" t="s">
        <v>91</v>
      </c>
      <c r="C9521">
        <v>1986</v>
      </c>
      <c r="D9521">
        <v>0</v>
      </c>
    </row>
    <row r="9522" spans="1:4" x14ac:dyDescent="0.25">
      <c r="A9522">
        <v>51</v>
      </c>
      <c r="B9522" t="s">
        <v>92</v>
      </c>
      <c r="C9522">
        <v>1986</v>
      </c>
      <c r="D9522">
        <v>0</v>
      </c>
    </row>
    <row r="9523" spans="1:4" x14ac:dyDescent="0.25">
      <c r="A9523">
        <v>51</v>
      </c>
      <c r="B9523" t="s">
        <v>93</v>
      </c>
      <c r="C9523">
        <v>1986</v>
      </c>
      <c r="D9523">
        <v>1</v>
      </c>
    </row>
    <row r="9524" spans="1:4" x14ac:dyDescent="0.25">
      <c r="A9524">
        <v>51</v>
      </c>
      <c r="B9524" t="s">
        <v>94</v>
      </c>
      <c r="C9524">
        <v>1986</v>
      </c>
      <c r="D9524">
        <v>0</v>
      </c>
    </row>
    <row r="9525" spans="1:4" x14ac:dyDescent="0.25">
      <c r="A9525">
        <v>51</v>
      </c>
      <c r="B9525" t="s">
        <v>95</v>
      </c>
      <c r="C9525">
        <v>1986</v>
      </c>
      <c r="D9525">
        <v>0</v>
      </c>
    </row>
    <row r="9526" spans="1:4" x14ac:dyDescent="0.25">
      <c r="A9526">
        <v>51</v>
      </c>
      <c r="B9526" t="s">
        <v>96</v>
      </c>
      <c r="C9526">
        <v>1986</v>
      </c>
      <c r="D9526">
        <v>449</v>
      </c>
    </row>
    <row r="9527" spans="1:4" x14ac:dyDescent="0.25">
      <c r="A9527">
        <v>52</v>
      </c>
      <c r="B9527" t="s">
        <v>72</v>
      </c>
      <c r="C9527">
        <v>1986</v>
      </c>
      <c r="D9527">
        <v>13</v>
      </c>
    </row>
    <row r="9528" spans="1:4" x14ac:dyDescent="0.25">
      <c r="A9528">
        <v>52</v>
      </c>
      <c r="B9528" t="s">
        <v>73</v>
      </c>
      <c r="C9528">
        <v>1986</v>
      </c>
      <c r="D9528">
        <v>0</v>
      </c>
    </row>
    <row r="9529" spans="1:4" x14ac:dyDescent="0.25">
      <c r="A9529">
        <v>52</v>
      </c>
      <c r="B9529" t="s">
        <v>74</v>
      </c>
      <c r="C9529">
        <v>1986</v>
      </c>
      <c r="D9529">
        <v>0</v>
      </c>
    </row>
    <row r="9530" spans="1:4" x14ac:dyDescent="0.25">
      <c r="A9530">
        <v>52</v>
      </c>
      <c r="B9530" t="s">
        <v>75</v>
      </c>
      <c r="C9530">
        <v>1986</v>
      </c>
      <c r="D9530">
        <v>0</v>
      </c>
    </row>
    <row r="9531" spans="1:4" x14ac:dyDescent="0.25">
      <c r="A9531">
        <v>52</v>
      </c>
      <c r="B9531" t="s">
        <v>76</v>
      </c>
      <c r="C9531">
        <v>1986</v>
      </c>
      <c r="D9531">
        <v>0</v>
      </c>
    </row>
    <row r="9532" spans="1:4" x14ac:dyDescent="0.25">
      <c r="A9532">
        <v>52</v>
      </c>
      <c r="B9532" t="s">
        <v>77</v>
      </c>
      <c r="C9532">
        <v>1986</v>
      </c>
      <c r="D9532">
        <v>0</v>
      </c>
    </row>
    <row r="9533" spans="1:4" x14ac:dyDescent="0.25">
      <c r="A9533">
        <v>52</v>
      </c>
      <c r="B9533" t="s">
        <v>78</v>
      </c>
      <c r="C9533">
        <v>1986</v>
      </c>
      <c r="D9533">
        <v>3</v>
      </c>
    </row>
    <row r="9534" spans="1:4" x14ac:dyDescent="0.25">
      <c r="A9534">
        <v>52</v>
      </c>
      <c r="B9534" t="s">
        <v>79</v>
      </c>
      <c r="C9534">
        <v>1986</v>
      </c>
      <c r="D9534">
        <v>112</v>
      </c>
    </row>
    <row r="9535" spans="1:4" x14ac:dyDescent="0.25">
      <c r="A9535">
        <v>52</v>
      </c>
      <c r="B9535" t="s">
        <v>80</v>
      </c>
      <c r="C9535">
        <v>1986</v>
      </c>
      <c r="D9535">
        <v>0</v>
      </c>
    </row>
    <row r="9536" spans="1:4" x14ac:dyDescent="0.25">
      <c r="A9536">
        <v>52</v>
      </c>
      <c r="B9536" t="s">
        <v>81</v>
      </c>
      <c r="C9536">
        <v>1986</v>
      </c>
      <c r="D9536">
        <v>0</v>
      </c>
    </row>
    <row r="9537" spans="1:4" x14ac:dyDescent="0.25">
      <c r="A9537">
        <v>52</v>
      </c>
      <c r="B9537" t="s">
        <v>82</v>
      </c>
      <c r="C9537">
        <v>1986</v>
      </c>
      <c r="D9537">
        <v>0</v>
      </c>
    </row>
    <row r="9538" spans="1:4" x14ac:dyDescent="0.25">
      <c r="A9538">
        <v>52</v>
      </c>
      <c r="B9538" t="s">
        <v>83</v>
      </c>
      <c r="C9538">
        <v>1986</v>
      </c>
      <c r="D9538">
        <v>0</v>
      </c>
    </row>
    <row r="9539" spans="1:4" x14ac:dyDescent="0.25">
      <c r="A9539">
        <v>52</v>
      </c>
      <c r="B9539" t="s">
        <v>84</v>
      </c>
      <c r="C9539">
        <v>1986</v>
      </c>
      <c r="D9539">
        <v>0</v>
      </c>
    </row>
    <row r="9540" spans="1:4" x14ac:dyDescent="0.25">
      <c r="A9540">
        <v>52</v>
      </c>
      <c r="B9540" t="s">
        <v>85</v>
      </c>
      <c r="C9540">
        <v>1986</v>
      </c>
      <c r="D9540">
        <v>0</v>
      </c>
    </row>
    <row r="9541" spans="1:4" x14ac:dyDescent="0.25">
      <c r="A9541">
        <v>52</v>
      </c>
      <c r="B9541" t="s">
        <v>86</v>
      </c>
      <c r="C9541">
        <v>1986</v>
      </c>
      <c r="D9541">
        <v>0</v>
      </c>
    </row>
    <row r="9542" spans="1:4" x14ac:dyDescent="0.25">
      <c r="A9542">
        <v>52</v>
      </c>
      <c r="B9542" t="s">
        <v>87</v>
      </c>
      <c r="C9542">
        <v>1986</v>
      </c>
      <c r="D9542">
        <v>0</v>
      </c>
    </row>
    <row r="9543" spans="1:4" x14ac:dyDescent="0.25">
      <c r="A9543">
        <v>52</v>
      </c>
      <c r="B9543" t="s">
        <v>88</v>
      </c>
      <c r="C9543">
        <v>1986</v>
      </c>
      <c r="D9543">
        <v>0</v>
      </c>
    </row>
    <row r="9544" spans="1:4" x14ac:dyDescent="0.25">
      <c r="A9544">
        <v>52</v>
      </c>
      <c r="B9544" t="s">
        <v>89</v>
      </c>
      <c r="C9544">
        <v>1986</v>
      </c>
      <c r="D9544">
        <v>0</v>
      </c>
    </row>
    <row r="9545" spans="1:4" x14ac:dyDescent="0.25">
      <c r="A9545">
        <v>52</v>
      </c>
      <c r="B9545" t="s">
        <v>90</v>
      </c>
      <c r="C9545">
        <v>1986</v>
      </c>
      <c r="D9545">
        <v>0</v>
      </c>
    </row>
    <row r="9546" spans="1:4" x14ac:dyDescent="0.25">
      <c r="A9546">
        <v>52</v>
      </c>
      <c r="B9546" t="s">
        <v>91</v>
      </c>
      <c r="C9546">
        <v>1986</v>
      </c>
      <c r="D9546">
        <v>0</v>
      </c>
    </row>
    <row r="9547" spans="1:4" x14ac:dyDescent="0.25">
      <c r="A9547">
        <v>52</v>
      </c>
      <c r="B9547" t="s">
        <v>92</v>
      </c>
      <c r="C9547">
        <v>1986</v>
      </c>
      <c r="D9547">
        <v>0</v>
      </c>
    </row>
    <row r="9548" spans="1:4" x14ac:dyDescent="0.25">
      <c r="A9548">
        <v>52</v>
      </c>
      <c r="B9548" t="s">
        <v>93</v>
      </c>
      <c r="C9548">
        <v>1986</v>
      </c>
      <c r="D9548">
        <v>1</v>
      </c>
    </row>
    <row r="9549" spans="1:4" x14ac:dyDescent="0.25">
      <c r="A9549">
        <v>52</v>
      </c>
      <c r="B9549" t="s">
        <v>94</v>
      </c>
      <c r="C9549">
        <v>1986</v>
      </c>
      <c r="D9549">
        <v>0</v>
      </c>
    </row>
    <row r="9550" spans="1:4" x14ac:dyDescent="0.25">
      <c r="A9550">
        <v>52</v>
      </c>
      <c r="B9550" t="s">
        <v>95</v>
      </c>
      <c r="C9550">
        <v>1986</v>
      </c>
      <c r="D9550">
        <v>0</v>
      </c>
    </row>
    <row r="9551" spans="1:4" x14ac:dyDescent="0.25">
      <c r="A9551">
        <v>52</v>
      </c>
      <c r="B9551" t="s">
        <v>96</v>
      </c>
      <c r="C9551">
        <v>1986</v>
      </c>
      <c r="D9551">
        <v>202</v>
      </c>
    </row>
    <row r="9552" spans="1:4" x14ac:dyDescent="0.25">
      <c r="A9552">
        <v>53</v>
      </c>
      <c r="B9552" t="s">
        <v>72</v>
      </c>
      <c r="C9552">
        <v>1986</v>
      </c>
      <c r="D9552">
        <v>12</v>
      </c>
    </row>
    <row r="9553" spans="1:4" x14ac:dyDescent="0.25">
      <c r="A9553">
        <v>53</v>
      </c>
      <c r="B9553" t="s">
        <v>73</v>
      </c>
      <c r="C9553">
        <v>1986</v>
      </c>
      <c r="D9553">
        <v>0</v>
      </c>
    </row>
    <row r="9554" spans="1:4" x14ac:dyDescent="0.25">
      <c r="A9554">
        <v>53</v>
      </c>
      <c r="B9554" t="s">
        <v>74</v>
      </c>
      <c r="C9554">
        <v>1986</v>
      </c>
      <c r="D9554">
        <v>0</v>
      </c>
    </row>
    <row r="9555" spans="1:4" x14ac:dyDescent="0.25">
      <c r="A9555">
        <v>53</v>
      </c>
      <c r="B9555" t="s">
        <v>75</v>
      </c>
      <c r="C9555">
        <v>1986</v>
      </c>
      <c r="D9555">
        <v>0</v>
      </c>
    </row>
    <row r="9556" spans="1:4" x14ac:dyDescent="0.25">
      <c r="A9556">
        <v>53</v>
      </c>
      <c r="B9556" t="s">
        <v>76</v>
      </c>
      <c r="C9556">
        <v>1986</v>
      </c>
      <c r="D9556">
        <v>0</v>
      </c>
    </row>
    <row r="9557" spans="1:4" x14ac:dyDescent="0.25">
      <c r="A9557">
        <v>53</v>
      </c>
      <c r="B9557" t="s">
        <v>77</v>
      </c>
      <c r="C9557">
        <v>1986</v>
      </c>
      <c r="D9557">
        <v>0</v>
      </c>
    </row>
    <row r="9558" spans="1:4" x14ac:dyDescent="0.25">
      <c r="A9558">
        <v>53</v>
      </c>
      <c r="B9558" t="s">
        <v>78</v>
      </c>
      <c r="C9558">
        <v>1986</v>
      </c>
      <c r="D9558">
        <v>0</v>
      </c>
    </row>
    <row r="9559" spans="1:4" x14ac:dyDescent="0.25">
      <c r="A9559">
        <v>53</v>
      </c>
      <c r="B9559" t="s">
        <v>79</v>
      </c>
      <c r="C9559">
        <v>1986</v>
      </c>
      <c r="D9559">
        <v>140</v>
      </c>
    </row>
    <row r="9560" spans="1:4" x14ac:dyDescent="0.25">
      <c r="A9560">
        <v>53</v>
      </c>
      <c r="B9560" t="s">
        <v>80</v>
      </c>
      <c r="C9560">
        <v>1986</v>
      </c>
      <c r="D9560">
        <v>0</v>
      </c>
    </row>
    <row r="9561" spans="1:4" x14ac:dyDescent="0.25">
      <c r="A9561">
        <v>53</v>
      </c>
      <c r="B9561" t="s">
        <v>81</v>
      </c>
      <c r="C9561">
        <v>1986</v>
      </c>
      <c r="D9561">
        <v>0</v>
      </c>
    </row>
    <row r="9562" spans="1:4" x14ac:dyDescent="0.25">
      <c r="A9562">
        <v>53</v>
      </c>
      <c r="B9562" t="s">
        <v>82</v>
      </c>
      <c r="C9562">
        <v>1986</v>
      </c>
      <c r="D9562">
        <v>0</v>
      </c>
    </row>
    <row r="9563" spans="1:4" x14ac:dyDescent="0.25">
      <c r="A9563">
        <v>53</v>
      </c>
      <c r="B9563" t="s">
        <v>83</v>
      </c>
      <c r="C9563">
        <v>1986</v>
      </c>
      <c r="D9563">
        <v>0</v>
      </c>
    </row>
    <row r="9564" spans="1:4" x14ac:dyDescent="0.25">
      <c r="A9564">
        <v>53</v>
      </c>
      <c r="B9564" t="s">
        <v>84</v>
      </c>
      <c r="C9564">
        <v>1986</v>
      </c>
      <c r="D9564">
        <v>0</v>
      </c>
    </row>
    <row r="9565" spans="1:4" x14ac:dyDescent="0.25">
      <c r="A9565">
        <v>53</v>
      </c>
      <c r="B9565" t="s">
        <v>85</v>
      </c>
      <c r="C9565">
        <v>1986</v>
      </c>
      <c r="D9565">
        <v>0</v>
      </c>
    </row>
    <row r="9566" spans="1:4" x14ac:dyDescent="0.25">
      <c r="A9566">
        <v>53</v>
      </c>
      <c r="B9566" t="s">
        <v>86</v>
      </c>
      <c r="C9566">
        <v>1986</v>
      </c>
      <c r="D9566">
        <v>0</v>
      </c>
    </row>
    <row r="9567" spans="1:4" x14ac:dyDescent="0.25">
      <c r="A9567">
        <v>53</v>
      </c>
      <c r="B9567" t="s">
        <v>87</v>
      </c>
      <c r="C9567">
        <v>1986</v>
      </c>
      <c r="D9567">
        <v>0</v>
      </c>
    </row>
    <row r="9568" spans="1:4" x14ac:dyDescent="0.25">
      <c r="A9568">
        <v>53</v>
      </c>
      <c r="B9568" t="s">
        <v>88</v>
      </c>
      <c r="C9568">
        <v>1986</v>
      </c>
      <c r="D9568">
        <v>0</v>
      </c>
    </row>
    <row r="9569" spans="1:4" x14ac:dyDescent="0.25">
      <c r="A9569">
        <v>53</v>
      </c>
      <c r="B9569" t="s">
        <v>89</v>
      </c>
      <c r="C9569">
        <v>1986</v>
      </c>
      <c r="D9569">
        <v>0</v>
      </c>
    </row>
    <row r="9570" spans="1:4" x14ac:dyDescent="0.25">
      <c r="A9570">
        <v>53</v>
      </c>
      <c r="B9570" t="s">
        <v>90</v>
      </c>
      <c r="C9570">
        <v>1986</v>
      </c>
      <c r="D9570">
        <v>0</v>
      </c>
    </row>
    <row r="9571" spans="1:4" x14ac:dyDescent="0.25">
      <c r="A9571">
        <v>53</v>
      </c>
      <c r="B9571" t="s">
        <v>91</v>
      </c>
      <c r="C9571">
        <v>1986</v>
      </c>
      <c r="D9571">
        <v>0</v>
      </c>
    </row>
    <row r="9572" spans="1:4" x14ac:dyDescent="0.25">
      <c r="A9572">
        <v>53</v>
      </c>
      <c r="B9572" t="s">
        <v>92</v>
      </c>
      <c r="C9572">
        <v>1986</v>
      </c>
      <c r="D9572">
        <v>0</v>
      </c>
    </row>
    <row r="9573" spans="1:4" x14ac:dyDescent="0.25">
      <c r="A9573">
        <v>53</v>
      </c>
      <c r="B9573" t="s">
        <v>93</v>
      </c>
      <c r="C9573">
        <v>1986</v>
      </c>
      <c r="D9573">
        <v>0</v>
      </c>
    </row>
    <row r="9574" spans="1:4" x14ac:dyDescent="0.25">
      <c r="A9574">
        <v>53</v>
      </c>
      <c r="B9574" t="s">
        <v>94</v>
      </c>
      <c r="C9574">
        <v>1986</v>
      </c>
      <c r="D9574">
        <v>0</v>
      </c>
    </row>
    <row r="9575" spans="1:4" x14ac:dyDescent="0.25">
      <c r="A9575">
        <v>53</v>
      </c>
      <c r="B9575" t="s">
        <v>95</v>
      </c>
      <c r="C9575">
        <v>1986</v>
      </c>
      <c r="D9575">
        <v>4</v>
      </c>
    </row>
    <row r="9576" spans="1:4" x14ac:dyDescent="0.25">
      <c r="A9576">
        <v>53</v>
      </c>
      <c r="B9576" t="s">
        <v>96</v>
      </c>
      <c r="C9576">
        <v>1986</v>
      </c>
      <c r="D9576">
        <v>514</v>
      </c>
    </row>
    <row r="9577" spans="1:4" x14ac:dyDescent="0.25">
      <c r="A9577">
        <v>54</v>
      </c>
      <c r="B9577" t="s">
        <v>72</v>
      </c>
      <c r="C9577">
        <v>1986</v>
      </c>
      <c r="D9577">
        <v>0</v>
      </c>
    </row>
    <row r="9578" spans="1:4" x14ac:dyDescent="0.25">
      <c r="A9578">
        <v>54</v>
      </c>
      <c r="B9578" t="s">
        <v>73</v>
      </c>
      <c r="C9578">
        <v>1986</v>
      </c>
      <c r="D9578">
        <v>0</v>
      </c>
    </row>
    <row r="9579" spans="1:4" x14ac:dyDescent="0.25">
      <c r="A9579">
        <v>54</v>
      </c>
      <c r="B9579" t="s">
        <v>74</v>
      </c>
      <c r="C9579">
        <v>1986</v>
      </c>
      <c r="D9579">
        <v>0</v>
      </c>
    </row>
    <row r="9580" spans="1:4" x14ac:dyDescent="0.25">
      <c r="A9580">
        <v>54</v>
      </c>
      <c r="B9580" t="s">
        <v>75</v>
      </c>
      <c r="C9580">
        <v>1986</v>
      </c>
      <c r="D9580">
        <v>0</v>
      </c>
    </row>
    <row r="9581" spans="1:4" x14ac:dyDescent="0.25">
      <c r="A9581">
        <v>54</v>
      </c>
      <c r="B9581" t="s">
        <v>76</v>
      </c>
      <c r="C9581">
        <v>1986</v>
      </c>
      <c r="D9581">
        <v>0</v>
      </c>
    </row>
    <row r="9582" spans="1:4" x14ac:dyDescent="0.25">
      <c r="A9582">
        <v>54</v>
      </c>
      <c r="B9582" t="s">
        <v>77</v>
      </c>
      <c r="C9582">
        <v>1986</v>
      </c>
      <c r="D9582">
        <v>0</v>
      </c>
    </row>
    <row r="9583" spans="1:4" x14ac:dyDescent="0.25">
      <c r="A9583">
        <v>54</v>
      </c>
      <c r="B9583" t="s">
        <v>78</v>
      </c>
      <c r="C9583">
        <v>1986</v>
      </c>
      <c r="D9583">
        <v>0</v>
      </c>
    </row>
    <row r="9584" spans="1:4" x14ac:dyDescent="0.25">
      <c r="A9584">
        <v>54</v>
      </c>
      <c r="B9584" t="s">
        <v>79</v>
      </c>
      <c r="C9584">
        <v>1986</v>
      </c>
      <c r="D9584">
        <v>129</v>
      </c>
    </row>
    <row r="9585" spans="1:4" x14ac:dyDescent="0.25">
      <c r="A9585">
        <v>54</v>
      </c>
      <c r="B9585" t="s">
        <v>80</v>
      </c>
      <c r="C9585">
        <v>1986</v>
      </c>
      <c r="D9585">
        <v>0</v>
      </c>
    </row>
    <row r="9586" spans="1:4" x14ac:dyDescent="0.25">
      <c r="A9586">
        <v>54</v>
      </c>
      <c r="B9586" t="s">
        <v>81</v>
      </c>
      <c r="C9586">
        <v>1986</v>
      </c>
      <c r="D9586">
        <v>0</v>
      </c>
    </row>
    <row r="9587" spans="1:4" x14ac:dyDescent="0.25">
      <c r="A9587">
        <v>54</v>
      </c>
      <c r="B9587" t="s">
        <v>82</v>
      </c>
      <c r="C9587">
        <v>1986</v>
      </c>
      <c r="D9587">
        <v>0</v>
      </c>
    </row>
    <row r="9588" spans="1:4" x14ac:dyDescent="0.25">
      <c r="A9588">
        <v>54</v>
      </c>
      <c r="B9588" t="s">
        <v>83</v>
      </c>
      <c r="C9588">
        <v>1986</v>
      </c>
      <c r="D9588">
        <v>0</v>
      </c>
    </row>
    <row r="9589" spans="1:4" x14ac:dyDescent="0.25">
      <c r="A9589">
        <v>54</v>
      </c>
      <c r="B9589" t="s">
        <v>84</v>
      </c>
      <c r="C9589">
        <v>1986</v>
      </c>
      <c r="D9589">
        <v>0</v>
      </c>
    </row>
    <row r="9590" spans="1:4" x14ac:dyDescent="0.25">
      <c r="A9590">
        <v>54</v>
      </c>
      <c r="B9590" t="s">
        <v>85</v>
      </c>
      <c r="C9590">
        <v>1986</v>
      </c>
      <c r="D9590">
        <v>0</v>
      </c>
    </row>
    <row r="9591" spans="1:4" x14ac:dyDescent="0.25">
      <c r="A9591">
        <v>54</v>
      </c>
      <c r="B9591" t="s">
        <v>86</v>
      </c>
      <c r="C9591">
        <v>1986</v>
      </c>
      <c r="D9591">
        <v>0</v>
      </c>
    </row>
    <row r="9592" spans="1:4" x14ac:dyDescent="0.25">
      <c r="A9592">
        <v>54</v>
      </c>
      <c r="B9592" t="s">
        <v>87</v>
      </c>
      <c r="C9592">
        <v>1986</v>
      </c>
      <c r="D9592">
        <v>0</v>
      </c>
    </row>
    <row r="9593" spans="1:4" x14ac:dyDescent="0.25">
      <c r="A9593">
        <v>54</v>
      </c>
      <c r="B9593" t="s">
        <v>88</v>
      </c>
      <c r="C9593">
        <v>1986</v>
      </c>
      <c r="D9593">
        <v>0</v>
      </c>
    </row>
    <row r="9594" spans="1:4" x14ac:dyDescent="0.25">
      <c r="A9594">
        <v>54</v>
      </c>
      <c r="B9594" t="s">
        <v>89</v>
      </c>
      <c r="C9594">
        <v>1986</v>
      </c>
      <c r="D9594">
        <v>0</v>
      </c>
    </row>
    <row r="9595" spans="1:4" x14ac:dyDescent="0.25">
      <c r="A9595">
        <v>54</v>
      </c>
      <c r="B9595" t="s">
        <v>90</v>
      </c>
      <c r="C9595">
        <v>1986</v>
      </c>
      <c r="D9595">
        <v>0</v>
      </c>
    </row>
    <row r="9596" spans="1:4" x14ac:dyDescent="0.25">
      <c r="A9596">
        <v>54</v>
      </c>
      <c r="B9596" t="s">
        <v>91</v>
      </c>
      <c r="C9596">
        <v>1986</v>
      </c>
      <c r="D9596">
        <v>0</v>
      </c>
    </row>
    <row r="9597" spans="1:4" x14ac:dyDescent="0.25">
      <c r="A9597">
        <v>54</v>
      </c>
      <c r="B9597" t="s">
        <v>92</v>
      </c>
      <c r="C9597">
        <v>1986</v>
      </c>
      <c r="D9597">
        <v>0</v>
      </c>
    </row>
    <row r="9598" spans="1:4" x14ac:dyDescent="0.25">
      <c r="A9598">
        <v>54</v>
      </c>
      <c r="B9598" t="s">
        <v>93</v>
      </c>
      <c r="C9598">
        <v>1986</v>
      </c>
      <c r="D9598">
        <v>0</v>
      </c>
    </row>
    <row r="9599" spans="1:4" x14ac:dyDescent="0.25">
      <c r="A9599">
        <v>54</v>
      </c>
      <c r="B9599" t="s">
        <v>94</v>
      </c>
      <c r="C9599">
        <v>1986</v>
      </c>
      <c r="D9599">
        <v>0</v>
      </c>
    </row>
    <row r="9600" spans="1:4" x14ac:dyDescent="0.25">
      <c r="A9600">
        <v>54</v>
      </c>
      <c r="B9600" t="s">
        <v>95</v>
      </c>
      <c r="C9600">
        <v>1986</v>
      </c>
      <c r="D9600">
        <v>4</v>
      </c>
    </row>
    <row r="9601" spans="1:4" x14ac:dyDescent="0.25">
      <c r="A9601">
        <v>54</v>
      </c>
      <c r="B9601" t="s">
        <v>96</v>
      </c>
      <c r="C9601">
        <v>1986</v>
      </c>
      <c r="D9601">
        <v>213</v>
      </c>
    </row>
    <row r="9602" spans="1:4" x14ac:dyDescent="0.25">
      <c r="A9602">
        <v>55</v>
      </c>
      <c r="B9602" t="s">
        <v>72</v>
      </c>
      <c r="C9602">
        <v>1986</v>
      </c>
      <c r="D9602">
        <v>0</v>
      </c>
    </row>
    <row r="9603" spans="1:4" x14ac:dyDescent="0.25">
      <c r="A9603">
        <v>55</v>
      </c>
      <c r="B9603" t="s">
        <v>73</v>
      </c>
      <c r="C9603">
        <v>1986</v>
      </c>
      <c r="D9603">
        <v>0</v>
      </c>
    </row>
    <row r="9604" spans="1:4" x14ac:dyDescent="0.25">
      <c r="A9604">
        <v>55</v>
      </c>
      <c r="B9604" t="s">
        <v>74</v>
      </c>
      <c r="C9604">
        <v>1986</v>
      </c>
      <c r="D9604">
        <v>0</v>
      </c>
    </row>
    <row r="9605" spans="1:4" x14ac:dyDescent="0.25">
      <c r="A9605">
        <v>55</v>
      </c>
      <c r="B9605" t="s">
        <v>75</v>
      </c>
      <c r="C9605">
        <v>1986</v>
      </c>
      <c r="D9605">
        <v>0</v>
      </c>
    </row>
    <row r="9606" spans="1:4" x14ac:dyDescent="0.25">
      <c r="A9606">
        <v>55</v>
      </c>
      <c r="B9606" t="s">
        <v>76</v>
      </c>
      <c r="C9606">
        <v>1986</v>
      </c>
      <c r="D9606">
        <v>0</v>
      </c>
    </row>
    <row r="9607" spans="1:4" x14ac:dyDescent="0.25">
      <c r="A9607">
        <v>55</v>
      </c>
      <c r="B9607" t="s">
        <v>77</v>
      </c>
      <c r="C9607">
        <v>1986</v>
      </c>
      <c r="D9607">
        <v>0</v>
      </c>
    </row>
    <row r="9608" spans="1:4" x14ac:dyDescent="0.25">
      <c r="A9608">
        <v>55</v>
      </c>
      <c r="B9608" t="s">
        <v>78</v>
      </c>
      <c r="C9608">
        <v>1986</v>
      </c>
      <c r="D9608">
        <v>0</v>
      </c>
    </row>
    <row r="9609" spans="1:4" x14ac:dyDescent="0.25">
      <c r="A9609">
        <v>55</v>
      </c>
      <c r="B9609" t="s">
        <v>79</v>
      </c>
      <c r="C9609">
        <v>1986</v>
      </c>
      <c r="D9609">
        <v>225</v>
      </c>
    </row>
    <row r="9610" spans="1:4" x14ac:dyDescent="0.25">
      <c r="A9610">
        <v>55</v>
      </c>
      <c r="B9610" t="s">
        <v>80</v>
      </c>
      <c r="C9610">
        <v>1986</v>
      </c>
      <c r="D9610">
        <v>0</v>
      </c>
    </row>
    <row r="9611" spans="1:4" x14ac:dyDescent="0.25">
      <c r="A9611">
        <v>55</v>
      </c>
      <c r="B9611" t="s">
        <v>81</v>
      </c>
      <c r="C9611">
        <v>1986</v>
      </c>
      <c r="D9611">
        <v>0</v>
      </c>
    </row>
    <row r="9612" spans="1:4" x14ac:dyDescent="0.25">
      <c r="A9612">
        <v>55</v>
      </c>
      <c r="B9612" t="s">
        <v>82</v>
      </c>
      <c r="C9612">
        <v>1986</v>
      </c>
      <c r="D9612">
        <v>0</v>
      </c>
    </row>
    <row r="9613" spans="1:4" x14ac:dyDescent="0.25">
      <c r="A9613">
        <v>55</v>
      </c>
      <c r="B9613" t="s">
        <v>83</v>
      </c>
      <c r="C9613">
        <v>1986</v>
      </c>
      <c r="D9613">
        <v>0</v>
      </c>
    </row>
    <row r="9614" spans="1:4" x14ac:dyDescent="0.25">
      <c r="A9614">
        <v>55</v>
      </c>
      <c r="B9614" t="s">
        <v>84</v>
      </c>
      <c r="C9614">
        <v>1986</v>
      </c>
      <c r="D9614">
        <v>0</v>
      </c>
    </row>
    <row r="9615" spans="1:4" x14ac:dyDescent="0.25">
      <c r="A9615">
        <v>55</v>
      </c>
      <c r="B9615" t="s">
        <v>85</v>
      </c>
      <c r="C9615">
        <v>1986</v>
      </c>
      <c r="D9615">
        <v>0</v>
      </c>
    </row>
    <row r="9616" spans="1:4" x14ac:dyDescent="0.25">
      <c r="A9616">
        <v>55</v>
      </c>
      <c r="B9616" t="s">
        <v>86</v>
      </c>
      <c r="C9616">
        <v>1986</v>
      </c>
      <c r="D9616">
        <v>0</v>
      </c>
    </row>
    <row r="9617" spans="1:4" x14ac:dyDescent="0.25">
      <c r="A9617">
        <v>55</v>
      </c>
      <c r="B9617" t="s">
        <v>87</v>
      </c>
      <c r="C9617">
        <v>1986</v>
      </c>
      <c r="D9617">
        <v>0</v>
      </c>
    </row>
    <row r="9618" spans="1:4" x14ac:dyDescent="0.25">
      <c r="A9618">
        <v>55</v>
      </c>
      <c r="B9618" t="s">
        <v>88</v>
      </c>
      <c r="C9618">
        <v>1986</v>
      </c>
      <c r="D9618">
        <v>0</v>
      </c>
    </row>
    <row r="9619" spans="1:4" x14ac:dyDescent="0.25">
      <c r="A9619">
        <v>55</v>
      </c>
      <c r="B9619" t="s">
        <v>89</v>
      </c>
      <c r="C9619">
        <v>1986</v>
      </c>
      <c r="D9619">
        <v>0</v>
      </c>
    </row>
    <row r="9620" spans="1:4" x14ac:dyDescent="0.25">
      <c r="A9620">
        <v>55</v>
      </c>
      <c r="B9620" t="s">
        <v>90</v>
      </c>
      <c r="C9620">
        <v>1986</v>
      </c>
      <c r="D9620">
        <v>0</v>
      </c>
    </row>
    <row r="9621" spans="1:4" x14ac:dyDescent="0.25">
      <c r="A9621">
        <v>55</v>
      </c>
      <c r="B9621" t="s">
        <v>91</v>
      </c>
      <c r="C9621">
        <v>1986</v>
      </c>
      <c r="D9621">
        <v>0</v>
      </c>
    </row>
    <row r="9622" spans="1:4" x14ac:dyDescent="0.25">
      <c r="A9622">
        <v>55</v>
      </c>
      <c r="B9622" t="s">
        <v>92</v>
      </c>
      <c r="C9622">
        <v>1986</v>
      </c>
      <c r="D9622">
        <v>0</v>
      </c>
    </row>
    <row r="9623" spans="1:4" x14ac:dyDescent="0.25">
      <c r="A9623">
        <v>55</v>
      </c>
      <c r="B9623" t="s">
        <v>93</v>
      </c>
      <c r="C9623">
        <v>1986</v>
      </c>
      <c r="D9623">
        <v>0</v>
      </c>
    </row>
    <row r="9624" spans="1:4" x14ac:dyDescent="0.25">
      <c r="A9624">
        <v>55</v>
      </c>
      <c r="B9624" t="s">
        <v>94</v>
      </c>
      <c r="C9624">
        <v>1986</v>
      </c>
      <c r="D9624">
        <v>0</v>
      </c>
    </row>
    <row r="9625" spans="1:4" x14ac:dyDescent="0.25">
      <c r="A9625">
        <v>55</v>
      </c>
      <c r="B9625" t="s">
        <v>95</v>
      </c>
      <c r="C9625">
        <v>1986</v>
      </c>
      <c r="D9625">
        <v>0</v>
      </c>
    </row>
    <row r="9626" spans="1:4" x14ac:dyDescent="0.25">
      <c r="A9626">
        <v>55</v>
      </c>
      <c r="B9626" t="s">
        <v>96</v>
      </c>
      <c r="C9626">
        <v>1986</v>
      </c>
      <c r="D9626">
        <v>127</v>
      </c>
    </row>
    <row r="9627" spans="1:4" x14ac:dyDescent="0.25">
      <c r="A9627">
        <v>56</v>
      </c>
      <c r="B9627" t="s">
        <v>72</v>
      </c>
      <c r="C9627">
        <v>1986</v>
      </c>
      <c r="D9627">
        <v>1</v>
      </c>
    </row>
    <row r="9628" spans="1:4" x14ac:dyDescent="0.25">
      <c r="A9628">
        <v>56</v>
      </c>
      <c r="B9628" t="s">
        <v>73</v>
      </c>
      <c r="C9628">
        <v>1986</v>
      </c>
      <c r="D9628">
        <v>0</v>
      </c>
    </row>
    <row r="9629" spans="1:4" x14ac:dyDescent="0.25">
      <c r="A9629">
        <v>56</v>
      </c>
      <c r="B9629" t="s">
        <v>74</v>
      </c>
      <c r="C9629">
        <v>1986</v>
      </c>
      <c r="D9629">
        <v>0</v>
      </c>
    </row>
    <row r="9630" spans="1:4" x14ac:dyDescent="0.25">
      <c r="A9630">
        <v>56</v>
      </c>
      <c r="B9630" t="s">
        <v>75</v>
      </c>
      <c r="C9630">
        <v>1986</v>
      </c>
      <c r="D9630">
        <v>0</v>
      </c>
    </row>
    <row r="9631" spans="1:4" x14ac:dyDescent="0.25">
      <c r="A9631">
        <v>56</v>
      </c>
      <c r="B9631" t="s">
        <v>76</v>
      </c>
      <c r="C9631">
        <v>1986</v>
      </c>
      <c r="D9631">
        <v>0</v>
      </c>
    </row>
    <row r="9632" spans="1:4" x14ac:dyDescent="0.25">
      <c r="A9632">
        <v>56</v>
      </c>
      <c r="B9632" t="s">
        <v>77</v>
      </c>
      <c r="C9632">
        <v>1986</v>
      </c>
      <c r="D9632">
        <v>0</v>
      </c>
    </row>
    <row r="9633" spans="1:4" x14ac:dyDescent="0.25">
      <c r="A9633">
        <v>56</v>
      </c>
      <c r="B9633" t="s">
        <v>78</v>
      </c>
      <c r="C9633">
        <v>1986</v>
      </c>
      <c r="D9633">
        <v>0</v>
      </c>
    </row>
    <row r="9634" spans="1:4" x14ac:dyDescent="0.25">
      <c r="A9634">
        <v>56</v>
      </c>
      <c r="B9634" t="s">
        <v>79</v>
      </c>
      <c r="C9634">
        <v>1986</v>
      </c>
      <c r="D9634">
        <v>65</v>
      </c>
    </row>
    <row r="9635" spans="1:4" x14ac:dyDescent="0.25">
      <c r="A9635">
        <v>56</v>
      </c>
      <c r="B9635" t="s">
        <v>80</v>
      </c>
      <c r="C9635">
        <v>1986</v>
      </c>
      <c r="D9635">
        <v>0</v>
      </c>
    </row>
    <row r="9636" spans="1:4" x14ac:dyDescent="0.25">
      <c r="A9636">
        <v>56</v>
      </c>
      <c r="B9636" t="s">
        <v>81</v>
      </c>
      <c r="C9636">
        <v>1986</v>
      </c>
      <c r="D9636">
        <v>1</v>
      </c>
    </row>
    <row r="9637" spans="1:4" x14ac:dyDescent="0.25">
      <c r="A9637">
        <v>56</v>
      </c>
      <c r="B9637" t="s">
        <v>82</v>
      </c>
      <c r="C9637">
        <v>1986</v>
      </c>
      <c r="D9637">
        <v>0</v>
      </c>
    </row>
    <row r="9638" spans="1:4" x14ac:dyDescent="0.25">
      <c r="A9638">
        <v>56</v>
      </c>
      <c r="B9638" t="s">
        <v>83</v>
      </c>
      <c r="C9638">
        <v>1986</v>
      </c>
      <c r="D9638">
        <v>0</v>
      </c>
    </row>
    <row r="9639" spans="1:4" x14ac:dyDescent="0.25">
      <c r="A9639">
        <v>56</v>
      </c>
      <c r="B9639" t="s">
        <v>84</v>
      </c>
      <c r="C9639">
        <v>1986</v>
      </c>
      <c r="D9639">
        <v>0</v>
      </c>
    </row>
    <row r="9640" spans="1:4" x14ac:dyDescent="0.25">
      <c r="A9640">
        <v>56</v>
      </c>
      <c r="B9640" t="s">
        <v>85</v>
      </c>
      <c r="C9640">
        <v>1986</v>
      </c>
      <c r="D9640">
        <v>0</v>
      </c>
    </row>
    <row r="9641" spans="1:4" x14ac:dyDescent="0.25">
      <c r="A9641">
        <v>56</v>
      </c>
      <c r="B9641" t="s">
        <v>86</v>
      </c>
      <c r="C9641">
        <v>1986</v>
      </c>
      <c r="D9641">
        <v>0</v>
      </c>
    </row>
    <row r="9642" spans="1:4" x14ac:dyDescent="0.25">
      <c r="A9642">
        <v>56</v>
      </c>
      <c r="B9642" t="s">
        <v>87</v>
      </c>
      <c r="C9642">
        <v>1986</v>
      </c>
      <c r="D9642">
        <v>0</v>
      </c>
    </row>
    <row r="9643" spans="1:4" x14ac:dyDescent="0.25">
      <c r="A9643">
        <v>56</v>
      </c>
      <c r="B9643" t="s">
        <v>88</v>
      </c>
      <c r="C9643">
        <v>1986</v>
      </c>
      <c r="D9643">
        <v>0</v>
      </c>
    </row>
    <row r="9644" spans="1:4" x14ac:dyDescent="0.25">
      <c r="A9644">
        <v>56</v>
      </c>
      <c r="B9644" t="s">
        <v>89</v>
      </c>
      <c r="C9644">
        <v>1986</v>
      </c>
      <c r="D9644">
        <v>0</v>
      </c>
    </row>
    <row r="9645" spans="1:4" x14ac:dyDescent="0.25">
      <c r="A9645">
        <v>56</v>
      </c>
      <c r="B9645" t="s">
        <v>90</v>
      </c>
      <c r="C9645">
        <v>1986</v>
      </c>
      <c r="D9645">
        <v>0</v>
      </c>
    </row>
    <row r="9646" spans="1:4" x14ac:dyDescent="0.25">
      <c r="A9646">
        <v>56</v>
      </c>
      <c r="B9646" t="s">
        <v>91</v>
      </c>
      <c r="C9646">
        <v>1986</v>
      </c>
      <c r="D9646">
        <v>0</v>
      </c>
    </row>
    <row r="9647" spans="1:4" x14ac:dyDescent="0.25">
      <c r="A9647">
        <v>56</v>
      </c>
      <c r="B9647" t="s">
        <v>92</v>
      </c>
      <c r="C9647">
        <v>1986</v>
      </c>
      <c r="D9647">
        <v>0</v>
      </c>
    </row>
    <row r="9648" spans="1:4" x14ac:dyDescent="0.25">
      <c r="A9648">
        <v>56</v>
      </c>
      <c r="B9648" t="s">
        <v>93</v>
      </c>
      <c r="C9648">
        <v>1986</v>
      </c>
      <c r="D9648">
        <v>0</v>
      </c>
    </row>
    <row r="9649" spans="1:4" x14ac:dyDescent="0.25">
      <c r="A9649">
        <v>56</v>
      </c>
      <c r="B9649" t="s">
        <v>94</v>
      </c>
      <c r="C9649">
        <v>1986</v>
      </c>
      <c r="D9649">
        <v>0</v>
      </c>
    </row>
    <row r="9650" spans="1:4" x14ac:dyDescent="0.25">
      <c r="A9650">
        <v>56</v>
      </c>
      <c r="B9650" t="s">
        <v>95</v>
      </c>
      <c r="C9650">
        <v>1986</v>
      </c>
      <c r="D9650">
        <v>6</v>
      </c>
    </row>
    <row r="9651" spans="1:4" x14ac:dyDescent="0.25">
      <c r="A9651">
        <v>56</v>
      </c>
      <c r="B9651" t="s">
        <v>96</v>
      </c>
      <c r="C9651">
        <v>1986</v>
      </c>
      <c r="D9651">
        <v>270</v>
      </c>
    </row>
    <row r="9652" spans="1:4" x14ac:dyDescent="0.25">
      <c r="A9652">
        <v>57</v>
      </c>
      <c r="B9652" t="s">
        <v>72</v>
      </c>
      <c r="C9652">
        <v>1986</v>
      </c>
      <c r="D9652">
        <v>0</v>
      </c>
    </row>
    <row r="9653" spans="1:4" x14ac:dyDescent="0.25">
      <c r="A9653">
        <v>57</v>
      </c>
      <c r="B9653" t="s">
        <v>73</v>
      </c>
      <c r="C9653">
        <v>1986</v>
      </c>
      <c r="D9653">
        <v>0</v>
      </c>
    </row>
    <row r="9654" spans="1:4" x14ac:dyDescent="0.25">
      <c r="A9654">
        <v>57</v>
      </c>
      <c r="B9654" t="s">
        <v>74</v>
      </c>
      <c r="C9654">
        <v>1986</v>
      </c>
      <c r="D9654">
        <v>0</v>
      </c>
    </row>
    <row r="9655" spans="1:4" x14ac:dyDescent="0.25">
      <c r="A9655">
        <v>57</v>
      </c>
      <c r="B9655" t="s">
        <v>75</v>
      </c>
      <c r="C9655">
        <v>1986</v>
      </c>
      <c r="D9655">
        <v>0</v>
      </c>
    </row>
    <row r="9656" spans="1:4" x14ac:dyDescent="0.25">
      <c r="A9656">
        <v>57</v>
      </c>
      <c r="B9656" t="s">
        <v>76</v>
      </c>
      <c r="C9656">
        <v>1986</v>
      </c>
      <c r="D9656">
        <v>0</v>
      </c>
    </row>
    <row r="9657" spans="1:4" x14ac:dyDescent="0.25">
      <c r="A9657">
        <v>57</v>
      </c>
      <c r="B9657" t="s">
        <v>77</v>
      </c>
      <c r="C9657">
        <v>1986</v>
      </c>
      <c r="D9657">
        <v>0</v>
      </c>
    </row>
    <row r="9658" spans="1:4" x14ac:dyDescent="0.25">
      <c r="A9658">
        <v>57</v>
      </c>
      <c r="B9658" t="s">
        <v>78</v>
      </c>
      <c r="C9658">
        <v>1986</v>
      </c>
      <c r="D9658">
        <v>0</v>
      </c>
    </row>
    <row r="9659" spans="1:4" x14ac:dyDescent="0.25">
      <c r="A9659">
        <v>57</v>
      </c>
      <c r="B9659" t="s">
        <v>79</v>
      </c>
      <c r="C9659">
        <v>1986</v>
      </c>
      <c r="D9659">
        <v>122</v>
      </c>
    </row>
    <row r="9660" spans="1:4" x14ac:dyDescent="0.25">
      <c r="A9660">
        <v>57</v>
      </c>
      <c r="B9660" t="s">
        <v>80</v>
      </c>
      <c r="C9660">
        <v>1986</v>
      </c>
      <c r="D9660">
        <v>0</v>
      </c>
    </row>
    <row r="9661" spans="1:4" x14ac:dyDescent="0.25">
      <c r="A9661">
        <v>57</v>
      </c>
      <c r="B9661" t="s">
        <v>81</v>
      </c>
      <c r="C9661">
        <v>1986</v>
      </c>
      <c r="D9661">
        <v>0</v>
      </c>
    </row>
    <row r="9662" spans="1:4" x14ac:dyDescent="0.25">
      <c r="A9662">
        <v>57</v>
      </c>
      <c r="B9662" t="s">
        <v>82</v>
      </c>
      <c r="C9662">
        <v>1986</v>
      </c>
      <c r="D9662">
        <v>0</v>
      </c>
    </row>
    <row r="9663" spans="1:4" x14ac:dyDescent="0.25">
      <c r="A9663">
        <v>57</v>
      </c>
      <c r="B9663" t="s">
        <v>83</v>
      </c>
      <c r="C9663">
        <v>1986</v>
      </c>
      <c r="D9663">
        <v>0</v>
      </c>
    </row>
    <row r="9664" spans="1:4" x14ac:dyDescent="0.25">
      <c r="A9664">
        <v>57</v>
      </c>
      <c r="B9664" t="s">
        <v>84</v>
      </c>
      <c r="C9664">
        <v>1986</v>
      </c>
      <c r="D9664">
        <v>0</v>
      </c>
    </row>
    <row r="9665" spans="1:4" x14ac:dyDescent="0.25">
      <c r="A9665">
        <v>57</v>
      </c>
      <c r="B9665" t="s">
        <v>85</v>
      </c>
      <c r="C9665">
        <v>1986</v>
      </c>
      <c r="D9665">
        <v>0</v>
      </c>
    </row>
    <row r="9666" spans="1:4" x14ac:dyDescent="0.25">
      <c r="A9666">
        <v>57</v>
      </c>
      <c r="B9666" t="s">
        <v>86</v>
      </c>
      <c r="C9666">
        <v>1986</v>
      </c>
      <c r="D9666">
        <v>0</v>
      </c>
    </row>
    <row r="9667" spans="1:4" x14ac:dyDescent="0.25">
      <c r="A9667">
        <v>57</v>
      </c>
      <c r="B9667" t="s">
        <v>87</v>
      </c>
      <c r="C9667">
        <v>1986</v>
      </c>
      <c r="D9667">
        <v>0</v>
      </c>
    </row>
    <row r="9668" spans="1:4" x14ac:dyDescent="0.25">
      <c r="A9668">
        <v>57</v>
      </c>
      <c r="B9668" t="s">
        <v>88</v>
      </c>
      <c r="C9668">
        <v>1986</v>
      </c>
      <c r="D9668">
        <v>0</v>
      </c>
    </row>
    <row r="9669" spans="1:4" x14ac:dyDescent="0.25">
      <c r="A9669">
        <v>57</v>
      </c>
      <c r="B9669" t="s">
        <v>89</v>
      </c>
      <c r="C9669">
        <v>1986</v>
      </c>
      <c r="D9669">
        <v>0</v>
      </c>
    </row>
    <row r="9670" spans="1:4" x14ac:dyDescent="0.25">
      <c r="A9670">
        <v>57</v>
      </c>
      <c r="B9670" t="s">
        <v>90</v>
      </c>
      <c r="C9670">
        <v>1986</v>
      </c>
      <c r="D9670">
        <v>0</v>
      </c>
    </row>
    <row r="9671" spans="1:4" x14ac:dyDescent="0.25">
      <c r="A9671">
        <v>57</v>
      </c>
      <c r="B9671" t="s">
        <v>91</v>
      </c>
      <c r="C9671">
        <v>1986</v>
      </c>
      <c r="D9671">
        <v>0</v>
      </c>
    </row>
    <row r="9672" spans="1:4" x14ac:dyDescent="0.25">
      <c r="A9672">
        <v>57</v>
      </c>
      <c r="B9672" t="s">
        <v>92</v>
      </c>
      <c r="C9672">
        <v>1986</v>
      </c>
      <c r="D9672">
        <v>0</v>
      </c>
    </row>
    <row r="9673" spans="1:4" x14ac:dyDescent="0.25">
      <c r="A9673">
        <v>57</v>
      </c>
      <c r="B9673" t="s">
        <v>93</v>
      </c>
      <c r="C9673">
        <v>1986</v>
      </c>
      <c r="D9673">
        <v>0</v>
      </c>
    </row>
    <row r="9674" spans="1:4" x14ac:dyDescent="0.25">
      <c r="A9674">
        <v>57</v>
      </c>
      <c r="B9674" t="s">
        <v>94</v>
      </c>
      <c r="C9674">
        <v>1986</v>
      </c>
      <c r="D9674">
        <v>0</v>
      </c>
    </row>
    <row r="9675" spans="1:4" x14ac:dyDescent="0.25">
      <c r="A9675">
        <v>57</v>
      </c>
      <c r="B9675" t="s">
        <v>95</v>
      </c>
      <c r="C9675">
        <v>1986</v>
      </c>
      <c r="D9675">
        <v>0</v>
      </c>
    </row>
    <row r="9676" spans="1:4" x14ac:dyDescent="0.25">
      <c r="A9676">
        <v>57</v>
      </c>
      <c r="B9676" t="s">
        <v>96</v>
      </c>
      <c r="C9676">
        <v>1986</v>
      </c>
      <c r="D9676">
        <v>563</v>
      </c>
    </row>
    <row r="9677" spans="1:4" x14ac:dyDescent="0.25">
      <c r="A9677">
        <v>58</v>
      </c>
      <c r="B9677" t="s">
        <v>72</v>
      </c>
      <c r="C9677">
        <v>1986</v>
      </c>
      <c r="D9677">
        <v>0</v>
      </c>
    </row>
    <row r="9678" spans="1:4" x14ac:dyDescent="0.25">
      <c r="A9678">
        <v>58</v>
      </c>
      <c r="B9678" t="s">
        <v>73</v>
      </c>
      <c r="C9678">
        <v>1986</v>
      </c>
      <c r="D9678">
        <v>0</v>
      </c>
    </row>
    <row r="9679" spans="1:4" x14ac:dyDescent="0.25">
      <c r="A9679">
        <v>58</v>
      </c>
      <c r="B9679" t="s">
        <v>74</v>
      </c>
      <c r="C9679">
        <v>1986</v>
      </c>
      <c r="D9679">
        <v>0</v>
      </c>
    </row>
    <row r="9680" spans="1:4" x14ac:dyDescent="0.25">
      <c r="A9680">
        <v>58</v>
      </c>
      <c r="B9680" t="s">
        <v>75</v>
      </c>
      <c r="C9680">
        <v>1986</v>
      </c>
      <c r="D9680">
        <v>0</v>
      </c>
    </row>
    <row r="9681" spans="1:4" x14ac:dyDescent="0.25">
      <c r="A9681">
        <v>58</v>
      </c>
      <c r="B9681" t="s">
        <v>76</v>
      </c>
      <c r="C9681">
        <v>1986</v>
      </c>
      <c r="D9681">
        <v>0</v>
      </c>
    </row>
    <row r="9682" spans="1:4" x14ac:dyDescent="0.25">
      <c r="A9682">
        <v>58</v>
      </c>
      <c r="B9682" t="s">
        <v>77</v>
      </c>
      <c r="C9682">
        <v>1986</v>
      </c>
      <c r="D9682">
        <v>0</v>
      </c>
    </row>
    <row r="9683" spans="1:4" x14ac:dyDescent="0.25">
      <c r="A9683">
        <v>58</v>
      </c>
      <c r="B9683" t="s">
        <v>78</v>
      </c>
      <c r="C9683">
        <v>1986</v>
      </c>
      <c r="D9683">
        <v>6</v>
      </c>
    </row>
    <row r="9684" spans="1:4" x14ac:dyDescent="0.25">
      <c r="A9684">
        <v>58</v>
      </c>
      <c r="B9684" t="s">
        <v>79</v>
      </c>
      <c r="C9684">
        <v>1986</v>
      </c>
      <c r="D9684">
        <v>117</v>
      </c>
    </row>
    <row r="9685" spans="1:4" x14ac:dyDescent="0.25">
      <c r="A9685">
        <v>58</v>
      </c>
      <c r="B9685" t="s">
        <v>80</v>
      </c>
      <c r="C9685">
        <v>1986</v>
      </c>
      <c r="D9685">
        <v>0</v>
      </c>
    </row>
    <row r="9686" spans="1:4" x14ac:dyDescent="0.25">
      <c r="A9686">
        <v>58</v>
      </c>
      <c r="B9686" t="s">
        <v>81</v>
      </c>
      <c r="C9686">
        <v>1986</v>
      </c>
      <c r="D9686">
        <v>0</v>
      </c>
    </row>
    <row r="9687" spans="1:4" x14ac:dyDescent="0.25">
      <c r="A9687">
        <v>58</v>
      </c>
      <c r="B9687" t="s">
        <v>82</v>
      </c>
      <c r="C9687">
        <v>1986</v>
      </c>
      <c r="D9687">
        <v>0</v>
      </c>
    </row>
    <row r="9688" spans="1:4" x14ac:dyDescent="0.25">
      <c r="A9688">
        <v>58</v>
      </c>
      <c r="B9688" t="s">
        <v>83</v>
      </c>
      <c r="C9688">
        <v>1986</v>
      </c>
      <c r="D9688">
        <v>0</v>
      </c>
    </row>
    <row r="9689" spans="1:4" x14ac:dyDescent="0.25">
      <c r="A9689">
        <v>58</v>
      </c>
      <c r="B9689" t="s">
        <v>84</v>
      </c>
      <c r="C9689">
        <v>1986</v>
      </c>
      <c r="D9689">
        <v>0</v>
      </c>
    </row>
    <row r="9690" spans="1:4" x14ac:dyDescent="0.25">
      <c r="A9690">
        <v>58</v>
      </c>
      <c r="B9690" t="s">
        <v>85</v>
      </c>
      <c r="C9690">
        <v>1986</v>
      </c>
      <c r="D9690">
        <v>0</v>
      </c>
    </row>
    <row r="9691" spans="1:4" x14ac:dyDescent="0.25">
      <c r="A9691">
        <v>58</v>
      </c>
      <c r="B9691" t="s">
        <v>86</v>
      </c>
      <c r="C9691">
        <v>1986</v>
      </c>
      <c r="D9691">
        <v>0</v>
      </c>
    </row>
    <row r="9692" spans="1:4" x14ac:dyDescent="0.25">
      <c r="A9692">
        <v>58</v>
      </c>
      <c r="B9692" t="s">
        <v>87</v>
      </c>
      <c r="C9692">
        <v>1986</v>
      </c>
      <c r="D9692">
        <v>0</v>
      </c>
    </row>
    <row r="9693" spans="1:4" x14ac:dyDescent="0.25">
      <c r="A9693">
        <v>58</v>
      </c>
      <c r="B9693" t="s">
        <v>88</v>
      </c>
      <c r="C9693">
        <v>1986</v>
      </c>
      <c r="D9693">
        <v>0</v>
      </c>
    </row>
    <row r="9694" spans="1:4" x14ac:dyDescent="0.25">
      <c r="A9694">
        <v>58</v>
      </c>
      <c r="B9694" t="s">
        <v>89</v>
      </c>
      <c r="C9694">
        <v>1986</v>
      </c>
      <c r="D9694">
        <v>0</v>
      </c>
    </row>
    <row r="9695" spans="1:4" x14ac:dyDescent="0.25">
      <c r="A9695">
        <v>58</v>
      </c>
      <c r="B9695" t="s">
        <v>90</v>
      </c>
      <c r="C9695">
        <v>1986</v>
      </c>
      <c r="D9695">
        <v>0</v>
      </c>
    </row>
    <row r="9696" spans="1:4" x14ac:dyDescent="0.25">
      <c r="A9696">
        <v>58</v>
      </c>
      <c r="B9696" t="s">
        <v>91</v>
      </c>
      <c r="C9696">
        <v>1986</v>
      </c>
      <c r="D9696">
        <v>0</v>
      </c>
    </row>
    <row r="9697" spans="1:4" x14ac:dyDescent="0.25">
      <c r="A9697">
        <v>58</v>
      </c>
      <c r="B9697" t="s">
        <v>92</v>
      </c>
      <c r="C9697">
        <v>1986</v>
      </c>
      <c r="D9697">
        <v>0</v>
      </c>
    </row>
    <row r="9698" spans="1:4" x14ac:dyDescent="0.25">
      <c r="A9698">
        <v>58</v>
      </c>
      <c r="B9698" t="s">
        <v>93</v>
      </c>
      <c r="C9698">
        <v>1986</v>
      </c>
      <c r="D9698">
        <v>1</v>
      </c>
    </row>
    <row r="9699" spans="1:4" x14ac:dyDescent="0.25">
      <c r="A9699">
        <v>58</v>
      </c>
      <c r="B9699" t="s">
        <v>94</v>
      </c>
      <c r="C9699">
        <v>1986</v>
      </c>
      <c r="D9699">
        <v>0</v>
      </c>
    </row>
    <row r="9700" spans="1:4" x14ac:dyDescent="0.25">
      <c r="A9700">
        <v>58</v>
      </c>
      <c r="B9700" t="s">
        <v>95</v>
      </c>
      <c r="C9700">
        <v>1986</v>
      </c>
      <c r="D9700">
        <v>0</v>
      </c>
    </row>
    <row r="9701" spans="1:4" x14ac:dyDescent="0.25">
      <c r="A9701">
        <v>58</v>
      </c>
      <c r="B9701" t="s">
        <v>96</v>
      </c>
      <c r="C9701">
        <v>1986</v>
      </c>
      <c r="D9701">
        <v>237</v>
      </c>
    </row>
    <row r="9702" spans="1:4" x14ac:dyDescent="0.25">
      <c r="A9702">
        <v>59</v>
      </c>
      <c r="B9702" t="s">
        <v>72</v>
      </c>
      <c r="C9702">
        <v>1986</v>
      </c>
      <c r="D9702">
        <v>0</v>
      </c>
    </row>
    <row r="9703" spans="1:4" x14ac:dyDescent="0.25">
      <c r="A9703">
        <v>59</v>
      </c>
      <c r="B9703" t="s">
        <v>73</v>
      </c>
      <c r="C9703">
        <v>1986</v>
      </c>
      <c r="D9703">
        <v>0</v>
      </c>
    </row>
    <row r="9704" spans="1:4" x14ac:dyDescent="0.25">
      <c r="A9704">
        <v>59</v>
      </c>
      <c r="B9704" t="s">
        <v>74</v>
      </c>
      <c r="C9704">
        <v>1986</v>
      </c>
      <c r="D9704">
        <v>0</v>
      </c>
    </row>
    <row r="9705" spans="1:4" x14ac:dyDescent="0.25">
      <c r="A9705">
        <v>59</v>
      </c>
      <c r="B9705" t="s">
        <v>75</v>
      </c>
      <c r="C9705">
        <v>1986</v>
      </c>
      <c r="D9705">
        <v>0</v>
      </c>
    </row>
    <row r="9706" spans="1:4" x14ac:dyDescent="0.25">
      <c r="A9706">
        <v>59</v>
      </c>
      <c r="B9706" t="s">
        <v>76</v>
      </c>
      <c r="C9706">
        <v>1986</v>
      </c>
      <c r="D9706">
        <v>0</v>
      </c>
    </row>
    <row r="9707" spans="1:4" x14ac:dyDescent="0.25">
      <c r="A9707">
        <v>59</v>
      </c>
      <c r="B9707" t="s">
        <v>77</v>
      </c>
      <c r="C9707">
        <v>1986</v>
      </c>
      <c r="D9707">
        <v>0</v>
      </c>
    </row>
    <row r="9708" spans="1:4" x14ac:dyDescent="0.25">
      <c r="A9708">
        <v>59</v>
      </c>
      <c r="B9708" t="s">
        <v>78</v>
      </c>
      <c r="C9708">
        <v>1986</v>
      </c>
      <c r="D9708">
        <v>0</v>
      </c>
    </row>
    <row r="9709" spans="1:4" x14ac:dyDescent="0.25">
      <c r="A9709">
        <v>59</v>
      </c>
      <c r="B9709" t="s">
        <v>79</v>
      </c>
      <c r="C9709">
        <v>1986</v>
      </c>
      <c r="D9709">
        <v>294</v>
      </c>
    </row>
    <row r="9710" spans="1:4" x14ac:dyDescent="0.25">
      <c r="A9710">
        <v>59</v>
      </c>
      <c r="B9710" t="s">
        <v>80</v>
      </c>
      <c r="C9710">
        <v>1986</v>
      </c>
      <c r="D9710">
        <v>0</v>
      </c>
    </row>
    <row r="9711" spans="1:4" x14ac:dyDescent="0.25">
      <c r="A9711">
        <v>59</v>
      </c>
      <c r="B9711" t="s">
        <v>81</v>
      </c>
      <c r="C9711">
        <v>1986</v>
      </c>
      <c r="D9711">
        <v>7</v>
      </c>
    </row>
    <row r="9712" spans="1:4" x14ac:dyDescent="0.25">
      <c r="A9712">
        <v>59</v>
      </c>
      <c r="B9712" t="s">
        <v>82</v>
      </c>
      <c r="C9712">
        <v>1986</v>
      </c>
      <c r="D9712">
        <v>0</v>
      </c>
    </row>
    <row r="9713" spans="1:4" x14ac:dyDescent="0.25">
      <c r="A9713">
        <v>59</v>
      </c>
      <c r="B9713" t="s">
        <v>83</v>
      </c>
      <c r="C9713">
        <v>1986</v>
      </c>
      <c r="D9713">
        <v>0</v>
      </c>
    </row>
    <row r="9714" spans="1:4" x14ac:dyDescent="0.25">
      <c r="A9714">
        <v>59</v>
      </c>
      <c r="B9714" t="s">
        <v>84</v>
      </c>
      <c r="C9714">
        <v>1986</v>
      </c>
      <c r="D9714">
        <v>0</v>
      </c>
    </row>
    <row r="9715" spans="1:4" x14ac:dyDescent="0.25">
      <c r="A9715">
        <v>59</v>
      </c>
      <c r="B9715" t="s">
        <v>85</v>
      </c>
      <c r="C9715">
        <v>1986</v>
      </c>
      <c r="D9715">
        <v>0</v>
      </c>
    </row>
    <row r="9716" spans="1:4" x14ac:dyDescent="0.25">
      <c r="A9716">
        <v>59</v>
      </c>
      <c r="B9716" t="s">
        <v>86</v>
      </c>
      <c r="C9716">
        <v>1986</v>
      </c>
      <c r="D9716">
        <v>0</v>
      </c>
    </row>
    <row r="9717" spans="1:4" x14ac:dyDescent="0.25">
      <c r="A9717">
        <v>59</v>
      </c>
      <c r="B9717" t="s">
        <v>87</v>
      </c>
      <c r="C9717">
        <v>1986</v>
      </c>
      <c r="D9717">
        <v>1</v>
      </c>
    </row>
    <row r="9718" spans="1:4" x14ac:dyDescent="0.25">
      <c r="A9718">
        <v>59</v>
      </c>
      <c r="B9718" t="s">
        <v>88</v>
      </c>
      <c r="C9718">
        <v>1986</v>
      </c>
      <c r="D9718">
        <v>0</v>
      </c>
    </row>
    <row r="9719" spans="1:4" x14ac:dyDescent="0.25">
      <c r="A9719">
        <v>59</v>
      </c>
      <c r="B9719" t="s">
        <v>89</v>
      </c>
      <c r="C9719">
        <v>1986</v>
      </c>
      <c r="D9719">
        <v>0</v>
      </c>
    </row>
    <row r="9720" spans="1:4" x14ac:dyDescent="0.25">
      <c r="A9720">
        <v>59</v>
      </c>
      <c r="B9720" t="s">
        <v>90</v>
      </c>
      <c r="C9720">
        <v>1986</v>
      </c>
      <c r="D9720">
        <v>0</v>
      </c>
    </row>
    <row r="9721" spans="1:4" x14ac:dyDescent="0.25">
      <c r="A9721">
        <v>59</v>
      </c>
      <c r="B9721" t="s">
        <v>91</v>
      </c>
      <c r="C9721">
        <v>1986</v>
      </c>
      <c r="D9721">
        <v>0</v>
      </c>
    </row>
    <row r="9722" spans="1:4" x14ac:dyDescent="0.25">
      <c r="A9722">
        <v>59</v>
      </c>
      <c r="B9722" t="s">
        <v>92</v>
      </c>
      <c r="C9722">
        <v>1986</v>
      </c>
      <c r="D9722">
        <v>0</v>
      </c>
    </row>
    <row r="9723" spans="1:4" x14ac:dyDescent="0.25">
      <c r="A9723">
        <v>59</v>
      </c>
      <c r="B9723" t="s">
        <v>93</v>
      </c>
      <c r="C9723">
        <v>1986</v>
      </c>
      <c r="D9723">
        <v>2</v>
      </c>
    </row>
    <row r="9724" spans="1:4" x14ac:dyDescent="0.25">
      <c r="A9724">
        <v>59</v>
      </c>
      <c r="B9724" t="s">
        <v>94</v>
      </c>
      <c r="C9724">
        <v>1986</v>
      </c>
      <c r="D9724">
        <v>0</v>
      </c>
    </row>
    <row r="9725" spans="1:4" x14ac:dyDescent="0.25">
      <c r="A9725">
        <v>59</v>
      </c>
      <c r="B9725" t="s">
        <v>95</v>
      </c>
      <c r="C9725">
        <v>1986</v>
      </c>
      <c r="D9725">
        <v>0</v>
      </c>
    </row>
    <row r="9726" spans="1:4" x14ac:dyDescent="0.25">
      <c r="A9726">
        <v>59</v>
      </c>
      <c r="B9726" t="s">
        <v>96</v>
      </c>
      <c r="C9726">
        <v>1986</v>
      </c>
      <c r="D9726">
        <v>442</v>
      </c>
    </row>
    <row r="9727" spans="1:4" x14ac:dyDescent="0.25">
      <c r="A9727">
        <v>60</v>
      </c>
      <c r="B9727" t="s">
        <v>72</v>
      </c>
      <c r="C9727">
        <v>1986</v>
      </c>
      <c r="D9727">
        <v>1</v>
      </c>
    </row>
    <row r="9728" spans="1:4" x14ac:dyDescent="0.25">
      <c r="A9728">
        <v>60</v>
      </c>
      <c r="B9728" t="s">
        <v>73</v>
      </c>
      <c r="C9728">
        <v>1986</v>
      </c>
      <c r="D9728">
        <v>0</v>
      </c>
    </row>
    <row r="9729" spans="1:4" x14ac:dyDescent="0.25">
      <c r="A9729">
        <v>60</v>
      </c>
      <c r="B9729" t="s">
        <v>74</v>
      </c>
      <c r="C9729">
        <v>1986</v>
      </c>
      <c r="D9729">
        <v>0</v>
      </c>
    </row>
    <row r="9730" spans="1:4" x14ac:dyDescent="0.25">
      <c r="A9730">
        <v>60</v>
      </c>
      <c r="B9730" t="s">
        <v>75</v>
      </c>
      <c r="C9730">
        <v>1986</v>
      </c>
      <c r="D9730">
        <v>0</v>
      </c>
    </row>
    <row r="9731" spans="1:4" x14ac:dyDescent="0.25">
      <c r="A9731">
        <v>60</v>
      </c>
      <c r="B9731" t="s">
        <v>76</v>
      </c>
      <c r="C9731">
        <v>1986</v>
      </c>
      <c r="D9731">
        <v>0</v>
      </c>
    </row>
    <row r="9732" spans="1:4" x14ac:dyDescent="0.25">
      <c r="A9732">
        <v>60</v>
      </c>
      <c r="B9732" t="s">
        <v>77</v>
      </c>
      <c r="C9732">
        <v>1986</v>
      </c>
      <c r="D9732">
        <v>0</v>
      </c>
    </row>
    <row r="9733" spans="1:4" x14ac:dyDescent="0.25">
      <c r="A9733">
        <v>60</v>
      </c>
      <c r="B9733" t="s">
        <v>78</v>
      </c>
      <c r="C9733">
        <v>1986</v>
      </c>
      <c r="D9733">
        <v>0</v>
      </c>
    </row>
    <row r="9734" spans="1:4" x14ac:dyDescent="0.25">
      <c r="A9734">
        <v>60</v>
      </c>
      <c r="B9734" t="s">
        <v>79</v>
      </c>
      <c r="C9734">
        <v>1986</v>
      </c>
      <c r="D9734">
        <v>27</v>
      </c>
    </row>
    <row r="9735" spans="1:4" x14ac:dyDescent="0.25">
      <c r="A9735">
        <v>60</v>
      </c>
      <c r="B9735" t="s">
        <v>80</v>
      </c>
      <c r="C9735">
        <v>1986</v>
      </c>
      <c r="D9735">
        <v>0</v>
      </c>
    </row>
    <row r="9736" spans="1:4" x14ac:dyDescent="0.25">
      <c r="A9736">
        <v>60</v>
      </c>
      <c r="B9736" t="s">
        <v>81</v>
      </c>
      <c r="C9736">
        <v>1986</v>
      </c>
      <c r="D9736">
        <v>0</v>
      </c>
    </row>
    <row r="9737" spans="1:4" x14ac:dyDescent="0.25">
      <c r="A9737">
        <v>60</v>
      </c>
      <c r="B9737" t="s">
        <v>82</v>
      </c>
      <c r="C9737">
        <v>1986</v>
      </c>
      <c r="D9737">
        <v>0</v>
      </c>
    </row>
    <row r="9738" spans="1:4" x14ac:dyDescent="0.25">
      <c r="A9738">
        <v>60</v>
      </c>
      <c r="B9738" t="s">
        <v>83</v>
      </c>
      <c r="C9738">
        <v>1986</v>
      </c>
      <c r="D9738">
        <v>0</v>
      </c>
    </row>
    <row r="9739" spans="1:4" x14ac:dyDescent="0.25">
      <c r="A9739">
        <v>60</v>
      </c>
      <c r="B9739" t="s">
        <v>84</v>
      </c>
      <c r="C9739">
        <v>1986</v>
      </c>
      <c r="D9739">
        <v>0</v>
      </c>
    </row>
    <row r="9740" spans="1:4" x14ac:dyDescent="0.25">
      <c r="A9740">
        <v>60</v>
      </c>
      <c r="B9740" t="s">
        <v>85</v>
      </c>
      <c r="C9740">
        <v>1986</v>
      </c>
      <c r="D9740">
        <v>0</v>
      </c>
    </row>
    <row r="9741" spans="1:4" x14ac:dyDescent="0.25">
      <c r="A9741">
        <v>60</v>
      </c>
      <c r="B9741" t="s">
        <v>86</v>
      </c>
      <c r="C9741">
        <v>1986</v>
      </c>
      <c r="D9741">
        <v>0</v>
      </c>
    </row>
    <row r="9742" spans="1:4" x14ac:dyDescent="0.25">
      <c r="A9742">
        <v>60</v>
      </c>
      <c r="B9742" t="s">
        <v>87</v>
      </c>
      <c r="C9742">
        <v>1986</v>
      </c>
      <c r="D9742">
        <v>0</v>
      </c>
    </row>
    <row r="9743" spans="1:4" x14ac:dyDescent="0.25">
      <c r="A9743">
        <v>60</v>
      </c>
      <c r="B9743" t="s">
        <v>88</v>
      </c>
      <c r="C9743">
        <v>1986</v>
      </c>
      <c r="D9743">
        <v>0</v>
      </c>
    </row>
    <row r="9744" spans="1:4" x14ac:dyDescent="0.25">
      <c r="A9744">
        <v>60</v>
      </c>
      <c r="B9744" t="s">
        <v>89</v>
      </c>
      <c r="C9744">
        <v>1986</v>
      </c>
      <c r="D9744">
        <v>0</v>
      </c>
    </row>
    <row r="9745" spans="1:4" x14ac:dyDescent="0.25">
      <c r="A9745">
        <v>60</v>
      </c>
      <c r="B9745" t="s">
        <v>90</v>
      </c>
      <c r="C9745">
        <v>1986</v>
      </c>
      <c r="D9745">
        <v>0</v>
      </c>
    </row>
    <row r="9746" spans="1:4" x14ac:dyDescent="0.25">
      <c r="A9746">
        <v>60</v>
      </c>
      <c r="B9746" t="s">
        <v>91</v>
      </c>
      <c r="C9746">
        <v>1986</v>
      </c>
      <c r="D9746">
        <v>0</v>
      </c>
    </row>
    <row r="9747" spans="1:4" x14ac:dyDescent="0.25">
      <c r="A9747">
        <v>60</v>
      </c>
      <c r="B9747" t="s">
        <v>92</v>
      </c>
      <c r="C9747">
        <v>1986</v>
      </c>
      <c r="D9747">
        <v>0</v>
      </c>
    </row>
    <row r="9748" spans="1:4" x14ac:dyDescent="0.25">
      <c r="A9748">
        <v>60</v>
      </c>
      <c r="B9748" t="s">
        <v>93</v>
      </c>
      <c r="C9748">
        <v>1986</v>
      </c>
      <c r="D9748">
        <v>1</v>
      </c>
    </row>
    <row r="9749" spans="1:4" x14ac:dyDescent="0.25">
      <c r="A9749">
        <v>60</v>
      </c>
      <c r="B9749" t="s">
        <v>94</v>
      </c>
      <c r="C9749">
        <v>1986</v>
      </c>
      <c r="D9749">
        <v>0</v>
      </c>
    </row>
    <row r="9750" spans="1:4" x14ac:dyDescent="0.25">
      <c r="A9750">
        <v>60</v>
      </c>
      <c r="B9750" t="s">
        <v>95</v>
      </c>
      <c r="C9750">
        <v>1986</v>
      </c>
      <c r="D9750">
        <v>0</v>
      </c>
    </row>
    <row r="9751" spans="1:4" x14ac:dyDescent="0.25">
      <c r="A9751">
        <v>60</v>
      </c>
      <c r="B9751" t="s">
        <v>96</v>
      </c>
      <c r="C9751">
        <v>1986</v>
      </c>
      <c r="D9751">
        <v>327</v>
      </c>
    </row>
    <row r="9752" spans="1:4" x14ac:dyDescent="0.25">
      <c r="A9752">
        <v>61</v>
      </c>
      <c r="B9752" t="s">
        <v>72</v>
      </c>
      <c r="C9752">
        <v>1986</v>
      </c>
      <c r="D9752">
        <v>18</v>
      </c>
    </row>
    <row r="9753" spans="1:4" x14ac:dyDescent="0.25">
      <c r="A9753">
        <v>61</v>
      </c>
      <c r="B9753" t="s">
        <v>73</v>
      </c>
      <c r="C9753">
        <v>1986</v>
      </c>
      <c r="D9753">
        <v>0</v>
      </c>
    </row>
    <row r="9754" spans="1:4" x14ac:dyDescent="0.25">
      <c r="A9754">
        <v>61</v>
      </c>
      <c r="B9754" t="s">
        <v>74</v>
      </c>
      <c r="C9754">
        <v>1986</v>
      </c>
      <c r="D9754">
        <v>0</v>
      </c>
    </row>
    <row r="9755" spans="1:4" x14ac:dyDescent="0.25">
      <c r="A9755">
        <v>61</v>
      </c>
      <c r="B9755" t="s">
        <v>75</v>
      </c>
      <c r="C9755">
        <v>1986</v>
      </c>
      <c r="D9755">
        <v>0</v>
      </c>
    </row>
    <row r="9756" spans="1:4" x14ac:dyDescent="0.25">
      <c r="A9756">
        <v>61</v>
      </c>
      <c r="B9756" t="s">
        <v>76</v>
      </c>
      <c r="C9756">
        <v>1986</v>
      </c>
      <c r="D9756">
        <v>0</v>
      </c>
    </row>
    <row r="9757" spans="1:4" x14ac:dyDescent="0.25">
      <c r="A9757">
        <v>61</v>
      </c>
      <c r="B9757" t="s">
        <v>77</v>
      </c>
      <c r="C9757">
        <v>1986</v>
      </c>
      <c r="D9757">
        <v>0</v>
      </c>
    </row>
    <row r="9758" spans="1:4" x14ac:dyDescent="0.25">
      <c r="A9758">
        <v>61</v>
      </c>
      <c r="B9758" t="s">
        <v>78</v>
      </c>
      <c r="C9758">
        <v>1986</v>
      </c>
      <c r="D9758">
        <v>0</v>
      </c>
    </row>
    <row r="9759" spans="1:4" x14ac:dyDescent="0.25">
      <c r="A9759">
        <v>61</v>
      </c>
      <c r="B9759" t="s">
        <v>79</v>
      </c>
      <c r="C9759">
        <v>1986</v>
      </c>
      <c r="D9759">
        <v>256</v>
      </c>
    </row>
    <row r="9760" spans="1:4" x14ac:dyDescent="0.25">
      <c r="A9760">
        <v>61</v>
      </c>
      <c r="B9760" t="s">
        <v>80</v>
      </c>
      <c r="C9760">
        <v>1986</v>
      </c>
      <c r="D9760">
        <v>0</v>
      </c>
    </row>
    <row r="9761" spans="1:4" x14ac:dyDescent="0.25">
      <c r="A9761">
        <v>61</v>
      </c>
      <c r="B9761" t="s">
        <v>81</v>
      </c>
      <c r="C9761">
        <v>1986</v>
      </c>
      <c r="D9761">
        <v>0</v>
      </c>
    </row>
    <row r="9762" spans="1:4" x14ac:dyDescent="0.25">
      <c r="A9762">
        <v>61</v>
      </c>
      <c r="B9762" t="s">
        <v>82</v>
      </c>
      <c r="C9762">
        <v>1986</v>
      </c>
      <c r="D9762">
        <v>12</v>
      </c>
    </row>
    <row r="9763" spans="1:4" x14ac:dyDescent="0.25">
      <c r="A9763">
        <v>61</v>
      </c>
      <c r="B9763" t="s">
        <v>83</v>
      </c>
      <c r="C9763">
        <v>1986</v>
      </c>
      <c r="D9763">
        <v>0</v>
      </c>
    </row>
    <row r="9764" spans="1:4" x14ac:dyDescent="0.25">
      <c r="A9764">
        <v>61</v>
      </c>
      <c r="B9764" t="s">
        <v>84</v>
      </c>
      <c r="C9764">
        <v>1986</v>
      </c>
      <c r="D9764">
        <v>0</v>
      </c>
    </row>
    <row r="9765" spans="1:4" x14ac:dyDescent="0.25">
      <c r="A9765">
        <v>61</v>
      </c>
      <c r="B9765" t="s">
        <v>85</v>
      </c>
      <c r="C9765">
        <v>1986</v>
      </c>
      <c r="D9765">
        <v>0</v>
      </c>
    </row>
    <row r="9766" spans="1:4" x14ac:dyDescent="0.25">
      <c r="A9766">
        <v>61</v>
      </c>
      <c r="B9766" t="s">
        <v>86</v>
      </c>
      <c r="C9766">
        <v>1986</v>
      </c>
      <c r="D9766">
        <v>0</v>
      </c>
    </row>
    <row r="9767" spans="1:4" x14ac:dyDescent="0.25">
      <c r="A9767">
        <v>61</v>
      </c>
      <c r="B9767" t="s">
        <v>87</v>
      </c>
      <c r="C9767">
        <v>1986</v>
      </c>
      <c r="D9767">
        <v>0</v>
      </c>
    </row>
    <row r="9768" spans="1:4" x14ac:dyDescent="0.25">
      <c r="A9768">
        <v>61</v>
      </c>
      <c r="B9768" t="s">
        <v>88</v>
      </c>
      <c r="C9768">
        <v>1986</v>
      </c>
      <c r="D9768">
        <v>0</v>
      </c>
    </row>
    <row r="9769" spans="1:4" x14ac:dyDescent="0.25">
      <c r="A9769">
        <v>61</v>
      </c>
      <c r="B9769" t="s">
        <v>89</v>
      </c>
      <c r="C9769">
        <v>1986</v>
      </c>
      <c r="D9769">
        <v>0</v>
      </c>
    </row>
    <row r="9770" spans="1:4" x14ac:dyDescent="0.25">
      <c r="A9770">
        <v>61</v>
      </c>
      <c r="B9770" t="s">
        <v>90</v>
      </c>
      <c r="C9770">
        <v>1986</v>
      </c>
      <c r="D9770">
        <v>0</v>
      </c>
    </row>
    <row r="9771" spans="1:4" x14ac:dyDescent="0.25">
      <c r="A9771">
        <v>61</v>
      </c>
      <c r="B9771" t="s">
        <v>91</v>
      </c>
      <c r="C9771">
        <v>1986</v>
      </c>
      <c r="D9771">
        <v>0</v>
      </c>
    </row>
    <row r="9772" spans="1:4" x14ac:dyDescent="0.25">
      <c r="A9772">
        <v>61</v>
      </c>
      <c r="B9772" t="s">
        <v>92</v>
      </c>
      <c r="C9772">
        <v>1986</v>
      </c>
      <c r="D9772">
        <v>0</v>
      </c>
    </row>
    <row r="9773" spans="1:4" x14ac:dyDescent="0.25">
      <c r="A9773">
        <v>61</v>
      </c>
      <c r="B9773" t="s">
        <v>93</v>
      </c>
      <c r="C9773">
        <v>1986</v>
      </c>
      <c r="D9773">
        <v>0</v>
      </c>
    </row>
    <row r="9774" spans="1:4" x14ac:dyDescent="0.25">
      <c r="A9774">
        <v>61</v>
      </c>
      <c r="B9774" t="s">
        <v>94</v>
      </c>
      <c r="C9774">
        <v>1986</v>
      </c>
      <c r="D9774">
        <v>0</v>
      </c>
    </row>
    <row r="9775" spans="1:4" x14ac:dyDescent="0.25">
      <c r="A9775">
        <v>61</v>
      </c>
      <c r="B9775" t="s">
        <v>95</v>
      </c>
      <c r="C9775">
        <v>1986</v>
      </c>
      <c r="D9775">
        <v>18</v>
      </c>
    </row>
    <row r="9776" spans="1:4" x14ac:dyDescent="0.25">
      <c r="A9776">
        <v>61</v>
      </c>
      <c r="B9776" t="s">
        <v>96</v>
      </c>
      <c r="C9776">
        <v>1986</v>
      </c>
      <c r="D9776">
        <v>295</v>
      </c>
    </row>
    <row r="9777" spans="1:4" x14ac:dyDescent="0.25">
      <c r="A9777">
        <v>62</v>
      </c>
      <c r="B9777" t="s">
        <v>72</v>
      </c>
      <c r="C9777">
        <v>1986</v>
      </c>
      <c r="D9777">
        <v>0</v>
      </c>
    </row>
    <row r="9778" spans="1:4" x14ac:dyDescent="0.25">
      <c r="A9778">
        <v>62</v>
      </c>
      <c r="B9778" t="s">
        <v>73</v>
      </c>
      <c r="C9778">
        <v>1986</v>
      </c>
      <c r="D9778">
        <v>0</v>
      </c>
    </row>
    <row r="9779" spans="1:4" x14ac:dyDescent="0.25">
      <c r="A9779">
        <v>62</v>
      </c>
      <c r="B9779" t="s">
        <v>74</v>
      </c>
      <c r="C9779">
        <v>1986</v>
      </c>
      <c r="D9779">
        <v>0</v>
      </c>
    </row>
    <row r="9780" spans="1:4" x14ac:dyDescent="0.25">
      <c r="A9780">
        <v>62</v>
      </c>
      <c r="B9780" t="s">
        <v>75</v>
      </c>
      <c r="C9780">
        <v>1986</v>
      </c>
      <c r="D9780">
        <v>0</v>
      </c>
    </row>
    <row r="9781" spans="1:4" x14ac:dyDescent="0.25">
      <c r="A9781">
        <v>62</v>
      </c>
      <c r="B9781" t="s">
        <v>76</v>
      </c>
      <c r="C9781">
        <v>1986</v>
      </c>
      <c r="D9781">
        <v>0</v>
      </c>
    </row>
    <row r="9782" spans="1:4" x14ac:dyDescent="0.25">
      <c r="A9782">
        <v>62</v>
      </c>
      <c r="B9782" t="s">
        <v>77</v>
      </c>
      <c r="C9782">
        <v>1986</v>
      </c>
      <c r="D9782">
        <v>0</v>
      </c>
    </row>
    <row r="9783" spans="1:4" x14ac:dyDescent="0.25">
      <c r="A9783">
        <v>62</v>
      </c>
      <c r="B9783" t="s">
        <v>78</v>
      </c>
      <c r="C9783">
        <v>1986</v>
      </c>
      <c r="D9783">
        <v>0</v>
      </c>
    </row>
    <row r="9784" spans="1:4" x14ac:dyDescent="0.25">
      <c r="A9784">
        <v>62</v>
      </c>
      <c r="B9784" t="s">
        <v>79</v>
      </c>
      <c r="C9784">
        <v>1986</v>
      </c>
      <c r="D9784">
        <v>388</v>
      </c>
    </row>
    <row r="9785" spans="1:4" x14ac:dyDescent="0.25">
      <c r="A9785">
        <v>62</v>
      </c>
      <c r="B9785" t="s">
        <v>80</v>
      </c>
      <c r="C9785">
        <v>1986</v>
      </c>
      <c r="D9785">
        <v>0</v>
      </c>
    </row>
    <row r="9786" spans="1:4" x14ac:dyDescent="0.25">
      <c r="A9786">
        <v>62</v>
      </c>
      <c r="B9786" t="s">
        <v>81</v>
      </c>
      <c r="C9786">
        <v>1986</v>
      </c>
      <c r="D9786">
        <v>0</v>
      </c>
    </row>
    <row r="9787" spans="1:4" x14ac:dyDescent="0.25">
      <c r="A9787">
        <v>62</v>
      </c>
      <c r="B9787" t="s">
        <v>82</v>
      </c>
      <c r="C9787">
        <v>1986</v>
      </c>
      <c r="D9787">
        <v>0</v>
      </c>
    </row>
    <row r="9788" spans="1:4" x14ac:dyDescent="0.25">
      <c r="A9788">
        <v>62</v>
      </c>
      <c r="B9788" t="s">
        <v>83</v>
      </c>
      <c r="C9788">
        <v>1986</v>
      </c>
      <c r="D9788">
        <v>0</v>
      </c>
    </row>
    <row r="9789" spans="1:4" x14ac:dyDescent="0.25">
      <c r="A9789">
        <v>62</v>
      </c>
      <c r="B9789" t="s">
        <v>84</v>
      </c>
      <c r="C9789">
        <v>1986</v>
      </c>
      <c r="D9789">
        <v>0</v>
      </c>
    </row>
    <row r="9790" spans="1:4" x14ac:dyDescent="0.25">
      <c r="A9790">
        <v>62</v>
      </c>
      <c r="B9790" t="s">
        <v>85</v>
      </c>
      <c r="C9790">
        <v>1986</v>
      </c>
      <c r="D9790">
        <v>0</v>
      </c>
    </row>
    <row r="9791" spans="1:4" x14ac:dyDescent="0.25">
      <c r="A9791">
        <v>62</v>
      </c>
      <c r="B9791" t="s">
        <v>86</v>
      </c>
      <c r="C9791">
        <v>1986</v>
      </c>
      <c r="D9791">
        <v>0</v>
      </c>
    </row>
    <row r="9792" spans="1:4" x14ac:dyDescent="0.25">
      <c r="A9792">
        <v>62</v>
      </c>
      <c r="B9792" t="s">
        <v>87</v>
      </c>
      <c r="C9792">
        <v>1986</v>
      </c>
      <c r="D9792">
        <v>0</v>
      </c>
    </row>
    <row r="9793" spans="1:4" x14ac:dyDescent="0.25">
      <c r="A9793">
        <v>62</v>
      </c>
      <c r="B9793" t="s">
        <v>88</v>
      </c>
      <c r="C9793">
        <v>1986</v>
      </c>
      <c r="D9793">
        <v>0</v>
      </c>
    </row>
    <row r="9794" spans="1:4" x14ac:dyDescent="0.25">
      <c r="A9794">
        <v>62</v>
      </c>
      <c r="B9794" t="s">
        <v>89</v>
      </c>
      <c r="C9794">
        <v>1986</v>
      </c>
      <c r="D9794">
        <v>0</v>
      </c>
    </row>
    <row r="9795" spans="1:4" x14ac:dyDescent="0.25">
      <c r="A9795">
        <v>62</v>
      </c>
      <c r="B9795" t="s">
        <v>90</v>
      </c>
      <c r="C9795">
        <v>1986</v>
      </c>
      <c r="D9795">
        <v>0</v>
      </c>
    </row>
    <row r="9796" spans="1:4" x14ac:dyDescent="0.25">
      <c r="A9796">
        <v>62</v>
      </c>
      <c r="B9796" t="s">
        <v>91</v>
      </c>
      <c r="C9796">
        <v>1986</v>
      </c>
      <c r="D9796">
        <v>0</v>
      </c>
    </row>
    <row r="9797" spans="1:4" x14ac:dyDescent="0.25">
      <c r="A9797">
        <v>62</v>
      </c>
      <c r="B9797" t="s">
        <v>92</v>
      </c>
      <c r="C9797">
        <v>1986</v>
      </c>
      <c r="D9797">
        <v>0</v>
      </c>
    </row>
    <row r="9798" spans="1:4" x14ac:dyDescent="0.25">
      <c r="A9798">
        <v>62</v>
      </c>
      <c r="B9798" t="s">
        <v>93</v>
      </c>
      <c r="C9798">
        <v>1986</v>
      </c>
      <c r="D9798">
        <v>0</v>
      </c>
    </row>
    <row r="9799" spans="1:4" x14ac:dyDescent="0.25">
      <c r="A9799">
        <v>62</v>
      </c>
      <c r="B9799" t="s">
        <v>94</v>
      </c>
      <c r="C9799">
        <v>1986</v>
      </c>
      <c r="D9799">
        <v>0</v>
      </c>
    </row>
    <row r="9800" spans="1:4" x14ac:dyDescent="0.25">
      <c r="A9800">
        <v>62</v>
      </c>
      <c r="B9800" t="s">
        <v>95</v>
      </c>
      <c r="C9800">
        <v>1986</v>
      </c>
      <c r="D9800">
        <v>0</v>
      </c>
    </row>
    <row r="9801" spans="1:4" x14ac:dyDescent="0.25">
      <c r="A9801">
        <v>62</v>
      </c>
      <c r="B9801" t="s">
        <v>96</v>
      </c>
      <c r="C9801">
        <v>1986</v>
      </c>
      <c r="D9801">
        <v>29</v>
      </c>
    </row>
    <row r="9802" spans="1:4" x14ac:dyDescent="0.25">
      <c r="A9802">
        <v>63</v>
      </c>
      <c r="B9802" t="s">
        <v>72</v>
      </c>
      <c r="C9802">
        <v>1986</v>
      </c>
      <c r="D9802">
        <v>0</v>
      </c>
    </row>
    <row r="9803" spans="1:4" x14ac:dyDescent="0.25">
      <c r="A9803">
        <v>63</v>
      </c>
      <c r="B9803" t="s">
        <v>73</v>
      </c>
      <c r="C9803">
        <v>1986</v>
      </c>
      <c r="D9803">
        <v>0</v>
      </c>
    </row>
    <row r="9804" spans="1:4" x14ac:dyDescent="0.25">
      <c r="A9804">
        <v>63</v>
      </c>
      <c r="B9804" t="s">
        <v>74</v>
      </c>
      <c r="C9804">
        <v>1986</v>
      </c>
      <c r="D9804">
        <v>0</v>
      </c>
    </row>
    <row r="9805" spans="1:4" x14ac:dyDescent="0.25">
      <c r="A9805">
        <v>63</v>
      </c>
      <c r="B9805" t="s">
        <v>75</v>
      </c>
      <c r="C9805">
        <v>1986</v>
      </c>
      <c r="D9805">
        <v>0</v>
      </c>
    </row>
    <row r="9806" spans="1:4" x14ac:dyDescent="0.25">
      <c r="A9806">
        <v>63</v>
      </c>
      <c r="B9806" t="s">
        <v>76</v>
      </c>
      <c r="C9806">
        <v>1986</v>
      </c>
      <c r="D9806">
        <v>0</v>
      </c>
    </row>
    <row r="9807" spans="1:4" x14ac:dyDescent="0.25">
      <c r="A9807">
        <v>63</v>
      </c>
      <c r="B9807" t="s">
        <v>77</v>
      </c>
      <c r="C9807">
        <v>1986</v>
      </c>
      <c r="D9807">
        <v>0</v>
      </c>
    </row>
    <row r="9808" spans="1:4" x14ac:dyDescent="0.25">
      <c r="A9808">
        <v>63</v>
      </c>
      <c r="B9808" t="s">
        <v>78</v>
      </c>
      <c r="C9808">
        <v>1986</v>
      </c>
      <c r="D9808">
        <v>0</v>
      </c>
    </row>
    <row r="9809" spans="1:4" x14ac:dyDescent="0.25">
      <c r="A9809">
        <v>63</v>
      </c>
      <c r="B9809" t="s">
        <v>79</v>
      </c>
      <c r="C9809">
        <v>1986</v>
      </c>
      <c r="D9809">
        <v>257</v>
      </c>
    </row>
    <row r="9810" spans="1:4" x14ac:dyDescent="0.25">
      <c r="A9810">
        <v>63</v>
      </c>
      <c r="B9810" t="s">
        <v>80</v>
      </c>
      <c r="C9810">
        <v>1986</v>
      </c>
      <c r="D9810">
        <v>0</v>
      </c>
    </row>
    <row r="9811" spans="1:4" x14ac:dyDescent="0.25">
      <c r="A9811">
        <v>63</v>
      </c>
      <c r="B9811" t="s">
        <v>81</v>
      </c>
      <c r="C9811">
        <v>1986</v>
      </c>
      <c r="D9811">
        <v>0</v>
      </c>
    </row>
    <row r="9812" spans="1:4" x14ac:dyDescent="0.25">
      <c r="A9812">
        <v>63</v>
      </c>
      <c r="B9812" t="s">
        <v>82</v>
      </c>
      <c r="C9812">
        <v>1986</v>
      </c>
      <c r="D9812">
        <v>0</v>
      </c>
    </row>
    <row r="9813" spans="1:4" x14ac:dyDescent="0.25">
      <c r="A9813">
        <v>63</v>
      </c>
      <c r="B9813" t="s">
        <v>83</v>
      </c>
      <c r="C9813">
        <v>1986</v>
      </c>
      <c r="D9813">
        <v>0</v>
      </c>
    </row>
    <row r="9814" spans="1:4" x14ac:dyDescent="0.25">
      <c r="A9814">
        <v>63</v>
      </c>
      <c r="B9814" t="s">
        <v>84</v>
      </c>
      <c r="C9814">
        <v>1986</v>
      </c>
      <c r="D9814">
        <v>0</v>
      </c>
    </row>
    <row r="9815" spans="1:4" x14ac:dyDescent="0.25">
      <c r="A9815">
        <v>63</v>
      </c>
      <c r="B9815" t="s">
        <v>85</v>
      </c>
      <c r="C9815">
        <v>1986</v>
      </c>
      <c r="D9815">
        <v>0</v>
      </c>
    </row>
    <row r="9816" spans="1:4" x14ac:dyDescent="0.25">
      <c r="A9816">
        <v>63</v>
      </c>
      <c r="B9816" t="s">
        <v>86</v>
      </c>
      <c r="C9816">
        <v>1986</v>
      </c>
      <c r="D9816">
        <v>0</v>
      </c>
    </row>
    <row r="9817" spans="1:4" x14ac:dyDescent="0.25">
      <c r="A9817">
        <v>63</v>
      </c>
      <c r="B9817" t="s">
        <v>87</v>
      </c>
      <c r="C9817">
        <v>1986</v>
      </c>
      <c r="D9817">
        <v>0</v>
      </c>
    </row>
    <row r="9818" spans="1:4" x14ac:dyDescent="0.25">
      <c r="A9818">
        <v>63</v>
      </c>
      <c r="B9818" t="s">
        <v>88</v>
      </c>
      <c r="C9818">
        <v>1986</v>
      </c>
      <c r="D9818">
        <v>0</v>
      </c>
    </row>
    <row r="9819" spans="1:4" x14ac:dyDescent="0.25">
      <c r="A9819">
        <v>63</v>
      </c>
      <c r="B9819" t="s">
        <v>89</v>
      </c>
      <c r="C9819">
        <v>1986</v>
      </c>
      <c r="D9819">
        <v>0</v>
      </c>
    </row>
    <row r="9820" spans="1:4" x14ac:dyDescent="0.25">
      <c r="A9820">
        <v>63</v>
      </c>
      <c r="B9820" t="s">
        <v>90</v>
      </c>
      <c r="C9820">
        <v>1986</v>
      </c>
      <c r="D9820">
        <v>0</v>
      </c>
    </row>
    <row r="9821" spans="1:4" x14ac:dyDescent="0.25">
      <c r="A9821">
        <v>63</v>
      </c>
      <c r="B9821" t="s">
        <v>91</v>
      </c>
      <c r="C9821">
        <v>1986</v>
      </c>
      <c r="D9821">
        <v>0</v>
      </c>
    </row>
    <row r="9822" spans="1:4" x14ac:dyDescent="0.25">
      <c r="A9822">
        <v>63</v>
      </c>
      <c r="B9822" t="s">
        <v>92</v>
      </c>
      <c r="C9822">
        <v>1986</v>
      </c>
      <c r="D9822">
        <v>0</v>
      </c>
    </row>
    <row r="9823" spans="1:4" x14ac:dyDescent="0.25">
      <c r="A9823">
        <v>63</v>
      </c>
      <c r="B9823" t="s">
        <v>93</v>
      </c>
      <c r="C9823">
        <v>1986</v>
      </c>
      <c r="D9823">
        <v>4</v>
      </c>
    </row>
    <row r="9824" spans="1:4" x14ac:dyDescent="0.25">
      <c r="A9824">
        <v>63</v>
      </c>
      <c r="B9824" t="s">
        <v>94</v>
      </c>
      <c r="C9824">
        <v>1986</v>
      </c>
      <c r="D9824">
        <v>0</v>
      </c>
    </row>
    <row r="9825" spans="1:4" x14ac:dyDescent="0.25">
      <c r="A9825">
        <v>63</v>
      </c>
      <c r="B9825" t="s">
        <v>95</v>
      </c>
      <c r="C9825">
        <v>1986</v>
      </c>
      <c r="D9825">
        <v>0</v>
      </c>
    </row>
    <row r="9826" spans="1:4" x14ac:dyDescent="0.25">
      <c r="A9826">
        <v>63</v>
      </c>
      <c r="B9826" t="s">
        <v>96</v>
      </c>
      <c r="C9826">
        <v>1986</v>
      </c>
      <c r="D9826">
        <v>175</v>
      </c>
    </row>
    <row r="9827" spans="1:4" x14ac:dyDescent="0.25">
      <c r="A9827">
        <v>64</v>
      </c>
      <c r="B9827" t="s">
        <v>72</v>
      </c>
      <c r="C9827">
        <v>1986</v>
      </c>
      <c r="D9827">
        <v>0</v>
      </c>
    </row>
    <row r="9828" spans="1:4" x14ac:dyDescent="0.25">
      <c r="A9828">
        <v>64</v>
      </c>
      <c r="B9828" t="s">
        <v>73</v>
      </c>
      <c r="C9828">
        <v>1986</v>
      </c>
      <c r="D9828">
        <v>0</v>
      </c>
    </row>
    <row r="9829" spans="1:4" x14ac:dyDescent="0.25">
      <c r="A9829">
        <v>64</v>
      </c>
      <c r="B9829" t="s">
        <v>74</v>
      </c>
      <c r="C9829">
        <v>1986</v>
      </c>
      <c r="D9829">
        <v>0</v>
      </c>
    </row>
    <row r="9830" spans="1:4" x14ac:dyDescent="0.25">
      <c r="A9830">
        <v>64</v>
      </c>
      <c r="B9830" t="s">
        <v>75</v>
      </c>
      <c r="C9830">
        <v>1986</v>
      </c>
      <c r="D9830">
        <v>0</v>
      </c>
    </row>
    <row r="9831" spans="1:4" x14ac:dyDescent="0.25">
      <c r="A9831">
        <v>64</v>
      </c>
      <c r="B9831" t="s">
        <v>76</v>
      </c>
      <c r="C9831">
        <v>1986</v>
      </c>
      <c r="D9831">
        <v>0</v>
      </c>
    </row>
    <row r="9832" spans="1:4" x14ac:dyDescent="0.25">
      <c r="A9832">
        <v>64</v>
      </c>
      <c r="B9832" t="s">
        <v>77</v>
      </c>
      <c r="C9832">
        <v>1986</v>
      </c>
      <c r="D9832">
        <v>0</v>
      </c>
    </row>
    <row r="9833" spans="1:4" x14ac:dyDescent="0.25">
      <c r="A9833">
        <v>64</v>
      </c>
      <c r="B9833" t="s">
        <v>78</v>
      </c>
      <c r="C9833">
        <v>1986</v>
      </c>
      <c r="D9833">
        <v>0</v>
      </c>
    </row>
    <row r="9834" spans="1:4" x14ac:dyDescent="0.25">
      <c r="A9834">
        <v>64</v>
      </c>
      <c r="B9834" t="s">
        <v>79</v>
      </c>
      <c r="C9834">
        <v>1986</v>
      </c>
      <c r="D9834">
        <v>226</v>
      </c>
    </row>
    <row r="9835" spans="1:4" x14ac:dyDescent="0.25">
      <c r="A9835">
        <v>64</v>
      </c>
      <c r="B9835" t="s">
        <v>80</v>
      </c>
      <c r="C9835">
        <v>1986</v>
      </c>
      <c r="D9835">
        <v>0</v>
      </c>
    </row>
    <row r="9836" spans="1:4" x14ac:dyDescent="0.25">
      <c r="A9836">
        <v>64</v>
      </c>
      <c r="B9836" t="s">
        <v>81</v>
      </c>
      <c r="C9836">
        <v>1986</v>
      </c>
      <c r="D9836">
        <v>10</v>
      </c>
    </row>
    <row r="9837" spans="1:4" x14ac:dyDescent="0.25">
      <c r="A9837">
        <v>64</v>
      </c>
      <c r="B9837" t="s">
        <v>82</v>
      </c>
      <c r="C9837">
        <v>1986</v>
      </c>
      <c r="D9837">
        <v>0</v>
      </c>
    </row>
    <row r="9838" spans="1:4" x14ac:dyDescent="0.25">
      <c r="A9838">
        <v>64</v>
      </c>
      <c r="B9838" t="s">
        <v>83</v>
      </c>
      <c r="C9838">
        <v>1986</v>
      </c>
      <c r="D9838">
        <v>0</v>
      </c>
    </row>
    <row r="9839" spans="1:4" x14ac:dyDescent="0.25">
      <c r="A9839">
        <v>64</v>
      </c>
      <c r="B9839" t="s">
        <v>84</v>
      </c>
      <c r="C9839">
        <v>1986</v>
      </c>
      <c r="D9839">
        <v>0</v>
      </c>
    </row>
    <row r="9840" spans="1:4" x14ac:dyDescent="0.25">
      <c r="A9840">
        <v>64</v>
      </c>
      <c r="B9840" t="s">
        <v>85</v>
      </c>
      <c r="C9840">
        <v>1986</v>
      </c>
      <c r="D9840">
        <v>0</v>
      </c>
    </row>
    <row r="9841" spans="1:4" x14ac:dyDescent="0.25">
      <c r="A9841">
        <v>64</v>
      </c>
      <c r="B9841" t="s">
        <v>86</v>
      </c>
      <c r="C9841">
        <v>1986</v>
      </c>
      <c r="D9841">
        <v>0</v>
      </c>
    </row>
    <row r="9842" spans="1:4" x14ac:dyDescent="0.25">
      <c r="A9842">
        <v>64</v>
      </c>
      <c r="B9842" t="s">
        <v>87</v>
      </c>
      <c r="C9842">
        <v>1986</v>
      </c>
      <c r="D9842">
        <v>0</v>
      </c>
    </row>
    <row r="9843" spans="1:4" x14ac:dyDescent="0.25">
      <c r="A9843">
        <v>64</v>
      </c>
      <c r="B9843" t="s">
        <v>88</v>
      </c>
      <c r="C9843">
        <v>1986</v>
      </c>
      <c r="D9843">
        <v>0</v>
      </c>
    </row>
    <row r="9844" spans="1:4" x14ac:dyDescent="0.25">
      <c r="A9844">
        <v>64</v>
      </c>
      <c r="B9844" t="s">
        <v>89</v>
      </c>
      <c r="C9844">
        <v>1986</v>
      </c>
      <c r="D9844">
        <v>0</v>
      </c>
    </row>
    <row r="9845" spans="1:4" x14ac:dyDescent="0.25">
      <c r="A9845">
        <v>64</v>
      </c>
      <c r="B9845" t="s">
        <v>90</v>
      </c>
      <c r="C9845">
        <v>1986</v>
      </c>
      <c r="D9845">
        <v>0</v>
      </c>
    </row>
    <row r="9846" spans="1:4" x14ac:dyDescent="0.25">
      <c r="A9846">
        <v>64</v>
      </c>
      <c r="B9846" t="s">
        <v>91</v>
      </c>
      <c r="C9846">
        <v>1986</v>
      </c>
      <c r="D9846">
        <v>0</v>
      </c>
    </row>
    <row r="9847" spans="1:4" x14ac:dyDescent="0.25">
      <c r="A9847">
        <v>64</v>
      </c>
      <c r="B9847" t="s">
        <v>92</v>
      </c>
      <c r="C9847">
        <v>1986</v>
      </c>
      <c r="D9847">
        <v>0</v>
      </c>
    </row>
    <row r="9848" spans="1:4" x14ac:dyDescent="0.25">
      <c r="A9848">
        <v>64</v>
      </c>
      <c r="B9848" t="s">
        <v>93</v>
      </c>
      <c r="C9848">
        <v>1986</v>
      </c>
      <c r="D9848">
        <v>0</v>
      </c>
    </row>
    <row r="9849" spans="1:4" x14ac:dyDescent="0.25">
      <c r="A9849">
        <v>64</v>
      </c>
      <c r="B9849" t="s">
        <v>94</v>
      </c>
      <c r="C9849">
        <v>1986</v>
      </c>
      <c r="D9849">
        <v>0</v>
      </c>
    </row>
    <row r="9850" spans="1:4" x14ac:dyDescent="0.25">
      <c r="A9850">
        <v>64</v>
      </c>
      <c r="B9850" t="s">
        <v>95</v>
      </c>
      <c r="C9850">
        <v>1986</v>
      </c>
      <c r="D9850">
        <v>0</v>
      </c>
    </row>
    <row r="9851" spans="1:4" x14ac:dyDescent="0.25">
      <c r="A9851">
        <v>64</v>
      </c>
      <c r="B9851" t="s">
        <v>96</v>
      </c>
      <c r="C9851">
        <v>1986</v>
      </c>
      <c r="D9851">
        <v>224</v>
      </c>
    </row>
    <row r="9852" spans="1:4" x14ac:dyDescent="0.25">
      <c r="A9852">
        <v>65</v>
      </c>
      <c r="B9852" t="s">
        <v>72</v>
      </c>
      <c r="C9852">
        <v>1986</v>
      </c>
      <c r="D9852">
        <v>0</v>
      </c>
    </row>
    <row r="9853" spans="1:4" x14ac:dyDescent="0.25">
      <c r="A9853">
        <v>65</v>
      </c>
      <c r="B9853" t="s">
        <v>73</v>
      </c>
      <c r="C9853">
        <v>1986</v>
      </c>
      <c r="D9853">
        <v>0</v>
      </c>
    </row>
    <row r="9854" spans="1:4" x14ac:dyDescent="0.25">
      <c r="A9854">
        <v>65</v>
      </c>
      <c r="B9854" t="s">
        <v>74</v>
      </c>
      <c r="C9854">
        <v>1986</v>
      </c>
      <c r="D9854">
        <v>0</v>
      </c>
    </row>
    <row r="9855" spans="1:4" x14ac:dyDescent="0.25">
      <c r="A9855">
        <v>65</v>
      </c>
      <c r="B9855" t="s">
        <v>75</v>
      </c>
      <c r="C9855">
        <v>1986</v>
      </c>
      <c r="D9855">
        <v>0</v>
      </c>
    </row>
    <row r="9856" spans="1:4" x14ac:dyDescent="0.25">
      <c r="A9856">
        <v>65</v>
      </c>
      <c r="B9856" t="s">
        <v>76</v>
      </c>
      <c r="C9856">
        <v>1986</v>
      </c>
      <c r="D9856">
        <v>0</v>
      </c>
    </row>
    <row r="9857" spans="1:4" x14ac:dyDescent="0.25">
      <c r="A9857">
        <v>65</v>
      </c>
      <c r="B9857" t="s">
        <v>77</v>
      </c>
      <c r="C9857">
        <v>1986</v>
      </c>
      <c r="D9857">
        <v>0</v>
      </c>
    </row>
    <row r="9858" spans="1:4" x14ac:dyDescent="0.25">
      <c r="A9858">
        <v>65</v>
      </c>
      <c r="B9858" t="s">
        <v>78</v>
      </c>
      <c r="C9858">
        <v>1986</v>
      </c>
      <c r="D9858">
        <v>0</v>
      </c>
    </row>
    <row r="9859" spans="1:4" x14ac:dyDescent="0.25">
      <c r="A9859">
        <v>65</v>
      </c>
      <c r="B9859" t="s">
        <v>79</v>
      </c>
      <c r="C9859">
        <v>1986</v>
      </c>
      <c r="D9859">
        <v>210</v>
      </c>
    </row>
    <row r="9860" spans="1:4" x14ac:dyDescent="0.25">
      <c r="A9860">
        <v>65</v>
      </c>
      <c r="B9860" t="s">
        <v>80</v>
      </c>
      <c r="C9860">
        <v>1986</v>
      </c>
      <c r="D9860">
        <v>0</v>
      </c>
    </row>
    <row r="9861" spans="1:4" x14ac:dyDescent="0.25">
      <c r="A9861">
        <v>65</v>
      </c>
      <c r="B9861" t="s">
        <v>81</v>
      </c>
      <c r="C9861">
        <v>1986</v>
      </c>
      <c r="D9861">
        <v>0</v>
      </c>
    </row>
    <row r="9862" spans="1:4" x14ac:dyDescent="0.25">
      <c r="A9862">
        <v>65</v>
      </c>
      <c r="B9862" t="s">
        <v>82</v>
      </c>
      <c r="C9862">
        <v>1986</v>
      </c>
      <c r="D9862">
        <v>0</v>
      </c>
    </row>
    <row r="9863" spans="1:4" x14ac:dyDescent="0.25">
      <c r="A9863">
        <v>65</v>
      </c>
      <c r="B9863" t="s">
        <v>83</v>
      </c>
      <c r="C9863">
        <v>1986</v>
      </c>
      <c r="D9863">
        <v>0</v>
      </c>
    </row>
    <row r="9864" spans="1:4" x14ac:dyDescent="0.25">
      <c r="A9864">
        <v>65</v>
      </c>
      <c r="B9864" t="s">
        <v>84</v>
      </c>
      <c r="C9864">
        <v>1986</v>
      </c>
      <c r="D9864">
        <v>0</v>
      </c>
    </row>
    <row r="9865" spans="1:4" x14ac:dyDescent="0.25">
      <c r="A9865">
        <v>65</v>
      </c>
      <c r="B9865" t="s">
        <v>85</v>
      </c>
      <c r="C9865">
        <v>1986</v>
      </c>
      <c r="D9865">
        <v>0</v>
      </c>
    </row>
    <row r="9866" spans="1:4" x14ac:dyDescent="0.25">
      <c r="A9866">
        <v>65</v>
      </c>
      <c r="B9866" t="s">
        <v>86</v>
      </c>
      <c r="C9866">
        <v>1986</v>
      </c>
      <c r="D9866">
        <v>0</v>
      </c>
    </row>
    <row r="9867" spans="1:4" x14ac:dyDescent="0.25">
      <c r="A9867">
        <v>65</v>
      </c>
      <c r="B9867" t="s">
        <v>87</v>
      </c>
      <c r="C9867">
        <v>1986</v>
      </c>
      <c r="D9867">
        <v>0</v>
      </c>
    </row>
    <row r="9868" spans="1:4" x14ac:dyDescent="0.25">
      <c r="A9868">
        <v>65</v>
      </c>
      <c r="B9868" t="s">
        <v>88</v>
      </c>
      <c r="C9868">
        <v>1986</v>
      </c>
      <c r="D9868">
        <v>0</v>
      </c>
    </row>
    <row r="9869" spans="1:4" x14ac:dyDescent="0.25">
      <c r="A9869">
        <v>65</v>
      </c>
      <c r="B9869" t="s">
        <v>89</v>
      </c>
      <c r="C9869">
        <v>1986</v>
      </c>
      <c r="D9869">
        <v>0</v>
      </c>
    </row>
    <row r="9870" spans="1:4" x14ac:dyDescent="0.25">
      <c r="A9870">
        <v>65</v>
      </c>
      <c r="B9870" t="s">
        <v>90</v>
      </c>
      <c r="C9870">
        <v>1986</v>
      </c>
      <c r="D9870">
        <v>0</v>
      </c>
    </row>
    <row r="9871" spans="1:4" x14ac:dyDescent="0.25">
      <c r="A9871">
        <v>65</v>
      </c>
      <c r="B9871" t="s">
        <v>91</v>
      </c>
      <c r="C9871">
        <v>1986</v>
      </c>
      <c r="D9871">
        <v>0</v>
      </c>
    </row>
    <row r="9872" spans="1:4" x14ac:dyDescent="0.25">
      <c r="A9872">
        <v>65</v>
      </c>
      <c r="B9872" t="s">
        <v>92</v>
      </c>
      <c r="C9872">
        <v>1986</v>
      </c>
      <c r="D9872">
        <v>0</v>
      </c>
    </row>
    <row r="9873" spans="1:4" x14ac:dyDescent="0.25">
      <c r="A9873">
        <v>65</v>
      </c>
      <c r="B9873" t="s">
        <v>93</v>
      </c>
      <c r="C9873">
        <v>1986</v>
      </c>
      <c r="D9873">
        <v>6</v>
      </c>
    </row>
    <row r="9874" spans="1:4" x14ac:dyDescent="0.25">
      <c r="A9874">
        <v>65</v>
      </c>
      <c r="B9874" t="s">
        <v>94</v>
      </c>
      <c r="C9874">
        <v>1986</v>
      </c>
      <c r="D9874">
        <v>0</v>
      </c>
    </row>
    <row r="9875" spans="1:4" x14ac:dyDescent="0.25">
      <c r="A9875">
        <v>65</v>
      </c>
      <c r="B9875" t="s">
        <v>95</v>
      </c>
      <c r="C9875">
        <v>1986</v>
      </c>
      <c r="D9875">
        <v>0</v>
      </c>
    </row>
    <row r="9876" spans="1:4" x14ac:dyDescent="0.25">
      <c r="A9876">
        <v>65</v>
      </c>
      <c r="B9876" t="s">
        <v>96</v>
      </c>
      <c r="C9876">
        <v>1986</v>
      </c>
      <c r="D9876">
        <v>285</v>
      </c>
    </row>
    <row r="9877" spans="1:4" x14ac:dyDescent="0.25">
      <c r="A9877">
        <v>66</v>
      </c>
      <c r="B9877" t="s">
        <v>72</v>
      </c>
      <c r="C9877">
        <v>1986</v>
      </c>
      <c r="D9877">
        <v>0</v>
      </c>
    </row>
    <row r="9878" spans="1:4" x14ac:dyDescent="0.25">
      <c r="A9878">
        <v>66</v>
      </c>
      <c r="B9878" t="s">
        <v>73</v>
      </c>
      <c r="C9878">
        <v>1986</v>
      </c>
      <c r="D9878">
        <v>0</v>
      </c>
    </row>
    <row r="9879" spans="1:4" x14ac:dyDescent="0.25">
      <c r="A9879">
        <v>66</v>
      </c>
      <c r="B9879" t="s">
        <v>74</v>
      </c>
      <c r="C9879">
        <v>1986</v>
      </c>
      <c r="D9879">
        <v>0</v>
      </c>
    </row>
    <row r="9880" spans="1:4" x14ac:dyDescent="0.25">
      <c r="A9880">
        <v>66</v>
      </c>
      <c r="B9880" t="s">
        <v>75</v>
      </c>
      <c r="C9880">
        <v>1986</v>
      </c>
      <c r="D9880">
        <v>0</v>
      </c>
    </row>
    <row r="9881" spans="1:4" x14ac:dyDescent="0.25">
      <c r="A9881">
        <v>66</v>
      </c>
      <c r="B9881" t="s">
        <v>76</v>
      </c>
      <c r="C9881">
        <v>1986</v>
      </c>
      <c r="D9881">
        <v>0</v>
      </c>
    </row>
    <row r="9882" spans="1:4" x14ac:dyDescent="0.25">
      <c r="A9882">
        <v>66</v>
      </c>
      <c r="B9882" t="s">
        <v>77</v>
      </c>
      <c r="C9882">
        <v>1986</v>
      </c>
      <c r="D9882">
        <v>0</v>
      </c>
    </row>
    <row r="9883" spans="1:4" x14ac:dyDescent="0.25">
      <c r="A9883">
        <v>66</v>
      </c>
      <c r="B9883" t="s">
        <v>78</v>
      </c>
      <c r="C9883">
        <v>1986</v>
      </c>
      <c r="D9883">
        <v>0</v>
      </c>
    </row>
    <row r="9884" spans="1:4" x14ac:dyDescent="0.25">
      <c r="A9884">
        <v>66</v>
      </c>
      <c r="B9884" t="s">
        <v>79</v>
      </c>
      <c r="C9884">
        <v>1986</v>
      </c>
      <c r="D9884">
        <v>435</v>
      </c>
    </row>
    <row r="9885" spans="1:4" x14ac:dyDescent="0.25">
      <c r="A9885">
        <v>66</v>
      </c>
      <c r="B9885" t="s">
        <v>80</v>
      </c>
      <c r="C9885">
        <v>1986</v>
      </c>
      <c r="D9885">
        <v>0</v>
      </c>
    </row>
    <row r="9886" spans="1:4" x14ac:dyDescent="0.25">
      <c r="A9886">
        <v>66</v>
      </c>
      <c r="B9886" t="s">
        <v>81</v>
      </c>
      <c r="C9886">
        <v>1986</v>
      </c>
      <c r="D9886">
        <v>0</v>
      </c>
    </row>
    <row r="9887" spans="1:4" x14ac:dyDescent="0.25">
      <c r="A9887">
        <v>66</v>
      </c>
      <c r="B9887" t="s">
        <v>82</v>
      </c>
      <c r="C9887">
        <v>1986</v>
      </c>
      <c r="D9887">
        <v>0</v>
      </c>
    </row>
    <row r="9888" spans="1:4" x14ac:dyDescent="0.25">
      <c r="A9888">
        <v>66</v>
      </c>
      <c r="B9888" t="s">
        <v>83</v>
      </c>
      <c r="C9888">
        <v>1986</v>
      </c>
      <c r="D9888">
        <v>0</v>
      </c>
    </row>
    <row r="9889" spans="1:4" x14ac:dyDescent="0.25">
      <c r="A9889">
        <v>66</v>
      </c>
      <c r="B9889" t="s">
        <v>84</v>
      </c>
      <c r="C9889">
        <v>1986</v>
      </c>
      <c r="D9889">
        <v>0</v>
      </c>
    </row>
    <row r="9890" spans="1:4" x14ac:dyDescent="0.25">
      <c r="A9890">
        <v>66</v>
      </c>
      <c r="B9890" t="s">
        <v>85</v>
      </c>
      <c r="C9890">
        <v>1986</v>
      </c>
      <c r="D9890">
        <v>0</v>
      </c>
    </row>
    <row r="9891" spans="1:4" x14ac:dyDescent="0.25">
      <c r="A9891">
        <v>66</v>
      </c>
      <c r="B9891" t="s">
        <v>86</v>
      </c>
      <c r="C9891">
        <v>1986</v>
      </c>
      <c r="D9891">
        <v>0</v>
      </c>
    </row>
    <row r="9892" spans="1:4" x14ac:dyDescent="0.25">
      <c r="A9892">
        <v>66</v>
      </c>
      <c r="B9892" t="s">
        <v>87</v>
      </c>
      <c r="C9892">
        <v>1986</v>
      </c>
      <c r="D9892">
        <v>0</v>
      </c>
    </row>
    <row r="9893" spans="1:4" x14ac:dyDescent="0.25">
      <c r="A9893">
        <v>66</v>
      </c>
      <c r="B9893" t="s">
        <v>88</v>
      </c>
      <c r="C9893">
        <v>1986</v>
      </c>
      <c r="D9893">
        <v>0</v>
      </c>
    </row>
    <row r="9894" spans="1:4" x14ac:dyDescent="0.25">
      <c r="A9894">
        <v>66</v>
      </c>
      <c r="B9894" t="s">
        <v>89</v>
      </c>
      <c r="C9894">
        <v>1986</v>
      </c>
      <c r="D9894">
        <v>0</v>
      </c>
    </row>
    <row r="9895" spans="1:4" x14ac:dyDescent="0.25">
      <c r="A9895">
        <v>66</v>
      </c>
      <c r="B9895" t="s">
        <v>90</v>
      </c>
      <c r="C9895">
        <v>1986</v>
      </c>
      <c r="D9895">
        <v>0</v>
      </c>
    </row>
    <row r="9896" spans="1:4" x14ac:dyDescent="0.25">
      <c r="A9896">
        <v>66</v>
      </c>
      <c r="B9896" t="s">
        <v>91</v>
      </c>
      <c r="C9896">
        <v>1986</v>
      </c>
      <c r="D9896">
        <v>0</v>
      </c>
    </row>
    <row r="9897" spans="1:4" x14ac:dyDescent="0.25">
      <c r="A9897">
        <v>66</v>
      </c>
      <c r="B9897" t="s">
        <v>92</v>
      </c>
      <c r="C9897">
        <v>1986</v>
      </c>
      <c r="D9897">
        <v>0</v>
      </c>
    </row>
    <row r="9898" spans="1:4" x14ac:dyDescent="0.25">
      <c r="A9898">
        <v>66</v>
      </c>
      <c r="B9898" t="s">
        <v>93</v>
      </c>
      <c r="C9898">
        <v>1986</v>
      </c>
      <c r="D9898">
        <v>2</v>
      </c>
    </row>
    <row r="9899" spans="1:4" x14ac:dyDescent="0.25">
      <c r="A9899">
        <v>66</v>
      </c>
      <c r="B9899" t="s">
        <v>94</v>
      </c>
      <c r="C9899">
        <v>1986</v>
      </c>
      <c r="D9899">
        <v>0</v>
      </c>
    </row>
    <row r="9900" spans="1:4" x14ac:dyDescent="0.25">
      <c r="A9900">
        <v>66</v>
      </c>
      <c r="B9900" t="s">
        <v>95</v>
      </c>
      <c r="C9900">
        <v>1986</v>
      </c>
      <c r="D9900">
        <v>12</v>
      </c>
    </row>
    <row r="9901" spans="1:4" x14ac:dyDescent="0.25">
      <c r="A9901">
        <v>66</v>
      </c>
      <c r="B9901" t="s">
        <v>96</v>
      </c>
      <c r="C9901">
        <v>1986</v>
      </c>
      <c r="D9901">
        <v>210</v>
      </c>
    </row>
    <row r="9902" spans="1:4" x14ac:dyDescent="0.25">
      <c r="A9902">
        <v>67</v>
      </c>
      <c r="B9902" t="s">
        <v>72</v>
      </c>
      <c r="C9902">
        <v>1986</v>
      </c>
      <c r="D9902">
        <v>0</v>
      </c>
    </row>
    <row r="9903" spans="1:4" x14ac:dyDescent="0.25">
      <c r="A9903">
        <v>67</v>
      </c>
      <c r="B9903" t="s">
        <v>73</v>
      </c>
      <c r="C9903">
        <v>1986</v>
      </c>
      <c r="D9903">
        <v>0</v>
      </c>
    </row>
    <row r="9904" spans="1:4" x14ac:dyDescent="0.25">
      <c r="A9904">
        <v>67</v>
      </c>
      <c r="B9904" t="s">
        <v>74</v>
      </c>
      <c r="C9904">
        <v>1986</v>
      </c>
      <c r="D9904">
        <v>0</v>
      </c>
    </row>
    <row r="9905" spans="1:4" x14ac:dyDescent="0.25">
      <c r="A9905">
        <v>67</v>
      </c>
      <c r="B9905" t="s">
        <v>75</v>
      </c>
      <c r="C9905">
        <v>1986</v>
      </c>
      <c r="D9905">
        <v>0</v>
      </c>
    </row>
    <row r="9906" spans="1:4" x14ac:dyDescent="0.25">
      <c r="A9906">
        <v>67</v>
      </c>
      <c r="B9906" t="s">
        <v>76</v>
      </c>
      <c r="C9906">
        <v>1986</v>
      </c>
      <c r="D9906">
        <v>0</v>
      </c>
    </row>
    <row r="9907" spans="1:4" x14ac:dyDescent="0.25">
      <c r="A9907">
        <v>67</v>
      </c>
      <c r="B9907" t="s">
        <v>77</v>
      </c>
      <c r="C9907">
        <v>1986</v>
      </c>
      <c r="D9907">
        <v>0</v>
      </c>
    </row>
    <row r="9908" spans="1:4" x14ac:dyDescent="0.25">
      <c r="A9908">
        <v>67</v>
      </c>
      <c r="B9908" t="s">
        <v>78</v>
      </c>
      <c r="C9908">
        <v>1986</v>
      </c>
      <c r="D9908">
        <v>0</v>
      </c>
    </row>
    <row r="9909" spans="1:4" x14ac:dyDescent="0.25">
      <c r="A9909">
        <v>67</v>
      </c>
      <c r="B9909" t="s">
        <v>79</v>
      </c>
      <c r="C9909">
        <v>1986</v>
      </c>
      <c r="D9909">
        <v>486</v>
      </c>
    </row>
    <row r="9910" spans="1:4" x14ac:dyDescent="0.25">
      <c r="A9910">
        <v>67</v>
      </c>
      <c r="B9910" t="s">
        <v>80</v>
      </c>
      <c r="C9910">
        <v>1986</v>
      </c>
      <c r="D9910">
        <v>0</v>
      </c>
    </row>
    <row r="9911" spans="1:4" x14ac:dyDescent="0.25">
      <c r="A9911">
        <v>67</v>
      </c>
      <c r="B9911" t="s">
        <v>81</v>
      </c>
      <c r="C9911">
        <v>1986</v>
      </c>
      <c r="D9911">
        <v>0</v>
      </c>
    </row>
    <row r="9912" spans="1:4" x14ac:dyDescent="0.25">
      <c r="A9912">
        <v>67</v>
      </c>
      <c r="B9912" t="s">
        <v>82</v>
      </c>
      <c r="C9912">
        <v>1986</v>
      </c>
      <c r="D9912">
        <v>0</v>
      </c>
    </row>
    <row r="9913" spans="1:4" x14ac:dyDescent="0.25">
      <c r="A9913">
        <v>67</v>
      </c>
      <c r="B9913" t="s">
        <v>83</v>
      </c>
      <c r="C9913">
        <v>1986</v>
      </c>
      <c r="D9913">
        <v>0</v>
      </c>
    </row>
    <row r="9914" spans="1:4" x14ac:dyDescent="0.25">
      <c r="A9914">
        <v>67</v>
      </c>
      <c r="B9914" t="s">
        <v>84</v>
      </c>
      <c r="C9914">
        <v>1986</v>
      </c>
      <c r="D9914">
        <v>0</v>
      </c>
    </row>
    <row r="9915" spans="1:4" x14ac:dyDescent="0.25">
      <c r="A9915">
        <v>67</v>
      </c>
      <c r="B9915" t="s">
        <v>85</v>
      </c>
      <c r="C9915">
        <v>1986</v>
      </c>
      <c r="D9915">
        <v>0</v>
      </c>
    </row>
    <row r="9916" spans="1:4" x14ac:dyDescent="0.25">
      <c r="A9916">
        <v>67</v>
      </c>
      <c r="B9916" t="s">
        <v>86</v>
      </c>
      <c r="C9916">
        <v>1986</v>
      </c>
      <c r="D9916">
        <v>0</v>
      </c>
    </row>
    <row r="9917" spans="1:4" x14ac:dyDescent="0.25">
      <c r="A9917">
        <v>67</v>
      </c>
      <c r="B9917" t="s">
        <v>87</v>
      </c>
      <c r="C9917">
        <v>1986</v>
      </c>
      <c r="D9917">
        <v>0</v>
      </c>
    </row>
    <row r="9918" spans="1:4" x14ac:dyDescent="0.25">
      <c r="A9918">
        <v>67</v>
      </c>
      <c r="B9918" t="s">
        <v>88</v>
      </c>
      <c r="C9918">
        <v>1986</v>
      </c>
      <c r="D9918">
        <v>0</v>
      </c>
    </row>
    <row r="9919" spans="1:4" x14ac:dyDescent="0.25">
      <c r="A9919">
        <v>67</v>
      </c>
      <c r="B9919" t="s">
        <v>89</v>
      </c>
      <c r="C9919">
        <v>1986</v>
      </c>
      <c r="D9919">
        <v>0</v>
      </c>
    </row>
    <row r="9920" spans="1:4" x14ac:dyDescent="0.25">
      <c r="A9920">
        <v>67</v>
      </c>
      <c r="B9920" t="s">
        <v>90</v>
      </c>
      <c r="C9920">
        <v>1986</v>
      </c>
      <c r="D9920">
        <v>0</v>
      </c>
    </row>
    <row r="9921" spans="1:4" x14ac:dyDescent="0.25">
      <c r="A9921">
        <v>67</v>
      </c>
      <c r="B9921" t="s">
        <v>91</v>
      </c>
      <c r="C9921">
        <v>1986</v>
      </c>
      <c r="D9921">
        <v>0</v>
      </c>
    </row>
    <row r="9922" spans="1:4" x14ac:dyDescent="0.25">
      <c r="A9922">
        <v>67</v>
      </c>
      <c r="B9922" t="s">
        <v>92</v>
      </c>
      <c r="C9922">
        <v>1986</v>
      </c>
      <c r="D9922">
        <v>3</v>
      </c>
    </row>
    <row r="9923" spans="1:4" x14ac:dyDescent="0.25">
      <c r="A9923">
        <v>67</v>
      </c>
      <c r="B9923" t="s">
        <v>93</v>
      </c>
      <c r="C9923">
        <v>1986</v>
      </c>
      <c r="D9923">
        <v>0</v>
      </c>
    </row>
    <row r="9924" spans="1:4" x14ac:dyDescent="0.25">
      <c r="A9924">
        <v>67</v>
      </c>
      <c r="B9924" t="s">
        <v>94</v>
      </c>
      <c r="C9924">
        <v>1986</v>
      </c>
      <c r="D9924">
        <v>0</v>
      </c>
    </row>
    <row r="9925" spans="1:4" x14ac:dyDescent="0.25">
      <c r="A9925">
        <v>67</v>
      </c>
      <c r="B9925" t="s">
        <v>95</v>
      </c>
      <c r="C9925">
        <v>1986</v>
      </c>
      <c r="D9925">
        <v>4</v>
      </c>
    </row>
    <row r="9926" spans="1:4" x14ac:dyDescent="0.25">
      <c r="A9926">
        <v>67</v>
      </c>
      <c r="B9926" t="s">
        <v>96</v>
      </c>
      <c r="C9926">
        <v>1986</v>
      </c>
      <c r="D9926">
        <v>142</v>
      </c>
    </row>
    <row r="9927" spans="1:4" x14ac:dyDescent="0.25">
      <c r="A9927">
        <v>68</v>
      </c>
      <c r="B9927" t="s">
        <v>72</v>
      </c>
      <c r="C9927">
        <v>1986</v>
      </c>
      <c r="D9927">
        <v>1</v>
      </c>
    </row>
    <row r="9928" spans="1:4" x14ac:dyDescent="0.25">
      <c r="A9928">
        <v>68</v>
      </c>
      <c r="B9928" t="s">
        <v>73</v>
      </c>
      <c r="C9928">
        <v>1986</v>
      </c>
      <c r="D9928">
        <v>0</v>
      </c>
    </row>
    <row r="9929" spans="1:4" x14ac:dyDescent="0.25">
      <c r="A9929">
        <v>68</v>
      </c>
      <c r="B9929" t="s">
        <v>74</v>
      </c>
      <c r="C9929">
        <v>1986</v>
      </c>
      <c r="D9929">
        <v>0</v>
      </c>
    </row>
    <row r="9930" spans="1:4" x14ac:dyDescent="0.25">
      <c r="A9930">
        <v>68</v>
      </c>
      <c r="B9930" t="s">
        <v>75</v>
      </c>
      <c r="C9930">
        <v>1986</v>
      </c>
      <c r="D9930">
        <v>0</v>
      </c>
    </row>
    <row r="9931" spans="1:4" x14ac:dyDescent="0.25">
      <c r="A9931">
        <v>68</v>
      </c>
      <c r="B9931" t="s">
        <v>76</v>
      </c>
      <c r="C9931">
        <v>1986</v>
      </c>
      <c r="D9931">
        <v>0</v>
      </c>
    </row>
    <row r="9932" spans="1:4" x14ac:dyDescent="0.25">
      <c r="A9932">
        <v>68</v>
      </c>
      <c r="B9932" t="s">
        <v>77</v>
      </c>
      <c r="C9932">
        <v>1986</v>
      </c>
      <c r="D9932">
        <v>0</v>
      </c>
    </row>
    <row r="9933" spans="1:4" x14ac:dyDescent="0.25">
      <c r="A9933">
        <v>68</v>
      </c>
      <c r="B9933" t="s">
        <v>78</v>
      </c>
      <c r="C9933">
        <v>1986</v>
      </c>
      <c r="D9933">
        <v>0</v>
      </c>
    </row>
    <row r="9934" spans="1:4" x14ac:dyDescent="0.25">
      <c r="A9934">
        <v>68</v>
      </c>
      <c r="B9934" t="s">
        <v>79</v>
      </c>
      <c r="C9934">
        <v>1986</v>
      </c>
      <c r="D9934">
        <v>413</v>
      </c>
    </row>
    <row r="9935" spans="1:4" x14ac:dyDescent="0.25">
      <c r="A9935">
        <v>68</v>
      </c>
      <c r="B9935" t="s">
        <v>80</v>
      </c>
      <c r="C9935">
        <v>1986</v>
      </c>
      <c r="D9935">
        <v>0</v>
      </c>
    </row>
    <row r="9936" spans="1:4" x14ac:dyDescent="0.25">
      <c r="A9936">
        <v>68</v>
      </c>
      <c r="B9936" t="s">
        <v>81</v>
      </c>
      <c r="C9936">
        <v>1986</v>
      </c>
      <c r="D9936">
        <v>0</v>
      </c>
    </row>
    <row r="9937" spans="1:4" x14ac:dyDescent="0.25">
      <c r="A9937">
        <v>68</v>
      </c>
      <c r="B9937" t="s">
        <v>82</v>
      </c>
      <c r="C9937">
        <v>1986</v>
      </c>
      <c r="D9937">
        <v>0</v>
      </c>
    </row>
    <row r="9938" spans="1:4" x14ac:dyDescent="0.25">
      <c r="A9938">
        <v>68</v>
      </c>
      <c r="B9938" t="s">
        <v>83</v>
      </c>
      <c r="C9938">
        <v>1986</v>
      </c>
      <c r="D9938">
        <v>0</v>
      </c>
    </row>
    <row r="9939" spans="1:4" x14ac:dyDescent="0.25">
      <c r="A9939">
        <v>68</v>
      </c>
      <c r="B9939" t="s">
        <v>84</v>
      </c>
      <c r="C9939">
        <v>1986</v>
      </c>
      <c r="D9939">
        <v>0</v>
      </c>
    </row>
    <row r="9940" spans="1:4" x14ac:dyDescent="0.25">
      <c r="A9940">
        <v>68</v>
      </c>
      <c r="B9940" t="s">
        <v>85</v>
      </c>
      <c r="C9940">
        <v>1986</v>
      </c>
      <c r="D9940">
        <v>0</v>
      </c>
    </row>
    <row r="9941" spans="1:4" x14ac:dyDescent="0.25">
      <c r="A9941">
        <v>68</v>
      </c>
      <c r="B9941" t="s">
        <v>86</v>
      </c>
      <c r="C9941">
        <v>1986</v>
      </c>
      <c r="D9941">
        <v>0</v>
      </c>
    </row>
    <row r="9942" spans="1:4" x14ac:dyDescent="0.25">
      <c r="A9942">
        <v>68</v>
      </c>
      <c r="B9942" t="s">
        <v>87</v>
      </c>
      <c r="C9942">
        <v>1986</v>
      </c>
      <c r="D9942">
        <v>0</v>
      </c>
    </row>
    <row r="9943" spans="1:4" x14ac:dyDescent="0.25">
      <c r="A9943">
        <v>68</v>
      </c>
      <c r="B9943" t="s">
        <v>88</v>
      </c>
      <c r="C9943">
        <v>1986</v>
      </c>
      <c r="D9943">
        <v>0</v>
      </c>
    </row>
    <row r="9944" spans="1:4" x14ac:dyDescent="0.25">
      <c r="A9944">
        <v>68</v>
      </c>
      <c r="B9944" t="s">
        <v>89</v>
      </c>
      <c r="C9944">
        <v>1986</v>
      </c>
      <c r="D9944">
        <v>0</v>
      </c>
    </row>
    <row r="9945" spans="1:4" x14ac:dyDescent="0.25">
      <c r="A9945">
        <v>68</v>
      </c>
      <c r="B9945" t="s">
        <v>90</v>
      </c>
      <c r="C9945">
        <v>1986</v>
      </c>
      <c r="D9945">
        <v>0</v>
      </c>
    </row>
    <row r="9946" spans="1:4" x14ac:dyDescent="0.25">
      <c r="A9946">
        <v>68</v>
      </c>
      <c r="B9946" t="s">
        <v>91</v>
      </c>
      <c r="C9946">
        <v>1986</v>
      </c>
      <c r="D9946">
        <v>0</v>
      </c>
    </row>
    <row r="9947" spans="1:4" x14ac:dyDescent="0.25">
      <c r="A9947">
        <v>68</v>
      </c>
      <c r="B9947" t="s">
        <v>92</v>
      </c>
      <c r="C9947">
        <v>1986</v>
      </c>
      <c r="D9947">
        <v>0</v>
      </c>
    </row>
    <row r="9948" spans="1:4" x14ac:dyDescent="0.25">
      <c r="A9948">
        <v>68</v>
      </c>
      <c r="B9948" t="s">
        <v>93</v>
      </c>
      <c r="C9948">
        <v>1986</v>
      </c>
      <c r="D9948">
        <v>1</v>
      </c>
    </row>
    <row r="9949" spans="1:4" x14ac:dyDescent="0.25">
      <c r="A9949">
        <v>68</v>
      </c>
      <c r="B9949" t="s">
        <v>94</v>
      </c>
      <c r="C9949">
        <v>1986</v>
      </c>
      <c r="D9949">
        <v>0</v>
      </c>
    </row>
    <row r="9950" spans="1:4" x14ac:dyDescent="0.25">
      <c r="A9950">
        <v>68</v>
      </c>
      <c r="B9950" t="s">
        <v>95</v>
      </c>
      <c r="C9950">
        <v>1986</v>
      </c>
      <c r="D9950">
        <v>0</v>
      </c>
    </row>
    <row r="9951" spans="1:4" x14ac:dyDescent="0.25">
      <c r="A9951">
        <v>68</v>
      </c>
      <c r="B9951" t="s">
        <v>96</v>
      </c>
      <c r="C9951">
        <v>1986</v>
      </c>
      <c r="D9951">
        <v>170</v>
      </c>
    </row>
    <row r="9952" spans="1:4" x14ac:dyDescent="0.25">
      <c r="A9952">
        <v>69</v>
      </c>
      <c r="B9952" t="s">
        <v>72</v>
      </c>
      <c r="C9952">
        <v>1986</v>
      </c>
      <c r="D9952">
        <v>0</v>
      </c>
    </row>
    <row r="9953" spans="1:4" x14ac:dyDescent="0.25">
      <c r="A9953">
        <v>69</v>
      </c>
      <c r="B9953" t="s">
        <v>73</v>
      </c>
      <c r="C9953">
        <v>1986</v>
      </c>
      <c r="D9953">
        <v>0</v>
      </c>
    </row>
    <row r="9954" spans="1:4" x14ac:dyDescent="0.25">
      <c r="A9954">
        <v>69</v>
      </c>
      <c r="B9954" t="s">
        <v>74</v>
      </c>
      <c r="C9954">
        <v>1986</v>
      </c>
      <c r="D9954">
        <v>0</v>
      </c>
    </row>
    <row r="9955" spans="1:4" x14ac:dyDescent="0.25">
      <c r="A9955">
        <v>69</v>
      </c>
      <c r="B9955" t="s">
        <v>75</v>
      </c>
      <c r="C9955">
        <v>1986</v>
      </c>
      <c r="D9955">
        <v>0</v>
      </c>
    </row>
    <row r="9956" spans="1:4" x14ac:dyDescent="0.25">
      <c r="A9956">
        <v>69</v>
      </c>
      <c r="B9956" t="s">
        <v>76</v>
      </c>
      <c r="C9956">
        <v>1986</v>
      </c>
      <c r="D9956">
        <v>0</v>
      </c>
    </row>
    <row r="9957" spans="1:4" x14ac:dyDescent="0.25">
      <c r="A9957">
        <v>69</v>
      </c>
      <c r="B9957" t="s">
        <v>77</v>
      </c>
      <c r="C9957">
        <v>1986</v>
      </c>
      <c r="D9957">
        <v>0</v>
      </c>
    </row>
    <row r="9958" spans="1:4" x14ac:dyDescent="0.25">
      <c r="A9958">
        <v>69</v>
      </c>
      <c r="B9958" t="s">
        <v>78</v>
      </c>
      <c r="C9958">
        <v>1986</v>
      </c>
      <c r="D9958">
        <v>0</v>
      </c>
    </row>
    <row r="9959" spans="1:4" x14ac:dyDescent="0.25">
      <c r="A9959">
        <v>69</v>
      </c>
      <c r="B9959" t="s">
        <v>79</v>
      </c>
      <c r="C9959">
        <v>1986</v>
      </c>
      <c r="D9959">
        <v>446</v>
      </c>
    </row>
    <row r="9960" spans="1:4" x14ac:dyDescent="0.25">
      <c r="A9960">
        <v>69</v>
      </c>
      <c r="B9960" t="s">
        <v>80</v>
      </c>
      <c r="C9960">
        <v>1986</v>
      </c>
      <c r="D9960">
        <v>0</v>
      </c>
    </row>
    <row r="9961" spans="1:4" x14ac:dyDescent="0.25">
      <c r="A9961">
        <v>69</v>
      </c>
      <c r="B9961" t="s">
        <v>81</v>
      </c>
      <c r="C9961">
        <v>1986</v>
      </c>
      <c r="D9961">
        <v>0</v>
      </c>
    </row>
    <row r="9962" spans="1:4" x14ac:dyDescent="0.25">
      <c r="A9962">
        <v>69</v>
      </c>
      <c r="B9962" t="s">
        <v>82</v>
      </c>
      <c r="C9962">
        <v>1986</v>
      </c>
      <c r="D9962">
        <v>0</v>
      </c>
    </row>
    <row r="9963" spans="1:4" x14ac:dyDescent="0.25">
      <c r="A9963">
        <v>69</v>
      </c>
      <c r="B9963" t="s">
        <v>83</v>
      </c>
      <c r="C9963">
        <v>1986</v>
      </c>
      <c r="D9963">
        <v>0</v>
      </c>
    </row>
    <row r="9964" spans="1:4" x14ac:dyDescent="0.25">
      <c r="A9964">
        <v>69</v>
      </c>
      <c r="B9964" t="s">
        <v>84</v>
      </c>
      <c r="C9964">
        <v>1986</v>
      </c>
      <c r="D9964">
        <v>0</v>
      </c>
    </row>
    <row r="9965" spans="1:4" x14ac:dyDescent="0.25">
      <c r="A9965">
        <v>69</v>
      </c>
      <c r="B9965" t="s">
        <v>85</v>
      </c>
      <c r="C9965">
        <v>1986</v>
      </c>
      <c r="D9965">
        <v>0</v>
      </c>
    </row>
    <row r="9966" spans="1:4" x14ac:dyDescent="0.25">
      <c r="A9966">
        <v>69</v>
      </c>
      <c r="B9966" t="s">
        <v>86</v>
      </c>
      <c r="C9966">
        <v>1986</v>
      </c>
      <c r="D9966">
        <v>0</v>
      </c>
    </row>
    <row r="9967" spans="1:4" x14ac:dyDescent="0.25">
      <c r="A9967">
        <v>69</v>
      </c>
      <c r="B9967" t="s">
        <v>87</v>
      </c>
      <c r="C9967">
        <v>1986</v>
      </c>
      <c r="D9967">
        <v>0</v>
      </c>
    </row>
    <row r="9968" spans="1:4" x14ac:dyDescent="0.25">
      <c r="A9968">
        <v>69</v>
      </c>
      <c r="B9968" t="s">
        <v>88</v>
      </c>
      <c r="C9968">
        <v>1986</v>
      </c>
      <c r="D9968">
        <v>0</v>
      </c>
    </row>
    <row r="9969" spans="1:4" x14ac:dyDescent="0.25">
      <c r="A9969">
        <v>69</v>
      </c>
      <c r="B9969" t="s">
        <v>89</v>
      </c>
      <c r="C9969">
        <v>1986</v>
      </c>
      <c r="D9969">
        <v>0</v>
      </c>
    </row>
    <row r="9970" spans="1:4" x14ac:dyDescent="0.25">
      <c r="A9970">
        <v>69</v>
      </c>
      <c r="B9970" t="s">
        <v>90</v>
      </c>
      <c r="C9970">
        <v>1986</v>
      </c>
      <c r="D9970">
        <v>0</v>
      </c>
    </row>
    <row r="9971" spans="1:4" x14ac:dyDescent="0.25">
      <c r="A9971">
        <v>69</v>
      </c>
      <c r="B9971" t="s">
        <v>91</v>
      </c>
      <c r="C9971">
        <v>1986</v>
      </c>
      <c r="D9971">
        <v>0</v>
      </c>
    </row>
    <row r="9972" spans="1:4" x14ac:dyDescent="0.25">
      <c r="A9972">
        <v>69</v>
      </c>
      <c r="B9972" t="s">
        <v>92</v>
      </c>
      <c r="C9972">
        <v>1986</v>
      </c>
      <c r="D9972">
        <v>0</v>
      </c>
    </row>
    <row r="9973" spans="1:4" x14ac:dyDescent="0.25">
      <c r="A9973">
        <v>69</v>
      </c>
      <c r="B9973" t="s">
        <v>93</v>
      </c>
      <c r="C9973">
        <v>1986</v>
      </c>
      <c r="D9973">
        <v>2</v>
      </c>
    </row>
    <row r="9974" spans="1:4" x14ac:dyDescent="0.25">
      <c r="A9974">
        <v>69</v>
      </c>
      <c r="B9974" t="s">
        <v>94</v>
      </c>
      <c r="C9974">
        <v>1986</v>
      </c>
      <c r="D9974">
        <v>0</v>
      </c>
    </row>
    <row r="9975" spans="1:4" x14ac:dyDescent="0.25">
      <c r="A9975">
        <v>69</v>
      </c>
      <c r="B9975" t="s">
        <v>95</v>
      </c>
      <c r="C9975">
        <v>1986</v>
      </c>
      <c r="D9975">
        <v>0</v>
      </c>
    </row>
    <row r="9976" spans="1:4" x14ac:dyDescent="0.25">
      <c r="A9976">
        <v>69</v>
      </c>
      <c r="B9976" t="s">
        <v>96</v>
      </c>
      <c r="C9976">
        <v>1986</v>
      </c>
      <c r="D9976">
        <v>173</v>
      </c>
    </row>
    <row r="9977" spans="1:4" x14ac:dyDescent="0.25">
      <c r="A9977">
        <v>70</v>
      </c>
      <c r="B9977" t="s">
        <v>72</v>
      </c>
      <c r="C9977">
        <v>1986</v>
      </c>
      <c r="D9977">
        <v>3</v>
      </c>
    </row>
    <row r="9978" spans="1:4" x14ac:dyDescent="0.25">
      <c r="A9978">
        <v>70</v>
      </c>
      <c r="B9978" t="s">
        <v>73</v>
      </c>
      <c r="C9978">
        <v>1986</v>
      </c>
      <c r="D9978">
        <v>0</v>
      </c>
    </row>
    <row r="9979" spans="1:4" x14ac:dyDescent="0.25">
      <c r="A9979">
        <v>70</v>
      </c>
      <c r="B9979" t="s">
        <v>74</v>
      </c>
      <c r="C9979">
        <v>1986</v>
      </c>
      <c r="D9979">
        <v>0</v>
      </c>
    </row>
    <row r="9980" spans="1:4" x14ac:dyDescent="0.25">
      <c r="A9980">
        <v>70</v>
      </c>
      <c r="B9980" t="s">
        <v>75</v>
      </c>
      <c r="C9980">
        <v>1986</v>
      </c>
      <c r="D9980">
        <v>0</v>
      </c>
    </row>
    <row r="9981" spans="1:4" x14ac:dyDescent="0.25">
      <c r="A9981">
        <v>70</v>
      </c>
      <c r="B9981" t="s">
        <v>76</v>
      </c>
      <c r="C9981">
        <v>1986</v>
      </c>
      <c r="D9981">
        <v>0</v>
      </c>
    </row>
    <row r="9982" spans="1:4" x14ac:dyDescent="0.25">
      <c r="A9982">
        <v>70</v>
      </c>
      <c r="B9982" t="s">
        <v>77</v>
      </c>
      <c r="C9982">
        <v>1986</v>
      </c>
      <c r="D9982">
        <v>0</v>
      </c>
    </row>
    <row r="9983" spans="1:4" x14ac:dyDescent="0.25">
      <c r="A9983">
        <v>70</v>
      </c>
      <c r="B9983" t="s">
        <v>78</v>
      </c>
      <c r="C9983">
        <v>1986</v>
      </c>
      <c r="D9983">
        <v>0</v>
      </c>
    </row>
    <row r="9984" spans="1:4" x14ac:dyDescent="0.25">
      <c r="A9984">
        <v>70</v>
      </c>
      <c r="B9984" t="s">
        <v>79</v>
      </c>
      <c r="C9984">
        <v>1986</v>
      </c>
      <c r="D9984">
        <v>272</v>
      </c>
    </row>
    <row r="9985" spans="1:4" x14ac:dyDescent="0.25">
      <c r="A9985">
        <v>70</v>
      </c>
      <c r="B9985" t="s">
        <v>80</v>
      </c>
      <c r="C9985">
        <v>1986</v>
      </c>
      <c r="D9985">
        <v>0</v>
      </c>
    </row>
    <row r="9986" spans="1:4" x14ac:dyDescent="0.25">
      <c r="A9986">
        <v>70</v>
      </c>
      <c r="B9986" t="s">
        <v>81</v>
      </c>
      <c r="C9986">
        <v>1986</v>
      </c>
      <c r="D9986">
        <v>0</v>
      </c>
    </row>
    <row r="9987" spans="1:4" x14ac:dyDescent="0.25">
      <c r="A9987">
        <v>70</v>
      </c>
      <c r="B9987" t="s">
        <v>82</v>
      </c>
      <c r="C9987">
        <v>1986</v>
      </c>
      <c r="D9987">
        <v>0</v>
      </c>
    </row>
    <row r="9988" spans="1:4" x14ac:dyDescent="0.25">
      <c r="A9988">
        <v>70</v>
      </c>
      <c r="B9988" t="s">
        <v>83</v>
      </c>
      <c r="C9988">
        <v>1986</v>
      </c>
      <c r="D9988">
        <v>0</v>
      </c>
    </row>
    <row r="9989" spans="1:4" x14ac:dyDescent="0.25">
      <c r="A9989">
        <v>70</v>
      </c>
      <c r="B9989" t="s">
        <v>84</v>
      </c>
      <c r="C9989">
        <v>1986</v>
      </c>
      <c r="D9989">
        <v>0</v>
      </c>
    </row>
    <row r="9990" spans="1:4" x14ac:dyDescent="0.25">
      <c r="A9990">
        <v>70</v>
      </c>
      <c r="B9990" t="s">
        <v>85</v>
      </c>
      <c r="C9990">
        <v>1986</v>
      </c>
      <c r="D9990">
        <v>0</v>
      </c>
    </row>
    <row r="9991" spans="1:4" x14ac:dyDescent="0.25">
      <c r="A9991">
        <v>70</v>
      </c>
      <c r="B9991" t="s">
        <v>86</v>
      </c>
      <c r="C9991">
        <v>1986</v>
      </c>
      <c r="D9991">
        <v>0</v>
      </c>
    </row>
    <row r="9992" spans="1:4" x14ac:dyDescent="0.25">
      <c r="A9992">
        <v>70</v>
      </c>
      <c r="B9992" t="s">
        <v>87</v>
      </c>
      <c r="C9992">
        <v>1986</v>
      </c>
      <c r="D9992">
        <v>0</v>
      </c>
    </row>
    <row r="9993" spans="1:4" x14ac:dyDescent="0.25">
      <c r="A9993">
        <v>70</v>
      </c>
      <c r="B9993" t="s">
        <v>88</v>
      </c>
      <c r="C9993">
        <v>1986</v>
      </c>
      <c r="D9993">
        <v>0</v>
      </c>
    </row>
    <row r="9994" spans="1:4" x14ac:dyDescent="0.25">
      <c r="A9994">
        <v>70</v>
      </c>
      <c r="B9994" t="s">
        <v>89</v>
      </c>
      <c r="C9994">
        <v>1986</v>
      </c>
      <c r="D9994">
        <v>0</v>
      </c>
    </row>
    <row r="9995" spans="1:4" x14ac:dyDescent="0.25">
      <c r="A9995">
        <v>70</v>
      </c>
      <c r="B9995" t="s">
        <v>90</v>
      </c>
      <c r="C9995">
        <v>1986</v>
      </c>
      <c r="D9995">
        <v>0</v>
      </c>
    </row>
    <row r="9996" spans="1:4" x14ac:dyDescent="0.25">
      <c r="A9996">
        <v>70</v>
      </c>
      <c r="B9996" t="s">
        <v>91</v>
      </c>
      <c r="C9996">
        <v>1986</v>
      </c>
      <c r="D9996">
        <v>0</v>
      </c>
    </row>
    <row r="9997" spans="1:4" x14ac:dyDescent="0.25">
      <c r="A9997">
        <v>70</v>
      </c>
      <c r="B9997" t="s">
        <v>92</v>
      </c>
      <c r="C9997">
        <v>1986</v>
      </c>
      <c r="D9997">
        <v>0</v>
      </c>
    </row>
    <row r="9998" spans="1:4" x14ac:dyDescent="0.25">
      <c r="A9998">
        <v>70</v>
      </c>
      <c r="B9998" t="s">
        <v>93</v>
      </c>
      <c r="C9998">
        <v>1986</v>
      </c>
      <c r="D9998">
        <v>0</v>
      </c>
    </row>
    <row r="9999" spans="1:4" x14ac:dyDescent="0.25">
      <c r="A9999">
        <v>70</v>
      </c>
      <c r="B9999" t="s">
        <v>94</v>
      </c>
      <c r="C9999">
        <v>1986</v>
      </c>
      <c r="D9999">
        <v>0</v>
      </c>
    </row>
    <row r="10000" spans="1:4" x14ac:dyDescent="0.25">
      <c r="A10000">
        <v>70</v>
      </c>
      <c r="B10000" t="s">
        <v>95</v>
      </c>
      <c r="C10000">
        <v>1986</v>
      </c>
      <c r="D10000">
        <v>0</v>
      </c>
    </row>
    <row r="10001" spans="1:4" x14ac:dyDescent="0.25">
      <c r="A10001">
        <v>70</v>
      </c>
      <c r="B10001" t="s">
        <v>96</v>
      </c>
      <c r="C10001">
        <v>1986</v>
      </c>
      <c r="D10001">
        <v>45</v>
      </c>
    </row>
    <row r="10002" spans="1:4" x14ac:dyDescent="0.25">
      <c r="A10002">
        <v>71</v>
      </c>
      <c r="B10002" t="s">
        <v>72</v>
      </c>
      <c r="C10002">
        <v>1986</v>
      </c>
      <c r="D10002">
        <v>0</v>
      </c>
    </row>
    <row r="10003" spans="1:4" x14ac:dyDescent="0.25">
      <c r="A10003">
        <v>71</v>
      </c>
      <c r="B10003" t="s">
        <v>73</v>
      </c>
      <c r="C10003">
        <v>1986</v>
      </c>
      <c r="D10003">
        <v>0</v>
      </c>
    </row>
    <row r="10004" spans="1:4" x14ac:dyDescent="0.25">
      <c r="A10004">
        <v>71</v>
      </c>
      <c r="B10004" t="s">
        <v>74</v>
      </c>
      <c r="C10004">
        <v>1986</v>
      </c>
      <c r="D10004">
        <v>0</v>
      </c>
    </row>
    <row r="10005" spans="1:4" x14ac:dyDescent="0.25">
      <c r="A10005">
        <v>71</v>
      </c>
      <c r="B10005" t="s">
        <v>75</v>
      </c>
      <c r="C10005">
        <v>1986</v>
      </c>
      <c r="D10005">
        <v>0</v>
      </c>
    </row>
    <row r="10006" spans="1:4" x14ac:dyDescent="0.25">
      <c r="A10006">
        <v>71</v>
      </c>
      <c r="B10006" t="s">
        <v>76</v>
      </c>
      <c r="C10006">
        <v>1986</v>
      </c>
      <c r="D10006">
        <v>0</v>
      </c>
    </row>
    <row r="10007" spans="1:4" x14ac:dyDescent="0.25">
      <c r="A10007">
        <v>71</v>
      </c>
      <c r="B10007" t="s">
        <v>77</v>
      </c>
      <c r="C10007">
        <v>1986</v>
      </c>
      <c r="D10007">
        <v>0</v>
      </c>
    </row>
    <row r="10008" spans="1:4" x14ac:dyDescent="0.25">
      <c r="A10008">
        <v>71</v>
      </c>
      <c r="B10008" t="s">
        <v>78</v>
      </c>
      <c r="C10008">
        <v>1986</v>
      </c>
      <c r="D10008">
        <v>0</v>
      </c>
    </row>
    <row r="10009" spans="1:4" x14ac:dyDescent="0.25">
      <c r="A10009">
        <v>71</v>
      </c>
      <c r="B10009" t="s">
        <v>79</v>
      </c>
      <c r="C10009">
        <v>1986</v>
      </c>
      <c r="D10009">
        <v>234</v>
      </c>
    </row>
    <row r="10010" spans="1:4" x14ac:dyDescent="0.25">
      <c r="A10010">
        <v>71</v>
      </c>
      <c r="B10010" t="s">
        <v>80</v>
      </c>
      <c r="C10010">
        <v>1986</v>
      </c>
      <c r="D10010">
        <v>0</v>
      </c>
    </row>
    <row r="10011" spans="1:4" x14ac:dyDescent="0.25">
      <c r="A10011">
        <v>71</v>
      </c>
      <c r="B10011" t="s">
        <v>81</v>
      </c>
      <c r="C10011">
        <v>1986</v>
      </c>
      <c r="D10011">
        <v>0</v>
      </c>
    </row>
    <row r="10012" spans="1:4" x14ac:dyDescent="0.25">
      <c r="A10012">
        <v>71</v>
      </c>
      <c r="B10012" t="s">
        <v>82</v>
      </c>
      <c r="C10012">
        <v>1986</v>
      </c>
      <c r="D10012">
        <v>0</v>
      </c>
    </row>
    <row r="10013" spans="1:4" x14ac:dyDescent="0.25">
      <c r="A10013">
        <v>71</v>
      </c>
      <c r="B10013" t="s">
        <v>83</v>
      </c>
      <c r="C10013">
        <v>1986</v>
      </c>
      <c r="D10013">
        <v>0</v>
      </c>
    </row>
    <row r="10014" spans="1:4" x14ac:dyDescent="0.25">
      <c r="A10014">
        <v>71</v>
      </c>
      <c r="B10014" t="s">
        <v>84</v>
      </c>
      <c r="C10014">
        <v>1986</v>
      </c>
      <c r="D10014">
        <v>0</v>
      </c>
    </row>
    <row r="10015" spans="1:4" x14ac:dyDescent="0.25">
      <c r="A10015">
        <v>71</v>
      </c>
      <c r="B10015" t="s">
        <v>85</v>
      </c>
      <c r="C10015">
        <v>1986</v>
      </c>
      <c r="D10015">
        <v>0</v>
      </c>
    </row>
    <row r="10016" spans="1:4" x14ac:dyDescent="0.25">
      <c r="A10016">
        <v>71</v>
      </c>
      <c r="B10016" t="s">
        <v>86</v>
      </c>
      <c r="C10016">
        <v>1986</v>
      </c>
      <c r="D10016">
        <v>0</v>
      </c>
    </row>
    <row r="10017" spans="1:4" x14ac:dyDescent="0.25">
      <c r="A10017">
        <v>71</v>
      </c>
      <c r="B10017" t="s">
        <v>87</v>
      </c>
      <c r="C10017">
        <v>1986</v>
      </c>
      <c r="D10017">
        <v>0</v>
      </c>
    </row>
    <row r="10018" spans="1:4" x14ac:dyDescent="0.25">
      <c r="A10018">
        <v>71</v>
      </c>
      <c r="B10018" t="s">
        <v>88</v>
      </c>
      <c r="C10018">
        <v>1986</v>
      </c>
      <c r="D10018">
        <v>0</v>
      </c>
    </row>
    <row r="10019" spans="1:4" x14ac:dyDescent="0.25">
      <c r="A10019">
        <v>71</v>
      </c>
      <c r="B10019" t="s">
        <v>89</v>
      </c>
      <c r="C10019">
        <v>1986</v>
      </c>
      <c r="D10019">
        <v>0</v>
      </c>
    </row>
    <row r="10020" spans="1:4" x14ac:dyDescent="0.25">
      <c r="A10020">
        <v>71</v>
      </c>
      <c r="B10020" t="s">
        <v>90</v>
      </c>
      <c r="C10020">
        <v>1986</v>
      </c>
      <c r="D10020">
        <v>0</v>
      </c>
    </row>
    <row r="10021" spans="1:4" x14ac:dyDescent="0.25">
      <c r="A10021">
        <v>71</v>
      </c>
      <c r="B10021" t="s">
        <v>91</v>
      </c>
      <c r="C10021">
        <v>1986</v>
      </c>
      <c r="D10021">
        <v>0</v>
      </c>
    </row>
    <row r="10022" spans="1:4" x14ac:dyDescent="0.25">
      <c r="A10022">
        <v>71</v>
      </c>
      <c r="B10022" t="s">
        <v>92</v>
      </c>
      <c r="C10022">
        <v>1986</v>
      </c>
      <c r="D10022">
        <v>0</v>
      </c>
    </row>
    <row r="10023" spans="1:4" x14ac:dyDescent="0.25">
      <c r="A10023">
        <v>71</v>
      </c>
      <c r="B10023" t="s">
        <v>93</v>
      </c>
      <c r="C10023">
        <v>1986</v>
      </c>
      <c r="D10023">
        <v>1</v>
      </c>
    </row>
    <row r="10024" spans="1:4" x14ac:dyDescent="0.25">
      <c r="A10024">
        <v>71</v>
      </c>
      <c r="B10024" t="s">
        <v>94</v>
      </c>
      <c r="C10024">
        <v>1986</v>
      </c>
      <c r="D10024">
        <v>0</v>
      </c>
    </row>
    <row r="10025" spans="1:4" x14ac:dyDescent="0.25">
      <c r="A10025">
        <v>71</v>
      </c>
      <c r="B10025" t="s">
        <v>95</v>
      </c>
      <c r="C10025">
        <v>1986</v>
      </c>
      <c r="D10025">
        <v>0</v>
      </c>
    </row>
    <row r="10026" spans="1:4" x14ac:dyDescent="0.25">
      <c r="A10026">
        <v>71</v>
      </c>
      <c r="B10026" t="s">
        <v>96</v>
      </c>
      <c r="C10026">
        <v>1986</v>
      </c>
      <c r="D10026">
        <v>243</v>
      </c>
    </row>
    <row r="10027" spans="1:4" x14ac:dyDescent="0.25">
      <c r="A10027">
        <v>72</v>
      </c>
      <c r="B10027" t="s">
        <v>72</v>
      </c>
      <c r="C10027">
        <v>1986</v>
      </c>
      <c r="D10027">
        <v>0</v>
      </c>
    </row>
    <row r="10028" spans="1:4" x14ac:dyDescent="0.25">
      <c r="A10028">
        <v>72</v>
      </c>
      <c r="B10028" t="s">
        <v>73</v>
      </c>
      <c r="C10028">
        <v>1986</v>
      </c>
      <c r="D10028">
        <v>0</v>
      </c>
    </row>
    <row r="10029" spans="1:4" x14ac:dyDescent="0.25">
      <c r="A10029">
        <v>72</v>
      </c>
      <c r="B10029" t="s">
        <v>74</v>
      </c>
      <c r="C10029">
        <v>1986</v>
      </c>
      <c r="D10029">
        <v>0</v>
      </c>
    </row>
    <row r="10030" spans="1:4" x14ac:dyDescent="0.25">
      <c r="A10030">
        <v>72</v>
      </c>
      <c r="B10030" t="s">
        <v>75</v>
      </c>
      <c r="C10030">
        <v>1986</v>
      </c>
      <c r="D10030">
        <v>0</v>
      </c>
    </row>
    <row r="10031" spans="1:4" x14ac:dyDescent="0.25">
      <c r="A10031">
        <v>72</v>
      </c>
      <c r="B10031" t="s">
        <v>76</v>
      </c>
      <c r="C10031">
        <v>1986</v>
      </c>
      <c r="D10031">
        <v>0</v>
      </c>
    </row>
    <row r="10032" spans="1:4" x14ac:dyDescent="0.25">
      <c r="A10032">
        <v>72</v>
      </c>
      <c r="B10032" t="s">
        <v>77</v>
      </c>
      <c r="C10032">
        <v>1986</v>
      </c>
      <c r="D10032">
        <v>0</v>
      </c>
    </row>
    <row r="10033" spans="1:4" x14ac:dyDescent="0.25">
      <c r="A10033">
        <v>72</v>
      </c>
      <c r="B10033" t="s">
        <v>78</v>
      </c>
      <c r="C10033">
        <v>1986</v>
      </c>
      <c r="D10033">
        <v>0</v>
      </c>
    </row>
    <row r="10034" spans="1:4" x14ac:dyDescent="0.25">
      <c r="A10034">
        <v>72</v>
      </c>
      <c r="B10034" t="s">
        <v>79</v>
      </c>
      <c r="C10034">
        <v>1986</v>
      </c>
      <c r="D10034">
        <v>324</v>
      </c>
    </row>
    <row r="10035" spans="1:4" x14ac:dyDescent="0.25">
      <c r="A10035">
        <v>72</v>
      </c>
      <c r="B10035" t="s">
        <v>80</v>
      </c>
      <c r="C10035">
        <v>1986</v>
      </c>
      <c r="D10035">
        <v>0</v>
      </c>
    </row>
    <row r="10036" spans="1:4" x14ac:dyDescent="0.25">
      <c r="A10036">
        <v>72</v>
      </c>
      <c r="B10036" t="s">
        <v>81</v>
      </c>
      <c r="C10036">
        <v>1986</v>
      </c>
      <c r="D10036">
        <v>0</v>
      </c>
    </row>
    <row r="10037" spans="1:4" x14ac:dyDescent="0.25">
      <c r="A10037">
        <v>72</v>
      </c>
      <c r="B10037" t="s">
        <v>82</v>
      </c>
      <c r="C10037">
        <v>1986</v>
      </c>
      <c r="D10037">
        <v>0</v>
      </c>
    </row>
    <row r="10038" spans="1:4" x14ac:dyDescent="0.25">
      <c r="A10038">
        <v>72</v>
      </c>
      <c r="B10038" t="s">
        <v>83</v>
      </c>
      <c r="C10038">
        <v>1986</v>
      </c>
      <c r="D10038">
        <v>0</v>
      </c>
    </row>
    <row r="10039" spans="1:4" x14ac:dyDescent="0.25">
      <c r="A10039">
        <v>72</v>
      </c>
      <c r="B10039" t="s">
        <v>84</v>
      </c>
      <c r="C10039">
        <v>1986</v>
      </c>
      <c r="D10039">
        <v>0</v>
      </c>
    </row>
    <row r="10040" spans="1:4" x14ac:dyDescent="0.25">
      <c r="A10040">
        <v>72</v>
      </c>
      <c r="B10040" t="s">
        <v>85</v>
      </c>
      <c r="C10040">
        <v>1986</v>
      </c>
      <c r="D10040">
        <v>0</v>
      </c>
    </row>
    <row r="10041" spans="1:4" x14ac:dyDescent="0.25">
      <c r="A10041">
        <v>72</v>
      </c>
      <c r="B10041" t="s">
        <v>86</v>
      </c>
      <c r="C10041">
        <v>1986</v>
      </c>
      <c r="D10041">
        <v>0</v>
      </c>
    </row>
    <row r="10042" spans="1:4" x14ac:dyDescent="0.25">
      <c r="A10042">
        <v>72</v>
      </c>
      <c r="B10042" t="s">
        <v>87</v>
      </c>
      <c r="C10042">
        <v>1986</v>
      </c>
      <c r="D10042">
        <v>0</v>
      </c>
    </row>
    <row r="10043" spans="1:4" x14ac:dyDescent="0.25">
      <c r="A10043">
        <v>72</v>
      </c>
      <c r="B10043" t="s">
        <v>88</v>
      </c>
      <c r="C10043">
        <v>1986</v>
      </c>
      <c r="D10043">
        <v>0</v>
      </c>
    </row>
    <row r="10044" spans="1:4" x14ac:dyDescent="0.25">
      <c r="A10044">
        <v>72</v>
      </c>
      <c r="B10044" t="s">
        <v>89</v>
      </c>
      <c r="C10044">
        <v>1986</v>
      </c>
      <c r="D10044">
        <v>0</v>
      </c>
    </row>
    <row r="10045" spans="1:4" x14ac:dyDescent="0.25">
      <c r="A10045">
        <v>72</v>
      </c>
      <c r="B10045" t="s">
        <v>90</v>
      </c>
      <c r="C10045">
        <v>1986</v>
      </c>
      <c r="D10045">
        <v>0</v>
      </c>
    </row>
    <row r="10046" spans="1:4" x14ac:dyDescent="0.25">
      <c r="A10046">
        <v>72</v>
      </c>
      <c r="B10046" t="s">
        <v>91</v>
      </c>
      <c r="C10046">
        <v>1986</v>
      </c>
      <c r="D10046">
        <v>0</v>
      </c>
    </row>
    <row r="10047" spans="1:4" x14ac:dyDescent="0.25">
      <c r="A10047">
        <v>72</v>
      </c>
      <c r="B10047" t="s">
        <v>92</v>
      </c>
      <c r="C10047">
        <v>1986</v>
      </c>
      <c r="D10047">
        <v>0</v>
      </c>
    </row>
    <row r="10048" spans="1:4" x14ac:dyDescent="0.25">
      <c r="A10048">
        <v>72</v>
      </c>
      <c r="B10048" t="s">
        <v>93</v>
      </c>
      <c r="C10048">
        <v>1986</v>
      </c>
      <c r="D10048">
        <v>1</v>
      </c>
    </row>
    <row r="10049" spans="1:4" x14ac:dyDescent="0.25">
      <c r="A10049">
        <v>72</v>
      </c>
      <c r="B10049" t="s">
        <v>94</v>
      </c>
      <c r="C10049">
        <v>1986</v>
      </c>
      <c r="D10049">
        <v>0</v>
      </c>
    </row>
    <row r="10050" spans="1:4" x14ac:dyDescent="0.25">
      <c r="A10050">
        <v>72</v>
      </c>
      <c r="B10050" t="s">
        <v>95</v>
      </c>
      <c r="C10050">
        <v>1986</v>
      </c>
      <c r="D10050">
        <v>0</v>
      </c>
    </row>
    <row r="10051" spans="1:4" x14ac:dyDescent="0.25">
      <c r="A10051">
        <v>72</v>
      </c>
      <c r="B10051" t="s">
        <v>96</v>
      </c>
      <c r="C10051">
        <v>1986</v>
      </c>
      <c r="D10051">
        <v>368</v>
      </c>
    </row>
    <row r="10052" spans="1:4" x14ac:dyDescent="0.25">
      <c r="A10052">
        <v>73</v>
      </c>
      <c r="B10052" t="s">
        <v>72</v>
      </c>
      <c r="C10052">
        <v>1986</v>
      </c>
      <c r="D10052">
        <v>0</v>
      </c>
    </row>
    <row r="10053" spans="1:4" x14ac:dyDescent="0.25">
      <c r="A10053">
        <v>73</v>
      </c>
      <c r="B10053" t="s">
        <v>73</v>
      </c>
      <c r="C10053">
        <v>1986</v>
      </c>
      <c r="D10053">
        <v>0</v>
      </c>
    </row>
    <row r="10054" spans="1:4" x14ac:dyDescent="0.25">
      <c r="A10054">
        <v>73</v>
      </c>
      <c r="B10054" t="s">
        <v>74</v>
      </c>
      <c r="C10054">
        <v>1986</v>
      </c>
      <c r="D10054">
        <v>0</v>
      </c>
    </row>
    <row r="10055" spans="1:4" x14ac:dyDescent="0.25">
      <c r="A10055">
        <v>73</v>
      </c>
      <c r="B10055" t="s">
        <v>75</v>
      </c>
      <c r="C10055">
        <v>1986</v>
      </c>
      <c r="D10055">
        <v>0</v>
      </c>
    </row>
    <row r="10056" spans="1:4" x14ac:dyDescent="0.25">
      <c r="A10056">
        <v>73</v>
      </c>
      <c r="B10056" t="s">
        <v>76</v>
      </c>
      <c r="C10056">
        <v>1986</v>
      </c>
      <c r="D10056">
        <v>0</v>
      </c>
    </row>
    <row r="10057" spans="1:4" x14ac:dyDescent="0.25">
      <c r="A10057">
        <v>73</v>
      </c>
      <c r="B10057" t="s">
        <v>77</v>
      </c>
      <c r="C10057">
        <v>1986</v>
      </c>
      <c r="D10057">
        <v>0</v>
      </c>
    </row>
    <row r="10058" spans="1:4" x14ac:dyDescent="0.25">
      <c r="A10058">
        <v>73</v>
      </c>
      <c r="B10058" t="s">
        <v>78</v>
      </c>
      <c r="C10058">
        <v>1986</v>
      </c>
      <c r="D10058">
        <v>0</v>
      </c>
    </row>
    <row r="10059" spans="1:4" x14ac:dyDescent="0.25">
      <c r="A10059">
        <v>73</v>
      </c>
      <c r="B10059" t="s">
        <v>79</v>
      </c>
      <c r="C10059">
        <v>1986</v>
      </c>
      <c r="D10059">
        <v>631</v>
      </c>
    </row>
    <row r="10060" spans="1:4" x14ac:dyDescent="0.25">
      <c r="A10060">
        <v>73</v>
      </c>
      <c r="B10060" t="s">
        <v>80</v>
      </c>
      <c r="C10060">
        <v>1986</v>
      </c>
      <c r="D10060">
        <v>0</v>
      </c>
    </row>
    <row r="10061" spans="1:4" x14ac:dyDescent="0.25">
      <c r="A10061">
        <v>73</v>
      </c>
      <c r="B10061" t="s">
        <v>81</v>
      </c>
      <c r="C10061">
        <v>1986</v>
      </c>
      <c r="D10061">
        <v>0</v>
      </c>
    </row>
    <row r="10062" spans="1:4" x14ac:dyDescent="0.25">
      <c r="A10062">
        <v>73</v>
      </c>
      <c r="B10062" t="s">
        <v>82</v>
      </c>
      <c r="C10062">
        <v>1986</v>
      </c>
      <c r="D10062">
        <v>0</v>
      </c>
    </row>
    <row r="10063" spans="1:4" x14ac:dyDescent="0.25">
      <c r="A10063">
        <v>73</v>
      </c>
      <c r="B10063" t="s">
        <v>83</v>
      </c>
      <c r="C10063">
        <v>1986</v>
      </c>
      <c r="D10063">
        <v>0</v>
      </c>
    </row>
    <row r="10064" spans="1:4" x14ac:dyDescent="0.25">
      <c r="A10064">
        <v>73</v>
      </c>
      <c r="B10064" t="s">
        <v>84</v>
      </c>
      <c r="C10064">
        <v>1986</v>
      </c>
      <c r="D10064">
        <v>0</v>
      </c>
    </row>
    <row r="10065" spans="1:4" x14ac:dyDescent="0.25">
      <c r="A10065">
        <v>73</v>
      </c>
      <c r="B10065" t="s">
        <v>85</v>
      </c>
      <c r="C10065">
        <v>1986</v>
      </c>
      <c r="D10065">
        <v>0</v>
      </c>
    </row>
    <row r="10066" spans="1:4" x14ac:dyDescent="0.25">
      <c r="A10066">
        <v>73</v>
      </c>
      <c r="B10066" t="s">
        <v>86</v>
      </c>
      <c r="C10066">
        <v>1986</v>
      </c>
      <c r="D10066">
        <v>0</v>
      </c>
    </row>
    <row r="10067" spans="1:4" x14ac:dyDescent="0.25">
      <c r="A10067">
        <v>73</v>
      </c>
      <c r="B10067" t="s">
        <v>87</v>
      </c>
      <c r="C10067">
        <v>1986</v>
      </c>
      <c r="D10067">
        <v>0</v>
      </c>
    </row>
    <row r="10068" spans="1:4" x14ac:dyDescent="0.25">
      <c r="A10068">
        <v>73</v>
      </c>
      <c r="B10068" t="s">
        <v>88</v>
      </c>
      <c r="C10068">
        <v>1986</v>
      </c>
      <c r="D10068">
        <v>0</v>
      </c>
    </row>
    <row r="10069" spans="1:4" x14ac:dyDescent="0.25">
      <c r="A10069">
        <v>73</v>
      </c>
      <c r="B10069" t="s">
        <v>89</v>
      </c>
      <c r="C10069">
        <v>1986</v>
      </c>
      <c r="D10069">
        <v>0</v>
      </c>
    </row>
    <row r="10070" spans="1:4" x14ac:dyDescent="0.25">
      <c r="A10070">
        <v>73</v>
      </c>
      <c r="B10070" t="s">
        <v>90</v>
      </c>
      <c r="C10070">
        <v>1986</v>
      </c>
      <c r="D10070">
        <v>0</v>
      </c>
    </row>
    <row r="10071" spans="1:4" x14ac:dyDescent="0.25">
      <c r="A10071">
        <v>73</v>
      </c>
      <c r="B10071" t="s">
        <v>91</v>
      </c>
      <c r="C10071">
        <v>1986</v>
      </c>
      <c r="D10071">
        <v>0</v>
      </c>
    </row>
    <row r="10072" spans="1:4" x14ac:dyDescent="0.25">
      <c r="A10072">
        <v>73</v>
      </c>
      <c r="B10072" t="s">
        <v>92</v>
      </c>
      <c r="C10072">
        <v>1986</v>
      </c>
      <c r="D10072">
        <v>0</v>
      </c>
    </row>
    <row r="10073" spans="1:4" x14ac:dyDescent="0.25">
      <c r="A10073">
        <v>73</v>
      </c>
      <c r="B10073" t="s">
        <v>93</v>
      </c>
      <c r="C10073">
        <v>1986</v>
      </c>
      <c r="D10073">
        <v>1</v>
      </c>
    </row>
    <row r="10074" spans="1:4" x14ac:dyDescent="0.25">
      <c r="A10074">
        <v>73</v>
      </c>
      <c r="B10074" t="s">
        <v>94</v>
      </c>
      <c r="C10074">
        <v>1986</v>
      </c>
      <c r="D10074">
        <v>0</v>
      </c>
    </row>
    <row r="10075" spans="1:4" x14ac:dyDescent="0.25">
      <c r="A10075">
        <v>73</v>
      </c>
      <c r="B10075" t="s">
        <v>95</v>
      </c>
      <c r="C10075">
        <v>1986</v>
      </c>
      <c r="D10075">
        <v>0</v>
      </c>
    </row>
    <row r="10076" spans="1:4" x14ac:dyDescent="0.25">
      <c r="A10076">
        <v>73</v>
      </c>
      <c r="B10076" t="s">
        <v>96</v>
      </c>
      <c r="C10076">
        <v>1986</v>
      </c>
      <c r="D10076">
        <v>128</v>
      </c>
    </row>
    <row r="10077" spans="1:4" x14ac:dyDescent="0.25">
      <c r="A10077">
        <v>74</v>
      </c>
      <c r="B10077" t="s">
        <v>72</v>
      </c>
      <c r="C10077">
        <v>1986</v>
      </c>
      <c r="D10077">
        <v>0</v>
      </c>
    </row>
    <row r="10078" spans="1:4" x14ac:dyDescent="0.25">
      <c r="A10078">
        <v>74</v>
      </c>
      <c r="B10078" t="s">
        <v>73</v>
      </c>
      <c r="C10078">
        <v>1986</v>
      </c>
      <c r="D10078">
        <v>0</v>
      </c>
    </row>
    <row r="10079" spans="1:4" x14ac:dyDescent="0.25">
      <c r="A10079">
        <v>74</v>
      </c>
      <c r="B10079" t="s">
        <v>74</v>
      </c>
      <c r="C10079">
        <v>1986</v>
      </c>
      <c r="D10079">
        <v>0</v>
      </c>
    </row>
    <row r="10080" spans="1:4" x14ac:dyDescent="0.25">
      <c r="A10080">
        <v>74</v>
      </c>
      <c r="B10080" t="s">
        <v>75</v>
      </c>
      <c r="C10080">
        <v>1986</v>
      </c>
      <c r="D10080">
        <v>0</v>
      </c>
    </row>
    <row r="10081" spans="1:4" x14ac:dyDescent="0.25">
      <c r="A10081">
        <v>74</v>
      </c>
      <c r="B10081" t="s">
        <v>76</v>
      </c>
      <c r="C10081">
        <v>1986</v>
      </c>
      <c r="D10081">
        <v>0</v>
      </c>
    </row>
    <row r="10082" spans="1:4" x14ac:dyDescent="0.25">
      <c r="A10082">
        <v>74</v>
      </c>
      <c r="B10082" t="s">
        <v>77</v>
      </c>
      <c r="C10082">
        <v>1986</v>
      </c>
      <c r="D10082">
        <v>0</v>
      </c>
    </row>
    <row r="10083" spans="1:4" x14ac:dyDescent="0.25">
      <c r="A10083">
        <v>74</v>
      </c>
      <c r="B10083" t="s">
        <v>78</v>
      </c>
      <c r="C10083">
        <v>1986</v>
      </c>
      <c r="D10083">
        <v>0</v>
      </c>
    </row>
    <row r="10084" spans="1:4" x14ac:dyDescent="0.25">
      <c r="A10084">
        <v>74</v>
      </c>
      <c r="B10084" t="s">
        <v>79</v>
      </c>
      <c r="C10084">
        <v>1986</v>
      </c>
      <c r="D10084">
        <v>174</v>
      </c>
    </row>
    <row r="10085" spans="1:4" x14ac:dyDescent="0.25">
      <c r="A10085">
        <v>74</v>
      </c>
      <c r="B10085" t="s">
        <v>80</v>
      </c>
      <c r="C10085">
        <v>1986</v>
      </c>
      <c r="D10085">
        <v>0</v>
      </c>
    </row>
    <row r="10086" spans="1:4" x14ac:dyDescent="0.25">
      <c r="A10086">
        <v>74</v>
      </c>
      <c r="B10086" t="s">
        <v>81</v>
      </c>
      <c r="C10086">
        <v>1986</v>
      </c>
      <c r="D10086">
        <v>2</v>
      </c>
    </row>
    <row r="10087" spans="1:4" x14ac:dyDescent="0.25">
      <c r="A10087">
        <v>74</v>
      </c>
      <c r="B10087" t="s">
        <v>82</v>
      </c>
      <c r="C10087">
        <v>1986</v>
      </c>
      <c r="D10087">
        <v>0</v>
      </c>
    </row>
    <row r="10088" spans="1:4" x14ac:dyDescent="0.25">
      <c r="A10088">
        <v>74</v>
      </c>
      <c r="B10088" t="s">
        <v>83</v>
      </c>
      <c r="C10088">
        <v>1986</v>
      </c>
      <c r="D10088">
        <v>0</v>
      </c>
    </row>
    <row r="10089" spans="1:4" x14ac:dyDescent="0.25">
      <c r="A10089">
        <v>74</v>
      </c>
      <c r="B10089" t="s">
        <v>84</v>
      </c>
      <c r="C10089">
        <v>1986</v>
      </c>
      <c r="D10089">
        <v>0</v>
      </c>
    </row>
    <row r="10090" spans="1:4" x14ac:dyDescent="0.25">
      <c r="A10090">
        <v>74</v>
      </c>
      <c r="B10090" t="s">
        <v>85</v>
      </c>
      <c r="C10090">
        <v>1986</v>
      </c>
      <c r="D10090">
        <v>0</v>
      </c>
    </row>
    <row r="10091" spans="1:4" x14ac:dyDescent="0.25">
      <c r="A10091">
        <v>74</v>
      </c>
      <c r="B10091" t="s">
        <v>86</v>
      </c>
      <c r="C10091">
        <v>1986</v>
      </c>
      <c r="D10091">
        <v>0</v>
      </c>
    </row>
    <row r="10092" spans="1:4" x14ac:dyDescent="0.25">
      <c r="A10092">
        <v>74</v>
      </c>
      <c r="B10092" t="s">
        <v>87</v>
      </c>
      <c r="C10092">
        <v>1986</v>
      </c>
      <c r="D10092">
        <v>0</v>
      </c>
    </row>
    <row r="10093" spans="1:4" x14ac:dyDescent="0.25">
      <c r="A10093">
        <v>74</v>
      </c>
      <c r="B10093" t="s">
        <v>88</v>
      </c>
      <c r="C10093">
        <v>1986</v>
      </c>
      <c r="D10093">
        <v>0</v>
      </c>
    </row>
    <row r="10094" spans="1:4" x14ac:dyDescent="0.25">
      <c r="A10094">
        <v>74</v>
      </c>
      <c r="B10094" t="s">
        <v>89</v>
      </c>
      <c r="C10094">
        <v>1986</v>
      </c>
      <c r="D10094">
        <v>0</v>
      </c>
    </row>
    <row r="10095" spans="1:4" x14ac:dyDescent="0.25">
      <c r="A10095">
        <v>74</v>
      </c>
      <c r="B10095" t="s">
        <v>90</v>
      </c>
      <c r="C10095">
        <v>1986</v>
      </c>
      <c r="D10095">
        <v>0</v>
      </c>
    </row>
    <row r="10096" spans="1:4" x14ac:dyDescent="0.25">
      <c r="A10096">
        <v>74</v>
      </c>
      <c r="B10096" t="s">
        <v>91</v>
      </c>
      <c r="C10096">
        <v>1986</v>
      </c>
      <c r="D10096">
        <v>0</v>
      </c>
    </row>
    <row r="10097" spans="1:4" x14ac:dyDescent="0.25">
      <c r="A10097">
        <v>74</v>
      </c>
      <c r="B10097" t="s">
        <v>92</v>
      </c>
      <c r="C10097">
        <v>1986</v>
      </c>
      <c r="D10097">
        <v>0</v>
      </c>
    </row>
    <row r="10098" spans="1:4" x14ac:dyDescent="0.25">
      <c r="A10098">
        <v>74</v>
      </c>
      <c r="B10098" t="s">
        <v>93</v>
      </c>
      <c r="C10098">
        <v>1986</v>
      </c>
      <c r="D10098">
        <v>3</v>
      </c>
    </row>
    <row r="10099" spans="1:4" x14ac:dyDescent="0.25">
      <c r="A10099">
        <v>74</v>
      </c>
      <c r="B10099" t="s">
        <v>94</v>
      </c>
      <c r="C10099">
        <v>1986</v>
      </c>
      <c r="D10099">
        <v>0</v>
      </c>
    </row>
    <row r="10100" spans="1:4" x14ac:dyDescent="0.25">
      <c r="A10100">
        <v>74</v>
      </c>
      <c r="B10100" t="s">
        <v>95</v>
      </c>
      <c r="C10100">
        <v>1986</v>
      </c>
      <c r="D10100">
        <v>0</v>
      </c>
    </row>
    <row r="10101" spans="1:4" x14ac:dyDescent="0.25">
      <c r="A10101">
        <v>74</v>
      </c>
      <c r="B10101" t="s">
        <v>96</v>
      </c>
      <c r="C10101">
        <v>1986</v>
      </c>
      <c r="D10101">
        <v>227</v>
      </c>
    </row>
    <row r="10102" spans="1:4" x14ac:dyDescent="0.25">
      <c r="A10102">
        <v>75</v>
      </c>
      <c r="B10102" t="s">
        <v>72</v>
      </c>
      <c r="C10102">
        <v>1986</v>
      </c>
      <c r="D10102">
        <v>0</v>
      </c>
    </row>
    <row r="10103" spans="1:4" x14ac:dyDescent="0.25">
      <c r="A10103">
        <v>75</v>
      </c>
      <c r="B10103" t="s">
        <v>73</v>
      </c>
      <c r="C10103">
        <v>1986</v>
      </c>
      <c r="D10103">
        <v>0</v>
      </c>
    </row>
    <row r="10104" spans="1:4" x14ac:dyDescent="0.25">
      <c r="A10104">
        <v>75</v>
      </c>
      <c r="B10104" t="s">
        <v>74</v>
      </c>
      <c r="C10104">
        <v>1986</v>
      </c>
      <c r="D10104">
        <v>0</v>
      </c>
    </row>
    <row r="10105" spans="1:4" x14ac:dyDescent="0.25">
      <c r="A10105">
        <v>75</v>
      </c>
      <c r="B10105" t="s">
        <v>75</v>
      </c>
      <c r="C10105">
        <v>1986</v>
      </c>
      <c r="D10105">
        <v>0</v>
      </c>
    </row>
    <row r="10106" spans="1:4" x14ac:dyDescent="0.25">
      <c r="A10106">
        <v>75</v>
      </c>
      <c r="B10106" t="s">
        <v>76</v>
      </c>
      <c r="C10106">
        <v>1986</v>
      </c>
      <c r="D10106">
        <v>0</v>
      </c>
    </row>
    <row r="10107" spans="1:4" x14ac:dyDescent="0.25">
      <c r="A10107">
        <v>75</v>
      </c>
      <c r="B10107" t="s">
        <v>77</v>
      </c>
      <c r="C10107">
        <v>1986</v>
      </c>
      <c r="D10107">
        <v>0</v>
      </c>
    </row>
    <row r="10108" spans="1:4" x14ac:dyDescent="0.25">
      <c r="A10108">
        <v>75</v>
      </c>
      <c r="B10108" t="s">
        <v>78</v>
      </c>
      <c r="C10108">
        <v>1986</v>
      </c>
      <c r="D10108">
        <v>4</v>
      </c>
    </row>
    <row r="10109" spans="1:4" x14ac:dyDescent="0.25">
      <c r="A10109">
        <v>75</v>
      </c>
      <c r="B10109" t="s">
        <v>79</v>
      </c>
      <c r="C10109">
        <v>1986</v>
      </c>
      <c r="D10109">
        <v>172</v>
      </c>
    </row>
    <row r="10110" spans="1:4" x14ac:dyDescent="0.25">
      <c r="A10110">
        <v>75</v>
      </c>
      <c r="B10110" t="s">
        <v>80</v>
      </c>
      <c r="C10110">
        <v>1986</v>
      </c>
      <c r="D10110">
        <v>0</v>
      </c>
    </row>
    <row r="10111" spans="1:4" x14ac:dyDescent="0.25">
      <c r="A10111">
        <v>75</v>
      </c>
      <c r="B10111" t="s">
        <v>81</v>
      </c>
      <c r="C10111">
        <v>1986</v>
      </c>
      <c r="D10111">
        <v>0</v>
      </c>
    </row>
    <row r="10112" spans="1:4" x14ac:dyDescent="0.25">
      <c r="A10112">
        <v>75</v>
      </c>
      <c r="B10112" t="s">
        <v>82</v>
      </c>
      <c r="C10112">
        <v>1986</v>
      </c>
      <c r="D10112">
        <v>0</v>
      </c>
    </row>
    <row r="10113" spans="1:4" x14ac:dyDescent="0.25">
      <c r="A10113">
        <v>75</v>
      </c>
      <c r="B10113" t="s">
        <v>83</v>
      </c>
      <c r="C10113">
        <v>1986</v>
      </c>
      <c r="D10113">
        <v>0</v>
      </c>
    </row>
    <row r="10114" spans="1:4" x14ac:dyDescent="0.25">
      <c r="A10114">
        <v>75</v>
      </c>
      <c r="B10114" t="s">
        <v>84</v>
      </c>
      <c r="C10114">
        <v>1986</v>
      </c>
      <c r="D10114">
        <v>0</v>
      </c>
    </row>
    <row r="10115" spans="1:4" x14ac:dyDescent="0.25">
      <c r="A10115">
        <v>75</v>
      </c>
      <c r="B10115" t="s">
        <v>85</v>
      </c>
      <c r="C10115">
        <v>1986</v>
      </c>
      <c r="D10115">
        <v>0</v>
      </c>
    </row>
    <row r="10116" spans="1:4" x14ac:dyDescent="0.25">
      <c r="A10116">
        <v>75</v>
      </c>
      <c r="B10116" t="s">
        <v>86</v>
      </c>
      <c r="C10116">
        <v>1986</v>
      </c>
      <c r="D10116">
        <v>0</v>
      </c>
    </row>
    <row r="10117" spans="1:4" x14ac:dyDescent="0.25">
      <c r="A10117">
        <v>75</v>
      </c>
      <c r="B10117" t="s">
        <v>87</v>
      </c>
      <c r="C10117">
        <v>1986</v>
      </c>
      <c r="D10117">
        <v>0</v>
      </c>
    </row>
    <row r="10118" spans="1:4" x14ac:dyDescent="0.25">
      <c r="A10118">
        <v>75</v>
      </c>
      <c r="B10118" t="s">
        <v>88</v>
      </c>
      <c r="C10118">
        <v>1986</v>
      </c>
      <c r="D10118">
        <v>0</v>
      </c>
    </row>
    <row r="10119" spans="1:4" x14ac:dyDescent="0.25">
      <c r="A10119">
        <v>75</v>
      </c>
      <c r="B10119" t="s">
        <v>89</v>
      </c>
      <c r="C10119">
        <v>1986</v>
      </c>
      <c r="D10119">
        <v>0</v>
      </c>
    </row>
    <row r="10120" spans="1:4" x14ac:dyDescent="0.25">
      <c r="A10120">
        <v>75</v>
      </c>
      <c r="B10120" t="s">
        <v>90</v>
      </c>
      <c r="C10120">
        <v>1986</v>
      </c>
      <c r="D10120">
        <v>0</v>
      </c>
    </row>
    <row r="10121" spans="1:4" x14ac:dyDescent="0.25">
      <c r="A10121">
        <v>75</v>
      </c>
      <c r="B10121" t="s">
        <v>91</v>
      </c>
      <c r="C10121">
        <v>1986</v>
      </c>
      <c r="D10121">
        <v>0</v>
      </c>
    </row>
    <row r="10122" spans="1:4" x14ac:dyDescent="0.25">
      <c r="A10122">
        <v>75</v>
      </c>
      <c r="B10122" t="s">
        <v>92</v>
      </c>
      <c r="C10122">
        <v>1986</v>
      </c>
      <c r="D10122">
        <v>0</v>
      </c>
    </row>
    <row r="10123" spans="1:4" x14ac:dyDescent="0.25">
      <c r="A10123">
        <v>75</v>
      </c>
      <c r="B10123" t="s">
        <v>93</v>
      </c>
      <c r="C10123">
        <v>1986</v>
      </c>
      <c r="D10123">
        <v>0</v>
      </c>
    </row>
    <row r="10124" spans="1:4" x14ac:dyDescent="0.25">
      <c r="A10124">
        <v>75</v>
      </c>
      <c r="B10124" t="s">
        <v>94</v>
      </c>
      <c r="C10124">
        <v>1986</v>
      </c>
      <c r="D10124">
        <v>0</v>
      </c>
    </row>
    <row r="10125" spans="1:4" x14ac:dyDescent="0.25">
      <c r="A10125">
        <v>75</v>
      </c>
      <c r="B10125" t="s">
        <v>95</v>
      </c>
      <c r="C10125">
        <v>1986</v>
      </c>
      <c r="D10125">
        <v>10</v>
      </c>
    </row>
    <row r="10126" spans="1:4" x14ac:dyDescent="0.25">
      <c r="A10126">
        <v>75</v>
      </c>
      <c r="B10126" t="s">
        <v>96</v>
      </c>
      <c r="C10126">
        <v>1986</v>
      </c>
      <c r="D10126">
        <v>175</v>
      </c>
    </row>
    <row r="10127" spans="1:4" x14ac:dyDescent="0.25">
      <c r="A10127">
        <v>76</v>
      </c>
      <c r="B10127" t="s">
        <v>72</v>
      </c>
      <c r="C10127">
        <v>1986</v>
      </c>
      <c r="D10127">
        <v>0</v>
      </c>
    </row>
    <row r="10128" spans="1:4" x14ac:dyDescent="0.25">
      <c r="A10128">
        <v>76</v>
      </c>
      <c r="B10128" t="s">
        <v>73</v>
      </c>
      <c r="C10128">
        <v>1986</v>
      </c>
      <c r="D10128">
        <v>1</v>
      </c>
    </row>
    <row r="10129" spans="1:4" x14ac:dyDescent="0.25">
      <c r="A10129">
        <v>76</v>
      </c>
      <c r="B10129" t="s">
        <v>74</v>
      </c>
      <c r="C10129">
        <v>1986</v>
      </c>
      <c r="D10129">
        <v>0</v>
      </c>
    </row>
    <row r="10130" spans="1:4" x14ac:dyDescent="0.25">
      <c r="A10130">
        <v>76</v>
      </c>
      <c r="B10130" t="s">
        <v>75</v>
      </c>
      <c r="C10130">
        <v>1986</v>
      </c>
      <c r="D10130">
        <v>0</v>
      </c>
    </row>
    <row r="10131" spans="1:4" x14ac:dyDescent="0.25">
      <c r="A10131">
        <v>76</v>
      </c>
      <c r="B10131" t="s">
        <v>76</v>
      </c>
      <c r="C10131">
        <v>1986</v>
      </c>
      <c r="D10131">
        <v>0</v>
      </c>
    </row>
    <row r="10132" spans="1:4" x14ac:dyDescent="0.25">
      <c r="A10132">
        <v>76</v>
      </c>
      <c r="B10132" t="s">
        <v>77</v>
      </c>
      <c r="C10132">
        <v>1986</v>
      </c>
      <c r="D10132">
        <v>0</v>
      </c>
    </row>
    <row r="10133" spans="1:4" x14ac:dyDescent="0.25">
      <c r="A10133">
        <v>76</v>
      </c>
      <c r="B10133" t="s">
        <v>78</v>
      </c>
      <c r="C10133">
        <v>1986</v>
      </c>
      <c r="D10133">
        <v>0</v>
      </c>
    </row>
    <row r="10134" spans="1:4" x14ac:dyDescent="0.25">
      <c r="A10134">
        <v>76</v>
      </c>
      <c r="B10134" t="s">
        <v>79</v>
      </c>
      <c r="C10134">
        <v>1986</v>
      </c>
      <c r="D10134">
        <v>401</v>
      </c>
    </row>
    <row r="10135" spans="1:4" x14ac:dyDescent="0.25">
      <c r="A10135">
        <v>76</v>
      </c>
      <c r="B10135" t="s">
        <v>80</v>
      </c>
      <c r="C10135">
        <v>1986</v>
      </c>
      <c r="D10135">
        <v>0</v>
      </c>
    </row>
    <row r="10136" spans="1:4" x14ac:dyDescent="0.25">
      <c r="A10136">
        <v>76</v>
      </c>
      <c r="B10136" t="s">
        <v>81</v>
      </c>
      <c r="C10136">
        <v>1986</v>
      </c>
      <c r="D10136">
        <v>0</v>
      </c>
    </row>
    <row r="10137" spans="1:4" x14ac:dyDescent="0.25">
      <c r="A10137">
        <v>76</v>
      </c>
      <c r="B10137" t="s">
        <v>82</v>
      </c>
      <c r="C10137">
        <v>1986</v>
      </c>
      <c r="D10137">
        <v>0</v>
      </c>
    </row>
    <row r="10138" spans="1:4" x14ac:dyDescent="0.25">
      <c r="A10138">
        <v>76</v>
      </c>
      <c r="B10138" t="s">
        <v>83</v>
      </c>
      <c r="C10138">
        <v>1986</v>
      </c>
      <c r="D10138">
        <v>0</v>
      </c>
    </row>
    <row r="10139" spans="1:4" x14ac:dyDescent="0.25">
      <c r="A10139">
        <v>76</v>
      </c>
      <c r="B10139" t="s">
        <v>84</v>
      </c>
      <c r="C10139">
        <v>1986</v>
      </c>
      <c r="D10139">
        <v>0</v>
      </c>
    </row>
    <row r="10140" spans="1:4" x14ac:dyDescent="0.25">
      <c r="A10140">
        <v>76</v>
      </c>
      <c r="B10140" t="s">
        <v>85</v>
      </c>
      <c r="C10140">
        <v>1986</v>
      </c>
      <c r="D10140">
        <v>0</v>
      </c>
    </row>
    <row r="10141" spans="1:4" x14ac:dyDescent="0.25">
      <c r="A10141">
        <v>76</v>
      </c>
      <c r="B10141" t="s">
        <v>86</v>
      </c>
      <c r="C10141">
        <v>1986</v>
      </c>
      <c r="D10141">
        <v>0</v>
      </c>
    </row>
    <row r="10142" spans="1:4" x14ac:dyDescent="0.25">
      <c r="A10142">
        <v>76</v>
      </c>
      <c r="B10142" t="s">
        <v>87</v>
      </c>
      <c r="C10142">
        <v>1986</v>
      </c>
      <c r="D10142">
        <v>0</v>
      </c>
    </row>
    <row r="10143" spans="1:4" x14ac:dyDescent="0.25">
      <c r="A10143">
        <v>76</v>
      </c>
      <c r="B10143" t="s">
        <v>88</v>
      </c>
      <c r="C10143">
        <v>1986</v>
      </c>
      <c r="D10143">
        <v>0</v>
      </c>
    </row>
    <row r="10144" spans="1:4" x14ac:dyDescent="0.25">
      <c r="A10144">
        <v>76</v>
      </c>
      <c r="B10144" t="s">
        <v>89</v>
      </c>
      <c r="C10144">
        <v>1986</v>
      </c>
      <c r="D10144">
        <v>0</v>
      </c>
    </row>
    <row r="10145" spans="1:4" x14ac:dyDescent="0.25">
      <c r="A10145">
        <v>76</v>
      </c>
      <c r="B10145" t="s">
        <v>90</v>
      </c>
      <c r="C10145">
        <v>1986</v>
      </c>
      <c r="D10145">
        <v>0</v>
      </c>
    </row>
    <row r="10146" spans="1:4" x14ac:dyDescent="0.25">
      <c r="A10146">
        <v>76</v>
      </c>
      <c r="B10146" t="s">
        <v>91</v>
      </c>
      <c r="C10146">
        <v>1986</v>
      </c>
      <c r="D10146">
        <v>0</v>
      </c>
    </row>
    <row r="10147" spans="1:4" x14ac:dyDescent="0.25">
      <c r="A10147">
        <v>76</v>
      </c>
      <c r="B10147" t="s">
        <v>92</v>
      </c>
      <c r="C10147">
        <v>1986</v>
      </c>
      <c r="D10147">
        <v>0</v>
      </c>
    </row>
    <row r="10148" spans="1:4" x14ac:dyDescent="0.25">
      <c r="A10148">
        <v>76</v>
      </c>
      <c r="B10148" t="s">
        <v>93</v>
      </c>
      <c r="C10148">
        <v>1986</v>
      </c>
      <c r="D10148">
        <v>1</v>
      </c>
    </row>
    <row r="10149" spans="1:4" x14ac:dyDescent="0.25">
      <c r="A10149">
        <v>76</v>
      </c>
      <c r="B10149" t="s">
        <v>94</v>
      </c>
      <c r="C10149">
        <v>1986</v>
      </c>
      <c r="D10149">
        <v>0</v>
      </c>
    </row>
    <row r="10150" spans="1:4" x14ac:dyDescent="0.25">
      <c r="A10150">
        <v>76</v>
      </c>
      <c r="B10150" t="s">
        <v>95</v>
      </c>
      <c r="C10150">
        <v>1986</v>
      </c>
      <c r="D10150">
        <v>0</v>
      </c>
    </row>
    <row r="10151" spans="1:4" x14ac:dyDescent="0.25">
      <c r="A10151">
        <v>76</v>
      </c>
      <c r="B10151" t="s">
        <v>96</v>
      </c>
      <c r="C10151">
        <v>1986</v>
      </c>
      <c r="D10151">
        <v>24</v>
      </c>
    </row>
    <row r="10152" spans="1:4" x14ac:dyDescent="0.25">
      <c r="A10152">
        <v>77</v>
      </c>
      <c r="B10152" t="s">
        <v>72</v>
      </c>
      <c r="C10152">
        <v>1986</v>
      </c>
      <c r="D10152">
        <v>0</v>
      </c>
    </row>
    <row r="10153" spans="1:4" x14ac:dyDescent="0.25">
      <c r="A10153">
        <v>77</v>
      </c>
      <c r="B10153" t="s">
        <v>73</v>
      </c>
      <c r="C10153">
        <v>1986</v>
      </c>
      <c r="D10153">
        <v>2</v>
      </c>
    </row>
    <row r="10154" spans="1:4" x14ac:dyDescent="0.25">
      <c r="A10154">
        <v>77</v>
      </c>
      <c r="B10154" t="s">
        <v>74</v>
      </c>
      <c r="C10154">
        <v>1986</v>
      </c>
      <c r="D10154">
        <v>0</v>
      </c>
    </row>
    <row r="10155" spans="1:4" x14ac:dyDescent="0.25">
      <c r="A10155">
        <v>77</v>
      </c>
      <c r="B10155" t="s">
        <v>75</v>
      </c>
      <c r="C10155">
        <v>1986</v>
      </c>
      <c r="D10155">
        <v>0</v>
      </c>
    </row>
    <row r="10156" spans="1:4" x14ac:dyDescent="0.25">
      <c r="A10156">
        <v>77</v>
      </c>
      <c r="B10156" t="s">
        <v>76</v>
      </c>
      <c r="C10156">
        <v>1986</v>
      </c>
      <c r="D10156">
        <v>0</v>
      </c>
    </row>
    <row r="10157" spans="1:4" x14ac:dyDescent="0.25">
      <c r="A10157">
        <v>77</v>
      </c>
      <c r="B10157" t="s">
        <v>77</v>
      </c>
      <c r="C10157">
        <v>1986</v>
      </c>
      <c r="D10157">
        <v>0</v>
      </c>
    </row>
    <row r="10158" spans="1:4" x14ac:dyDescent="0.25">
      <c r="A10158">
        <v>77</v>
      </c>
      <c r="B10158" t="s">
        <v>78</v>
      </c>
      <c r="C10158">
        <v>1986</v>
      </c>
      <c r="D10158">
        <v>0</v>
      </c>
    </row>
    <row r="10159" spans="1:4" x14ac:dyDescent="0.25">
      <c r="A10159">
        <v>77</v>
      </c>
      <c r="B10159" t="s">
        <v>79</v>
      </c>
      <c r="C10159">
        <v>1986</v>
      </c>
      <c r="D10159">
        <v>434</v>
      </c>
    </row>
    <row r="10160" spans="1:4" x14ac:dyDescent="0.25">
      <c r="A10160">
        <v>77</v>
      </c>
      <c r="B10160" t="s">
        <v>80</v>
      </c>
      <c r="C10160">
        <v>1986</v>
      </c>
      <c r="D10160">
        <v>0</v>
      </c>
    </row>
    <row r="10161" spans="1:4" x14ac:dyDescent="0.25">
      <c r="A10161">
        <v>77</v>
      </c>
      <c r="B10161" t="s">
        <v>81</v>
      </c>
      <c r="C10161">
        <v>1986</v>
      </c>
      <c r="D10161">
        <v>0</v>
      </c>
    </row>
    <row r="10162" spans="1:4" x14ac:dyDescent="0.25">
      <c r="A10162">
        <v>77</v>
      </c>
      <c r="B10162" t="s">
        <v>82</v>
      </c>
      <c r="C10162">
        <v>1986</v>
      </c>
      <c r="D10162">
        <v>0</v>
      </c>
    </row>
    <row r="10163" spans="1:4" x14ac:dyDescent="0.25">
      <c r="A10163">
        <v>77</v>
      </c>
      <c r="B10163" t="s">
        <v>83</v>
      </c>
      <c r="C10163">
        <v>1986</v>
      </c>
      <c r="D10163">
        <v>0</v>
      </c>
    </row>
    <row r="10164" spans="1:4" x14ac:dyDescent="0.25">
      <c r="A10164">
        <v>77</v>
      </c>
      <c r="B10164" t="s">
        <v>84</v>
      </c>
      <c r="C10164">
        <v>1986</v>
      </c>
      <c r="D10164">
        <v>0</v>
      </c>
    </row>
    <row r="10165" spans="1:4" x14ac:dyDescent="0.25">
      <c r="A10165">
        <v>77</v>
      </c>
      <c r="B10165" t="s">
        <v>85</v>
      </c>
      <c r="C10165">
        <v>1986</v>
      </c>
      <c r="D10165">
        <v>0</v>
      </c>
    </row>
    <row r="10166" spans="1:4" x14ac:dyDescent="0.25">
      <c r="A10166">
        <v>77</v>
      </c>
      <c r="B10166" t="s">
        <v>86</v>
      </c>
      <c r="C10166">
        <v>1986</v>
      </c>
      <c r="D10166">
        <v>0</v>
      </c>
    </row>
    <row r="10167" spans="1:4" x14ac:dyDescent="0.25">
      <c r="A10167">
        <v>77</v>
      </c>
      <c r="B10167" t="s">
        <v>87</v>
      </c>
      <c r="C10167">
        <v>1986</v>
      </c>
      <c r="D10167">
        <v>1</v>
      </c>
    </row>
    <row r="10168" spans="1:4" x14ac:dyDescent="0.25">
      <c r="A10168">
        <v>77</v>
      </c>
      <c r="B10168" t="s">
        <v>88</v>
      </c>
      <c r="C10168">
        <v>1986</v>
      </c>
      <c r="D10168">
        <v>0</v>
      </c>
    </row>
    <row r="10169" spans="1:4" x14ac:dyDescent="0.25">
      <c r="A10169">
        <v>77</v>
      </c>
      <c r="B10169" t="s">
        <v>89</v>
      </c>
      <c r="C10169">
        <v>1986</v>
      </c>
      <c r="D10169">
        <v>0</v>
      </c>
    </row>
    <row r="10170" spans="1:4" x14ac:dyDescent="0.25">
      <c r="A10170">
        <v>77</v>
      </c>
      <c r="B10170" t="s">
        <v>90</v>
      </c>
      <c r="C10170">
        <v>1986</v>
      </c>
      <c r="D10170">
        <v>0</v>
      </c>
    </row>
    <row r="10171" spans="1:4" x14ac:dyDescent="0.25">
      <c r="A10171">
        <v>77</v>
      </c>
      <c r="B10171" t="s">
        <v>91</v>
      </c>
      <c r="C10171">
        <v>1986</v>
      </c>
      <c r="D10171">
        <v>0</v>
      </c>
    </row>
    <row r="10172" spans="1:4" x14ac:dyDescent="0.25">
      <c r="A10172">
        <v>77</v>
      </c>
      <c r="B10172" t="s">
        <v>92</v>
      </c>
      <c r="C10172">
        <v>1986</v>
      </c>
      <c r="D10172">
        <v>0</v>
      </c>
    </row>
    <row r="10173" spans="1:4" x14ac:dyDescent="0.25">
      <c r="A10173">
        <v>77</v>
      </c>
      <c r="B10173" t="s">
        <v>93</v>
      </c>
      <c r="C10173">
        <v>1986</v>
      </c>
      <c r="D10173">
        <v>4</v>
      </c>
    </row>
    <row r="10174" spans="1:4" x14ac:dyDescent="0.25">
      <c r="A10174">
        <v>77</v>
      </c>
      <c r="B10174" t="s">
        <v>94</v>
      </c>
      <c r="C10174">
        <v>1986</v>
      </c>
      <c r="D10174">
        <v>0</v>
      </c>
    </row>
    <row r="10175" spans="1:4" x14ac:dyDescent="0.25">
      <c r="A10175">
        <v>77</v>
      </c>
      <c r="B10175" t="s">
        <v>95</v>
      </c>
      <c r="C10175">
        <v>1986</v>
      </c>
      <c r="D10175">
        <v>0</v>
      </c>
    </row>
    <row r="10176" spans="1:4" x14ac:dyDescent="0.25">
      <c r="A10176">
        <v>77</v>
      </c>
      <c r="B10176" t="s">
        <v>96</v>
      </c>
      <c r="C10176">
        <v>1986</v>
      </c>
      <c r="D10176">
        <v>5</v>
      </c>
    </row>
    <row r="10177" spans="1:4" x14ac:dyDescent="0.25">
      <c r="A10177">
        <v>78</v>
      </c>
      <c r="B10177" t="s">
        <v>72</v>
      </c>
      <c r="C10177">
        <v>1986</v>
      </c>
      <c r="D10177">
        <v>0</v>
      </c>
    </row>
    <row r="10178" spans="1:4" x14ac:dyDescent="0.25">
      <c r="A10178">
        <v>78</v>
      </c>
      <c r="B10178" t="s">
        <v>73</v>
      </c>
      <c r="C10178">
        <v>1986</v>
      </c>
      <c r="D10178">
        <v>0</v>
      </c>
    </row>
    <row r="10179" spans="1:4" x14ac:dyDescent="0.25">
      <c r="A10179">
        <v>78</v>
      </c>
      <c r="B10179" t="s">
        <v>74</v>
      </c>
      <c r="C10179">
        <v>1986</v>
      </c>
      <c r="D10179">
        <v>0</v>
      </c>
    </row>
    <row r="10180" spans="1:4" x14ac:dyDescent="0.25">
      <c r="A10180">
        <v>78</v>
      </c>
      <c r="B10180" t="s">
        <v>75</v>
      </c>
      <c r="C10180">
        <v>1986</v>
      </c>
      <c r="D10180">
        <v>0</v>
      </c>
    </row>
    <row r="10181" spans="1:4" x14ac:dyDescent="0.25">
      <c r="A10181">
        <v>78</v>
      </c>
      <c r="B10181" t="s">
        <v>76</v>
      </c>
      <c r="C10181">
        <v>1986</v>
      </c>
      <c r="D10181">
        <v>0</v>
      </c>
    </row>
    <row r="10182" spans="1:4" x14ac:dyDescent="0.25">
      <c r="A10182">
        <v>78</v>
      </c>
      <c r="B10182" t="s">
        <v>77</v>
      </c>
      <c r="C10182">
        <v>1986</v>
      </c>
      <c r="D10182">
        <v>0</v>
      </c>
    </row>
    <row r="10183" spans="1:4" x14ac:dyDescent="0.25">
      <c r="A10183">
        <v>78</v>
      </c>
      <c r="B10183" t="s">
        <v>78</v>
      </c>
      <c r="C10183">
        <v>1986</v>
      </c>
      <c r="D10183">
        <v>0</v>
      </c>
    </row>
    <row r="10184" spans="1:4" x14ac:dyDescent="0.25">
      <c r="A10184">
        <v>78</v>
      </c>
      <c r="B10184" t="s">
        <v>79</v>
      </c>
      <c r="C10184">
        <v>1986</v>
      </c>
      <c r="D10184">
        <v>614</v>
      </c>
    </row>
    <row r="10185" spans="1:4" x14ac:dyDescent="0.25">
      <c r="A10185">
        <v>78</v>
      </c>
      <c r="B10185" t="s">
        <v>80</v>
      </c>
      <c r="C10185">
        <v>1986</v>
      </c>
      <c r="D10185">
        <v>0</v>
      </c>
    </row>
    <row r="10186" spans="1:4" x14ac:dyDescent="0.25">
      <c r="A10186">
        <v>78</v>
      </c>
      <c r="B10186" t="s">
        <v>81</v>
      </c>
      <c r="C10186">
        <v>1986</v>
      </c>
      <c r="D10186">
        <v>0</v>
      </c>
    </row>
    <row r="10187" spans="1:4" x14ac:dyDescent="0.25">
      <c r="A10187">
        <v>78</v>
      </c>
      <c r="B10187" t="s">
        <v>82</v>
      </c>
      <c r="C10187">
        <v>1986</v>
      </c>
      <c r="D10187">
        <v>0</v>
      </c>
    </row>
    <row r="10188" spans="1:4" x14ac:dyDescent="0.25">
      <c r="A10188">
        <v>78</v>
      </c>
      <c r="B10188" t="s">
        <v>83</v>
      </c>
      <c r="C10188">
        <v>1986</v>
      </c>
      <c r="D10188">
        <v>0</v>
      </c>
    </row>
    <row r="10189" spans="1:4" x14ac:dyDescent="0.25">
      <c r="A10189">
        <v>78</v>
      </c>
      <c r="B10189" t="s">
        <v>84</v>
      </c>
      <c r="C10189">
        <v>1986</v>
      </c>
      <c r="D10189">
        <v>0</v>
      </c>
    </row>
    <row r="10190" spans="1:4" x14ac:dyDescent="0.25">
      <c r="A10190">
        <v>78</v>
      </c>
      <c r="B10190" t="s">
        <v>85</v>
      </c>
      <c r="C10190">
        <v>1986</v>
      </c>
      <c r="D10190">
        <v>0</v>
      </c>
    </row>
    <row r="10191" spans="1:4" x14ac:dyDescent="0.25">
      <c r="A10191">
        <v>78</v>
      </c>
      <c r="B10191" t="s">
        <v>86</v>
      </c>
      <c r="C10191">
        <v>1986</v>
      </c>
      <c r="D10191">
        <v>0</v>
      </c>
    </row>
    <row r="10192" spans="1:4" x14ac:dyDescent="0.25">
      <c r="A10192">
        <v>78</v>
      </c>
      <c r="B10192" t="s">
        <v>87</v>
      </c>
      <c r="C10192">
        <v>1986</v>
      </c>
      <c r="D10192">
        <v>0</v>
      </c>
    </row>
    <row r="10193" spans="1:4" x14ac:dyDescent="0.25">
      <c r="A10193">
        <v>78</v>
      </c>
      <c r="B10193" t="s">
        <v>88</v>
      </c>
      <c r="C10193">
        <v>1986</v>
      </c>
      <c r="D10193">
        <v>0</v>
      </c>
    </row>
    <row r="10194" spans="1:4" x14ac:dyDescent="0.25">
      <c r="A10194">
        <v>78</v>
      </c>
      <c r="B10194" t="s">
        <v>89</v>
      </c>
      <c r="C10194">
        <v>1986</v>
      </c>
      <c r="D10194">
        <v>0</v>
      </c>
    </row>
    <row r="10195" spans="1:4" x14ac:dyDescent="0.25">
      <c r="A10195">
        <v>78</v>
      </c>
      <c r="B10195" t="s">
        <v>90</v>
      </c>
      <c r="C10195">
        <v>1986</v>
      </c>
      <c r="D10195">
        <v>0</v>
      </c>
    </row>
    <row r="10196" spans="1:4" x14ac:dyDescent="0.25">
      <c r="A10196">
        <v>78</v>
      </c>
      <c r="B10196" t="s">
        <v>91</v>
      </c>
      <c r="C10196">
        <v>1986</v>
      </c>
      <c r="D10196">
        <v>0</v>
      </c>
    </row>
    <row r="10197" spans="1:4" x14ac:dyDescent="0.25">
      <c r="A10197">
        <v>78</v>
      </c>
      <c r="B10197" t="s">
        <v>92</v>
      </c>
      <c r="C10197">
        <v>1986</v>
      </c>
      <c r="D10197">
        <v>0</v>
      </c>
    </row>
    <row r="10198" spans="1:4" x14ac:dyDescent="0.25">
      <c r="A10198">
        <v>78</v>
      </c>
      <c r="B10198" t="s">
        <v>93</v>
      </c>
      <c r="C10198">
        <v>1986</v>
      </c>
      <c r="D10198">
        <v>0</v>
      </c>
    </row>
    <row r="10199" spans="1:4" x14ac:dyDescent="0.25">
      <c r="A10199">
        <v>78</v>
      </c>
      <c r="B10199" t="s">
        <v>94</v>
      </c>
      <c r="C10199">
        <v>1986</v>
      </c>
      <c r="D10199">
        <v>0</v>
      </c>
    </row>
    <row r="10200" spans="1:4" x14ac:dyDescent="0.25">
      <c r="A10200">
        <v>78</v>
      </c>
      <c r="B10200" t="s">
        <v>95</v>
      </c>
      <c r="C10200">
        <v>1986</v>
      </c>
      <c r="D10200">
        <v>0</v>
      </c>
    </row>
    <row r="10201" spans="1:4" x14ac:dyDescent="0.25">
      <c r="A10201">
        <v>78</v>
      </c>
      <c r="B10201" t="s">
        <v>96</v>
      </c>
      <c r="C10201">
        <v>1986</v>
      </c>
      <c r="D10201">
        <v>12</v>
      </c>
    </row>
    <row r="10202" spans="1:4" x14ac:dyDescent="0.25">
      <c r="A10202">
        <v>79</v>
      </c>
      <c r="B10202" t="s">
        <v>72</v>
      </c>
      <c r="C10202">
        <v>1986</v>
      </c>
      <c r="D10202">
        <v>0</v>
      </c>
    </row>
    <row r="10203" spans="1:4" x14ac:dyDescent="0.25">
      <c r="A10203">
        <v>79</v>
      </c>
      <c r="B10203" t="s">
        <v>73</v>
      </c>
      <c r="C10203">
        <v>1986</v>
      </c>
      <c r="D10203">
        <v>0</v>
      </c>
    </row>
    <row r="10204" spans="1:4" x14ac:dyDescent="0.25">
      <c r="A10204">
        <v>79</v>
      </c>
      <c r="B10204" t="s">
        <v>74</v>
      </c>
      <c r="C10204">
        <v>1986</v>
      </c>
      <c r="D10204">
        <v>0</v>
      </c>
    </row>
    <row r="10205" spans="1:4" x14ac:dyDescent="0.25">
      <c r="A10205">
        <v>79</v>
      </c>
      <c r="B10205" t="s">
        <v>75</v>
      </c>
      <c r="C10205">
        <v>1986</v>
      </c>
      <c r="D10205">
        <v>0</v>
      </c>
    </row>
    <row r="10206" spans="1:4" x14ac:dyDescent="0.25">
      <c r="A10206">
        <v>79</v>
      </c>
      <c r="B10206" t="s">
        <v>76</v>
      </c>
      <c r="C10206">
        <v>1986</v>
      </c>
      <c r="D10206">
        <v>0</v>
      </c>
    </row>
    <row r="10207" spans="1:4" x14ac:dyDescent="0.25">
      <c r="A10207">
        <v>79</v>
      </c>
      <c r="B10207" t="s">
        <v>77</v>
      </c>
      <c r="C10207">
        <v>1986</v>
      </c>
      <c r="D10207">
        <v>0</v>
      </c>
    </row>
    <row r="10208" spans="1:4" x14ac:dyDescent="0.25">
      <c r="A10208">
        <v>79</v>
      </c>
      <c r="B10208" t="s">
        <v>78</v>
      </c>
      <c r="C10208">
        <v>1986</v>
      </c>
      <c r="D10208">
        <v>0</v>
      </c>
    </row>
    <row r="10209" spans="1:4" x14ac:dyDescent="0.25">
      <c r="A10209">
        <v>79</v>
      </c>
      <c r="B10209" t="s">
        <v>79</v>
      </c>
      <c r="C10209">
        <v>1986</v>
      </c>
      <c r="D10209">
        <v>188</v>
      </c>
    </row>
    <row r="10210" spans="1:4" x14ac:dyDescent="0.25">
      <c r="A10210">
        <v>79</v>
      </c>
      <c r="B10210" t="s">
        <v>80</v>
      </c>
      <c r="C10210">
        <v>1986</v>
      </c>
      <c r="D10210">
        <v>0</v>
      </c>
    </row>
    <row r="10211" spans="1:4" x14ac:dyDescent="0.25">
      <c r="A10211">
        <v>79</v>
      </c>
      <c r="B10211" t="s">
        <v>81</v>
      </c>
      <c r="C10211">
        <v>1986</v>
      </c>
      <c r="D10211">
        <v>0</v>
      </c>
    </row>
    <row r="10212" spans="1:4" x14ac:dyDescent="0.25">
      <c r="A10212">
        <v>79</v>
      </c>
      <c r="B10212" t="s">
        <v>82</v>
      </c>
      <c r="C10212">
        <v>1986</v>
      </c>
      <c r="D10212">
        <v>0</v>
      </c>
    </row>
    <row r="10213" spans="1:4" x14ac:dyDescent="0.25">
      <c r="A10213">
        <v>79</v>
      </c>
      <c r="B10213" t="s">
        <v>83</v>
      </c>
      <c r="C10213">
        <v>1986</v>
      </c>
      <c r="D10213">
        <v>0</v>
      </c>
    </row>
    <row r="10214" spans="1:4" x14ac:dyDescent="0.25">
      <c r="A10214">
        <v>79</v>
      </c>
      <c r="B10214" t="s">
        <v>84</v>
      </c>
      <c r="C10214">
        <v>1986</v>
      </c>
      <c r="D10214">
        <v>0</v>
      </c>
    </row>
    <row r="10215" spans="1:4" x14ac:dyDescent="0.25">
      <c r="A10215">
        <v>79</v>
      </c>
      <c r="B10215" t="s">
        <v>85</v>
      </c>
      <c r="C10215">
        <v>1986</v>
      </c>
      <c r="D10215">
        <v>0</v>
      </c>
    </row>
    <row r="10216" spans="1:4" x14ac:dyDescent="0.25">
      <c r="A10216">
        <v>79</v>
      </c>
      <c r="B10216" t="s">
        <v>86</v>
      </c>
      <c r="C10216">
        <v>1986</v>
      </c>
      <c r="D10216">
        <v>0</v>
      </c>
    </row>
    <row r="10217" spans="1:4" x14ac:dyDescent="0.25">
      <c r="A10217">
        <v>79</v>
      </c>
      <c r="B10217" t="s">
        <v>87</v>
      </c>
      <c r="C10217">
        <v>1986</v>
      </c>
      <c r="D10217">
        <v>0</v>
      </c>
    </row>
    <row r="10218" spans="1:4" x14ac:dyDescent="0.25">
      <c r="A10218">
        <v>79</v>
      </c>
      <c r="B10218" t="s">
        <v>88</v>
      </c>
      <c r="C10218">
        <v>1986</v>
      </c>
      <c r="D10218">
        <v>0</v>
      </c>
    </row>
    <row r="10219" spans="1:4" x14ac:dyDescent="0.25">
      <c r="A10219">
        <v>79</v>
      </c>
      <c r="B10219" t="s">
        <v>89</v>
      </c>
      <c r="C10219">
        <v>1986</v>
      </c>
      <c r="D10219">
        <v>0</v>
      </c>
    </row>
    <row r="10220" spans="1:4" x14ac:dyDescent="0.25">
      <c r="A10220">
        <v>79</v>
      </c>
      <c r="B10220" t="s">
        <v>90</v>
      </c>
      <c r="C10220">
        <v>1986</v>
      </c>
      <c r="D10220">
        <v>0</v>
      </c>
    </row>
    <row r="10221" spans="1:4" x14ac:dyDescent="0.25">
      <c r="A10221">
        <v>79</v>
      </c>
      <c r="B10221" t="s">
        <v>91</v>
      </c>
      <c r="C10221">
        <v>1986</v>
      </c>
      <c r="D10221">
        <v>0</v>
      </c>
    </row>
    <row r="10222" spans="1:4" x14ac:dyDescent="0.25">
      <c r="A10222">
        <v>79</v>
      </c>
      <c r="B10222" t="s">
        <v>92</v>
      </c>
      <c r="C10222">
        <v>1986</v>
      </c>
      <c r="D10222">
        <v>0</v>
      </c>
    </row>
    <row r="10223" spans="1:4" x14ac:dyDescent="0.25">
      <c r="A10223">
        <v>79</v>
      </c>
      <c r="B10223" t="s">
        <v>93</v>
      </c>
      <c r="C10223">
        <v>1986</v>
      </c>
      <c r="D10223">
        <v>2</v>
      </c>
    </row>
    <row r="10224" spans="1:4" x14ac:dyDescent="0.25">
      <c r="A10224">
        <v>79</v>
      </c>
      <c r="B10224" t="s">
        <v>94</v>
      </c>
      <c r="C10224">
        <v>1986</v>
      </c>
      <c r="D10224">
        <v>0</v>
      </c>
    </row>
    <row r="10225" spans="1:4" x14ac:dyDescent="0.25">
      <c r="A10225">
        <v>79</v>
      </c>
      <c r="B10225" t="s">
        <v>95</v>
      </c>
      <c r="C10225">
        <v>1986</v>
      </c>
      <c r="D10225">
        <v>0</v>
      </c>
    </row>
    <row r="10226" spans="1:4" x14ac:dyDescent="0.25">
      <c r="A10226">
        <v>79</v>
      </c>
      <c r="B10226" t="s">
        <v>96</v>
      </c>
      <c r="C10226">
        <v>1986</v>
      </c>
      <c r="D10226">
        <v>212</v>
      </c>
    </row>
    <row r="10227" spans="1:4" x14ac:dyDescent="0.25">
      <c r="A10227">
        <v>80</v>
      </c>
      <c r="B10227" t="s">
        <v>72</v>
      </c>
      <c r="C10227">
        <v>1986</v>
      </c>
      <c r="D10227">
        <v>0</v>
      </c>
    </row>
    <row r="10228" spans="1:4" x14ac:dyDescent="0.25">
      <c r="A10228">
        <v>80</v>
      </c>
      <c r="B10228" t="s">
        <v>73</v>
      </c>
      <c r="C10228">
        <v>1986</v>
      </c>
      <c r="D10228">
        <v>0</v>
      </c>
    </row>
    <row r="10229" spans="1:4" x14ac:dyDescent="0.25">
      <c r="A10229">
        <v>80</v>
      </c>
      <c r="B10229" t="s">
        <v>74</v>
      </c>
      <c r="C10229">
        <v>1986</v>
      </c>
      <c r="D10229">
        <v>0</v>
      </c>
    </row>
    <row r="10230" spans="1:4" x14ac:dyDescent="0.25">
      <c r="A10230">
        <v>80</v>
      </c>
      <c r="B10230" t="s">
        <v>75</v>
      </c>
      <c r="C10230">
        <v>1986</v>
      </c>
      <c r="D10230">
        <v>0</v>
      </c>
    </row>
    <row r="10231" spans="1:4" x14ac:dyDescent="0.25">
      <c r="A10231">
        <v>80</v>
      </c>
      <c r="B10231" t="s">
        <v>76</v>
      </c>
      <c r="C10231">
        <v>1986</v>
      </c>
      <c r="D10231">
        <v>0</v>
      </c>
    </row>
    <row r="10232" spans="1:4" x14ac:dyDescent="0.25">
      <c r="A10232">
        <v>80</v>
      </c>
      <c r="B10232" t="s">
        <v>77</v>
      </c>
      <c r="C10232">
        <v>1986</v>
      </c>
      <c r="D10232">
        <v>0</v>
      </c>
    </row>
    <row r="10233" spans="1:4" x14ac:dyDescent="0.25">
      <c r="A10233">
        <v>80</v>
      </c>
      <c r="B10233" t="s">
        <v>78</v>
      </c>
      <c r="C10233">
        <v>1986</v>
      </c>
      <c r="D10233">
        <v>0</v>
      </c>
    </row>
    <row r="10234" spans="1:4" x14ac:dyDescent="0.25">
      <c r="A10234">
        <v>80</v>
      </c>
      <c r="B10234" t="s">
        <v>79</v>
      </c>
      <c r="C10234">
        <v>1986</v>
      </c>
      <c r="D10234">
        <v>679</v>
      </c>
    </row>
    <row r="10235" spans="1:4" x14ac:dyDescent="0.25">
      <c r="A10235">
        <v>80</v>
      </c>
      <c r="B10235" t="s">
        <v>80</v>
      </c>
      <c r="C10235">
        <v>1986</v>
      </c>
      <c r="D10235">
        <v>0</v>
      </c>
    </row>
    <row r="10236" spans="1:4" x14ac:dyDescent="0.25">
      <c r="A10236">
        <v>80</v>
      </c>
      <c r="B10236" t="s">
        <v>81</v>
      </c>
      <c r="C10236">
        <v>1986</v>
      </c>
      <c r="D10236">
        <v>0</v>
      </c>
    </row>
    <row r="10237" spans="1:4" x14ac:dyDescent="0.25">
      <c r="A10237">
        <v>80</v>
      </c>
      <c r="B10237" t="s">
        <v>82</v>
      </c>
      <c r="C10237">
        <v>1986</v>
      </c>
      <c r="D10237">
        <v>0</v>
      </c>
    </row>
    <row r="10238" spans="1:4" x14ac:dyDescent="0.25">
      <c r="A10238">
        <v>80</v>
      </c>
      <c r="B10238" t="s">
        <v>83</v>
      </c>
      <c r="C10238">
        <v>1986</v>
      </c>
      <c r="D10238">
        <v>0</v>
      </c>
    </row>
    <row r="10239" spans="1:4" x14ac:dyDescent="0.25">
      <c r="A10239">
        <v>80</v>
      </c>
      <c r="B10239" t="s">
        <v>84</v>
      </c>
      <c r="C10239">
        <v>1986</v>
      </c>
      <c r="D10239">
        <v>0</v>
      </c>
    </row>
    <row r="10240" spans="1:4" x14ac:dyDescent="0.25">
      <c r="A10240">
        <v>80</v>
      </c>
      <c r="B10240" t="s">
        <v>85</v>
      </c>
      <c r="C10240">
        <v>1986</v>
      </c>
      <c r="D10240">
        <v>0</v>
      </c>
    </row>
    <row r="10241" spans="1:4" x14ac:dyDescent="0.25">
      <c r="A10241">
        <v>80</v>
      </c>
      <c r="B10241" t="s">
        <v>86</v>
      </c>
      <c r="C10241">
        <v>1986</v>
      </c>
      <c r="D10241">
        <v>0</v>
      </c>
    </row>
    <row r="10242" spans="1:4" x14ac:dyDescent="0.25">
      <c r="A10242">
        <v>80</v>
      </c>
      <c r="B10242" t="s">
        <v>87</v>
      </c>
      <c r="C10242">
        <v>1986</v>
      </c>
      <c r="D10242">
        <v>0</v>
      </c>
    </row>
    <row r="10243" spans="1:4" x14ac:dyDescent="0.25">
      <c r="A10243">
        <v>80</v>
      </c>
      <c r="B10243" t="s">
        <v>88</v>
      </c>
      <c r="C10243">
        <v>1986</v>
      </c>
      <c r="D10243">
        <v>0</v>
      </c>
    </row>
    <row r="10244" spans="1:4" x14ac:dyDescent="0.25">
      <c r="A10244">
        <v>80</v>
      </c>
      <c r="B10244" t="s">
        <v>89</v>
      </c>
      <c r="C10244">
        <v>1986</v>
      </c>
      <c r="D10244">
        <v>0</v>
      </c>
    </row>
    <row r="10245" spans="1:4" x14ac:dyDescent="0.25">
      <c r="A10245">
        <v>80</v>
      </c>
      <c r="B10245" t="s">
        <v>90</v>
      </c>
      <c r="C10245">
        <v>1986</v>
      </c>
      <c r="D10245">
        <v>0</v>
      </c>
    </row>
    <row r="10246" spans="1:4" x14ac:dyDescent="0.25">
      <c r="A10246">
        <v>80</v>
      </c>
      <c r="B10246" t="s">
        <v>91</v>
      </c>
      <c r="C10246">
        <v>1986</v>
      </c>
      <c r="D10246">
        <v>0</v>
      </c>
    </row>
    <row r="10247" spans="1:4" x14ac:dyDescent="0.25">
      <c r="A10247">
        <v>80</v>
      </c>
      <c r="B10247" t="s">
        <v>92</v>
      </c>
      <c r="C10247">
        <v>1986</v>
      </c>
      <c r="D10247">
        <v>0</v>
      </c>
    </row>
    <row r="10248" spans="1:4" x14ac:dyDescent="0.25">
      <c r="A10248">
        <v>80</v>
      </c>
      <c r="B10248" t="s">
        <v>93</v>
      </c>
      <c r="C10248">
        <v>1986</v>
      </c>
      <c r="D10248">
        <v>1</v>
      </c>
    </row>
    <row r="10249" spans="1:4" x14ac:dyDescent="0.25">
      <c r="A10249">
        <v>80</v>
      </c>
      <c r="B10249" t="s">
        <v>94</v>
      </c>
      <c r="C10249">
        <v>1986</v>
      </c>
      <c r="D10249">
        <v>0</v>
      </c>
    </row>
    <row r="10250" spans="1:4" x14ac:dyDescent="0.25">
      <c r="A10250">
        <v>80</v>
      </c>
      <c r="B10250" t="s">
        <v>95</v>
      </c>
      <c r="C10250">
        <v>1986</v>
      </c>
      <c r="D10250">
        <v>0</v>
      </c>
    </row>
    <row r="10251" spans="1:4" x14ac:dyDescent="0.25">
      <c r="A10251">
        <v>80</v>
      </c>
      <c r="B10251" t="s">
        <v>96</v>
      </c>
      <c r="C10251">
        <v>1986</v>
      </c>
      <c r="D10251">
        <v>11</v>
      </c>
    </row>
    <row r="10252" spans="1:4" x14ac:dyDescent="0.25">
      <c r="A10252">
        <v>81</v>
      </c>
      <c r="B10252" t="s">
        <v>72</v>
      </c>
      <c r="C10252">
        <v>1986</v>
      </c>
      <c r="D10252">
        <v>0</v>
      </c>
    </row>
    <row r="10253" spans="1:4" x14ac:dyDescent="0.25">
      <c r="A10253">
        <v>81</v>
      </c>
      <c r="B10253" t="s">
        <v>73</v>
      </c>
      <c r="C10253">
        <v>1986</v>
      </c>
      <c r="D10253">
        <v>0</v>
      </c>
    </row>
    <row r="10254" spans="1:4" x14ac:dyDescent="0.25">
      <c r="A10254">
        <v>81</v>
      </c>
      <c r="B10254" t="s">
        <v>74</v>
      </c>
      <c r="C10254">
        <v>1986</v>
      </c>
      <c r="D10254">
        <v>0</v>
      </c>
    </row>
    <row r="10255" spans="1:4" x14ac:dyDescent="0.25">
      <c r="A10255">
        <v>81</v>
      </c>
      <c r="B10255" t="s">
        <v>75</v>
      </c>
      <c r="C10255">
        <v>1986</v>
      </c>
      <c r="D10255">
        <v>0</v>
      </c>
    </row>
    <row r="10256" spans="1:4" x14ac:dyDescent="0.25">
      <c r="A10256">
        <v>81</v>
      </c>
      <c r="B10256" t="s">
        <v>76</v>
      </c>
      <c r="C10256">
        <v>1986</v>
      </c>
      <c r="D10256">
        <v>0</v>
      </c>
    </row>
    <row r="10257" spans="1:4" x14ac:dyDescent="0.25">
      <c r="A10257">
        <v>81</v>
      </c>
      <c r="B10257" t="s">
        <v>77</v>
      </c>
      <c r="C10257">
        <v>1986</v>
      </c>
      <c r="D10257">
        <v>0</v>
      </c>
    </row>
    <row r="10258" spans="1:4" x14ac:dyDescent="0.25">
      <c r="A10258">
        <v>81</v>
      </c>
      <c r="B10258" t="s">
        <v>78</v>
      </c>
      <c r="C10258">
        <v>1986</v>
      </c>
      <c r="D10258">
        <v>0</v>
      </c>
    </row>
    <row r="10259" spans="1:4" x14ac:dyDescent="0.25">
      <c r="A10259">
        <v>81</v>
      </c>
      <c r="B10259" t="s">
        <v>79</v>
      </c>
      <c r="C10259">
        <v>1986</v>
      </c>
      <c r="D10259">
        <v>354</v>
      </c>
    </row>
    <row r="10260" spans="1:4" x14ac:dyDescent="0.25">
      <c r="A10260">
        <v>81</v>
      </c>
      <c r="B10260" t="s">
        <v>80</v>
      </c>
      <c r="C10260">
        <v>1986</v>
      </c>
      <c r="D10260">
        <v>0</v>
      </c>
    </row>
    <row r="10261" spans="1:4" x14ac:dyDescent="0.25">
      <c r="A10261">
        <v>81</v>
      </c>
      <c r="B10261" t="s">
        <v>81</v>
      </c>
      <c r="C10261">
        <v>1986</v>
      </c>
      <c r="D10261">
        <v>7</v>
      </c>
    </row>
    <row r="10262" spans="1:4" x14ac:dyDescent="0.25">
      <c r="A10262">
        <v>81</v>
      </c>
      <c r="B10262" t="s">
        <v>82</v>
      </c>
      <c r="C10262">
        <v>1986</v>
      </c>
      <c r="D10262">
        <v>0</v>
      </c>
    </row>
    <row r="10263" spans="1:4" x14ac:dyDescent="0.25">
      <c r="A10263">
        <v>81</v>
      </c>
      <c r="B10263" t="s">
        <v>83</v>
      </c>
      <c r="C10263">
        <v>1986</v>
      </c>
      <c r="D10263">
        <v>0</v>
      </c>
    </row>
    <row r="10264" spans="1:4" x14ac:dyDescent="0.25">
      <c r="A10264">
        <v>81</v>
      </c>
      <c r="B10264" t="s">
        <v>84</v>
      </c>
      <c r="C10264">
        <v>1986</v>
      </c>
      <c r="D10264">
        <v>0</v>
      </c>
    </row>
    <row r="10265" spans="1:4" x14ac:dyDescent="0.25">
      <c r="A10265">
        <v>81</v>
      </c>
      <c r="B10265" t="s">
        <v>85</v>
      </c>
      <c r="C10265">
        <v>1986</v>
      </c>
      <c r="D10265">
        <v>0</v>
      </c>
    </row>
    <row r="10266" spans="1:4" x14ac:dyDescent="0.25">
      <c r="A10266">
        <v>81</v>
      </c>
      <c r="B10266" t="s">
        <v>86</v>
      </c>
      <c r="C10266">
        <v>1986</v>
      </c>
      <c r="D10266">
        <v>0</v>
      </c>
    </row>
    <row r="10267" spans="1:4" x14ac:dyDescent="0.25">
      <c r="A10267">
        <v>81</v>
      </c>
      <c r="B10267" t="s">
        <v>87</v>
      </c>
      <c r="C10267">
        <v>1986</v>
      </c>
      <c r="D10267">
        <v>0</v>
      </c>
    </row>
    <row r="10268" spans="1:4" x14ac:dyDescent="0.25">
      <c r="A10268">
        <v>81</v>
      </c>
      <c r="B10268" t="s">
        <v>88</v>
      </c>
      <c r="C10268">
        <v>1986</v>
      </c>
      <c r="D10268">
        <v>0</v>
      </c>
    </row>
    <row r="10269" spans="1:4" x14ac:dyDescent="0.25">
      <c r="A10269">
        <v>81</v>
      </c>
      <c r="B10269" t="s">
        <v>89</v>
      </c>
      <c r="C10269">
        <v>1986</v>
      </c>
      <c r="D10269">
        <v>0</v>
      </c>
    </row>
    <row r="10270" spans="1:4" x14ac:dyDescent="0.25">
      <c r="A10270">
        <v>81</v>
      </c>
      <c r="B10270" t="s">
        <v>90</v>
      </c>
      <c r="C10270">
        <v>1986</v>
      </c>
      <c r="D10270">
        <v>0</v>
      </c>
    </row>
    <row r="10271" spans="1:4" x14ac:dyDescent="0.25">
      <c r="A10271">
        <v>81</v>
      </c>
      <c r="B10271" t="s">
        <v>91</v>
      </c>
      <c r="C10271">
        <v>1986</v>
      </c>
      <c r="D10271">
        <v>0</v>
      </c>
    </row>
    <row r="10272" spans="1:4" x14ac:dyDescent="0.25">
      <c r="A10272">
        <v>81</v>
      </c>
      <c r="B10272" t="s">
        <v>92</v>
      </c>
      <c r="C10272">
        <v>1986</v>
      </c>
      <c r="D10272">
        <v>0</v>
      </c>
    </row>
    <row r="10273" spans="1:4" x14ac:dyDescent="0.25">
      <c r="A10273">
        <v>81</v>
      </c>
      <c r="B10273" t="s">
        <v>93</v>
      </c>
      <c r="C10273">
        <v>1986</v>
      </c>
      <c r="D10273">
        <v>7</v>
      </c>
    </row>
    <row r="10274" spans="1:4" x14ac:dyDescent="0.25">
      <c r="A10274">
        <v>81</v>
      </c>
      <c r="B10274" t="s">
        <v>94</v>
      </c>
      <c r="C10274">
        <v>1986</v>
      </c>
      <c r="D10274">
        <v>0</v>
      </c>
    </row>
    <row r="10275" spans="1:4" x14ac:dyDescent="0.25">
      <c r="A10275">
        <v>81</v>
      </c>
      <c r="B10275" t="s">
        <v>95</v>
      </c>
      <c r="C10275">
        <v>1986</v>
      </c>
      <c r="D10275">
        <v>0</v>
      </c>
    </row>
    <row r="10276" spans="1:4" x14ac:dyDescent="0.25">
      <c r="A10276">
        <v>81</v>
      </c>
      <c r="B10276" t="s">
        <v>96</v>
      </c>
      <c r="C10276">
        <v>1986</v>
      </c>
      <c r="D10276">
        <v>4</v>
      </c>
    </row>
    <row r="10277" spans="1:4" x14ac:dyDescent="0.25">
      <c r="A10277">
        <v>82</v>
      </c>
      <c r="B10277" t="s">
        <v>72</v>
      </c>
      <c r="C10277">
        <v>1986</v>
      </c>
      <c r="D10277">
        <v>1</v>
      </c>
    </row>
    <row r="10278" spans="1:4" x14ac:dyDescent="0.25">
      <c r="A10278">
        <v>82</v>
      </c>
      <c r="B10278" t="s">
        <v>73</v>
      </c>
      <c r="C10278">
        <v>1986</v>
      </c>
      <c r="D10278">
        <v>0</v>
      </c>
    </row>
    <row r="10279" spans="1:4" x14ac:dyDescent="0.25">
      <c r="A10279">
        <v>82</v>
      </c>
      <c r="B10279" t="s">
        <v>74</v>
      </c>
      <c r="C10279">
        <v>1986</v>
      </c>
      <c r="D10279">
        <v>0</v>
      </c>
    </row>
    <row r="10280" spans="1:4" x14ac:dyDescent="0.25">
      <c r="A10280">
        <v>82</v>
      </c>
      <c r="B10280" t="s">
        <v>75</v>
      </c>
      <c r="C10280">
        <v>1986</v>
      </c>
      <c r="D10280">
        <v>0</v>
      </c>
    </row>
    <row r="10281" spans="1:4" x14ac:dyDescent="0.25">
      <c r="A10281">
        <v>82</v>
      </c>
      <c r="B10281" t="s">
        <v>76</v>
      </c>
      <c r="C10281">
        <v>1986</v>
      </c>
      <c r="D10281">
        <v>0</v>
      </c>
    </row>
    <row r="10282" spans="1:4" x14ac:dyDescent="0.25">
      <c r="A10282">
        <v>82</v>
      </c>
      <c r="B10282" t="s">
        <v>77</v>
      </c>
      <c r="C10282">
        <v>1986</v>
      </c>
      <c r="D10282">
        <v>0</v>
      </c>
    </row>
    <row r="10283" spans="1:4" x14ac:dyDescent="0.25">
      <c r="A10283">
        <v>82</v>
      </c>
      <c r="B10283" t="s">
        <v>78</v>
      </c>
      <c r="C10283">
        <v>1986</v>
      </c>
      <c r="D10283">
        <v>0</v>
      </c>
    </row>
    <row r="10284" spans="1:4" x14ac:dyDescent="0.25">
      <c r="A10284">
        <v>82</v>
      </c>
      <c r="B10284" t="s">
        <v>79</v>
      </c>
      <c r="C10284">
        <v>1986</v>
      </c>
      <c r="D10284">
        <v>311</v>
      </c>
    </row>
    <row r="10285" spans="1:4" x14ac:dyDescent="0.25">
      <c r="A10285">
        <v>82</v>
      </c>
      <c r="B10285" t="s">
        <v>80</v>
      </c>
      <c r="C10285">
        <v>1986</v>
      </c>
      <c r="D10285">
        <v>0</v>
      </c>
    </row>
    <row r="10286" spans="1:4" x14ac:dyDescent="0.25">
      <c r="A10286">
        <v>82</v>
      </c>
      <c r="B10286" t="s">
        <v>81</v>
      </c>
      <c r="C10286">
        <v>1986</v>
      </c>
      <c r="D10286">
        <v>0</v>
      </c>
    </row>
    <row r="10287" spans="1:4" x14ac:dyDescent="0.25">
      <c r="A10287">
        <v>82</v>
      </c>
      <c r="B10287" t="s">
        <v>82</v>
      </c>
      <c r="C10287">
        <v>1986</v>
      </c>
      <c r="D10287">
        <v>0</v>
      </c>
    </row>
    <row r="10288" spans="1:4" x14ac:dyDescent="0.25">
      <c r="A10288">
        <v>82</v>
      </c>
      <c r="B10288" t="s">
        <v>83</v>
      </c>
      <c r="C10288">
        <v>1986</v>
      </c>
      <c r="D10288">
        <v>0</v>
      </c>
    </row>
    <row r="10289" spans="1:4" x14ac:dyDescent="0.25">
      <c r="A10289">
        <v>82</v>
      </c>
      <c r="B10289" t="s">
        <v>84</v>
      </c>
      <c r="C10289">
        <v>1986</v>
      </c>
      <c r="D10289">
        <v>0</v>
      </c>
    </row>
    <row r="10290" spans="1:4" x14ac:dyDescent="0.25">
      <c r="A10290">
        <v>82</v>
      </c>
      <c r="B10290" t="s">
        <v>85</v>
      </c>
      <c r="C10290">
        <v>1986</v>
      </c>
      <c r="D10290">
        <v>0</v>
      </c>
    </row>
    <row r="10291" spans="1:4" x14ac:dyDescent="0.25">
      <c r="A10291">
        <v>82</v>
      </c>
      <c r="B10291" t="s">
        <v>86</v>
      </c>
      <c r="C10291">
        <v>1986</v>
      </c>
      <c r="D10291">
        <v>0</v>
      </c>
    </row>
    <row r="10292" spans="1:4" x14ac:dyDescent="0.25">
      <c r="A10292">
        <v>82</v>
      </c>
      <c r="B10292" t="s">
        <v>87</v>
      </c>
      <c r="C10292">
        <v>1986</v>
      </c>
      <c r="D10292">
        <v>0</v>
      </c>
    </row>
    <row r="10293" spans="1:4" x14ac:dyDescent="0.25">
      <c r="A10293">
        <v>82</v>
      </c>
      <c r="B10293" t="s">
        <v>88</v>
      </c>
      <c r="C10293">
        <v>1986</v>
      </c>
      <c r="D10293">
        <v>0</v>
      </c>
    </row>
    <row r="10294" spans="1:4" x14ac:dyDescent="0.25">
      <c r="A10294">
        <v>82</v>
      </c>
      <c r="B10294" t="s">
        <v>89</v>
      </c>
      <c r="C10294">
        <v>1986</v>
      </c>
      <c r="D10294">
        <v>0</v>
      </c>
    </row>
    <row r="10295" spans="1:4" x14ac:dyDescent="0.25">
      <c r="A10295">
        <v>82</v>
      </c>
      <c r="B10295" t="s">
        <v>90</v>
      </c>
      <c r="C10295">
        <v>1986</v>
      </c>
      <c r="D10295">
        <v>0</v>
      </c>
    </row>
    <row r="10296" spans="1:4" x14ac:dyDescent="0.25">
      <c r="A10296">
        <v>82</v>
      </c>
      <c r="B10296" t="s">
        <v>91</v>
      </c>
      <c r="C10296">
        <v>1986</v>
      </c>
      <c r="D10296">
        <v>0</v>
      </c>
    </row>
    <row r="10297" spans="1:4" x14ac:dyDescent="0.25">
      <c r="A10297">
        <v>82</v>
      </c>
      <c r="B10297" t="s">
        <v>92</v>
      </c>
      <c r="C10297">
        <v>1986</v>
      </c>
      <c r="D10297">
        <v>0</v>
      </c>
    </row>
    <row r="10298" spans="1:4" x14ac:dyDescent="0.25">
      <c r="A10298">
        <v>82</v>
      </c>
      <c r="B10298" t="s">
        <v>93</v>
      </c>
      <c r="C10298">
        <v>1986</v>
      </c>
      <c r="D10298">
        <v>0</v>
      </c>
    </row>
    <row r="10299" spans="1:4" x14ac:dyDescent="0.25">
      <c r="A10299">
        <v>82</v>
      </c>
      <c r="B10299" t="s">
        <v>94</v>
      </c>
      <c r="C10299">
        <v>1986</v>
      </c>
      <c r="D10299">
        <v>0</v>
      </c>
    </row>
    <row r="10300" spans="1:4" x14ac:dyDescent="0.25">
      <c r="A10300">
        <v>82</v>
      </c>
      <c r="B10300" t="s">
        <v>95</v>
      </c>
      <c r="C10300">
        <v>1986</v>
      </c>
      <c r="D10300">
        <v>0</v>
      </c>
    </row>
    <row r="10301" spans="1:4" x14ac:dyDescent="0.25">
      <c r="A10301">
        <v>82</v>
      </c>
      <c r="B10301" t="s">
        <v>96</v>
      </c>
      <c r="C10301">
        <v>1986</v>
      </c>
      <c r="D10301">
        <v>98</v>
      </c>
    </row>
    <row r="10302" spans="1:4" x14ac:dyDescent="0.25">
      <c r="A10302">
        <v>83</v>
      </c>
      <c r="B10302" t="s">
        <v>72</v>
      </c>
      <c r="C10302">
        <v>1986</v>
      </c>
      <c r="D10302">
        <v>0</v>
      </c>
    </row>
    <row r="10303" spans="1:4" x14ac:dyDescent="0.25">
      <c r="A10303">
        <v>83</v>
      </c>
      <c r="B10303" t="s">
        <v>73</v>
      </c>
      <c r="C10303">
        <v>1986</v>
      </c>
      <c r="D10303">
        <v>0</v>
      </c>
    </row>
    <row r="10304" spans="1:4" x14ac:dyDescent="0.25">
      <c r="A10304">
        <v>83</v>
      </c>
      <c r="B10304" t="s">
        <v>74</v>
      </c>
      <c r="C10304">
        <v>1986</v>
      </c>
      <c r="D10304">
        <v>0</v>
      </c>
    </row>
    <row r="10305" spans="1:4" x14ac:dyDescent="0.25">
      <c r="A10305">
        <v>83</v>
      </c>
      <c r="B10305" t="s">
        <v>75</v>
      </c>
      <c r="C10305">
        <v>1986</v>
      </c>
      <c r="D10305">
        <v>0</v>
      </c>
    </row>
    <row r="10306" spans="1:4" x14ac:dyDescent="0.25">
      <c r="A10306">
        <v>83</v>
      </c>
      <c r="B10306" t="s">
        <v>76</v>
      </c>
      <c r="C10306">
        <v>1986</v>
      </c>
      <c r="D10306">
        <v>0</v>
      </c>
    </row>
    <row r="10307" spans="1:4" x14ac:dyDescent="0.25">
      <c r="A10307">
        <v>83</v>
      </c>
      <c r="B10307" t="s">
        <v>77</v>
      </c>
      <c r="C10307">
        <v>1986</v>
      </c>
      <c r="D10307">
        <v>0</v>
      </c>
    </row>
    <row r="10308" spans="1:4" x14ac:dyDescent="0.25">
      <c r="A10308">
        <v>83</v>
      </c>
      <c r="B10308" t="s">
        <v>78</v>
      </c>
      <c r="C10308">
        <v>1986</v>
      </c>
      <c r="D10308">
        <v>0</v>
      </c>
    </row>
    <row r="10309" spans="1:4" x14ac:dyDescent="0.25">
      <c r="A10309">
        <v>83</v>
      </c>
      <c r="B10309" t="s">
        <v>79</v>
      </c>
      <c r="C10309">
        <v>1986</v>
      </c>
      <c r="D10309">
        <v>126</v>
      </c>
    </row>
    <row r="10310" spans="1:4" x14ac:dyDescent="0.25">
      <c r="A10310">
        <v>83</v>
      </c>
      <c r="B10310" t="s">
        <v>80</v>
      </c>
      <c r="C10310">
        <v>1986</v>
      </c>
      <c r="D10310">
        <v>0</v>
      </c>
    </row>
    <row r="10311" spans="1:4" x14ac:dyDescent="0.25">
      <c r="A10311">
        <v>83</v>
      </c>
      <c r="B10311" t="s">
        <v>81</v>
      </c>
      <c r="C10311">
        <v>1986</v>
      </c>
      <c r="D10311">
        <v>16</v>
      </c>
    </row>
    <row r="10312" spans="1:4" x14ac:dyDescent="0.25">
      <c r="A10312">
        <v>83</v>
      </c>
      <c r="B10312" t="s">
        <v>82</v>
      </c>
      <c r="C10312">
        <v>1986</v>
      </c>
      <c r="D10312">
        <v>0</v>
      </c>
    </row>
    <row r="10313" spans="1:4" x14ac:dyDescent="0.25">
      <c r="A10313">
        <v>83</v>
      </c>
      <c r="B10313" t="s">
        <v>83</v>
      </c>
      <c r="C10313">
        <v>1986</v>
      </c>
      <c r="D10313">
        <v>0</v>
      </c>
    </row>
    <row r="10314" spans="1:4" x14ac:dyDescent="0.25">
      <c r="A10314">
        <v>83</v>
      </c>
      <c r="B10314" t="s">
        <v>84</v>
      </c>
      <c r="C10314">
        <v>1986</v>
      </c>
      <c r="D10314">
        <v>0</v>
      </c>
    </row>
    <row r="10315" spans="1:4" x14ac:dyDescent="0.25">
      <c r="A10315">
        <v>83</v>
      </c>
      <c r="B10315" t="s">
        <v>85</v>
      </c>
      <c r="C10315">
        <v>1986</v>
      </c>
      <c r="D10315">
        <v>0</v>
      </c>
    </row>
    <row r="10316" spans="1:4" x14ac:dyDescent="0.25">
      <c r="A10316">
        <v>83</v>
      </c>
      <c r="B10316" t="s">
        <v>86</v>
      </c>
      <c r="C10316">
        <v>1986</v>
      </c>
      <c r="D10316">
        <v>0</v>
      </c>
    </row>
    <row r="10317" spans="1:4" x14ac:dyDescent="0.25">
      <c r="A10317">
        <v>83</v>
      </c>
      <c r="B10317" t="s">
        <v>87</v>
      </c>
      <c r="C10317">
        <v>1986</v>
      </c>
      <c r="D10317">
        <v>0</v>
      </c>
    </row>
    <row r="10318" spans="1:4" x14ac:dyDescent="0.25">
      <c r="A10318">
        <v>83</v>
      </c>
      <c r="B10318" t="s">
        <v>88</v>
      </c>
      <c r="C10318">
        <v>1986</v>
      </c>
      <c r="D10318">
        <v>0</v>
      </c>
    </row>
    <row r="10319" spans="1:4" x14ac:dyDescent="0.25">
      <c r="A10319">
        <v>83</v>
      </c>
      <c r="B10319" t="s">
        <v>89</v>
      </c>
      <c r="C10319">
        <v>1986</v>
      </c>
      <c r="D10319">
        <v>0</v>
      </c>
    </row>
    <row r="10320" spans="1:4" x14ac:dyDescent="0.25">
      <c r="A10320">
        <v>83</v>
      </c>
      <c r="B10320" t="s">
        <v>90</v>
      </c>
      <c r="C10320">
        <v>1986</v>
      </c>
      <c r="D10320">
        <v>0</v>
      </c>
    </row>
    <row r="10321" spans="1:4" x14ac:dyDescent="0.25">
      <c r="A10321">
        <v>83</v>
      </c>
      <c r="B10321" t="s">
        <v>91</v>
      </c>
      <c r="C10321">
        <v>1986</v>
      </c>
      <c r="D10321">
        <v>0</v>
      </c>
    </row>
    <row r="10322" spans="1:4" x14ac:dyDescent="0.25">
      <c r="A10322">
        <v>83</v>
      </c>
      <c r="B10322" t="s">
        <v>92</v>
      </c>
      <c r="C10322">
        <v>1986</v>
      </c>
      <c r="D10322">
        <v>0</v>
      </c>
    </row>
    <row r="10323" spans="1:4" x14ac:dyDescent="0.25">
      <c r="A10323">
        <v>83</v>
      </c>
      <c r="B10323" t="s">
        <v>93</v>
      </c>
      <c r="C10323">
        <v>1986</v>
      </c>
      <c r="D10323">
        <v>0</v>
      </c>
    </row>
    <row r="10324" spans="1:4" x14ac:dyDescent="0.25">
      <c r="A10324">
        <v>83</v>
      </c>
      <c r="B10324" t="s">
        <v>94</v>
      </c>
      <c r="C10324">
        <v>1986</v>
      </c>
      <c r="D10324">
        <v>0</v>
      </c>
    </row>
    <row r="10325" spans="1:4" x14ac:dyDescent="0.25">
      <c r="A10325">
        <v>83</v>
      </c>
      <c r="B10325" t="s">
        <v>95</v>
      </c>
      <c r="C10325">
        <v>1986</v>
      </c>
      <c r="D10325">
        <v>0</v>
      </c>
    </row>
    <row r="10326" spans="1:4" x14ac:dyDescent="0.25">
      <c r="A10326">
        <v>83</v>
      </c>
      <c r="B10326" t="s">
        <v>96</v>
      </c>
      <c r="C10326">
        <v>1986</v>
      </c>
      <c r="D10326">
        <v>24</v>
      </c>
    </row>
    <row r="10327" spans="1:4" x14ac:dyDescent="0.25">
      <c r="A10327">
        <v>84</v>
      </c>
      <c r="B10327" t="s">
        <v>72</v>
      </c>
      <c r="C10327">
        <v>1986</v>
      </c>
      <c r="D10327">
        <v>0</v>
      </c>
    </row>
    <row r="10328" spans="1:4" x14ac:dyDescent="0.25">
      <c r="A10328">
        <v>84</v>
      </c>
      <c r="B10328" t="s">
        <v>73</v>
      </c>
      <c r="C10328">
        <v>1986</v>
      </c>
      <c r="D10328">
        <v>0</v>
      </c>
    </row>
    <row r="10329" spans="1:4" x14ac:dyDescent="0.25">
      <c r="A10329">
        <v>84</v>
      </c>
      <c r="B10329" t="s">
        <v>74</v>
      </c>
      <c r="C10329">
        <v>1986</v>
      </c>
      <c r="D10329">
        <v>0</v>
      </c>
    </row>
    <row r="10330" spans="1:4" x14ac:dyDescent="0.25">
      <c r="A10330">
        <v>84</v>
      </c>
      <c r="B10330" t="s">
        <v>75</v>
      </c>
      <c r="C10330">
        <v>1986</v>
      </c>
      <c r="D10330">
        <v>0</v>
      </c>
    </row>
    <row r="10331" spans="1:4" x14ac:dyDescent="0.25">
      <c r="A10331">
        <v>84</v>
      </c>
      <c r="B10331" t="s">
        <v>76</v>
      </c>
      <c r="C10331">
        <v>1986</v>
      </c>
      <c r="D10331">
        <v>0</v>
      </c>
    </row>
    <row r="10332" spans="1:4" x14ac:dyDescent="0.25">
      <c r="A10332">
        <v>84</v>
      </c>
      <c r="B10332" t="s">
        <v>77</v>
      </c>
      <c r="C10332">
        <v>1986</v>
      </c>
      <c r="D10332">
        <v>0</v>
      </c>
    </row>
    <row r="10333" spans="1:4" x14ac:dyDescent="0.25">
      <c r="A10333">
        <v>84</v>
      </c>
      <c r="B10333" t="s">
        <v>78</v>
      </c>
      <c r="C10333">
        <v>1986</v>
      </c>
      <c r="D10333">
        <v>0</v>
      </c>
    </row>
    <row r="10334" spans="1:4" x14ac:dyDescent="0.25">
      <c r="A10334">
        <v>84</v>
      </c>
      <c r="B10334" t="s">
        <v>79</v>
      </c>
      <c r="C10334">
        <v>1986</v>
      </c>
      <c r="D10334">
        <v>518</v>
      </c>
    </row>
    <row r="10335" spans="1:4" x14ac:dyDescent="0.25">
      <c r="A10335">
        <v>84</v>
      </c>
      <c r="B10335" t="s">
        <v>80</v>
      </c>
      <c r="C10335">
        <v>1986</v>
      </c>
      <c r="D10335">
        <v>0</v>
      </c>
    </row>
    <row r="10336" spans="1:4" x14ac:dyDescent="0.25">
      <c r="A10336">
        <v>84</v>
      </c>
      <c r="B10336" t="s">
        <v>81</v>
      </c>
      <c r="C10336">
        <v>1986</v>
      </c>
      <c r="D10336">
        <v>1</v>
      </c>
    </row>
    <row r="10337" spans="1:4" x14ac:dyDescent="0.25">
      <c r="A10337">
        <v>84</v>
      </c>
      <c r="B10337" t="s">
        <v>82</v>
      </c>
      <c r="C10337">
        <v>1986</v>
      </c>
      <c r="D10337">
        <v>0</v>
      </c>
    </row>
    <row r="10338" spans="1:4" x14ac:dyDescent="0.25">
      <c r="A10338">
        <v>84</v>
      </c>
      <c r="B10338" t="s">
        <v>83</v>
      </c>
      <c r="C10338">
        <v>1986</v>
      </c>
      <c r="D10338">
        <v>0</v>
      </c>
    </row>
    <row r="10339" spans="1:4" x14ac:dyDescent="0.25">
      <c r="A10339">
        <v>84</v>
      </c>
      <c r="B10339" t="s">
        <v>84</v>
      </c>
      <c r="C10339">
        <v>1986</v>
      </c>
      <c r="D10339">
        <v>0</v>
      </c>
    </row>
    <row r="10340" spans="1:4" x14ac:dyDescent="0.25">
      <c r="A10340">
        <v>84</v>
      </c>
      <c r="B10340" t="s">
        <v>85</v>
      </c>
      <c r="C10340">
        <v>1986</v>
      </c>
      <c r="D10340">
        <v>0</v>
      </c>
    </row>
    <row r="10341" spans="1:4" x14ac:dyDescent="0.25">
      <c r="A10341">
        <v>84</v>
      </c>
      <c r="B10341" t="s">
        <v>86</v>
      </c>
      <c r="C10341">
        <v>1986</v>
      </c>
      <c r="D10341">
        <v>0</v>
      </c>
    </row>
    <row r="10342" spans="1:4" x14ac:dyDescent="0.25">
      <c r="A10342">
        <v>84</v>
      </c>
      <c r="B10342" t="s">
        <v>87</v>
      </c>
      <c r="C10342">
        <v>1986</v>
      </c>
      <c r="D10342">
        <v>0</v>
      </c>
    </row>
    <row r="10343" spans="1:4" x14ac:dyDescent="0.25">
      <c r="A10343">
        <v>84</v>
      </c>
      <c r="B10343" t="s">
        <v>88</v>
      </c>
      <c r="C10343">
        <v>1986</v>
      </c>
      <c r="D10343">
        <v>0</v>
      </c>
    </row>
    <row r="10344" spans="1:4" x14ac:dyDescent="0.25">
      <c r="A10344">
        <v>84</v>
      </c>
      <c r="B10344" t="s">
        <v>89</v>
      </c>
      <c r="C10344">
        <v>1986</v>
      </c>
      <c r="D10344">
        <v>0</v>
      </c>
    </row>
    <row r="10345" spans="1:4" x14ac:dyDescent="0.25">
      <c r="A10345">
        <v>84</v>
      </c>
      <c r="B10345" t="s">
        <v>90</v>
      </c>
      <c r="C10345">
        <v>1986</v>
      </c>
      <c r="D10345">
        <v>0</v>
      </c>
    </row>
    <row r="10346" spans="1:4" x14ac:dyDescent="0.25">
      <c r="A10346">
        <v>84</v>
      </c>
      <c r="B10346" t="s">
        <v>91</v>
      </c>
      <c r="C10346">
        <v>1986</v>
      </c>
      <c r="D10346">
        <v>0</v>
      </c>
    </row>
    <row r="10347" spans="1:4" x14ac:dyDescent="0.25">
      <c r="A10347">
        <v>84</v>
      </c>
      <c r="B10347" t="s">
        <v>92</v>
      </c>
      <c r="C10347">
        <v>1986</v>
      </c>
      <c r="D10347">
        <v>0</v>
      </c>
    </row>
    <row r="10348" spans="1:4" x14ac:dyDescent="0.25">
      <c r="A10348">
        <v>84</v>
      </c>
      <c r="B10348" t="s">
        <v>93</v>
      </c>
      <c r="C10348">
        <v>1986</v>
      </c>
      <c r="D10348">
        <v>4</v>
      </c>
    </row>
    <row r="10349" spans="1:4" x14ac:dyDescent="0.25">
      <c r="A10349">
        <v>84</v>
      </c>
      <c r="B10349" t="s">
        <v>94</v>
      </c>
      <c r="C10349">
        <v>1986</v>
      </c>
      <c r="D10349">
        <v>0</v>
      </c>
    </row>
    <row r="10350" spans="1:4" x14ac:dyDescent="0.25">
      <c r="A10350">
        <v>84</v>
      </c>
      <c r="B10350" t="s">
        <v>95</v>
      </c>
      <c r="C10350">
        <v>1986</v>
      </c>
      <c r="D10350">
        <v>0</v>
      </c>
    </row>
    <row r="10351" spans="1:4" x14ac:dyDescent="0.25">
      <c r="A10351">
        <v>84</v>
      </c>
      <c r="B10351" t="s">
        <v>96</v>
      </c>
      <c r="C10351">
        <v>1986</v>
      </c>
      <c r="D10351">
        <v>0</v>
      </c>
    </row>
    <row r="10352" spans="1:4" x14ac:dyDescent="0.25">
      <c r="A10352">
        <v>85</v>
      </c>
      <c r="B10352" t="s">
        <v>72</v>
      </c>
      <c r="C10352">
        <v>1986</v>
      </c>
      <c r="D10352">
        <v>0</v>
      </c>
    </row>
    <row r="10353" spans="1:4" x14ac:dyDescent="0.25">
      <c r="A10353">
        <v>85</v>
      </c>
      <c r="B10353" t="s">
        <v>73</v>
      </c>
      <c r="C10353">
        <v>1986</v>
      </c>
      <c r="D10353">
        <v>0</v>
      </c>
    </row>
    <row r="10354" spans="1:4" x14ac:dyDescent="0.25">
      <c r="A10354">
        <v>85</v>
      </c>
      <c r="B10354" t="s">
        <v>74</v>
      </c>
      <c r="C10354">
        <v>1986</v>
      </c>
      <c r="D10354">
        <v>0</v>
      </c>
    </row>
    <row r="10355" spans="1:4" x14ac:dyDescent="0.25">
      <c r="A10355">
        <v>85</v>
      </c>
      <c r="B10355" t="s">
        <v>75</v>
      </c>
      <c r="C10355">
        <v>1986</v>
      </c>
      <c r="D10355">
        <v>0</v>
      </c>
    </row>
    <row r="10356" spans="1:4" x14ac:dyDescent="0.25">
      <c r="A10356">
        <v>85</v>
      </c>
      <c r="B10356" t="s">
        <v>76</v>
      </c>
      <c r="C10356">
        <v>1986</v>
      </c>
      <c r="D10356">
        <v>0</v>
      </c>
    </row>
    <row r="10357" spans="1:4" x14ac:dyDescent="0.25">
      <c r="A10357">
        <v>85</v>
      </c>
      <c r="B10357" t="s">
        <v>77</v>
      </c>
      <c r="C10357">
        <v>1986</v>
      </c>
      <c r="D10357">
        <v>0</v>
      </c>
    </row>
    <row r="10358" spans="1:4" x14ac:dyDescent="0.25">
      <c r="A10358">
        <v>85</v>
      </c>
      <c r="B10358" t="s">
        <v>78</v>
      </c>
      <c r="C10358">
        <v>1986</v>
      </c>
      <c r="D10358">
        <v>0</v>
      </c>
    </row>
    <row r="10359" spans="1:4" x14ac:dyDescent="0.25">
      <c r="A10359">
        <v>85</v>
      </c>
      <c r="B10359" t="s">
        <v>79</v>
      </c>
      <c r="C10359">
        <v>1986</v>
      </c>
      <c r="D10359">
        <v>346</v>
      </c>
    </row>
    <row r="10360" spans="1:4" x14ac:dyDescent="0.25">
      <c r="A10360">
        <v>85</v>
      </c>
      <c r="B10360" t="s">
        <v>80</v>
      </c>
      <c r="C10360">
        <v>1986</v>
      </c>
      <c r="D10360">
        <v>0</v>
      </c>
    </row>
    <row r="10361" spans="1:4" x14ac:dyDescent="0.25">
      <c r="A10361">
        <v>85</v>
      </c>
      <c r="B10361" t="s">
        <v>81</v>
      </c>
      <c r="C10361">
        <v>1986</v>
      </c>
      <c r="D10361">
        <v>7</v>
      </c>
    </row>
    <row r="10362" spans="1:4" x14ac:dyDescent="0.25">
      <c r="A10362">
        <v>85</v>
      </c>
      <c r="B10362" t="s">
        <v>82</v>
      </c>
      <c r="C10362">
        <v>1986</v>
      </c>
      <c r="D10362">
        <v>0</v>
      </c>
    </row>
    <row r="10363" spans="1:4" x14ac:dyDescent="0.25">
      <c r="A10363">
        <v>85</v>
      </c>
      <c r="B10363" t="s">
        <v>83</v>
      </c>
      <c r="C10363">
        <v>1986</v>
      </c>
      <c r="D10363">
        <v>0</v>
      </c>
    </row>
    <row r="10364" spans="1:4" x14ac:dyDescent="0.25">
      <c r="A10364">
        <v>85</v>
      </c>
      <c r="B10364" t="s">
        <v>84</v>
      </c>
      <c r="C10364">
        <v>1986</v>
      </c>
      <c r="D10364">
        <v>0</v>
      </c>
    </row>
    <row r="10365" spans="1:4" x14ac:dyDescent="0.25">
      <c r="A10365">
        <v>85</v>
      </c>
      <c r="B10365" t="s">
        <v>85</v>
      </c>
      <c r="C10365">
        <v>1986</v>
      </c>
      <c r="D10365">
        <v>0</v>
      </c>
    </row>
    <row r="10366" spans="1:4" x14ac:dyDescent="0.25">
      <c r="A10366">
        <v>85</v>
      </c>
      <c r="B10366" t="s">
        <v>86</v>
      </c>
      <c r="C10366">
        <v>1986</v>
      </c>
      <c r="D10366">
        <v>0</v>
      </c>
    </row>
    <row r="10367" spans="1:4" x14ac:dyDescent="0.25">
      <c r="A10367">
        <v>85</v>
      </c>
      <c r="B10367" t="s">
        <v>87</v>
      </c>
      <c r="C10367">
        <v>1986</v>
      </c>
      <c r="D10367">
        <v>1</v>
      </c>
    </row>
    <row r="10368" spans="1:4" x14ac:dyDescent="0.25">
      <c r="A10368">
        <v>85</v>
      </c>
      <c r="B10368" t="s">
        <v>88</v>
      </c>
      <c r="C10368">
        <v>1986</v>
      </c>
      <c r="D10368">
        <v>0</v>
      </c>
    </row>
    <row r="10369" spans="1:4" x14ac:dyDescent="0.25">
      <c r="A10369">
        <v>85</v>
      </c>
      <c r="B10369" t="s">
        <v>89</v>
      </c>
      <c r="C10369">
        <v>1986</v>
      </c>
      <c r="D10369">
        <v>0</v>
      </c>
    </row>
    <row r="10370" spans="1:4" x14ac:dyDescent="0.25">
      <c r="A10370">
        <v>85</v>
      </c>
      <c r="B10370" t="s">
        <v>90</v>
      </c>
      <c r="C10370">
        <v>1986</v>
      </c>
      <c r="D10370">
        <v>0</v>
      </c>
    </row>
    <row r="10371" spans="1:4" x14ac:dyDescent="0.25">
      <c r="A10371">
        <v>85</v>
      </c>
      <c r="B10371" t="s">
        <v>91</v>
      </c>
      <c r="C10371">
        <v>1986</v>
      </c>
      <c r="D10371">
        <v>0</v>
      </c>
    </row>
    <row r="10372" spans="1:4" x14ac:dyDescent="0.25">
      <c r="A10372">
        <v>85</v>
      </c>
      <c r="B10372" t="s">
        <v>92</v>
      </c>
      <c r="C10372">
        <v>1986</v>
      </c>
      <c r="D10372">
        <v>0</v>
      </c>
    </row>
    <row r="10373" spans="1:4" x14ac:dyDescent="0.25">
      <c r="A10373">
        <v>85</v>
      </c>
      <c r="B10373" t="s">
        <v>93</v>
      </c>
      <c r="C10373">
        <v>1986</v>
      </c>
      <c r="D10373">
        <v>1</v>
      </c>
    </row>
    <row r="10374" spans="1:4" x14ac:dyDescent="0.25">
      <c r="A10374">
        <v>85</v>
      </c>
      <c r="B10374" t="s">
        <v>94</v>
      </c>
      <c r="C10374">
        <v>1986</v>
      </c>
      <c r="D10374">
        <v>0</v>
      </c>
    </row>
    <row r="10375" spans="1:4" x14ac:dyDescent="0.25">
      <c r="A10375">
        <v>85</v>
      </c>
      <c r="B10375" t="s">
        <v>95</v>
      </c>
      <c r="C10375">
        <v>1986</v>
      </c>
      <c r="D10375">
        <v>0</v>
      </c>
    </row>
    <row r="10376" spans="1:4" x14ac:dyDescent="0.25">
      <c r="A10376">
        <v>85</v>
      </c>
      <c r="B10376" t="s">
        <v>96</v>
      </c>
      <c r="C10376">
        <v>1986</v>
      </c>
      <c r="D10376">
        <v>0</v>
      </c>
    </row>
    <row r="10377" spans="1:4" x14ac:dyDescent="0.25">
      <c r="A10377">
        <v>86</v>
      </c>
      <c r="B10377" t="s">
        <v>72</v>
      </c>
      <c r="C10377">
        <v>1986</v>
      </c>
      <c r="D10377">
        <v>0</v>
      </c>
    </row>
    <row r="10378" spans="1:4" x14ac:dyDescent="0.25">
      <c r="A10378">
        <v>86</v>
      </c>
      <c r="B10378" t="s">
        <v>73</v>
      </c>
      <c r="C10378">
        <v>1986</v>
      </c>
      <c r="D10378">
        <v>0</v>
      </c>
    </row>
    <row r="10379" spans="1:4" x14ac:dyDescent="0.25">
      <c r="A10379">
        <v>86</v>
      </c>
      <c r="B10379" t="s">
        <v>74</v>
      </c>
      <c r="C10379">
        <v>1986</v>
      </c>
      <c r="D10379">
        <v>0</v>
      </c>
    </row>
    <row r="10380" spans="1:4" x14ac:dyDescent="0.25">
      <c r="A10380">
        <v>86</v>
      </c>
      <c r="B10380" t="s">
        <v>75</v>
      </c>
      <c r="C10380">
        <v>1986</v>
      </c>
      <c r="D10380">
        <v>0</v>
      </c>
    </row>
    <row r="10381" spans="1:4" x14ac:dyDescent="0.25">
      <c r="A10381">
        <v>86</v>
      </c>
      <c r="B10381" t="s">
        <v>76</v>
      </c>
      <c r="C10381">
        <v>1986</v>
      </c>
      <c r="D10381">
        <v>0</v>
      </c>
    </row>
    <row r="10382" spans="1:4" x14ac:dyDescent="0.25">
      <c r="A10382">
        <v>86</v>
      </c>
      <c r="B10382" t="s">
        <v>77</v>
      </c>
      <c r="C10382">
        <v>1986</v>
      </c>
      <c r="D10382">
        <v>0</v>
      </c>
    </row>
    <row r="10383" spans="1:4" x14ac:dyDescent="0.25">
      <c r="A10383">
        <v>86</v>
      </c>
      <c r="B10383" t="s">
        <v>78</v>
      </c>
      <c r="C10383">
        <v>1986</v>
      </c>
      <c r="D10383">
        <v>0</v>
      </c>
    </row>
    <row r="10384" spans="1:4" x14ac:dyDescent="0.25">
      <c r="A10384">
        <v>86</v>
      </c>
      <c r="B10384" t="s">
        <v>79</v>
      </c>
      <c r="C10384">
        <v>1986</v>
      </c>
      <c r="D10384">
        <v>508</v>
      </c>
    </row>
    <row r="10385" spans="1:4" x14ac:dyDescent="0.25">
      <c r="A10385">
        <v>86</v>
      </c>
      <c r="B10385" t="s">
        <v>80</v>
      </c>
      <c r="C10385">
        <v>1986</v>
      </c>
      <c r="D10385">
        <v>0</v>
      </c>
    </row>
    <row r="10386" spans="1:4" x14ac:dyDescent="0.25">
      <c r="A10386">
        <v>86</v>
      </c>
      <c r="B10386" t="s">
        <v>81</v>
      </c>
      <c r="C10386">
        <v>1986</v>
      </c>
      <c r="D10386">
        <v>0</v>
      </c>
    </row>
    <row r="10387" spans="1:4" x14ac:dyDescent="0.25">
      <c r="A10387">
        <v>86</v>
      </c>
      <c r="B10387" t="s">
        <v>82</v>
      </c>
      <c r="C10387">
        <v>1986</v>
      </c>
      <c r="D10387">
        <v>0</v>
      </c>
    </row>
    <row r="10388" spans="1:4" x14ac:dyDescent="0.25">
      <c r="A10388">
        <v>86</v>
      </c>
      <c r="B10388" t="s">
        <v>83</v>
      </c>
      <c r="C10388">
        <v>1986</v>
      </c>
      <c r="D10388">
        <v>0</v>
      </c>
    </row>
    <row r="10389" spans="1:4" x14ac:dyDescent="0.25">
      <c r="A10389">
        <v>86</v>
      </c>
      <c r="B10389" t="s">
        <v>84</v>
      </c>
      <c r="C10389">
        <v>1986</v>
      </c>
      <c r="D10389">
        <v>0</v>
      </c>
    </row>
    <row r="10390" spans="1:4" x14ac:dyDescent="0.25">
      <c r="A10390">
        <v>86</v>
      </c>
      <c r="B10390" t="s">
        <v>85</v>
      </c>
      <c r="C10390">
        <v>1986</v>
      </c>
      <c r="D10390">
        <v>0</v>
      </c>
    </row>
    <row r="10391" spans="1:4" x14ac:dyDescent="0.25">
      <c r="A10391">
        <v>86</v>
      </c>
      <c r="B10391" t="s">
        <v>86</v>
      </c>
      <c r="C10391">
        <v>1986</v>
      </c>
      <c r="D10391">
        <v>0</v>
      </c>
    </row>
    <row r="10392" spans="1:4" x14ac:dyDescent="0.25">
      <c r="A10392">
        <v>86</v>
      </c>
      <c r="B10392" t="s">
        <v>87</v>
      </c>
      <c r="C10392">
        <v>1986</v>
      </c>
      <c r="D10392">
        <v>0</v>
      </c>
    </row>
    <row r="10393" spans="1:4" x14ac:dyDescent="0.25">
      <c r="A10393">
        <v>86</v>
      </c>
      <c r="B10393" t="s">
        <v>88</v>
      </c>
      <c r="C10393">
        <v>1986</v>
      </c>
      <c r="D10393">
        <v>0</v>
      </c>
    </row>
    <row r="10394" spans="1:4" x14ac:dyDescent="0.25">
      <c r="A10394">
        <v>86</v>
      </c>
      <c r="B10394" t="s">
        <v>89</v>
      </c>
      <c r="C10394">
        <v>1986</v>
      </c>
      <c r="D10394">
        <v>0</v>
      </c>
    </row>
    <row r="10395" spans="1:4" x14ac:dyDescent="0.25">
      <c r="A10395">
        <v>86</v>
      </c>
      <c r="B10395" t="s">
        <v>90</v>
      </c>
      <c r="C10395">
        <v>1986</v>
      </c>
      <c r="D10395">
        <v>0</v>
      </c>
    </row>
    <row r="10396" spans="1:4" x14ac:dyDescent="0.25">
      <c r="A10396">
        <v>86</v>
      </c>
      <c r="B10396" t="s">
        <v>91</v>
      </c>
      <c r="C10396">
        <v>1986</v>
      </c>
      <c r="D10396">
        <v>0</v>
      </c>
    </row>
    <row r="10397" spans="1:4" x14ac:dyDescent="0.25">
      <c r="A10397">
        <v>86</v>
      </c>
      <c r="B10397" t="s">
        <v>92</v>
      </c>
      <c r="C10397">
        <v>1986</v>
      </c>
      <c r="D10397">
        <v>0</v>
      </c>
    </row>
    <row r="10398" spans="1:4" x14ac:dyDescent="0.25">
      <c r="A10398">
        <v>86</v>
      </c>
      <c r="B10398" t="s">
        <v>93</v>
      </c>
      <c r="C10398">
        <v>1986</v>
      </c>
      <c r="D10398">
        <v>1</v>
      </c>
    </row>
    <row r="10399" spans="1:4" x14ac:dyDescent="0.25">
      <c r="A10399">
        <v>86</v>
      </c>
      <c r="B10399" t="s">
        <v>94</v>
      </c>
      <c r="C10399">
        <v>1986</v>
      </c>
      <c r="D10399">
        <v>0</v>
      </c>
    </row>
    <row r="10400" spans="1:4" x14ac:dyDescent="0.25">
      <c r="A10400">
        <v>86</v>
      </c>
      <c r="B10400" t="s">
        <v>95</v>
      </c>
      <c r="C10400">
        <v>1986</v>
      </c>
      <c r="D10400">
        <v>0</v>
      </c>
    </row>
    <row r="10401" spans="1:4" x14ac:dyDescent="0.25">
      <c r="A10401">
        <v>86</v>
      </c>
      <c r="B10401" t="s">
        <v>96</v>
      </c>
      <c r="C10401">
        <v>1986</v>
      </c>
      <c r="D10401">
        <v>19</v>
      </c>
    </row>
    <row r="10402" spans="1:4" x14ac:dyDescent="0.25">
      <c r="A10402">
        <v>87</v>
      </c>
      <c r="B10402" t="s">
        <v>72</v>
      </c>
      <c r="C10402">
        <v>1986</v>
      </c>
      <c r="D10402">
        <v>0</v>
      </c>
    </row>
    <row r="10403" spans="1:4" x14ac:dyDescent="0.25">
      <c r="A10403">
        <v>87</v>
      </c>
      <c r="B10403" t="s">
        <v>73</v>
      </c>
      <c r="C10403">
        <v>1986</v>
      </c>
      <c r="D10403">
        <v>1</v>
      </c>
    </row>
    <row r="10404" spans="1:4" x14ac:dyDescent="0.25">
      <c r="A10404">
        <v>87</v>
      </c>
      <c r="B10404" t="s">
        <v>74</v>
      </c>
      <c r="C10404">
        <v>1986</v>
      </c>
      <c r="D10404">
        <v>0</v>
      </c>
    </row>
    <row r="10405" spans="1:4" x14ac:dyDescent="0.25">
      <c r="A10405">
        <v>87</v>
      </c>
      <c r="B10405" t="s">
        <v>75</v>
      </c>
      <c r="C10405">
        <v>1986</v>
      </c>
      <c r="D10405">
        <v>0</v>
      </c>
    </row>
    <row r="10406" spans="1:4" x14ac:dyDescent="0.25">
      <c r="A10406">
        <v>87</v>
      </c>
      <c r="B10406" t="s">
        <v>76</v>
      </c>
      <c r="C10406">
        <v>1986</v>
      </c>
      <c r="D10406">
        <v>0</v>
      </c>
    </row>
    <row r="10407" spans="1:4" x14ac:dyDescent="0.25">
      <c r="A10407">
        <v>87</v>
      </c>
      <c r="B10407" t="s">
        <v>77</v>
      </c>
      <c r="C10407">
        <v>1986</v>
      </c>
      <c r="D10407">
        <v>0</v>
      </c>
    </row>
    <row r="10408" spans="1:4" x14ac:dyDescent="0.25">
      <c r="A10408">
        <v>87</v>
      </c>
      <c r="B10408" t="s">
        <v>78</v>
      </c>
      <c r="C10408">
        <v>1986</v>
      </c>
      <c r="D10408">
        <v>0</v>
      </c>
    </row>
    <row r="10409" spans="1:4" x14ac:dyDescent="0.25">
      <c r="A10409">
        <v>87</v>
      </c>
      <c r="B10409" t="s">
        <v>79</v>
      </c>
      <c r="C10409">
        <v>1986</v>
      </c>
      <c r="D10409">
        <v>547</v>
      </c>
    </row>
    <row r="10410" spans="1:4" x14ac:dyDescent="0.25">
      <c r="A10410">
        <v>87</v>
      </c>
      <c r="B10410" t="s">
        <v>80</v>
      </c>
      <c r="C10410">
        <v>1986</v>
      </c>
      <c r="D10410">
        <v>0</v>
      </c>
    </row>
    <row r="10411" spans="1:4" x14ac:dyDescent="0.25">
      <c r="A10411">
        <v>87</v>
      </c>
      <c r="B10411" t="s">
        <v>81</v>
      </c>
      <c r="C10411">
        <v>1986</v>
      </c>
      <c r="D10411">
        <v>0</v>
      </c>
    </row>
    <row r="10412" spans="1:4" x14ac:dyDescent="0.25">
      <c r="A10412">
        <v>87</v>
      </c>
      <c r="B10412" t="s">
        <v>82</v>
      </c>
      <c r="C10412">
        <v>1986</v>
      </c>
      <c r="D10412">
        <v>0</v>
      </c>
    </row>
    <row r="10413" spans="1:4" x14ac:dyDescent="0.25">
      <c r="A10413">
        <v>87</v>
      </c>
      <c r="B10413" t="s">
        <v>83</v>
      </c>
      <c r="C10413">
        <v>1986</v>
      </c>
      <c r="D10413">
        <v>0</v>
      </c>
    </row>
    <row r="10414" spans="1:4" x14ac:dyDescent="0.25">
      <c r="A10414">
        <v>87</v>
      </c>
      <c r="B10414" t="s">
        <v>84</v>
      </c>
      <c r="C10414">
        <v>1986</v>
      </c>
      <c r="D10414">
        <v>0</v>
      </c>
    </row>
    <row r="10415" spans="1:4" x14ac:dyDescent="0.25">
      <c r="A10415">
        <v>87</v>
      </c>
      <c r="B10415" t="s">
        <v>85</v>
      </c>
      <c r="C10415">
        <v>1986</v>
      </c>
      <c r="D10415">
        <v>0</v>
      </c>
    </row>
    <row r="10416" spans="1:4" x14ac:dyDescent="0.25">
      <c r="A10416">
        <v>87</v>
      </c>
      <c r="B10416" t="s">
        <v>86</v>
      </c>
      <c r="C10416">
        <v>1986</v>
      </c>
      <c r="D10416">
        <v>0</v>
      </c>
    </row>
    <row r="10417" spans="1:4" x14ac:dyDescent="0.25">
      <c r="A10417">
        <v>87</v>
      </c>
      <c r="B10417" t="s">
        <v>87</v>
      </c>
      <c r="C10417">
        <v>1986</v>
      </c>
      <c r="D10417">
        <v>0</v>
      </c>
    </row>
    <row r="10418" spans="1:4" x14ac:dyDescent="0.25">
      <c r="A10418">
        <v>87</v>
      </c>
      <c r="B10418" t="s">
        <v>88</v>
      </c>
      <c r="C10418">
        <v>1986</v>
      </c>
      <c r="D10418">
        <v>0</v>
      </c>
    </row>
    <row r="10419" spans="1:4" x14ac:dyDescent="0.25">
      <c r="A10419">
        <v>87</v>
      </c>
      <c r="B10419" t="s">
        <v>89</v>
      </c>
      <c r="C10419">
        <v>1986</v>
      </c>
      <c r="D10419">
        <v>2</v>
      </c>
    </row>
    <row r="10420" spans="1:4" x14ac:dyDescent="0.25">
      <c r="A10420">
        <v>87</v>
      </c>
      <c r="B10420" t="s">
        <v>90</v>
      </c>
      <c r="C10420">
        <v>1986</v>
      </c>
      <c r="D10420">
        <v>0</v>
      </c>
    </row>
    <row r="10421" spans="1:4" x14ac:dyDescent="0.25">
      <c r="A10421">
        <v>87</v>
      </c>
      <c r="B10421" t="s">
        <v>91</v>
      </c>
      <c r="C10421">
        <v>1986</v>
      </c>
      <c r="D10421">
        <v>0</v>
      </c>
    </row>
    <row r="10422" spans="1:4" x14ac:dyDescent="0.25">
      <c r="A10422">
        <v>87</v>
      </c>
      <c r="B10422" t="s">
        <v>92</v>
      </c>
      <c r="C10422">
        <v>1986</v>
      </c>
      <c r="D10422">
        <v>0</v>
      </c>
    </row>
    <row r="10423" spans="1:4" x14ac:dyDescent="0.25">
      <c r="A10423">
        <v>87</v>
      </c>
      <c r="B10423" t="s">
        <v>93</v>
      </c>
      <c r="C10423">
        <v>1986</v>
      </c>
      <c r="D10423">
        <v>1</v>
      </c>
    </row>
    <row r="10424" spans="1:4" x14ac:dyDescent="0.25">
      <c r="A10424">
        <v>87</v>
      </c>
      <c r="B10424" t="s">
        <v>94</v>
      </c>
      <c r="C10424">
        <v>1986</v>
      </c>
      <c r="D10424">
        <v>0</v>
      </c>
    </row>
    <row r="10425" spans="1:4" x14ac:dyDescent="0.25">
      <c r="A10425">
        <v>87</v>
      </c>
      <c r="B10425" t="s">
        <v>95</v>
      </c>
      <c r="C10425">
        <v>1986</v>
      </c>
      <c r="D10425">
        <v>0</v>
      </c>
    </row>
    <row r="10426" spans="1:4" x14ac:dyDescent="0.25">
      <c r="A10426">
        <v>87</v>
      </c>
      <c r="B10426" t="s">
        <v>96</v>
      </c>
      <c r="C10426">
        <v>1986</v>
      </c>
      <c r="D10426">
        <v>14</v>
      </c>
    </row>
    <row r="10427" spans="1:4" x14ac:dyDescent="0.25">
      <c r="A10427">
        <v>88</v>
      </c>
      <c r="B10427" t="s">
        <v>72</v>
      </c>
      <c r="C10427">
        <v>1986</v>
      </c>
      <c r="D10427">
        <v>0</v>
      </c>
    </row>
    <row r="10428" spans="1:4" x14ac:dyDescent="0.25">
      <c r="A10428">
        <v>88</v>
      </c>
      <c r="B10428" t="s">
        <v>73</v>
      </c>
      <c r="C10428">
        <v>1986</v>
      </c>
      <c r="D10428">
        <v>2</v>
      </c>
    </row>
    <row r="10429" spans="1:4" x14ac:dyDescent="0.25">
      <c r="A10429">
        <v>88</v>
      </c>
      <c r="B10429" t="s">
        <v>74</v>
      </c>
      <c r="C10429">
        <v>1986</v>
      </c>
      <c r="D10429">
        <v>0</v>
      </c>
    </row>
    <row r="10430" spans="1:4" x14ac:dyDescent="0.25">
      <c r="A10430">
        <v>88</v>
      </c>
      <c r="B10430" t="s">
        <v>75</v>
      </c>
      <c r="C10430">
        <v>1986</v>
      </c>
      <c r="D10430">
        <v>0</v>
      </c>
    </row>
    <row r="10431" spans="1:4" x14ac:dyDescent="0.25">
      <c r="A10431">
        <v>88</v>
      </c>
      <c r="B10431" t="s">
        <v>76</v>
      </c>
      <c r="C10431">
        <v>1986</v>
      </c>
      <c r="D10431">
        <v>0</v>
      </c>
    </row>
    <row r="10432" spans="1:4" x14ac:dyDescent="0.25">
      <c r="A10432">
        <v>88</v>
      </c>
      <c r="B10432" t="s">
        <v>77</v>
      </c>
      <c r="C10432">
        <v>1986</v>
      </c>
      <c r="D10432">
        <v>0</v>
      </c>
    </row>
    <row r="10433" spans="1:4" x14ac:dyDescent="0.25">
      <c r="A10433">
        <v>88</v>
      </c>
      <c r="B10433" t="s">
        <v>78</v>
      </c>
      <c r="C10433">
        <v>1986</v>
      </c>
      <c r="D10433">
        <v>0</v>
      </c>
    </row>
    <row r="10434" spans="1:4" x14ac:dyDescent="0.25">
      <c r="A10434">
        <v>88</v>
      </c>
      <c r="B10434" t="s">
        <v>79</v>
      </c>
      <c r="C10434">
        <v>1986</v>
      </c>
      <c r="D10434">
        <v>195</v>
      </c>
    </row>
    <row r="10435" spans="1:4" x14ac:dyDescent="0.25">
      <c r="A10435">
        <v>88</v>
      </c>
      <c r="B10435" t="s">
        <v>80</v>
      </c>
      <c r="C10435">
        <v>1986</v>
      </c>
      <c r="D10435">
        <v>0</v>
      </c>
    </row>
    <row r="10436" spans="1:4" x14ac:dyDescent="0.25">
      <c r="A10436">
        <v>88</v>
      </c>
      <c r="B10436" t="s">
        <v>81</v>
      </c>
      <c r="C10436">
        <v>1986</v>
      </c>
      <c r="D10436">
        <v>2</v>
      </c>
    </row>
    <row r="10437" spans="1:4" x14ac:dyDescent="0.25">
      <c r="A10437">
        <v>88</v>
      </c>
      <c r="B10437" t="s">
        <v>82</v>
      </c>
      <c r="C10437">
        <v>1986</v>
      </c>
      <c r="D10437">
        <v>0</v>
      </c>
    </row>
    <row r="10438" spans="1:4" x14ac:dyDescent="0.25">
      <c r="A10438">
        <v>88</v>
      </c>
      <c r="B10438" t="s">
        <v>83</v>
      </c>
      <c r="C10438">
        <v>1986</v>
      </c>
      <c r="D10438">
        <v>0</v>
      </c>
    </row>
    <row r="10439" spans="1:4" x14ac:dyDescent="0.25">
      <c r="A10439">
        <v>88</v>
      </c>
      <c r="B10439" t="s">
        <v>84</v>
      </c>
      <c r="C10439">
        <v>1986</v>
      </c>
      <c r="D10439">
        <v>0</v>
      </c>
    </row>
    <row r="10440" spans="1:4" x14ac:dyDescent="0.25">
      <c r="A10440">
        <v>88</v>
      </c>
      <c r="B10440" t="s">
        <v>85</v>
      </c>
      <c r="C10440">
        <v>1986</v>
      </c>
      <c r="D10440">
        <v>0</v>
      </c>
    </row>
    <row r="10441" spans="1:4" x14ac:dyDescent="0.25">
      <c r="A10441">
        <v>88</v>
      </c>
      <c r="B10441" t="s">
        <v>86</v>
      </c>
      <c r="C10441">
        <v>1986</v>
      </c>
      <c r="D10441">
        <v>0</v>
      </c>
    </row>
    <row r="10442" spans="1:4" x14ac:dyDescent="0.25">
      <c r="A10442">
        <v>88</v>
      </c>
      <c r="B10442" t="s">
        <v>87</v>
      </c>
      <c r="C10442">
        <v>1986</v>
      </c>
      <c r="D10442">
        <v>0</v>
      </c>
    </row>
    <row r="10443" spans="1:4" x14ac:dyDescent="0.25">
      <c r="A10443">
        <v>88</v>
      </c>
      <c r="B10443" t="s">
        <v>88</v>
      </c>
      <c r="C10443">
        <v>1986</v>
      </c>
      <c r="D10443">
        <v>0</v>
      </c>
    </row>
    <row r="10444" spans="1:4" x14ac:dyDescent="0.25">
      <c r="A10444">
        <v>88</v>
      </c>
      <c r="B10444" t="s">
        <v>89</v>
      </c>
      <c r="C10444">
        <v>1986</v>
      </c>
      <c r="D10444">
        <v>0</v>
      </c>
    </row>
    <row r="10445" spans="1:4" x14ac:dyDescent="0.25">
      <c r="A10445">
        <v>88</v>
      </c>
      <c r="B10445" t="s">
        <v>90</v>
      </c>
      <c r="C10445">
        <v>1986</v>
      </c>
      <c r="D10445">
        <v>0</v>
      </c>
    </row>
    <row r="10446" spans="1:4" x14ac:dyDescent="0.25">
      <c r="A10446">
        <v>88</v>
      </c>
      <c r="B10446" t="s">
        <v>91</v>
      </c>
      <c r="C10446">
        <v>1986</v>
      </c>
      <c r="D10446">
        <v>0</v>
      </c>
    </row>
    <row r="10447" spans="1:4" x14ac:dyDescent="0.25">
      <c r="A10447">
        <v>88</v>
      </c>
      <c r="B10447" t="s">
        <v>92</v>
      </c>
      <c r="C10447">
        <v>1986</v>
      </c>
      <c r="D10447">
        <v>0</v>
      </c>
    </row>
    <row r="10448" spans="1:4" x14ac:dyDescent="0.25">
      <c r="A10448">
        <v>88</v>
      </c>
      <c r="B10448" t="s">
        <v>93</v>
      </c>
      <c r="C10448">
        <v>1986</v>
      </c>
      <c r="D10448">
        <v>1</v>
      </c>
    </row>
    <row r="10449" spans="1:4" x14ac:dyDescent="0.25">
      <c r="A10449">
        <v>88</v>
      </c>
      <c r="B10449" t="s">
        <v>94</v>
      </c>
      <c r="C10449">
        <v>1986</v>
      </c>
      <c r="D10449">
        <v>0</v>
      </c>
    </row>
    <row r="10450" spans="1:4" x14ac:dyDescent="0.25">
      <c r="A10450">
        <v>88</v>
      </c>
      <c r="B10450" t="s">
        <v>95</v>
      </c>
      <c r="C10450">
        <v>1986</v>
      </c>
      <c r="D10450">
        <v>0</v>
      </c>
    </row>
    <row r="10451" spans="1:4" x14ac:dyDescent="0.25">
      <c r="A10451">
        <v>88</v>
      </c>
      <c r="B10451" t="s">
        <v>96</v>
      </c>
      <c r="C10451">
        <v>1986</v>
      </c>
      <c r="D10451">
        <v>6</v>
      </c>
    </row>
    <row r="10452" spans="1:4" x14ac:dyDescent="0.25">
      <c r="A10452">
        <v>89</v>
      </c>
      <c r="B10452" t="s">
        <v>72</v>
      </c>
      <c r="C10452">
        <v>1986</v>
      </c>
      <c r="D10452">
        <v>0</v>
      </c>
    </row>
    <row r="10453" spans="1:4" x14ac:dyDescent="0.25">
      <c r="A10453">
        <v>89</v>
      </c>
      <c r="B10453" t="s">
        <v>73</v>
      </c>
      <c r="C10453">
        <v>1986</v>
      </c>
      <c r="D10453">
        <v>0</v>
      </c>
    </row>
    <row r="10454" spans="1:4" x14ac:dyDescent="0.25">
      <c r="A10454">
        <v>89</v>
      </c>
      <c r="B10454" t="s">
        <v>74</v>
      </c>
      <c r="C10454">
        <v>1986</v>
      </c>
      <c r="D10454">
        <v>0</v>
      </c>
    </row>
    <row r="10455" spans="1:4" x14ac:dyDescent="0.25">
      <c r="A10455">
        <v>89</v>
      </c>
      <c r="B10455" t="s">
        <v>75</v>
      </c>
      <c r="C10455">
        <v>1986</v>
      </c>
      <c r="D10455">
        <v>0</v>
      </c>
    </row>
    <row r="10456" spans="1:4" x14ac:dyDescent="0.25">
      <c r="A10456">
        <v>89</v>
      </c>
      <c r="B10456" t="s">
        <v>76</v>
      </c>
      <c r="C10456">
        <v>1986</v>
      </c>
      <c r="D10456">
        <v>0</v>
      </c>
    </row>
    <row r="10457" spans="1:4" x14ac:dyDescent="0.25">
      <c r="A10457">
        <v>89</v>
      </c>
      <c r="B10457" t="s">
        <v>77</v>
      </c>
      <c r="C10457">
        <v>1986</v>
      </c>
      <c r="D10457">
        <v>0</v>
      </c>
    </row>
    <row r="10458" spans="1:4" x14ac:dyDescent="0.25">
      <c r="A10458">
        <v>89</v>
      </c>
      <c r="B10458" t="s">
        <v>78</v>
      </c>
      <c r="C10458">
        <v>1986</v>
      </c>
      <c r="D10458">
        <v>0</v>
      </c>
    </row>
    <row r="10459" spans="1:4" x14ac:dyDescent="0.25">
      <c r="A10459">
        <v>89</v>
      </c>
      <c r="B10459" t="s">
        <v>79</v>
      </c>
      <c r="C10459">
        <v>1986</v>
      </c>
      <c r="D10459">
        <v>335</v>
      </c>
    </row>
    <row r="10460" spans="1:4" x14ac:dyDescent="0.25">
      <c r="A10460">
        <v>89</v>
      </c>
      <c r="B10460" t="s">
        <v>80</v>
      </c>
      <c r="C10460">
        <v>1986</v>
      </c>
      <c r="D10460">
        <v>0</v>
      </c>
    </row>
    <row r="10461" spans="1:4" x14ac:dyDescent="0.25">
      <c r="A10461">
        <v>89</v>
      </c>
      <c r="B10461" t="s">
        <v>81</v>
      </c>
      <c r="C10461">
        <v>1986</v>
      </c>
      <c r="D10461">
        <v>0</v>
      </c>
    </row>
    <row r="10462" spans="1:4" x14ac:dyDescent="0.25">
      <c r="A10462">
        <v>89</v>
      </c>
      <c r="B10462" t="s">
        <v>82</v>
      </c>
      <c r="C10462">
        <v>1986</v>
      </c>
      <c r="D10462">
        <v>0</v>
      </c>
    </row>
    <row r="10463" spans="1:4" x14ac:dyDescent="0.25">
      <c r="A10463">
        <v>89</v>
      </c>
      <c r="B10463" t="s">
        <v>83</v>
      </c>
      <c r="C10463">
        <v>1986</v>
      </c>
      <c r="D10463">
        <v>0</v>
      </c>
    </row>
    <row r="10464" spans="1:4" x14ac:dyDescent="0.25">
      <c r="A10464">
        <v>89</v>
      </c>
      <c r="B10464" t="s">
        <v>84</v>
      </c>
      <c r="C10464">
        <v>1986</v>
      </c>
      <c r="D10464">
        <v>0</v>
      </c>
    </row>
    <row r="10465" spans="1:4" x14ac:dyDescent="0.25">
      <c r="A10465">
        <v>89</v>
      </c>
      <c r="B10465" t="s">
        <v>85</v>
      </c>
      <c r="C10465">
        <v>1986</v>
      </c>
      <c r="D10465">
        <v>0</v>
      </c>
    </row>
    <row r="10466" spans="1:4" x14ac:dyDescent="0.25">
      <c r="A10466">
        <v>89</v>
      </c>
      <c r="B10466" t="s">
        <v>86</v>
      </c>
      <c r="C10466">
        <v>1986</v>
      </c>
      <c r="D10466">
        <v>0</v>
      </c>
    </row>
    <row r="10467" spans="1:4" x14ac:dyDescent="0.25">
      <c r="A10467">
        <v>89</v>
      </c>
      <c r="B10467" t="s">
        <v>87</v>
      </c>
      <c r="C10467">
        <v>1986</v>
      </c>
      <c r="D10467">
        <v>0</v>
      </c>
    </row>
    <row r="10468" spans="1:4" x14ac:dyDescent="0.25">
      <c r="A10468">
        <v>89</v>
      </c>
      <c r="B10468" t="s">
        <v>88</v>
      </c>
      <c r="C10468">
        <v>1986</v>
      </c>
      <c r="D10468">
        <v>0</v>
      </c>
    </row>
    <row r="10469" spans="1:4" x14ac:dyDescent="0.25">
      <c r="A10469">
        <v>89</v>
      </c>
      <c r="B10469" t="s">
        <v>89</v>
      </c>
      <c r="C10469">
        <v>1986</v>
      </c>
      <c r="D10469">
        <v>3</v>
      </c>
    </row>
    <row r="10470" spans="1:4" x14ac:dyDescent="0.25">
      <c r="A10470">
        <v>89</v>
      </c>
      <c r="B10470" t="s">
        <v>90</v>
      </c>
      <c r="C10470">
        <v>1986</v>
      </c>
      <c r="D10470">
        <v>0</v>
      </c>
    </row>
    <row r="10471" spans="1:4" x14ac:dyDescent="0.25">
      <c r="A10471">
        <v>89</v>
      </c>
      <c r="B10471" t="s">
        <v>91</v>
      </c>
      <c r="C10471">
        <v>1986</v>
      </c>
      <c r="D10471">
        <v>0</v>
      </c>
    </row>
    <row r="10472" spans="1:4" x14ac:dyDescent="0.25">
      <c r="A10472">
        <v>89</v>
      </c>
      <c r="B10472" t="s">
        <v>92</v>
      </c>
      <c r="C10472">
        <v>1986</v>
      </c>
      <c r="D10472">
        <v>0</v>
      </c>
    </row>
    <row r="10473" spans="1:4" x14ac:dyDescent="0.25">
      <c r="A10473">
        <v>89</v>
      </c>
      <c r="B10473" t="s">
        <v>93</v>
      </c>
      <c r="C10473">
        <v>1986</v>
      </c>
      <c r="D10473">
        <v>0</v>
      </c>
    </row>
    <row r="10474" spans="1:4" x14ac:dyDescent="0.25">
      <c r="A10474">
        <v>89</v>
      </c>
      <c r="B10474" t="s">
        <v>94</v>
      </c>
      <c r="C10474">
        <v>1986</v>
      </c>
      <c r="D10474">
        <v>0</v>
      </c>
    </row>
    <row r="10475" spans="1:4" x14ac:dyDescent="0.25">
      <c r="A10475">
        <v>89</v>
      </c>
      <c r="B10475" t="s">
        <v>95</v>
      </c>
      <c r="C10475">
        <v>1986</v>
      </c>
      <c r="D10475">
        <v>0</v>
      </c>
    </row>
    <row r="10476" spans="1:4" x14ac:dyDescent="0.25">
      <c r="A10476">
        <v>89</v>
      </c>
      <c r="B10476" t="s">
        <v>96</v>
      </c>
      <c r="C10476">
        <v>1986</v>
      </c>
      <c r="D10476">
        <v>54</v>
      </c>
    </row>
    <row r="10477" spans="1:4" x14ac:dyDescent="0.25">
      <c r="A10477">
        <v>90</v>
      </c>
      <c r="B10477" t="s">
        <v>72</v>
      </c>
      <c r="C10477">
        <v>1986</v>
      </c>
      <c r="D10477">
        <v>0</v>
      </c>
    </row>
    <row r="10478" spans="1:4" x14ac:dyDescent="0.25">
      <c r="A10478">
        <v>90</v>
      </c>
      <c r="B10478" t="s">
        <v>73</v>
      </c>
      <c r="C10478">
        <v>1986</v>
      </c>
      <c r="D10478">
        <v>0</v>
      </c>
    </row>
    <row r="10479" spans="1:4" x14ac:dyDescent="0.25">
      <c r="A10479">
        <v>90</v>
      </c>
      <c r="B10479" t="s">
        <v>74</v>
      </c>
      <c r="C10479">
        <v>1986</v>
      </c>
      <c r="D10479">
        <v>0</v>
      </c>
    </row>
    <row r="10480" spans="1:4" x14ac:dyDescent="0.25">
      <c r="A10480">
        <v>90</v>
      </c>
      <c r="B10480" t="s">
        <v>75</v>
      </c>
      <c r="C10480">
        <v>1986</v>
      </c>
      <c r="D10480">
        <v>0</v>
      </c>
    </row>
    <row r="10481" spans="1:4" x14ac:dyDescent="0.25">
      <c r="A10481">
        <v>90</v>
      </c>
      <c r="B10481" t="s">
        <v>76</v>
      </c>
      <c r="C10481">
        <v>1986</v>
      </c>
      <c r="D10481">
        <v>0</v>
      </c>
    </row>
    <row r="10482" spans="1:4" x14ac:dyDescent="0.25">
      <c r="A10482">
        <v>90</v>
      </c>
      <c r="B10482" t="s">
        <v>77</v>
      </c>
      <c r="C10482">
        <v>1986</v>
      </c>
      <c r="D10482">
        <v>0</v>
      </c>
    </row>
    <row r="10483" spans="1:4" x14ac:dyDescent="0.25">
      <c r="A10483">
        <v>90</v>
      </c>
      <c r="B10483" t="s">
        <v>78</v>
      </c>
      <c r="C10483">
        <v>1986</v>
      </c>
      <c r="D10483">
        <v>0</v>
      </c>
    </row>
    <row r="10484" spans="1:4" x14ac:dyDescent="0.25">
      <c r="A10484">
        <v>90</v>
      </c>
      <c r="B10484" t="s">
        <v>79</v>
      </c>
      <c r="C10484">
        <v>1986</v>
      </c>
      <c r="D10484">
        <v>349</v>
      </c>
    </row>
    <row r="10485" spans="1:4" x14ac:dyDescent="0.25">
      <c r="A10485">
        <v>90</v>
      </c>
      <c r="B10485" t="s">
        <v>80</v>
      </c>
      <c r="C10485">
        <v>1986</v>
      </c>
      <c r="D10485">
        <v>0</v>
      </c>
    </row>
    <row r="10486" spans="1:4" x14ac:dyDescent="0.25">
      <c r="A10486">
        <v>90</v>
      </c>
      <c r="B10486" t="s">
        <v>81</v>
      </c>
      <c r="C10486">
        <v>1986</v>
      </c>
      <c r="D10486">
        <v>0</v>
      </c>
    </row>
    <row r="10487" spans="1:4" x14ac:dyDescent="0.25">
      <c r="A10487">
        <v>90</v>
      </c>
      <c r="B10487" t="s">
        <v>82</v>
      </c>
      <c r="C10487">
        <v>1986</v>
      </c>
      <c r="D10487">
        <v>0</v>
      </c>
    </row>
    <row r="10488" spans="1:4" x14ac:dyDescent="0.25">
      <c r="A10488">
        <v>90</v>
      </c>
      <c r="B10488" t="s">
        <v>83</v>
      </c>
      <c r="C10488">
        <v>1986</v>
      </c>
      <c r="D10488">
        <v>0</v>
      </c>
    </row>
    <row r="10489" spans="1:4" x14ac:dyDescent="0.25">
      <c r="A10489">
        <v>90</v>
      </c>
      <c r="B10489" t="s">
        <v>84</v>
      </c>
      <c r="C10489">
        <v>1986</v>
      </c>
      <c r="D10489">
        <v>0</v>
      </c>
    </row>
    <row r="10490" spans="1:4" x14ac:dyDescent="0.25">
      <c r="A10490">
        <v>90</v>
      </c>
      <c r="B10490" t="s">
        <v>85</v>
      </c>
      <c r="C10490">
        <v>1986</v>
      </c>
      <c r="D10490">
        <v>0</v>
      </c>
    </row>
    <row r="10491" spans="1:4" x14ac:dyDescent="0.25">
      <c r="A10491">
        <v>90</v>
      </c>
      <c r="B10491" t="s">
        <v>86</v>
      </c>
      <c r="C10491">
        <v>1986</v>
      </c>
      <c r="D10491">
        <v>0</v>
      </c>
    </row>
    <row r="10492" spans="1:4" x14ac:dyDescent="0.25">
      <c r="A10492">
        <v>90</v>
      </c>
      <c r="B10492" t="s">
        <v>87</v>
      </c>
      <c r="C10492">
        <v>1986</v>
      </c>
      <c r="D10492">
        <v>0</v>
      </c>
    </row>
    <row r="10493" spans="1:4" x14ac:dyDescent="0.25">
      <c r="A10493">
        <v>90</v>
      </c>
      <c r="B10493" t="s">
        <v>88</v>
      </c>
      <c r="C10493">
        <v>1986</v>
      </c>
      <c r="D10493">
        <v>0</v>
      </c>
    </row>
    <row r="10494" spans="1:4" x14ac:dyDescent="0.25">
      <c r="A10494">
        <v>90</v>
      </c>
      <c r="B10494" t="s">
        <v>89</v>
      </c>
      <c r="C10494">
        <v>1986</v>
      </c>
      <c r="D10494">
        <v>0</v>
      </c>
    </row>
    <row r="10495" spans="1:4" x14ac:dyDescent="0.25">
      <c r="A10495">
        <v>90</v>
      </c>
      <c r="B10495" t="s">
        <v>90</v>
      </c>
      <c r="C10495">
        <v>1986</v>
      </c>
      <c r="D10495">
        <v>0</v>
      </c>
    </row>
    <row r="10496" spans="1:4" x14ac:dyDescent="0.25">
      <c r="A10496">
        <v>90</v>
      </c>
      <c r="B10496" t="s">
        <v>91</v>
      </c>
      <c r="C10496">
        <v>1986</v>
      </c>
      <c r="D10496">
        <v>0</v>
      </c>
    </row>
    <row r="10497" spans="1:4" x14ac:dyDescent="0.25">
      <c r="A10497">
        <v>90</v>
      </c>
      <c r="B10497" t="s">
        <v>92</v>
      </c>
      <c r="C10497">
        <v>1986</v>
      </c>
      <c r="D10497">
        <v>0</v>
      </c>
    </row>
    <row r="10498" spans="1:4" x14ac:dyDescent="0.25">
      <c r="A10498">
        <v>90</v>
      </c>
      <c r="B10498" t="s">
        <v>93</v>
      </c>
      <c r="C10498">
        <v>1986</v>
      </c>
      <c r="D10498">
        <v>0</v>
      </c>
    </row>
    <row r="10499" spans="1:4" x14ac:dyDescent="0.25">
      <c r="A10499">
        <v>90</v>
      </c>
      <c r="B10499" t="s">
        <v>94</v>
      </c>
      <c r="C10499">
        <v>1986</v>
      </c>
      <c r="D10499">
        <v>0</v>
      </c>
    </row>
    <row r="10500" spans="1:4" x14ac:dyDescent="0.25">
      <c r="A10500">
        <v>90</v>
      </c>
      <c r="B10500" t="s">
        <v>95</v>
      </c>
      <c r="C10500">
        <v>1986</v>
      </c>
      <c r="D10500">
        <v>0</v>
      </c>
    </row>
    <row r="10501" spans="1:4" x14ac:dyDescent="0.25">
      <c r="A10501">
        <v>90</v>
      </c>
      <c r="B10501" t="s">
        <v>96</v>
      </c>
      <c r="C10501">
        <v>1986</v>
      </c>
      <c r="D10501">
        <v>0</v>
      </c>
    </row>
    <row r="10502" spans="1:4" x14ac:dyDescent="0.25">
      <c r="A10502">
        <v>91</v>
      </c>
      <c r="B10502" t="s">
        <v>72</v>
      </c>
      <c r="C10502">
        <v>1986</v>
      </c>
      <c r="D10502">
        <v>0</v>
      </c>
    </row>
    <row r="10503" spans="1:4" x14ac:dyDescent="0.25">
      <c r="A10503">
        <v>91</v>
      </c>
      <c r="B10503" t="s">
        <v>73</v>
      </c>
      <c r="C10503">
        <v>1986</v>
      </c>
      <c r="D10503">
        <v>0</v>
      </c>
    </row>
    <row r="10504" spans="1:4" x14ac:dyDescent="0.25">
      <c r="A10504">
        <v>91</v>
      </c>
      <c r="B10504" t="s">
        <v>74</v>
      </c>
      <c r="C10504">
        <v>1986</v>
      </c>
      <c r="D10504">
        <v>0</v>
      </c>
    </row>
    <row r="10505" spans="1:4" x14ac:dyDescent="0.25">
      <c r="A10505">
        <v>91</v>
      </c>
      <c r="B10505" t="s">
        <v>75</v>
      </c>
      <c r="C10505">
        <v>1986</v>
      </c>
      <c r="D10505">
        <v>0</v>
      </c>
    </row>
    <row r="10506" spans="1:4" x14ac:dyDescent="0.25">
      <c r="A10506">
        <v>91</v>
      </c>
      <c r="B10506" t="s">
        <v>76</v>
      </c>
      <c r="C10506">
        <v>1986</v>
      </c>
      <c r="D10506">
        <v>0</v>
      </c>
    </row>
    <row r="10507" spans="1:4" x14ac:dyDescent="0.25">
      <c r="A10507">
        <v>91</v>
      </c>
      <c r="B10507" t="s">
        <v>77</v>
      </c>
      <c r="C10507">
        <v>1986</v>
      </c>
      <c r="D10507">
        <v>0</v>
      </c>
    </row>
    <row r="10508" spans="1:4" x14ac:dyDescent="0.25">
      <c r="A10508">
        <v>91</v>
      </c>
      <c r="B10508" t="s">
        <v>78</v>
      </c>
      <c r="C10508">
        <v>1986</v>
      </c>
      <c r="D10508">
        <v>0</v>
      </c>
    </row>
    <row r="10509" spans="1:4" x14ac:dyDescent="0.25">
      <c r="A10509">
        <v>91</v>
      </c>
      <c r="B10509" t="s">
        <v>79</v>
      </c>
      <c r="C10509">
        <v>1986</v>
      </c>
      <c r="D10509">
        <v>668</v>
      </c>
    </row>
    <row r="10510" spans="1:4" x14ac:dyDescent="0.25">
      <c r="A10510">
        <v>91</v>
      </c>
      <c r="B10510" t="s">
        <v>80</v>
      </c>
      <c r="C10510">
        <v>1986</v>
      </c>
      <c r="D10510">
        <v>0</v>
      </c>
    </row>
    <row r="10511" spans="1:4" x14ac:dyDescent="0.25">
      <c r="A10511">
        <v>91</v>
      </c>
      <c r="B10511" t="s">
        <v>81</v>
      </c>
      <c r="C10511">
        <v>1986</v>
      </c>
      <c r="D10511">
        <v>0</v>
      </c>
    </row>
    <row r="10512" spans="1:4" x14ac:dyDescent="0.25">
      <c r="A10512">
        <v>91</v>
      </c>
      <c r="B10512" t="s">
        <v>82</v>
      </c>
      <c r="C10512">
        <v>1986</v>
      </c>
      <c r="D10512">
        <v>0</v>
      </c>
    </row>
    <row r="10513" spans="1:4" x14ac:dyDescent="0.25">
      <c r="A10513">
        <v>91</v>
      </c>
      <c r="B10513" t="s">
        <v>83</v>
      </c>
      <c r="C10513">
        <v>1986</v>
      </c>
      <c r="D10513">
        <v>0</v>
      </c>
    </row>
    <row r="10514" spans="1:4" x14ac:dyDescent="0.25">
      <c r="A10514">
        <v>91</v>
      </c>
      <c r="B10514" t="s">
        <v>84</v>
      </c>
      <c r="C10514">
        <v>1986</v>
      </c>
      <c r="D10514">
        <v>0</v>
      </c>
    </row>
    <row r="10515" spans="1:4" x14ac:dyDescent="0.25">
      <c r="A10515">
        <v>91</v>
      </c>
      <c r="B10515" t="s">
        <v>85</v>
      </c>
      <c r="C10515">
        <v>1986</v>
      </c>
      <c r="D10515">
        <v>0</v>
      </c>
    </row>
    <row r="10516" spans="1:4" x14ac:dyDescent="0.25">
      <c r="A10516">
        <v>91</v>
      </c>
      <c r="B10516" t="s">
        <v>86</v>
      </c>
      <c r="C10516">
        <v>1986</v>
      </c>
      <c r="D10516">
        <v>0</v>
      </c>
    </row>
    <row r="10517" spans="1:4" x14ac:dyDescent="0.25">
      <c r="A10517">
        <v>91</v>
      </c>
      <c r="B10517" t="s">
        <v>87</v>
      </c>
      <c r="C10517">
        <v>1986</v>
      </c>
      <c r="D10517">
        <v>0</v>
      </c>
    </row>
    <row r="10518" spans="1:4" x14ac:dyDescent="0.25">
      <c r="A10518">
        <v>91</v>
      </c>
      <c r="B10518" t="s">
        <v>88</v>
      </c>
      <c r="C10518">
        <v>1986</v>
      </c>
      <c r="D10518">
        <v>0</v>
      </c>
    </row>
    <row r="10519" spans="1:4" x14ac:dyDescent="0.25">
      <c r="A10519">
        <v>91</v>
      </c>
      <c r="B10519" t="s">
        <v>89</v>
      </c>
      <c r="C10519">
        <v>1986</v>
      </c>
      <c r="D10519">
        <v>0</v>
      </c>
    </row>
    <row r="10520" spans="1:4" x14ac:dyDescent="0.25">
      <c r="A10520">
        <v>91</v>
      </c>
      <c r="B10520" t="s">
        <v>90</v>
      </c>
      <c r="C10520">
        <v>1986</v>
      </c>
      <c r="D10520">
        <v>0</v>
      </c>
    </row>
    <row r="10521" spans="1:4" x14ac:dyDescent="0.25">
      <c r="A10521">
        <v>91</v>
      </c>
      <c r="B10521" t="s">
        <v>91</v>
      </c>
      <c r="C10521">
        <v>1986</v>
      </c>
      <c r="D10521">
        <v>0</v>
      </c>
    </row>
    <row r="10522" spans="1:4" x14ac:dyDescent="0.25">
      <c r="A10522">
        <v>91</v>
      </c>
      <c r="B10522" t="s">
        <v>92</v>
      </c>
      <c r="C10522">
        <v>1986</v>
      </c>
      <c r="D10522">
        <v>0</v>
      </c>
    </row>
    <row r="10523" spans="1:4" x14ac:dyDescent="0.25">
      <c r="A10523">
        <v>91</v>
      </c>
      <c r="B10523" t="s">
        <v>93</v>
      </c>
      <c r="C10523">
        <v>1986</v>
      </c>
      <c r="D10523">
        <v>1</v>
      </c>
    </row>
    <row r="10524" spans="1:4" x14ac:dyDescent="0.25">
      <c r="A10524">
        <v>91</v>
      </c>
      <c r="B10524" t="s">
        <v>94</v>
      </c>
      <c r="C10524">
        <v>1986</v>
      </c>
      <c r="D10524">
        <v>0</v>
      </c>
    </row>
    <row r="10525" spans="1:4" x14ac:dyDescent="0.25">
      <c r="A10525">
        <v>91</v>
      </c>
      <c r="B10525" t="s">
        <v>95</v>
      </c>
      <c r="C10525">
        <v>1986</v>
      </c>
      <c r="D10525">
        <v>0</v>
      </c>
    </row>
    <row r="10526" spans="1:4" x14ac:dyDescent="0.25">
      <c r="A10526">
        <v>91</v>
      </c>
      <c r="B10526" t="s">
        <v>96</v>
      </c>
      <c r="C10526">
        <v>1986</v>
      </c>
      <c r="D10526">
        <v>16</v>
      </c>
    </row>
    <row r="10527" spans="1:4" x14ac:dyDescent="0.25">
      <c r="A10527">
        <v>92</v>
      </c>
      <c r="B10527" t="s">
        <v>72</v>
      </c>
      <c r="C10527">
        <v>1986</v>
      </c>
      <c r="D10527">
        <v>0</v>
      </c>
    </row>
    <row r="10528" spans="1:4" x14ac:dyDescent="0.25">
      <c r="A10528">
        <v>92</v>
      </c>
      <c r="B10528" t="s">
        <v>73</v>
      </c>
      <c r="C10528">
        <v>1986</v>
      </c>
      <c r="D10528">
        <v>0</v>
      </c>
    </row>
    <row r="10529" spans="1:4" x14ac:dyDescent="0.25">
      <c r="A10529">
        <v>92</v>
      </c>
      <c r="B10529" t="s">
        <v>74</v>
      </c>
      <c r="C10529">
        <v>1986</v>
      </c>
      <c r="D10529">
        <v>0</v>
      </c>
    </row>
    <row r="10530" spans="1:4" x14ac:dyDescent="0.25">
      <c r="A10530">
        <v>92</v>
      </c>
      <c r="B10530" t="s">
        <v>75</v>
      </c>
      <c r="C10530">
        <v>1986</v>
      </c>
      <c r="D10530">
        <v>0</v>
      </c>
    </row>
    <row r="10531" spans="1:4" x14ac:dyDescent="0.25">
      <c r="A10531">
        <v>92</v>
      </c>
      <c r="B10531" t="s">
        <v>76</v>
      </c>
      <c r="C10531">
        <v>1986</v>
      </c>
      <c r="D10531">
        <v>0</v>
      </c>
    </row>
    <row r="10532" spans="1:4" x14ac:dyDescent="0.25">
      <c r="A10532">
        <v>92</v>
      </c>
      <c r="B10532" t="s">
        <v>77</v>
      </c>
      <c r="C10532">
        <v>1986</v>
      </c>
      <c r="D10532">
        <v>0</v>
      </c>
    </row>
    <row r="10533" spans="1:4" x14ac:dyDescent="0.25">
      <c r="A10533">
        <v>92</v>
      </c>
      <c r="B10533" t="s">
        <v>78</v>
      </c>
      <c r="C10533">
        <v>1986</v>
      </c>
      <c r="D10533">
        <v>3</v>
      </c>
    </row>
    <row r="10534" spans="1:4" x14ac:dyDescent="0.25">
      <c r="A10534">
        <v>92</v>
      </c>
      <c r="B10534" t="s">
        <v>79</v>
      </c>
      <c r="C10534">
        <v>1986</v>
      </c>
      <c r="D10534">
        <v>137</v>
      </c>
    </row>
    <row r="10535" spans="1:4" x14ac:dyDescent="0.25">
      <c r="A10535">
        <v>92</v>
      </c>
      <c r="B10535" t="s">
        <v>80</v>
      </c>
      <c r="C10535">
        <v>1986</v>
      </c>
      <c r="D10535">
        <v>0</v>
      </c>
    </row>
    <row r="10536" spans="1:4" x14ac:dyDescent="0.25">
      <c r="A10536">
        <v>92</v>
      </c>
      <c r="B10536" t="s">
        <v>81</v>
      </c>
      <c r="C10536">
        <v>1986</v>
      </c>
      <c r="D10536">
        <v>3</v>
      </c>
    </row>
    <row r="10537" spans="1:4" x14ac:dyDescent="0.25">
      <c r="A10537">
        <v>92</v>
      </c>
      <c r="B10537" t="s">
        <v>82</v>
      </c>
      <c r="C10537">
        <v>1986</v>
      </c>
      <c r="D10537">
        <v>0</v>
      </c>
    </row>
    <row r="10538" spans="1:4" x14ac:dyDescent="0.25">
      <c r="A10538">
        <v>92</v>
      </c>
      <c r="B10538" t="s">
        <v>83</v>
      </c>
      <c r="C10538">
        <v>1986</v>
      </c>
      <c r="D10538">
        <v>0</v>
      </c>
    </row>
    <row r="10539" spans="1:4" x14ac:dyDescent="0.25">
      <c r="A10539">
        <v>92</v>
      </c>
      <c r="B10539" t="s">
        <v>84</v>
      </c>
      <c r="C10539">
        <v>1986</v>
      </c>
      <c r="D10539">
        <v>0</v>
      </c>
    </row>
    <row r="10540" spans="1:4" x14ac:dyDescent="0.25">
      <c r="A10540">
        <v>92</v>
      </c>
      <c r="B10540" t="s">
        <v>85</v>
      </c>
      <c r="C10540">
        <v>1986</v>
      </c>
      <c r="D10540">
        <v>0</v>
      </c>
    </row>
    <row r="10541" spans="1:4" x14ac:dyDescent="0.25">
      <c r="A10541">
        <v>92</v>
      </c>
      <c r="B10541" t="s">
        <v>86</v>
      </c>
      <c r="C10541">
        <v>1986</v>
      </c>
      <c r="D10541">
        <v>0</v>
      </c>
    </row>
    <row r="10542" spans="1:4" x14ac:dyDescent="0.25">
      <c r="A10542">
        <v>92</v>
      </c>
      <c r="B10542" t="s">
        <v>87</v>
      </c>
      <c r="C10542">
        <v>1986</v>
      </c>
      <c r="D10542">
        <v>0</v>
      </c>
    </row>
    <row r="10543" spans="1:4" x14ac:dyDescent="0.25">
      <c r="A10543">
        <v>92</v>
      </c>
      <c r="B10543" t="s">
        <v>88</v>
      </c>
      <c r="C10543">
        <v>1986</v>
      </c>
      <c r="D10543">
        <v>0</v>
      </c>
    </row>
    <row r="10544" spans="1:4" x14ac:dyDescent="0.25">
      <c r="A10544">
        <v>92</v>
      </c>
      <c r="B10544" t="s">
        <v>89</v>
      </c>
      <c r="C10544">
        <v>1986</v>
      </c>
      <c r="D10544">
        <v>0</v>
      </c>
    </row>
    <row r="10545" spans="1:4" x14ac:dyDescent="0.25">
      <c r="A10545">
        <v>92</v>
      </c>
      <c r="B10545" t="s">
        <v>90</v>
      </c>
      <c r="C10545">
        <v>1986</v>
      </c>
      <c r="D10545">
        <v>0</v>
      </c>
    </row>
    <row r="10546" spans="1:4" x14ac:dyDescent="0.25">
      <c r="A10546">
        <v>92</v>
      </c>
      <c r="B10546" t="s">
        <v>91</v>
      </c>
      <c r="C10546">
        <v>1986</v>
      </c>
      <c r="D10546">
        <v>0</v>
      </c>
    </row>
    <row r="10547" spans="1:4" x14ac:dyDescent="0.25">
      <c r="A10547">
        <v>92</v>
      </c>
      <c r="B10547" t="s">
        <v>92</v>
      </c>
      <c r="C10547">
        <v>1986</v>
      </c>
      <c r="D10547">
        <v>0</v>
      </c>
    </row>
    <row r="10548" spans="1:4" x14ac:dyDescent="0.25">
      <c r="A10548">
        <v>92</v>
      </c>
      <c r="B10548" t="s">
        <v>93</v>
      </c>
      <c r="C10548">
        <v>1986</v>
      </c>
      <c r="D10548">
        <v>1</v>
      </c>
    </row>
    <row r="10549" spans="1:4" x14ac:dyDescent="0.25">
      <c r="A10549">
        <v>92</v>
      </c>
      <c r="B10549" t="s">
        <v>94</v>
      </c>
      <c r="C10549">
        <v>1986</v>
      </c>
      <c r="D10549">
        <v>0</v>
      </c>
    </row>
    <row r="10550" spans="1:4" x14ac:dyDescent="0.25">
      <c r="A10550">
        <v>92</v>
      </c>
      <c r="B10550" t="s">
        <v>95</v>
      </c>
      <c r="C10550">
        <v>1986</v>
      </c>
      <c r="D10550">
        <v>0</v>
      </c>
    </row>
    <row r="10551" spans="1:4" x14ac:dyDescent="0.25">
      <c r="A10551">
        <v>92</v>
      </c>
      <c r="B10551" t="s">
        <v>96</v>
      </c>
      <c r="C10551">
        <v>1986</v>
      </c>
      <c r="D10551">
        <v>20</v>
      </c>
    </row>
    <row r="10552" spans="1:4" x14ac:dyDescent="0.25">
      <c r="A10552">
        <v>93</v>
      </c>
      <c r="B10552" t="s">
        <v>72</v>
      </c>
      <c r="C10552">
        <v>1986</v>
      </c>
      <c r="D10552">
        <v>0</v>
      </c>
    </row>
    <row r="10553" spans="1:4" x14ac:dyDescent="0.25">
      <c r="A10553">
        <v>93</v>
      </c>
      <c r="B10553" t="s">
        <v>73</v>
      </c>
      <c r="C10553">
        <v>1986</v>
      </c>
      <c r="D10553">
        <v>0</v>
      </c>
    </row>
    <row r="10554" spans="1:4" x14ac:dyDescent="0.25">
      <c r="A10554">
        <v>93</v>
      </c>
      <c r="B10554" t="s">
        <v>74</v>
      </c>
      <c r="C10554">
        <v>1986</v>
      </c>
      <c r="D10554">
        <v>0</v>
      </c>
    </row>
    <row r="10555" spans="1:4" x14ac:dyDescent="0.25">
      <c r="A10555">
        <v>93</v>
      </c>
      <c r="B10555" t="s">
        <v>75</v>
      </c>
      <c r="C10555">
        <v>1986</v>
      </c>
      <c r="D10555">
        <v>0</v>
      </c>
    </row>
    <row r="10556" spans="1:4" x14ac:dyDescent="0.25">
      <c r="A10556">
        <v>93</v>
      </c>
      <c r="B10556" t="s">
        <v>76</v>
      </c>
      <c r="C10556">
        <v>1986</v>
      </c>
      <c r="D10556">
        <v>0</v>
      </c>
    </row>
    <row r="10557" spans="1:4" x14ac:dyDescent="0.25">
      <c r="A10557">
        <v>93</v>
      </c>
      <c r="B10557" t="s">
        <v>77</v>
      </c>
      <c r="C10557">
        <v>1986</v>
      </c>
      <c r="D10557">
        <v>0</v>
      </c>
    </row>
    <row r="10558" spans="1:4" x14ac:dyDescent="0.25">
      <c r="A10558">
        <v>93</v>
      </c>
      <c r="B10558" t="s">
        <v>78</v>
      </c>
      <c r="C10558">
        <v>1986</v>
      </c>
      <c r="D10558">
        <v>5</v>
      </c>
    </row>
    <row r="10559" spans="1:4" x14ac:dyDescent="0.25">
      <c r="A10559">
        <v>93</v>
      </c>
      <c r="B10559" t="s">
        <v>79</v>
      </c>
      <c r="C10559">
        <v>1986</v>
      </c>
      <c r="D10559">
        <v>206</v>
      </c>
    </row>
    <row r="10560" spans="1:4" x14ac:dyDescent="0.25">
      <c r="A10560">
        <v>93</v>
      </c>
      <c r="B10560" t="s">
        <v>80</v>
      </c>
      <c r="C10560">
        <v>1986</v>
      </c>
      <c r="D10560">
        <v>0</v>
      </c>
    </row>
    <row r="10561" spans="1:4" x14ac:dyDescent="0.25">
      <c r="A10561">
        <v>93</v>
      </c>
      <c r="B10561" t="s">
        <v>81</v>
      </c>
      <c r="C10561">
        <v>1986</v>
      </c>
      <c r="D10561">
        <v>3</v>
      </c>
    </row>
    <row r="10562" spans="1:4" x14ac:dyDescent="0.25">
      <c r="A10562">
        <v>93</v>
      </c>
      <c r="B10562" t="s">
        <v>82</v>
      </c>
      <c r="C10562">
        <v>1986</v>
      </c>
      <c r="D10562">
        <v>0</v>
      </c>
    </row>
    <row r="10563" spans="1:4" x14ac:dyDescent="0.25">
      <c r="A10563">
        <v>93</v>
      </c>
      <c r="B10563" t="s">
        <v>83</v>
      </c>
      <c r="C10563">
        <v>1986</v>
      </c>
      <c r="D10563">
        <v>0</v>
      </c>
    </row>
    <row r="10564" spans="1:4" x14ac:dyDescent="0.25">
      <c r="A10564">
        <v>93</v>
      </c>
      <c r="B10564" t="s">
        <v>84</v>
      </c>
      <c r="C10564">
        <v>1986</v>
      </c>
      <c r="D10564">
        <v>0</v>
      </c>
    </row>
    <row r="10565" spans="1:4" x14ac:dyDescent="0.25">
      <c r="A10565">
        <v>93</v>
      </c>
      <c r="B10565" t="s">
        <v>85</v>
      </c>
      <c r="C10565">
        <v>1986</v>
      </c>
      <c r="D10565">
        <v>0</v>
      </c>
    </row>
    <row r="10566" spans="1:4" x14ac:dyDescent="0.25">
      <c r="A10566">
        <v>93</v>
      </c>
      <c r="B10566" t="s">
        <v>86</v>
      </c>
      <c r="C10566">
        <v>1986</v>
      </c>
      <c r="D10566">
        <v>0</v>
      </c>
    </row>
    <row r="10567" spans="1:4" x14ac:dyDescent="0.25">
      <c r="A10567">
        <v>93</v>
      </c>
      <c r="B10567" t="s">
        <v>87</v>
      </c>
      <c r="C10567">
        <v>1986</v>
      </c>
      <c r="D10567">
        <v>0</v>
      </c>
    </row>
    <row r="10568" spans="1:4" x14ac:dyDescent="0.25">
      <c r="A10568">
        <v>93</v>
      </c>
      <c r="B10568" t="s">
        <v>88</v>
      </c>
      <c r="C10568">
        <v>1986</v>
      </c>
      <c r="D10568">
        <v>0</v>
      </c>
    </row>
    <row r="10569" spans="1:4" x14ac:dyDescent="0.25">
      <c r="A10569">
        <v>93</v>
      </c>
      <c r="B10569" t="s">
        <v>89</v>
      </c>
      <c r="C10569">
        <v>1986</v>
      </c>
      <c r="D10569">
        <v>0</v>
      </c>
    </row>
    <row r="10570" spans="1:4" x14ac:dyDescent="0.25">
      <c r="A10570">
        <v>93</v>
      </c>
      <c r="B10570" t="s">
        <v>90</v>
      </c>
      <c r="C10570">
        <v>1986</v>
      </c>
      <c r="D10570">
        <v>0</v>
      </c>
    </row>
    <row r="10571" spans="1:4" x14ac:dyDescent="0.25">
      <c r="A10571">
        <v>93</v>
      </c>
      <c r="B10571" t="s">
        <v>91</v>
      </c>
      <c r="C10571">
        <v>1986</v>
      </c>
      <c r="D10571">
        <v>0</v>
      </c>
    </row>
    <row r="10572" spans="1:4" x14ac:dyDescent="0.25">
      <c r="A10572">
        <v>93</v>
      </c>
      <c r="B10572" t="s">
        <v>92</v>
      </c>
      <c r="C10572">
        <v>1986</v>
      </c>
      <c r="D10572">
        <v>0</v>
      </c>
    </row>
    <row r="10573" spans="1:4" x14ac:dyDescent="0.25">
      <c r="A10573">
        <v>93</v>
      </c>
      <c r="B10573" t="s">
        <v>93</v>
      </c>
      <c r="C10573">
        <v>1986</v>
      </c>
      <c r="D10573">
        <v>8</v>
      </c>
    </row>
    <row r="10574" spans="1:4" x14ac:dyDescent="0.25">
      <c r="A10574">
        <v>93</v>
      </c>
      <c r="B10574" t="s">
        <v>94</v>
      </c>
      <c r="C10574">
        <v>1986</v>
      </c>
      <c r="D10574">
        <v>0</v>
      </c>
    </row>
    <row r="10575" spans="1:4" x14ac:dyDescent="0.25">
      <c r="A10575">
        <v>93</v>
      </c>
      <c r="B10575" t="s">
        <v>95</v>
      </c>
      <c r="C10575">
        <v>1986</v>
      </c>
      <c r="D10575">
        <v>0</v>
      </c>
    </row>
    <row r="10576" spans="1:4" x14ac:dyDescent="0.25">
      <c r="A10576">
        <v>93</v>
      </c>
      <c r="B10576" t="s">
        <v>96</v>
      </c>
      <c r="C10576">
        <v>1986</v>
      </c>
      <c r="D10576">
        <v>43</v>
      </c>
    </row>
    <row r="10577" spans="1:4" x14ac:dyDescent="0.25">
      <c r="A10577">
        <v>94</v>
      </c>
      <c r="B10577" t="s">
        <v>72</v>
      </c>
      <c r="C10577">
        <v>1986</v>
      </c>
      <c r="D10577">
        <v>0</v>
      </c>
    </row>
    <row r="10578" spans="1:4" x14ac:dyDescent="0.25">
      <c r="A10578">
        <v>94</v>
      </c>
      <c r="B10578" t="s">
        <v>73</v>
      </c>
      <c r="C10578">
        <v>1986</v>
      </c>
      <c r="D10578">
        <v>0</v>
      </c>
    </row>
    <row r="10579" spans="1:4" x14ac:dyDescent="0.25">
      <c r="A10579">
        <v>94</v>
      </c>
      <c r="B10579" t="s">
        <v>74</v>
      </c>
      <c r="C10579">
        <v>1986</v>
      </c>
      <c r="D10579">
        <v>0</v>
      </c>
    </row>
    <row r="10580" spans="1:4" x14ac:dyDescent="0.25">
      <c r="A10580">
        <v>94</v>
      </c>
      <c r="B10580" t="s">
        <v>75</v>
      </c>
      <c r="C10580">
        <v>1986</v>
      </c>
      <c r="D10580">
        <v>0</v>
      </c>
    </row>
    <row r="10581" spans="1:4" x14ac:dyDescent="0.25">
      <c r="A10581">
        <v>94</v>
      </c>
      <c r="B10581" t="s">
        <v>76</v>
      </c>
      <c r="C10581">
        <v>1986</v>
      </c>
      <c r="D10581">
        <v>0</v>
      </c>
    </row>
    <row r="10582" spans="1:4" x14ac:dyDescent="0.25">
      <c r="A10582">
        <v>94</v>
      </c>
      <c r="B10582" t="s">
        <v>77</v>
      </c>
      <c r="C10582">
        <v>1986</v>
      </c>
      <c r="D10582">
        <v>0</v>
      </c>
    </row>
    <row r="10583" spans="1:4" x14ac:dyDescent="0.25">
      <c r="A10583">
        <v>94</v>
      </c>
      <c r="B10583" t="s">
        <v>78</v>
      </c>
      <c r="C10583">
        <v>1986</v>
      </c>
      <c r="D10583">
        <v>0</v>
      </c>
    </row>
    <row r="10584" spans="1:4" x14ac:dyDescent="0.25">
      <c r="A10584">
        <v>94</v>
      </c>
      <c r="B10584" t="s">
        <v>79</v>
      </c>
      <c r="C10584">
        <v>1986</v>
      </c>
      <c r="D10584">
        <v>172</v>
      </c>
    </row>
    <row r="10585" spans="1:4" x14ac:dyDescent="0.25">
      <c r="A10585">
        <v>94</v>
      </c>
      <c r="B10585" t="s">
        <v>80</v>
      </c>
      <c r="C10585">
        <v>1986</v>
      </c>
      <c r="D10585">
        <v>0</v>
      </c>
    </row>
    <row r="10586" spans="1:4" x14ac:dyDescent="0.25">
      <c r="A10586">
        <v>94</v>
      </c>
      <c r="B10586" t="s">
        <v>81</v>
      </c>
      <c r="C10586">
        <v>1986</v>
      </c>
      <c r="D10586">
        <v>0</v>
      </c>
    </row>
    <row r="10587" spans="1:4" x14ac:dyDescent="0.25">
      <c r="A10587">
        <v>94</v>
      </c>
      <c r="B10587" t="s">
        <v>82</v>
      </c>
      <c r="C10587">
        <v>1986</v>
      </c>
      <c r="D10587">
        <v>0</v>
      </c>
    </row>
    <row r="10588" spans="1:4" x14ac:dyDescent="0.25">
      <c r="A10588">
        <v>94</v>
      </c>
      <c r="B10588" t="s">
        <v>83</v>
      </c>
      <c r="C10588">
        <v>1986</v>
      </c>
      <c r="D10588">
        <v>0</v>
      </c>
    </row>
    <row r="10589" spans="1:4" x14ac:dyDescent="0.25">
      <c r="A10589">
        <v>94</v>
      </c>
      <c r="B10589" t="s">
        <v>84</v>
      </c>
      <c r="C10589">
        <v>1986</v>
      </c>
      <c r="D10589">
        <v>0</v>
      </c>
    </row>
    <row r="10590" spans="1:4" x14ac:dyDescent="0.25">
      <c r="A10590">
        <v>94</v>
      </c>
      <c r="B10590" t="s">
        <v>85</v>
      </c>
      <c r="C10590">
        <v>1986</v>
      </c>
      <c r="D10590">
        <v>0</v>
      </c>
    </row>
    <row r="10591" spans="1:4" x14ac:dyDescent="0.25">
      <c r="A10591">
        <v>94</v>
      </c>
      <c r="B10591" t="s">
        <v>86</v>
      </c>
      <c r="C10591">
        <v>1986</v>
      </c>
      <c r="D10591">
        <v>0</v>
      </c>
    </row>
    <row r="10592" spans="1:4" x14ac:dyDescent="0.25">
      <c r="A10592">
        <v>94</v>
      </c>
      <c r="B10592" t="s">
        <v>87</v>
      </c>
      <c r="C10592">
        <v>1986</v>
      </c>
      <c r="D10592">
        <v>0</v>
      </c>
    </row>
    <row r="10593" spans="1:4" x14ac:dyDescent="0.25">
      <c r="A10593">
        <v>94</v>
      </c>
      <c r="B10593" t="s">
        <v>88</v>
      </c>
      <c r="C10593">
        <v>1986</v>
      </c>
      <c r="D10593">
        <v>0</v>
      </c>
    </row>
    <row r="10594" spans="1:4" x14ac:dyDescent="0.25">
      <c r="A10594">
        <v>94</v>
      </c>
      <c r="B10594" t="s">
        <v>89</v>
      </c>
      <c r="C10594">
        <v>1986</v>
      </c>
      <c r="D10594">
        <v>0</v>
      </c>
    </row>
    <row r="10595" spans="1:4" x14ac:dyDescent="0.25">
      <c r="A10595">
        <v>94</v>
      </c>
      <c r="B10595" t="s">
        <v>90</v>
      </c>
      <c r="C10595">
        <v>1986</v>
      </c>
      <c r="D10595">
        <v>0</v>
      </c>
    </row>
    <row r="10596" spans="1:4" x14ac:dyDescent="0.25">
      <c r="A10596">
        <v>94</v>
      </c>
      <c r="B10596" t="s">
        <v>91</v>
      </c>
      <c r="C10596">
        <v>1986</v>
      </c>
      <c r="D10596">
        <v>0</v>
      </c>
    </row>
    <row r="10597" spans="1:4" x14ac:dyDescent="0.25">
      <c r="A10597">
        <v>94</v>
      </c>
      <c r="B10597" t="s">
        <v>92</v>
      </c>
      <c r="C10597">
        <v>1986</v>
      </c>
      <c r="D10597">
        <v>0</v>
      </c>
    </row>
    <row r="10598" spans="1:4" x14ac:dyDescent="0.25">
      <c r="A10598">
        <v>94</v>
      </c>
      <c r="B10598" t="s">
        <v>93</v>
      </c>
      <c r="C10598">
        <v>1986</v>
      </c>
      <c r="D10598">
        <v>0</v>
      </c>
    </row>
    <row r="10599" spans="1:4" x14ac:dyDescent="0.25">
      <c r="A10599">
        <v>94</v>
      </c>
      <c r="B10599" t="s">
        <v>94</v>
      </c>
      <c r="C10599">
        <v>1986</v>
      </c>
      <c r="D10599">
        <v>0</v>
      </c>
    </row>
    <row r="10600" spans="1:4" x14ac:dyDescent="0.25">
      <c r="A10600">
        <v>94</v>
      </c>
      <c r="B10600" t="s">
        <v>95</v>
      </c>
      <c r="C10600">
        <v>1986</v>
      </c>
      <c r="D10600">
        <v>0</v>
      </c>
    </row>
    <row r="10601" spans="1:4" x14ac:dyDescent="0.25">
      <c r="A10601">
        <v>94</v>
      </c>
      <c r="B10601" t="s">
        <v>96</v>
      </c>
      <c r="C10601">
        <v>1986</v>
      </c>
      <c r="D10601">
        <v>0</v>
      </c>
    </row>
    <row r="10602" spans="1:4" x14ac:dyDescent="0.25">
      <c r="A10602">
        <v>95</v>
      </c>
      <c r="B10602" t="s">
        <v>72</v>
      </c>
      <c r="C10602">
        <v>1986</v>
      </c>
      <c r="D10602">
        <v>16</v>
      </c>
    </row>
    <row r="10603" spans="1:4" x14ac:dyDescent="0.25">
      <c r="A10603">
        <v>95</v>
      </c>
      <c r="B10603" t="s">
        <v>73</v>
      </c>
      <c r="C10603">
        <v>1986</v>
      </c>
      <c r="D10603">
        <v>0</v>
      </c>
    </row>
    <row r="10604" spans="1:4" x14ac:dyDescent="0.25">
      <c r="A10604">
        <v>95</v>
      </c>
      <c r="B10604" t="s">
        <v>74</v>
      </c>
      <c r="C10604">
        <v>1986</v>
      </c>
      <c r="D10604">
        <v>0</v>
      </c>
    </row>
    <row r="10605" spans="1:4" x14ac:dyDescent="0.25">
      <c r="A10605">
        <v>95</v>
      </c>
      <c r="B10605" t="s">
        <v>75</v>
      </c>
      <c r="C10605">
        <v>1986</v>
      </c>
      <c r="D10605">
        <v>0</v>
      </c>
    </row>
    <row r="10606" spans="1:4" x14ac:dyDescent="0.25">
      <c r="A10606">
        <v>95</v>
      </c>
      <c r="B10606" t="s">
        <v>76</v>
      </c>
      <c r="C10606">
        <v>1986</v>
      </c>
      <c r="D10606">
        <v>0</v>
      </c>
    </row>
    <row r="10607" spans="1:4" x14ac:dyDescent="0.25">
      <c r="A10607">
        <v>95</v>
      </c>
      <c r="B10607" t="s">
        <v>77</v>
      </c>
      <c r="C10607">
        <v>1986</v>
      </c>
      <c r="D10607">
        <v>0</v>
      </c>
    </row>
    <row r="10608" spans="1:4" x14ac:dyDescent="0.25">
      <c r="A10608">
        <v>95</v>
      </c>
      <c r="B10608" t="s">
        <v>78</v>
      </c>
      <c r="C10608">
        <v>1986</v>
      </c>
      <c r="D10608">
        <v>4</v>
      </c>
    </row>
    <row r="10609" spans="1:4" x14ac:dyDescent="0.25">
      <c r="A10609">
        <v>95</v>
      </c>
      <c r="B10609" t="s">
        <v>79</v>
      </c>
      <c r="C10609">
        <v>1986</v>
      </c>
      <c r="D10609">
        <v>4</v>
      </c>
    </row>
    <row r="10610" spans="1:4" x14ac:dyDescent="0.25">
      <c r="A10610">
        <v>95</v>
      </c>
      <c r="B10610" t="s">
        <v>80</v>
      </c>
      <c r="C10610">
        <v>1986</v>
      </c>
      <c r="D10610">
        <v>0</v>
      </c>
    </row>
    <row r="10611" spans="1:4" x14ac:dyDescent="0.25">
      <c r="A10611">
        <v>95</v>
      </c>
      <c r="B10611" t="s">
        <v>81</v>
      </c>
      <c r="C10611">
        <v>1986</v>
      </c>
      <c r="D10611">
        <v>150</v>
      </c>
    </row>
    <row r="10612" spans="1:4" x14ac:dyDescent="0.25">
      <c r="A10612">
        <v>95</v>
      </c>
      <c r="B10612" t="s">
        <v>82</v>
      </c>
      <c r="C10612">
        <v>1986</v>
      </c>
      <c r="D10612">
        <v>0</v>
      </c>
    </row>
    <row r="10613" spans="1:4" x14ac:dyDescent="0.25">
      <c r="A10613">
        <v>95</v>
      </c>
      <c r="B10613" t="s">
        <v>83</v>
      </c>
      <c r="C10613">
        <v>1986</v>
      </c>
      <c r="D10613">
        <v>0</v>
      </c>
    </row>
    <row r="10614" spans="1:4" x14ac:dyDescent="0.25">
      <c r="A10614">
        <v>95</v>
      </c>
      <c r="B10614" t="s">
        <v>84</v>
      </c>
      <c r="C10614">
        <v>1986</v>
      </c>
      <c r="D10614">
        <v>0</v>
      </c>
    </row>
    <row r="10615" spans="1:4" x14ac:dyDescent="0.25">
      <c r="A10615">
        <v>95</v>
      </c>
      <c r="B10615" t="s">
        <v>85</v>
      </c>
      <c r="C10615">
        <v>1986</v>
      </c>
      <c r="D10615">
        <v>0</v>
      </c>
    </row>
    <row r="10616" spans="1:4" x14ac:dyDescent="0.25">
      <c r="A10616">
        <v>95</v>
      </c>
      <c r="B10616" t="s">
        <v>86</v>
      </c>
      <c r="C10616">
        <v>1986</v>
      </c>
      <c r="D10616">
        <v>0</v>
      </c>
    </row>
    <row r="10617" spans="1:4" x14ac:dyDescent="0.25">
      <c r="A10617">
        <v>95</v>
      </c>
      <c r="B10617" t="s">
        <v>87</v>
      </c>
      <c r="C10617">
        <v>1986</v>
      </c>
      <c r="D10617">
        <v>0</v>
      </c>
    </row>
    <row r="10618" spans="1:4" x14ac:dyDescent="0.25">
      <c r="A10618">
        <v>95</v>
      </c>
      <c r="B10618" t="s">
        <v>88</v>
      </c>
      <c r="C10618">
        <v>1986</v>
      </c>
      <c r="D10618">
        <v>0</v>
      </c>
    </row>
    <row r="10619" spans="1:4" x14ac:dyDescent="0.25">
      <c r="A10619">
        <v>95</v>
      </c>
      <c r="B10619" t="s">
        <v>89</v>
      </c>
      <c r="C10619">
        <v>1986</v>
      </c>
      <c r="D10619">
        <v>0</v>
      </c>
    </row>
    <row r="10620" spans="1:4" x14ac:dyDescent="0.25">
      <c r="A10620">
        <v>95</v>
      </c>
      <c r="B10620" t="s">
        <v>90</v>
      </c>
      <c r="C10620">
        <v>1986</v>
      </c>
      <c r="D10620">
        <v>0</v>
      </c>
    </row>
    <row r="10621" spans="1:4" x14ac:dyDescent="0.25">
      <c r="A10621">
        <v>95</v>
      </c>
      <c r="B10621" t="s">
        <v>91</v>
      </c>
      <c r="C10621">
        <v>1986</v>
      </c>
      <c r="D10621">
        <v>0</v>
      </c>
    </row>
    <row r="10622" spans="1:4" x14ac:dyDescent="0.25">
      <c r="A10622">
        <v>95</v>
      </c>
      <c r="B10622" t="s">
        <v>92</v>
      </c>
      <c r="C10622">
        <v>1986</v>
      </c>
      <c r="D10622">
        <v>0</v>
      </c>
    </row>
    <row r="10623" spans="1:4" x14ac:dyDescent="0.25">
      <c r="A10623">
        <v>95</v>
      </c>
      <c r="B10623" t="s">
        <v>93</v>
      </c>
      <c r="C10623">
        <v>1986</v>
      </c>
      <c r="D10623">
        <v>0</v>
      </c>
    </row>
    <row r="10624" spans="1:4" x14ac:dyDescent="0.25">
      <c r="A10624">
        <v>95</v>
      </c>
      <c r="B10624" t="s">
        <v>94</v>
      </c>
      <c r="C10624">
        <v>1986</v>
      </c>
      <c r="D10624">
        <v>0</v>
      </c>
    </row>
    <row r="10625" spans="1:4" x14ac:dyDescent="0.25">
      <c r="A10625">
        <v>95</v>
      </c>
      <c r="B10625" t="s">
        <v>95</v>
      </c>
      <c r="C10625">
        <v>1986</v>
      </c>
      <c r="D10625">
        <v>0</v>
      </c>
    </row>
    <row r="10626" spans="1:4" x14ac:dyDescent="0.25">
      <c r="A10626">
        <v>95</v>
      </c>
      <c r="B10626" t="s">
        <v>96</v>
      </c>
      <c r="C10626">
        <v>1986</v>
      </c>
      <c r="D10626">
        <v>4</v>
      </c>
    </row>
    <row r="10627" spans="1:4" x14ac:dyDescent="0.25">
      <c r="A10627">
        <v>96</v>
      </c>
      <c r="B10627" t="s">
        <v>72</v>
      </c>
      <c r="C10627">
        <v>1986</v>
      </c>
      <c r="D10627">
        <v>3</v>
      </c>
    </row>
    <row r="10628" spans="1:4" x14ac:dyDescent="0.25">
      <c r="A10628">
        <v>96</v>
      </c>
      <c r="B10628" t="s">
        <v>73</v>
      </c>
      <c r="C10628">
        <v>1986</v>
      </c>
      <c r="D10628">
        <v>0</v>
      </c>
    </row>
    <row r="10629" spans="1:4" x14ac:dyDescent="0.25">
      <c r="A10629">
        <v>96</v>
      </c>
      <c r="B10629" t="s">
        <v>74</v>
      </c>
      <c r="C10629">
        <v>1986</v>
      </c>
      <c r="D10629">
        <v>0</v>
      </c>
    </row>
    <row r="10630" spans="1:4" x14ac:dyDescent="0.25">
      <c r="A10630">
        <v>96</v>
      </c>
      <c r="B10630" t="s">
        <v>75</v>
      </c>
      <c r="C10630">
        <v>1986</v>
      </c>
      <c r="D10630">
        <v>0</v>
      </c>
    </row>
    <row r="10631" spans="1:4" x14ac:dyDescent="0.25">
      <c r="A10631">
        <v>96</v>
      </c>
      <c r="B10631" t="s">
        <v>76</v>
      </c>
      <c r="C10631">
        <v>1986</v>
      </c>
      <c r="D10631">
        <v>0</v>
      </c>
    </row>
    <row r="10632" spans="1:4" x14ac:dyDescent="0.25">
      <c r="A10632">
        <v>96</v>
      </c>
      <c r="B10632" t="s">
        <v>77</v>
      </c>
      <c r="C10632">
        <v>1986</v>
      </c>
      <c r="D10632">
        <v>0</v>
      </c>
    </row>
    <row r="10633" spans="1:4" x14ac:dyDescent="0.25">
      <c r="A10633">
        <v>96</v>
      </c>
      <c r="B10633" t="s">
        <v>78</v>
      </c>
      <c r="C10633">
        <v>1986</v>
      </c>
      <c r="D10633">
        <v>0</v>
      </c>
    </row>
    <row r="10634" spans="1:4" x14ac:dyDescent="0.25">
      <c r="A10634">
        <v>96</v>
      </c>
      <c r="B10634" t="s">
        <v>79</v>
      </c>
      <c r="C10634">
        <v>1986</v>
      </c>
      <c r="D10634">
        <v>467</v>
      </c>
    </row>
    <row r="10635" spans="1:4" x14ac:dyDescent="0.25">
      <c r="A10635">
        <v>96</v>
      </c>
      <c r="B10635" t="s">
        <v>80</v>
      </c>
      <c r="C10635">
        <v>1986</v>
      </c>
      <c r="D10635">
        <v>0</v>
      </c>
    </row>
    <row r="10636" spans="1:4" x14ac:dyDescent="0.25">
      <c r="A10636">
        <v>96</v>
      </c>
      <c r="B10636" t="s">
        <v>81</v>
      </c>
      <c r="C10636">
        <v>1986</v>
      </c>
      <c r="D10636">
        <v>32</v>
      </c>
    </row>
    <row r="10637" spans="1:4" x14ac:dyDescent="0.25">
      <c r="A10637">
        <v>96</v>
      </c>
      <c r="B10637" t="s">
        <v>82</v>
      </c>
      <c r="C10637">
        <v>1986</v>
      </c>
      <c r="D10637">
        <v>0</v>
      </c>
    </row>
    <row r="10638" spans="1:4" x14ac:dyDescent="0.25">
      <c r="A10638">
        <v>96</v>
      </c>
      <c r="B10638" t="s">
        <v>83</v>
      </c>
      <c r="C10638">
        <v>1986</v>
      </c>
      <c r="D10638">
        <v>0</v>
      </c>
    </row>
    <row r="10639" spans="1:4" x14ac:dyDescent="0.25">
      <c r="A10639">
        <v>96</v>
      </c>
      <c r="B10639" t="s">
        <v>84</v>
      </c>
      <c r="C10639">
        <v>1986</v>
      </c>
      <c r="D10639">
        <v>0</v>
      </c>
    </row>
    <row r="10640" spans="1:4" x14ac:dyDescent="0.25">
      <c r="A10640">
        <v>96</v>
      </c>
      <c r="B10640" t="s">
        <v>85</v>
      </c>
      <c r="C10640">
        <v>1986</v>
      </c>
      <c r="D10640">
        <v>0</v>
      </c>
    </row>
    <row r="10641" spans="1:4" x14ac:dyDescent="0.25">
      <c r="A10641">
        <v>96</v>
      </c>
      <c r="B10641" t="s">
        <v>86</v>
      </c>
      <c r="C10641">
        <v>1986</v>
      </c>
      <c r="D10641">
        <v>0</v>
      </c>
    </row>
    <row r="10642" spans="1:4" x14ac:dyDescent="0.25">
      <c r="A10642">
        <v>96</v>
      </c>
      <c r="B10642" t="s">
        <v>87</v>
      </c>
      <c r="C10642">
        <v>1986</v>
      </c>
      <c r="D10642">
        <v>0</v>
      </c>
    </row>
    <row r="10643" spans="1:4" x14ac:dyDescent="0.25">
      <c r="A10643">
        <v>96</v>
      </c>
      <c r="B10643" t="s">
        <v>88</v>
      </c>
      <c r="C10643">
        <v>1986</v>
      </c>
      <c r="D10643">
        <v>0</v>
      </c>
    </row>
    <row r="10644" spans="1:4" x14ac:dyDescent="0.25">
      <c r="A10644">
        <v>96</v>
      </c>
      <c r="B10644" t="s">
        <v>89</v>
      </c>
      <c r="C10644">
        <v>1986</v>
      </c>
      <c r="D10644">
        <v>0</v>
      </c>
    </row>
    <row r="10645" spans="1:4" x14ac:dyDescent="0.25">
      <c r="A10645">
        <v>96</v>
      </c>
      <c r="B10645" t="s">
        <v>90</v>
      </c>
      <c r="C10645">
        <v>1986</v>
      </c>
      <c r="D10645">
        <v>0</v>
      </c>
    </row>
    <row r="10646" spans="1:4" x14ac:dyDescent="0.25">
      <c r="A10646">
        <v>96</v>
      </c>
      <c r="B10646" t="s">
        <v>91</v>
      </c>
      <c r="C10646">
        <v>1986</v>
      </c>
      <c r="D10646">
        <v>0</v>
      </c>
    </row>
    <row r="10647" spans="1:4" x14ac:dyDescent="0.25">
      <c r="A10647">
        <v>96</v>
      </c>
      <c r="B10647" t="s">
        <v>92</v>
      </c>
      <c r="C10647">
        <v>1986</v>
      </c>
      <c r="D10647">
        <v>0</v>
      </c>
    </row>
    <row r="10648" spans="1:4" x14ac:dyDescent="0.25">
      <c r="A10648">
        <v>96</v>
      </c>
      <c r="B10648" t="s">
        <v>93</v>
      </c>
      <c r="C10648">
        <v>1986</v>
      </c>
      <c r="D10648">
        <v>0</v>
      </c>
    </row>
    <row r="10649" spans="1:4" x14ac:dyDescent="0.25">
      <c r="A10649">
        <v>96</v>
      </c>
      <c r="B10649" t="s">
        <v>94</v>
      </c>
      <c r="C10649">
        <v>1986</v>
      </c>
      <c r="D10649">
        <v>0</v>
      </c>
    </row>
    <row r="10650" spans="1:4" x14ac:dyDescent="0.25">
      <c r="A10650">
        <v>96</v>
      </c>
      <c r="B10650" t="s">
        <v>95</v>
      </c>
      <c r="C10650">
        <v>1986</v>
      </c>
      <c r="D10650">
        <v>0</v>
      </c>
    </row>
    <row r="10651" spans="1:4" x14ac:dyDescent="0.25">
      <c r="A10651">
        <v>96</v>
      </c>
      <c r="B10651" t="s">
        <v>96</v>
      </c>
      <c r="C10651">
        <v>1986</v>
      </c>
      <c r="D10651">
        <v>1</v>
      </c>
    </row>
    <row r="10652" spans="1:4" x14ac:dyDescent="0.25">
      <c r="A10652">
        <v>97</v>
      </c>
      <c r="B10652" t="s">
        <v>72</v>
      </c>
      <c r="C10652">
        <v>1986</v>
      </c>
      <c r="D10652">
        <v>28</v>
      </c>
    </row>
    <row r="10653" spans="1:4" x14ac:dyDescent="0.25">
      <c r="A10653">
        <v>97</v>
      </c>
      <c r="B10653" t="s">
        <v>73</v>
      </c>
      <c r="C10653">
        <v>1986</v>
      </c>
      <c r="D10653">
        <v>0</v>
      </c>
    </row>
    <row r="10654" spans="1:4" x14ac:dyDescent="0.25">
      <c r="A10654">
        <v>97</v>
      </c>
      <c r="B10654" t="s">
        <v>74</v>
      </c>
      <c r="C10654">
        <v>1986</v>
      </c>
      <c r="D10654">
        <v>0</v>
      </c>
    </row>
    <row r="10655" spans="1:4" x14ac:dyDescent="0.25">
      <c r="A10655">
        <v>97</v>
      </c>
      <c r="B10655" t="s">
        <v>75</v>
      </c>
      <c r="C10655">
        <v>1986</v>
      </c>
      <c r="D10655">
        <v>0</v>
      </c>
    </row>
    <row r="10656" spans="1:4" x14ac:dyDescent="0.25">
      <c r="A10656">
        <v>97</v>
      </c>
      <c r="B10656" t="s">
        <v>76</v>
      </c>
      <c r="C10656">
        <v>1986</v>
      </c>
      <c r="D10656">
        <v>0</v>
      </c>
    </row>
    <row r="10657" spans="1:4" x14ac:dyDescent="0.25">
      <c r="A10657">
        <v>97</v>
      </c>
      <c r="B10657" t="s">
        <v>77</v>
      </c>
      <c r="C10657">
        <v>1986</v>
      </c>
      <c r="D10657">
        <v>0</v>
      </c>
    </row>
    <row r="10658" spans="1:4" x14ac:dyDescent="0.25">
      <c r="A10658">
        <v>97</v>
      </c>
      <c r="B10658" t="s">
        <v>78</v>
      </c>
      <c r="C10658">
        <v>1986</v>
      </c>
      <c r="D10658">
        <v>0</v>
      </c>
    </row>
    <row r="10659" spans="1:4" x14ac:dyDescent="0.25">
      <c r="A10659">
        <v>97</v>
      </c>
      <c r="B10659" t="s">
        <v>79</v>
      </c>
      <c r="C10659">
        <v>1986</v>
      </c>
      <c r="D10659">
        <v>185</v>
      </c>
    </row>
    <row r="10660" spans="1:4" x14ac:dyDescent="0.25">
      <c r="A10660">
        <v>97</v>
      </c>
      <c r="B10660" t="s">
        <v>80</v>
      </c>
      <c r="C10660">
        <v>1986</v>
      </c>
      <c r="D10660">
        <v>0</v>
      </c>
    </row>
    <row r="10661" spans="1:4" x14ac:dyDescent="0.25">
      <c r="A10661">
        <v>97</v>
      </c>
      <c r="B10661" t="s">
        <v>81</v>
      </c>
      <c r="C10661">
        <v>1986</v>
      </c>
      <c r="D10661">
        <v>0</v>
      </c>
    </row>
    <row r="10662" spans="1:4" x14ac:dyDescent="0.25">
      <c r="A10662">
        <v>97</v>
      </c>
      <c r="B10662" t="s">
        <v>82</v>
      </c>
      <c r="C10662">
        <v>1986</v>
      </c>
      <c r="D10662">
        <v>0</v>
      </c>
    </row>
    <row r="10663" spans="1:4" x14ac:dyDescent="0.25">
      <c r="A10663">
        <v>97</v>
      </c>
      <c r="B10663" t="s">
        <v>83</v>
      </c>
      <c r="C10663">
        <v>1986</v>
      </c>
      <c r="D10663">
        <v>0</v>
      </c>
    </row>
    <row r="10664" spans="1:4" x14ac:dyDescent="0.25">
      <c r="A10664">
        <v>97</v>
      </c>
      <c r="B10664" t="s">
        <v>84</v>
      </c>
      <c r="C10664">
        <v>1986</v>
      </c>
      <c r="D10664">
        <v>0</v>
      </c>
    </row>
    <row r="10665" spans="1:4" x14ac:dyDescent="0.25">
      <c r="A10665">
        <v>97</v>
      </c>
      <c r="B10665" t="s">
        <v>85</v>
      </c>
      <c r="C10665">
        <v>1986</v>
      </c>
      <c r="D10665">
        <v>0</v>
      </c>
    </row>
    <row r="10666" spans="1:4" x14ac:dyDescent="0.25">
      <c r="A10666">
        <v>97</v>
      </c>
      <c r="B10666" t="s">
        <v>86</v>
      </c>
      <c r="C10666">
        <v>1986</v>
      </c>
      <c r="D10666">
        <v>0</v>
      </c>
    </row>
    <row r="10667" spans="1:4" x14ac:dyDescent="0.25">
      <c r="A10667">
        <v>97</v>
      </c>
      <c r="B10667" t="s">
        <v>87</v>
      </c>
      <c r="C10667">
        <v>1986</v>
      </c>
      <c r="D10667">
        <v>0</v>
      </c>
    </row>
    <row r="10668" spans="1:4" x14ac:dyDescent="0.25">
      <c r="A10668">
        <v>97</v>
      </c>
      <c r="B10668" t="s">
        <v>88</v>
      </c>
      <c r="C10668">
        <v>1986</v>
      </c>
      <c r="D10668">
        <v>0</v>
      </c>
    </row>
    <row r="10669" spans="1:4" x14ac:dyDescent="0.25">
      <c r="A10669">
        <v>97</v>
      </c>
      <c r="B10669" t="s">
        <v>89</v>
      </c>
      <c r="C10669">
        <v>1986</v>
      </c>
      <c r="D10669">
        <v>0</v>
      </c>
    </row>
    <row r="10670" spans="1:4" x14ac:dyDescent="0.25">
      <c r="A10670">
        <v>97</v>
      </c>
      <c r="B10670" t="s">
        <v>90</v>
      </c>
      <c r="C10670">
        <v>1986</v>
      </c>
      <c r="D10670">
        <v>0</v>
      </c>
    </row>
    <row r="10671" spans="1:4" x14ac:dyDescent="0.25">
      <c r="A10671">
        <v>97</v>
      </c>
      <c r="B10671" t="s">
        <v>91</v>
      </c>
      <c r="C10671">
        <v>1986</v>
      </c>
      <c r="D10671">
        <v>0</v>
      </c>
    </row>
    <row r="10672" spans="1:4" x14ac:dyDescent="0.25">
      <c r="A10672">
        <v>97</v>
      </c>
      <c r="B10672" t="s">
        <v>92</v>
      </c>
      <c r="C10672">
        <v>1986</v>
      </c>
      <c r="D10672">
        <v>0</v>
      </c>
    </row>
    <row r="10673" spans="1:4" x14ac:dyDescent="0.25">
      <c r="A10673">
        <v>97</v>
      </c>
      <c r="B10673" t="s">
        <v>93</v>
      </c>
      <c r="C10673">
        <v>1986</v>
      </c>
      <c r="D10673">
        <v>6</v>
      </c>
    </row>
    <row r="10674" spans="1:4" x14ac:dyDescent="0.25">
      <c r="A10674">
        <v>97</v>
      </c>
      <c r="B10674" t="s">
        <v>94</v>
      </c>
      <c r="C10674">
        <v>1986</v>
      </c>
      <c r="D10674">
        <v>0</v>
      </c>
    </row>
    <row r="10675" spans="1:4" x14ac:dyDescent="0.25">
      <c r="A10675">
        <v>97</v>
      </c>
      <c r="B10675" t="s">
        <v>95</v>
      </c>
      <c r="C10675">
        <v>1986</v>
      </c>
      <c r="D10675">
        <v>0</v>
      </c>
    </row>
    <row r="10676" spans="1:4" x14ac:dyDescent="0.25">
      <c r="A10676">
        <v>97</v>
      </c>
      <c r="B10676" t="s">
        <v>96</v>
      </c>
      <c r="C10676">
        <v>1986</v>
      </c>
      <c r="D10676">
        <v>136</v>
      </c>
    </row>
    <row r="10677" spans="1:4" x14ac:dyDescent="0.25">
      <c r="A10677">
        <v>98</v>
      </c>
      <c r="B10677" t="s">
        <v>72</v>
      </c>
      <c r="C10677">
        <v>1986</v>
      </c>
      <c r="D10677">
        <v>0</v>
      </c>
    </row>
    <row r="10678" spans="1:4" x14ac:dyDescent="0.25">
      <c r="A10678">
        <v>98</v>
      </c>
      <c r="B10678" t="s">
        <v>73</v>
      </c>
      <c r="C10678">
        <v>1986</v>
      </c>
      <c r="D10678">
        <v>0</v>
      </c>
    </row>
    <row r="10679" spans="1:4" x14ac:dyDescent="0.25">
      <c r="A10679">
        <v>98</v>
      </c>
      <c r="B10679" t="s">
        <v>74</v>
      </c>
      <c r="C10679">
        <v>1986</v>
      </c>
      <c r="D10679">
        <v>0</v>
      </c>
    </row>
    <row r="10680" spans="1:4" x14ac:dyDescent="0.25">
      <c r="A10680">
        <v>98</v>
      </c>
      <c r="B10680" t="s">
        <v>75</v>
      </c>
      <c r="C10680">
        <v>1986</v>
      </c>
      <c r="D10680">
        <v>0</v>
      </c>
    </row>
    <row r="10681" spans="1:4" x14ac:dyDescent="0.25">
      <c r="A10681">
        <v>98</v>
      </c>
      <c r="B10681" t="s">
        <v>76</v>
      </c>
      <c r="C10681">
        <v>1986</v>
      </c>
      <c r="D10681">
        <v>0</v>
      </c>
    </row>
    <row r="10682" spans="1:4" x14ac:dyDescent="0.25">
      <c r="A10682">
        <v>98</v>
      </c>
      <c r="B10682" t="s">
        <v>77</v>
      </c>
      <c r="C10682">
        <v>1986</v>
      </c>
      <c r="D10682">
        <v>0</v>
      </c>
    </row>
    <row r="10683" spans="1:4" x14ac:dyDescent="0.25">
      <c r="A10683">
        <v>98</v>
      </c>
      <c r="B10683" t="s">
        <v>78</v>
      </c>
      <c r="C10683">
        <v>1986</v>
      </c>
      <c r="D10683">
        <v>0</v>
      </c>
    </row>
    <row r="10684" spans="1:4" x14ac:dyDescent="0.25">
      <c r="A10684">
        <v>98</v>
      </c>
      <c r="B10684" t="s">
        <v>79</v>
      </c>
      <c r="C10684">
        <v>1986</v>
      </c>
      <c r="D10684">
        <v>265</v>
      </c>
    </row>
    <row r="10685" spans="1:4" x14ac:dyDescent="0.25">
      <c r="A10685">
        <v>98</v>
      </c>
      <c r="B10685" t="s">
        <v>80</v>
      </c>
      <c r="C10685">
        <v>1986</v>
      </c>
      <c r="D10685">
        <v>0</v>
      </c>
    </row>
    <row r="10686" spans="1:4" x14ac:dyDescent="0.25">
      <c r="A10686">
        <v>98</v>
      </c>
      <c r="B10686" t="s">
        <v>81</v>
      </c>
      <c r="C10686">
        <v>1986</v>
      </c>
      <c r="D10686">
        <v>5</v>
      </c>
    </row>
    <row r="10687" spans="1:4" x14ac:dyDescent="0.25">
      <c r="A10687">
        <v>98</v>
      </c>
      <c r="B10687" t="s">
        <v>82</v>
      </c>
      <c r="C10687">
        <v>1986</v>
      </c>
      <c r="D10687">
        <v>0</v>
      </c>
    </row>
    <row r="10688" spans="1:4" x14ac:dyDescent="0.25">
      <c r="A10688">
        <v>98</v>
      </c>
      <c r="B10688" t="s">
        <v>83</v>
      </c>
      <c r="C10688">
        <v>1986</v>
      </c>
      <c r="D10688">
        <v>0</v>
      </c>
    </row>
    <row r="10689" spans="1:4" x14ac:dyDescent="0.25">
      <c r="A10689">
        <v>98</v>
      </c>
      <c r="B10689" t="s">
        <v>84</v>
      </c>
      <c r="C10689">
        <v>1986</v>
      </c>
      <c r="D10689">
        <v>0</v>
      </c>
    </row>
    <row r="10690" spans="1:4" x14ac:dyDescent="0.25">
      <c r="A10690">
        <v>98</v>
      </c>
      <c r="B10690" t="s">
        <v>85</v>
      </c>
      <c r="C10690">
        <v>1986</v>
      </c>
      <c r="D10690">
        <v>0</v>
      </c>
    </row>
    <row r="10691" spans="1:4" x14ac:dyDescent="0.25">
      <c r="A10691">
        <v>98</v>
      </c>
      <c r="B10691" t="s">
        <v>86</v>
      </c>
      <c r="C10691">
        <v>1986</v>
      </c>
      <c r="D10691">
        <v>0</v>
      </c>
    </row>
    <row r="10692" spans="1:4" x14ac:dyDescent="0.25">
      <c r="A10692">
        <v>98</v>
      </c>
      <c r="B10692" t="s">
        <v>87</v>
      </c>
      <c r="C10692">
        <v>1986</v>
      </c>
      <c r="D10692">
        <v>0</v>
      </c>
    </row>
    <row r="10693" spans="1:4" x14ac:dyDescent="0.25">
      <c r="A10693">
        <v>98</v>
      </c>
      <c r="B10693" t="s">
        <v>88</v>
      </c>
      <c r="C10693">
        <v>1986</v>
      </c>
      <c r="D10693">
        <v>0</v>
      </c>
    </row>
    <row r="10694" spans="1:4" x14ac:dyDescent="0.25">
      <c r="A10694">
        <v>98</v>
      </c>
      <c r="B10694" t="s">
        <v>89</v>
      </c>
      <c r="C10694">
        <v>1986</v>
      </c>
      <c r="D10694">
        <v>0</v>
      </c>
    </row>
    <row r="10695" spans="1:4" x14ac:dyDescent="0.25">
      <c r="A10695">
        <v>98</v>
      </c>
      <c r="B10695" t="s">
        <v>90</v>
      </c>
      <c r="C10695">
        <v>1986</v>
      </c>
      <c r="D10695">
        <v>0</v>
      </c>
    </row>
    <row r="10696" spans="1:4" x14ac:dyDescent="0.25">
      <c r="A10696">
        <v>98</v>
      </c>
      <c r="B10696" t="s">
        <v>91</v>
      </c>
      <c r="C10696">
        <v>1986</v>
      </c>
      <c r="D10696">
        <v>0</v>
      </c>
    </row>
    <row r="10697" spans="1:4" x14ac:dyDescent="0.25">
      <c r="A10697">
        <v>98</v>
      </c>
      <c r="B10697" t="s">
        <v>92</v>
      </c>
      <c r="C10697">
        <v>1986</v>
      </c>
      <c r="D10697">
        <v>0</v>
      </c>
    </row>
    <row r="10698" spans="1:4" x14ac:dyDescent="0.25">
      <c r="A10698">
        <v>98</v>
      </c>
      <c r="B10698" t="s">
        <v>93</v>
      </c>
      <c r="C10698">
        <v>1986</v>
      </c>
      <c r="D10698">
        <v>1</v>
      </c>
    </row>
    <row r="10699" spans="1:4" x14ac:dyDescent="0.25">
      <c r="A10699">
        <v>98</v>
      </c>
      <c r="B10699" t="s">
        <v>94</v>
      </c>
      <c r="C10699">
        <v>1986</v>
      </c>
      <c r="D10699">
        <v>0</v>
      </c>
    </row>
    <row r="10700" spans="1:4" x14ac:dyDescent="0.25">
      <c r="A10700">
        <v>98</v>
      </c>
      <c r="B10700" t="s">
        <v>95</v>
      </c>
      <c r="C10700">
        <v>1986</v>
      </c>
      <c r="D10700">
        <v>0</v>
      </c>
    </row>
    <row r="10701" spans="1:4" x14ac:dyDescent="0.25">
      <c r="A10701">
        <v>98</v>
      </c>
      <c r="B10701" t="s">
        <v>96</v>
      </c>
      <c r="C10701">
        <v>1986</v>
      </c>
      <c r="D10701">
        <v>25</v>
      </c>
    </row>
    <row r="10702" spans="1:4" x14ac:dyDescent="0.25">
      <c r="A10702">
        <v>99</v>
      </c>
      <c r="B10702" t="s">
        <v>72</v>
      </c>
      <c r="C10702">
        <v>1986</v>
      </c>
      <c r="D10702">
        <v>1</v>
      </c>
    </row>
    <row r="10703" spans="1:4" x14ac:dyDescent="0.25">
      <c r="A10703">
        <v>99</v>
      </c>
      <c r="B10703" t="s">
        <v>73</v>
      </c>
      <c r="C10703">
        <v>1986</v>
      </c>
      <c r="D10703">
        <v>0</v>
      </c>
    </row>
    <row r="10704" spans="1:4" x14ac:dyDescent="0.25">
      <c r="A10704">
        <v>99</v>
      </c>
      <c r="B10704" t="s">
        <v>74</v>
      </c>
      <c r="C10704">
        <v>1986</v>
      </c>
      <c r="D10704">
        <v>0</v>
      </c>
    </row>
    <row r="10705" spans="1:4" x14ac:dyDescent="0.25">
      <c r="A10705">
        <v>99</v>
      </c>
      <c r="B10705" t="s">
        <v>75</v>
      </c>
      <c r="C10705">
        <v>1986</v>
      </c>
      <c r="D10705">
        <v>0</v>
      </c>
    </row>
    <row r="10706" spans="1:4" x14ac:dyDescent="0.25">
      <c r="A10706">
        <v>99</v>
      </c>
      <c r="B10706" t="s">
        <v>76</v>
      </c>
      <c r="C10706">
        <v>1986</v>
      </c>
      <c r="D10706">
        <v>0</v>
      </c>
    </row>
    <row r="10707" spans="1:4" x14ac:dyDescent="0.25">
      <c r="A10707">
        <v>99</v>
      </c>
      <c r="B10707" t="s">
        <v>77</v>
      </c>
      <c r="C10707">
        <v>1986</v>
      </c>
      <c r="D10707">
        <v>0</v>
      </c>
    </row>
    <row r="10708" spans="1:4" x14ac:dyDescent="0.25">
      <c r="A10708">
        <v>99</v>
      </c>
      <c r="B10708" t="s">
        <v>78</v>
      </c>
      <c r="C10708">
        <v>1986</v>
      </c>
      <c r="D10708">
        <v>0</v>
      </c>
    </row>
    <row r="10709" spans="1:4" x14ac:dyDescent="0.25">
      <c r="A10709">
        <v>99</v>
      </c>
      <c r="B10709" t="s">
        <v>79</v>
      </c>
      <c r="C10709">
        <v>1986</v>
      </c>
      <c r="D10709">
        <v>329</v>
      </c>
    </row>
    <row r="10710" spans="1:4" x14ac:dyDescent="0.25">
      <c r="A10710">
        <v>99</v>
      </c>
      <c r="B10710" t="s">
        <v>80</v>
      </c>
      <c r="C10710">
        <v>1986</v>
      </c>
      <c r="D10710">
        <v>0</v>
      </c>
    </row>
    <row r="10711" spans="1:4" x14ac:dyDescent="0.25">
      <c r="A10711">
        <v>99</v>
      </c>
      <c r="B10711" t="s">
        <v>81</v>
      </c>
      <c r="C10711">
        <v>1986</v>
      </c>
      <c r="D10711">
        <v>9</v>
      </c>
    </row>
    <row r="10712" spans="1:4" x14ac:dyDescent="0.25">
      <c r="A10712">
        <v>99</v>
      </c>
      <c r="B10712" t="s">
        <v>82</v>
      </c>
      <c r="C10712">
        <v>1986</v>
      </c>
      <c r="D10712">
        <v>0</v>
      </c>
    </row>
    <row r="10713" spans="1:4" x14ac:dyDescent="0.25">
      <c r="A10713">
        <v>99</v>
      </c>
      <c r="B10713" t="s">
        <v>83</v>
      </c>
      <c r="C10713">
        <v>1986</v>
      </c>
      <c r="D10713">
        <v>0</v>
      </c>
    </row>
    <row r="10714" spans="1:4" x14ac:dyDescent="0.25">
      <c r="A10714">
        <v>99</v>
      </c>
      <c r="B10714" t="s">
        <v>84</v>
      </c>
      <c r="C10714">
        <v>1986</v>
      </c>
      <c r="D10714">
        <v>0</v>
      </c>
    </row>
    <row r="10715" spans="1:4" x14ac:dyDescent="0.25">
      <c r="A10715">
        <v>99</v>
      </c>
      <c r="B10715" t="s">
        <v>85</v>
      </c>
      <c r="C10715">
        <v>1986</v>
      </c>
      <c r="D10715">
        <v>0</v>
      </c>
    </row>
    <row r="10716" spans="1:4" x14ac:dyDescent="0.25">
      <c r="A10716">
        <v>99</v>
      </c>
      <c r="B10716" t="s">
        <v>86</v>
      </c>
      <c r="C10716">
        <v>1986</v>
      </c>
      <c r="D10716">
        <v>0</v>
      </c>
    </row>
    <row r="10717" spans="1:4" x14ac:dyDescent="0.25">
      <c r="A10717">
        <v>99</v>
      </c>
      <c r="B10717" t="s">
        <v>87</v>
      </c>
      <c r="C10717">
        <v>1986</v>
      </c>
      <c r="D10717">
        <v>0</v>
      </c>
    </row>
    <row r="10718" spans="1:4" x14ac:dyDescent="0.25">
      <c r="A10718">
        <v>99</v>
      </c>
      <c r="B10718" t="s">
        <v>88</v>
      </c>
      <c r="C10718">
        <v>1986</v>
      </c>
      <c r="D10718">
        <v>0</v>
      </c>
    </row>
    <row r="10719" spans="1:4" x14ac:dyDescent="0.25">
      <c r="A10719">
        <v>99</v>
      </c>
      <c r="B10719" t="s">
        <v>89</v>
      </c>
      <c r="C10719">
        <v>1986</v>
      </c>
      <c r="D10719">
        <v>0</v>
      </c>
    </row>
    <row r="10720" spans="1:4" x14ac:dyDescent="0.25">
      <c r="A10720">
        <v>99</v>
      </c>
      <c r="B10720" t="s">
        <v>90</v>
      </c>
      <c r="C10720">
        <v>1986</v>
      </c>
      <c r="D10720">
        <v>0</v>
      </c>
    </row>
    <row r="10721" spans="1:4" x14ac:dyDescent="0.25">
      <c r="A10721">
        <v>99</v>
      </c>
      <c r="B10721" t="s">
        <v>91</v>
      </c>
      <c r="C10721">
        <v>1986</v>
      </c>
      <c r="D10721">
        <v>0</v>
      </c>
    </row>
    <row r="10722" spans="1:4" x14ac:dyDescent="0.25">
      <c r="A10722">
        <v>99</v>
      </c>
      <c r="B10722" t="s">
        <v>92</v>
      </c>
      <c r="C10722">
        <v>1986</v>
      </c>
      <c r="D10722">
        <v>0</v>
      </c>
    </row>
    <row r="10723" spans="1:4" x14ac:dyDescent="0.25">
      <c r="A10723">
        <v>99</v>
      </c>
      <c r="B10723" t="s">
        <v>93</v>
      </c>
      <c r="C10723">
        <v>1986</v>
      </c>
      <c r="D10723">
        <v>0</v>
      </c>
    </row>
    <row r="10724" spans="1:4" x14ac:dyDescent="0.25">
      <c r="A10724">
        <v>99</v>
      </c>
      <c r="B10724" t="s">
        <v>94</v>
      </c>
      <c r="C10724">
        <v>1986</v>
      </c>
      <c r="D10724">
        <v>0</v>
      </c>
    </row>
    <row r="10725" spans="1:4" x14ac:dyDescent="0.25">
      <c r="A10725">
        <v>99</v>
      </c>
      <c r="B10725" t="s">
        <v>95</v>
      </c>
      <c r="C10725">
        <v>1986</v>
      </c>
      <c r="D10725">
        <v>0</v>
      </c>
    </row>
    <row r="10726" spans="1:4" x14ac:dyDescent="0.25">
      <c r="A10726">
        <v>99</v>
      </c>
      <c r="B10726" t="s">
        <v>96</v>
      </c>
      <c r="C10726">
        <v>1986</v>
      </c>
      <c r="D10726">
        <v>80</v>
      </c>
    </row>
    <row r="10727" spans="1:4" x14ac:dyDescent="0.25">
      <c r="A10727">
        <v>100</v>
      </c>
      <c r="B10727" t="s">
        <v>72</v>
      </c>
      <c r="C10727">
        <v>1986</v>
      </c>
      <c r="D10727">
        <v>0</v>
      </c>
    </row>
    <row r="10728" spans="1:4" x14ac:dyDescent="0.25">
      <c r="A10728">
        <v>100</v>
      </c>
      <c r="B10728" t="s">
        <v>73</v>
      </c>
      <c r="C10728">
        <v>1986</v>
      </c>
      <c r="D10728">
        <v>0</v>
      </c>
    </row>
    <row r="10729" spans="1:4" x14ac:dyDescent="0.25">
      <c r="A10729">
        <v>100</v>
      </c>
      <c r="B10729" t="s">
        <v>74</v>
      </c>
      <c r="C10729">
        <v>1986</v>
      </c>
      <c r="D10729">
        <v>0</v>
      </c>
    </row>
    <row r="10730" spans="1:4" x14ac:dyDescent="0.25">
      <c r="A10730">
        <v>100</v>
      </c>
      <c r="B10730" t="s">
        <v>75</v>
      </c>
      <c r="C10730">
        <v>1986</v>
      </c>
      <c r="D10730">
        <v>0</v>
      </c>
    </row>
    <row r="10731" spans="1:4" x14ac:dyDescent="0.25">
      <c r="A10731">
        <v>100</v>
      </c>
      <c r="B10731" t="s">
        <v>76</v>
      </c>
      <c r="C10731">
        <v>1986</v>
      </c>
      <c r="D10731">
        <v>0</v>
      </c>
    </row>
    <row r="10732" spans="1:4" x14ac:dyDescent="0.25">
      <c r="A10732">
        <v>100</v>
      </c>
      <c r="B10732" t="s">
        <v>77</v>
      </c>
      <c r="C10732">
        <v>1986</v>
      </c>
      <c r="D10732">
        <v>0</v>
      </c>
    </row>
    <row r="10733" spans="1:4" x14ac:dyDescent="0.25">
      <c r="A10733">
        <v>100</v>
      </c>
      <c r="B10733" t="s">
        <v>78</v>
      </c>
      <c r="C10733">
        <v>1986</v>
      </c>
      <c r="D10733">
        <v>1</v>
      </c>
    </row>
    <row r="10734" spans="1:4" x14ac:dyDescent="0.25">
      <c r="A10734">
        <v>100</v>
      </c>
      <c r="B10734" t="s">
        <v>79</v>
      </c>
      <c r="C10734">
        <v>1986</v>
      </c>
      <c r="D10734">
        <v>372</v>
      </c>
    </row>
    <row r="10735" spans="1:4" x14ac:dyDescent="0.25">
      <c r="A10735">
        <v>100</v>
      </c>
      <c r="B10735" t="s">
        <v>80</v>
      </c>
      <c r="C10735">
        <v>1986</v>
      </c>
      <c r="D10735">
        <v>0</v>
      </c>
    </row>
    <row r="10736" spans="1:4" x14ac:dyDescent="0.25">
      <c r="A10736">
        <v>100</v>
      </c>
      <c r="B10736" t="s">
        <v>81</v>
      </c>
      <c r="C10736">
        <v>1986</v>
      </c>
      <c r="D10736">
        <v>11</v>
      </c>
    </row>
    <row r="10737" spans="1:4" x14ac:dyDescent="0.25">
      <c r="A10737">
        <v>100</v>
      </c>
      <c r="B10737" t="s">
        <v>82</v>
      </c>
      <c r="C10737">
        <v>1986</v>
      </c>
      <c r="D10737">
        <v>0</v>
      </c>
    </row>
    <row r="10738" spans="1:4" x14ac:dyDescent="0.25">
      <c r="A10738">
        <v>100</v>
      </c>
      <c r="B10738" t="s">
        <v>83</v>
      </c>
      <c r="C10738">
        <v>1986</v>
      </c>
      <c r="D10738">
        <v>0</v>
      </c>
    </row>
    <row r="10739" spans="1:4" x14ac:dyDescent="0.25">
      <c r="A10739">
        <v>100</v>
      </c>
      <c r="B10739" t="s">
        <v>84</v>
      </c>
      <c r="C10739">
        <v>1986</v>
      </c>
      <c r="D10739">
        <v>0</v>
      </c>
    </row>
    <row r="10740" spans="1:4" x14ac:dyDescent="0.25">
      <c r="A10740">
        <v>100</v>
      </c>
      <c r="B10740" t="s">
        <v>85</v>
      </c>
      <c r="C10740">
        <v>1986</v>
      </c>
      <c r="D10740">
        <v>0</v>
      </c>
    </row>
    <row r="10741" spans="1:4" x14ac:dyDescent="0.25">
      <c r="A10741">
        <v>100</v>
      </c>
      <c r="B10741" t="s">
        <v>86</v>
      </c>
      <c r="C10741">
        <v>1986</v>
      </c>
      <c r="D10741">
        <v>0</v>
      </c>
    </row>
    <row r="10742" spans="1:4" x14ac:dyDescent="0.25">
      <c r="A10742">
        <v>100</v>
      </c>
      <c r="B10742" t="s">
        <v>87</v>
      </c>
      <c r="C10742">
        <v>1986</v>
      </c>
      <c r="D10742">
        <v>2</v>
      </c>
    </row>
    <row r="10743" spans="1:4" x14ac:dyDescent="0.25">
      <c r="A10743">
        <v>100</v>
      </c>
      <c r="B10743" t="s">
        <v>88</v>
      </c>
      <c r="C10743">
        <v>1986</v>
      </c>
      <c r="D10743">
        <v>0</v>
      </c>
    </row>
    <row r="10744" spans="1:4" x14ac:dyDescent="0.25">
      <c r="A10744">
        <v>100</v>
      </c>
      <c r="B10744" t="s">
        <v>89</v>
      </c>
      <c r="C10744">
        <v>1986</v>
      </c>
      <c r="D10744">
        <v>0</v>
      </c>
    </row>
    <row r="10745" spans="1:4" x14ac:dyDescent="0.25">
      <c r="A10745">
        <v>100</v>
      </c>
      <c r="B10745" t="s">
        <v>90</v>
      </c>
      <c r="C10745">
        <v>1986</v>
      </c>
      <c r="D10745">
        <v>0</v>
      </c>
    </row>
    <row r="10746" spans="1:4" x14ac:dyDescent="0.25">
      <c r="A10746">
        <v>100</v>
      </c>
      <c r="B10746" t="s">
        <v>91</v>
      </c>
      <c r="C10746">
        <v>1986</v>
      </c>
      <c r="D10746">
        <v>0</v>
      </c>
    </row>
    <row r="10747" spans="1:4" x14ac:dyDescent="0.25">
      <c r="A10747">
        <v>100</v>
      </c>
      <c r="B10747" t="s">
        <v>92</v>
      </c>
      <c r="C10747">
        <v>1986</v>
      </c>
      <c r="D10747">
        <v>0</v>
      </c>
    </row>
    <row r="10748" spans="1:4" x14ac:dyDescent="0.25">
      <c r="A10748">
        <v>100</v>
      </c>
      <c r="B10748" t="s">
        <v>93</v>
      </c>
      <c r="C10748">
        <v>1986</v>
      </c>
      <c r="D10748">
        <v>18</v>
      </c>
    </row>
    <row r="10749" spans="1:4" x14ac:dyDescent="0.25">
      <c r="A10749">
        <v>100</v>
      </c>
      <c r="B10749" t="s">
        <v>94</v>
      </c>
      <c r="C10749">
        <v>1986</v>
      </c>
      <c r="D10749">
        <v>0</v>
      </c>
    </row>
    <row r="10750" spans="1:4" x14ac:dyDescent="0.25">
      <c r="A10750">
        <v>100</v>
      </c>
      <c r="B10750" t="s">
        <v>95</v>
      </c>
      <c r="C10750">
        <v>1986</v>
      </c>
      <c r="D10750">
        <v>0</v>
      </c>
    </row>
    <row r="10751" spans="1:4" x14ac:dyDescent="0.25">
      <c r="A10751">
        <v>100</v>
      </c>
      <c r="B10751" t="s">
        <v>96</v>
      </c>
      <c r="C10751">
        <v>1986</v>
      </c>
      <c r="D10751">
        <v>1</v>
      </c>
    </row>
    <row r="10752" spans="1:4" x14ac:dyDescent="0.25">
      <c r="A10752">
        <v>101</v>
      </c>
      <c r="B10752" t="s">
        <v>72</v>
      </c>
      <c r="C10752">
        <v>1986</v>
      </c>
      <c r="D10752">
        <v>2</v>
      </c>
    </row>
    <row r="10753" spans="1:4" x14ac:dyDescent="0.25">
      <c r="A10753">
        <v>101</v>
      </c>
      <c r="B10753" t="s">
        <v>73</v>
      </c>
      <c r="C10753">
        <v>1986</v>
      </c>
      <c r="D10753">
        <v>0</v>
      </c>
    </row>
    <row r="10754" spans="1:4" x14ac:dyDescent="0.25">
      <c r="A10754">
        <v>101</v>
      </c>
      <c r="B10754" t="s">
        <v>74</v>
      </c>
      <c r="C10754">
        <v>1986</v>
      </c>
      <c r="D10754">
        <v>0</v>
      </c>
    </row>
    <row r="10755" spans="1:4" x14ac:dyDescent="0.25">
      <c r="A10755">
        <v>101</v>
      </c>
      <c r="B10755" t="s">
        <v>75</v>
      </c>
      <c r="C10755">
        <v>1986</v>
      </c>
      <c r="D10755">
        <v>0</v>
      </c>
    </row>
    <row r="10756" spans="1:4" x14ac:dyDescent="0.25">
      <c r="A10756">
        <v>101</v>
      </c>
      <c r="B10756" t="s">
        <v>76</v>
      </c>
      <c r="C10756">
        <v>1986</v>
      </c>
      <c r="D10756">
        <v>0</v>
      </c>
    </row>
    <row r="10757" spans="1:4" x14ac:dyDescent="0.25">
      <c r="A10757">
        <v>101</v>
      </c>
      <c r="B10757" t="s">
        <v>77</v>
      </c>
      <c r="C10757">
        <v>1986</v>
      </c>
      <c r="D10757">
        <v>0</v>
      </c>
    </row>
    <row r="10758" spans="1:4" x14ac:dyDescent="0.25">
      <c r="A10758">
        <v>101</v>
      </c>
      <c r="B10758" t="s">
        <v>78</v>
      </c>
      <c r="C10758">
        <v>1986</v>
      </c>
      <c r="D10758">
        <v>0</v>
      </c>
    </row>
    <row r="10759" spans="1:4" x14ac:dyDescent="0.25">
      <c r="A10759">
        <v>101</v>
      </c>
      <c r="B10759" t="s">
        <v>79</v>
      </c>
      <c r="C10759">
        <v>1986</v>
      </c>
      <c r="D10759">
        <v>49</v>
      </c>
    </row>
    <row r="10760" spans="1:4" x14ac:dyDescent="0.25">
      <c r="A10760">
        <v>101</v>
      </c>
      <c r="B10760" t="s">
        <v>80</v>
      </c>
      <c r="C10760">
        <v>1986</v>
      </c>
      <c r="D10760">
        <v>0</v>
      </c>
    </row>
    <row r="10761" spans="1:4" x14ac:dyDescent="0.25">
      <c r="A10761">
        <v>101</v>
      </c>
      <c r="B10761" t="s">
        <v>81</v>
      </c>
      <c r="C10761">
        <v>1986</v>
      </c>
      <c r="D10761">
        <v>0</v>
      </c>
    </row>
    <row r="10762" spans="1:4" x14ac:dyDescent="0.25">
      <c r="A10762">
        <v>101</v>
      </c>
      <c r="B10762" t="s">
        <v>82</v>
      </c>
      <c r="C10762">
        <v>1986</v>
      </c>
      <c r="D10762">
        <v>0</v>
      </c>
    </row>
    <row r="10763" spans="1:4" x14ac:dyDescent="0.25">
      <c r="A10763">
        <v>101</v>
      </c>
      <c r="B10763" t="s">
        <v>83</v>
      </c>
      <c r="C10763">
        <v>1986</v>
      </c>
      <c r="D10763">
        <v>0</v>
      </c>
    </row>
    <row r="10764" spans="1:4" x14ac:dyDescent="0.25">
      <c r="A10764">
        <v>101</v>
      </c>
      <c r="B10764" t="s">
        <v>84</v>
      </c>
      <c r="C10764">
        <v>1986</v>
      </c>
      <c r="D10764">
        <v>0</v>
      </c>
    </row>
    <row r="10765" spans="1:4" x14ac:dyDescent="0.25">
      <c r="A10765">
        <v>101</v>
      </c>
      <c r="B10765" t="s">
        <v>85</v>
      </c>
      <c r="C10765">
        <v>1986</v>
      </c>
      <c r="D10765">
        <v>0</v>
      </c>
    </row>
    <row r="10766" spans="1:4" x14ac:dyDescent="0.25">
      <c r="A10766">
        <v>101</v>
      </c>
      <c r="B10766" t="s">
        <v>86</v>
      </c>
      <c r="C10766">
        <v>1986</v>
      </c>
      <c r="D10766">
        <v>0</v>
      </c>
    </row>
    <row r="10767" spans="1:4" x14ac:dyDescent="0.25">
      <c r="A10767">
        <v>101</v>
      </c>
      <c r="B10767" t="s">
        <v>87</v>
      </c>
      <c r="C10767">
        <v>1986</v>
      </c>
      <c r="D10767">
        <v>0</v>
      </c>
    </row>
    <row r="10768" spans="1:4" x14ac:dyDescent="0.25">
      <c r="A10768">
        <v>101</v>
      </c>
      <c r="B10768" t="s">
        <v>88</v>
      </c>
      <c r="C10768">
        <v>1986</v>
      </c>
      <c r="D10768">
        <v>0</v>
      </c>
    </row>
    <row r="10769" spans="1:4" x14ac:dyDescent="0.25">
      <c r="A10769">
        <v>101</v>
      </c>
      <c r="B10769" t="s">
        <v>89</v>
      </c>
      <c r="C10769">
        <v>1986</v>
      </c>
      <c r="D10769">
        <v>0</v>
      </c>
    </row>
    <row r="10770" spans="1:4" x14ac:dyDescent="0.25">
      <c r="A10770">
        <v>101</v>
      </c>
      <c r="B10770" t="s">
        <v>90</v>
      </c>
      <c r="C10770">
        <v>1986</v>
      </c>
      <c r="D10770">
        <v>0</v>
      </c>
    </row>
    <row r="10771" spans="1:4" x14ac:dyDescent="0.25">
      <c r="A10771">
        <v>101</v>
      </c>
      <c r="B10771" t="s">
        <v>91</v>
      </c>
      <c r="C10771">
        <v>1986</v>
      </c>
      <c r="D10771">
        <v>0</v>
      </c>
    </row>
    <row r="10772" spans="1:4" x14ac:dyDescent="0.25">
      <c r="A10772">
        <v>101</v>
      </c>
      <c r="B10772" t="s">
        <v>92</v>
      </c>
      <c r="C10772">
        <v>1986</v>
      </c>
      <c r="D10772">
        <v>0</v>
      </c>
    </row>
    <row r="10773" spans="1:4" x14ac:dyDescent="0.25">
      <c r="A10773">
        <v>101</v>
      </c>
      <c r="B10773" t="s">
        <v>93</v>
      </c>
      <c r="C10773">
        <v>1986</v>
      </c>
      <c r="D10773">
        <v>17</v>
      </c>
    </row>
    <row r="10774" spans="1:4" x14ac:dyDescent="0.25">
      <c r="A10774">
        <v>101</v>
      </c>
      <c r="B10774" t="s">
        <v>94</v>
      </c>
      <c r="C10774">
        <v>1986</v>
      </c>
      <c r="D10774">
        <v>0</v>
      </c>
    </row>
    <row r="10775" spans="1:4" x14ac:dyDescent="0.25">
      <c r="A10775">
        <v>101</v>
      </c>
      <c r="B10775" t="s">
        <v>95</v>
      </c>
      <c r="C10775">
        <v>1986</v>
      </c>
      <c r="D10775">
        <v>0</v>
      </c>
    </row>
    <row r="10776" spans="1:4" x14ac:dyDescent="0.25">
      <c r="A10776">
        <v>101</v>
      </c>
      <c r="B10776" t="s">
        <v>96</v>
      </c>
      <c r="C10776">
        <v>1986</v>
      </c>
      <c r="D10776">
        <v>47</v>
      </c>
    </row>
    <row r="10777" spans="1:4" x14ac:dyDescent="0.25">
      <c r="A10777">
        <v>102</v>
      </c>
      <c r="B10777" t="s">
        <v>72</v>
      </c>
      <c r="C10777">
        <v>1986</v>
      </c>
      <c r="D10777">
        <v>0</v>
      </c>
    </row>
    <row r="10778" spans="1:4" x14ac:dyDescent="0.25">
      <c r="A10778">
        <v>102</v>
      </c>
      <c r="B10778" t="s">
        <v>73</v>
      </c>
      <c r="C10778">
        <v>1986</v>
      </c>
      <c r="D10778">
        <v>0</v>
      </c>
    </row>
    <row r="10779" spans="1:4" x14ac:dyDescent="0.25">
      <c r="A10779">
        <v>102</v>
      </c>
      <c r="B10779" t="s">
        <v>74</v>
      </c>
      <c r="C10779">
        <v>1986</v>
      </c>
      <c r="D10779">
        <v>0</v>
      </c>
    </row>
    <row r="10780" spans="1:4" x14ac:dyDescent="0.25">
      <c r="A10780">
        <v>102</v>
      </c>
      <c r="B10780" t="s">
        <v>75</v>
      </c>
      <c r="C10780">
        <v>1986</v>
      </c>
      <c r="D10780">
        <v>0</v>
      </c>
    </row>
    <row r="10781" spans="1:4" x14ac:dyDescent="0.25">
      <c r="A10781">
        <v>102</v>
      </c>
      <c r="B10781" t="s">
        <v>76</v>
      </c>
      <c r="C10781">
        <v>1986</v>
      </c>
      <c r="D10781">
        <v>0</v>
      </c>
    </row>
    <row r="10782" spans="1:4" x14ac:dyDescent="0.25">
      <c r="A10782">
        <v>102</v>
      </c>
      <c r="B10782" t="s">
        <v>77</v>
      </c>
      <c r="C10782">
        <v>1986</v>
      </c>
      <c r="D10782">
        <v>0</v>
      </c>
    </row>
    <row r="10783" spans="1:4" x14ac:dyDescent="0.25">
      <c r="A10783">
        <v>102</v>
      </c>
      <c r="B10783" t="s">
        <v>78</v>
      </c>
      <c r="C10783">
        <v>1986</v>
      </c>
      <c r="D10783">
        <v>0</v>
      </c>
    </row>
    <row r="10784" spans="1:4" x14ac:dyDescent="0.25">
      <c r="A10784">
        <v>102</v>
      </c>
      <c r="B10784" t="s">
        <v>79</v>
      </c>
      <c r="C10784">
        <v>1986</v>
      </c>
      <c r="D10784">
        <v>444</v>
      </c>
    </row>
    <row r="10785" spans="1:4" x14ac:dyDescent="0.25">
      <c r="A10785">
        <v>102</v>
      </c>
      <c r="B10785" t="s">
        <v>80</v>
      </c>
      <c r="C10785">
        <v>1986</v>
      </c>
      <c r="D10785">
        <v>0</v>
      </c>
    </row>
    <row r="10786" spans="1:4" x14ac:dyDescent="0.25">
      <c r="A10786">
        <v>102</v>
      </c>
      <c r="B10786" t="s">
        <v>81</v>
      </c>
      <c r="C10786">
        <v>1986</v>
      </c>
      <c r="D10786">
        <v>0</v>
      </c>
    </row>
    <row r="10787" spans="1:4" x14ac:dyDescent="0.25">
      <c r="A10787">
        <v>102</v>
      </c>
      <c r="B10787" t="s">
        <v>82</v>
      </c>
      <c r="C10787">
        <v>1986</v>
      </c>
      <c r="D10787">
        <v>0</v>
      </c>
    </row>
    <row r="10788" spans="1:4" x14ac:dyDescent="0.25">
      <c r="A10788">
        <v>102</v>
      </c>
      <c r="B10788" t="s">
        <v>83</v>
      </c>
      <c r="C10788">
        <v>1986</v>
      </c>
      <c r="D10788">
        <v>0</v>
      </c>
    </row>
    <row r="10789" spans="1:4" x14ac:dyDescent="0.25">
      <c r="A10789">
        <v>102</v>
      </c>
      <c r="B10789" t="s">
        <v>84</v>
      </c>
      <c r="C10789">
        <v>1986</v>
      </c>
      <c r="D10789">
        <v>0</v>
      </c>
    </row>
    <row r="10790" spans="1:4" x14ac:dyDescent="0.25">
      <c r="A10790">
        <v>102</v>
      </c>
      <c r="B10790" t="s">
        <v>85</v>
      </c>
      <c r="C10790">
        <v>1986</v>
      </c>
      <c r="D10790">
        <v>0</v>
      </c>
    </row>
    <row r="10791" spans="1:4" x14ac:dyDescent="0.25">
      <c r="A10791">
        <v>102</v>
      </c>
      <c r="B10791" t="s">
        <v>86</v>
      </c>
      <c r="C10791">
        <v>1986</v>
      </c>
      <c r="D10791">
        <v>0</v>
      </c>
    </row>
    <row r="10792" spans="1:4" x14ac:dyDescent="0.25">
      <c r="A10792">
        <v>102</v>
      </c>
      <c r="B10792" t="s">
        <v>87</v>
      </c>
      <c r="C10792">
        <v>1986</v>
      </c>
      <c r="D10792">
        <v>0</v>
      </c>
    </row>
    <row r="10793" spans="1:4" x14ac:dyDescent="0.25">
      <c r="A10793">
        <v>102</v>
      </c>
      <c r="B10793" t="s">
        <v>88</v>
      </c>
      <c r="C10793">
        <v>1986</v>
      </c>
      <c r="D10793">
        <v>0</v>
      </c>
    </row>
    <row r="10794" spans="1:4" x14ac:dyDescent="0.25">
      <c r="A10794">
        <v>102</v>
      </c>
      <c r="B10794" t="s">
        <v>89</v>
      </c>
      <c r="C10794">
        <v>1986</v>
      </c>
      <c r="D10794">
        <v>0</v>
      </c>
    </row>
    <row r="10795" spans="1:4" x14ac:dyDescent="0.25">
      <c r="A10795">
        <v>102</v>
      </c>
      <c r="B10795" t="s">
        <v>90</v>
      </c>
      <c r="C10795">
        <v>1986</v>
      </c>
      <c r="D10795">
        <v>0</v>
      </c>
    </row>
    <row r="10796" spans="1:4" x14ac:dyDescent="0.25">
      <c r="A10796">
        <v>102</v>
      </c>
      <c r="B10796" t="s">
        <v>91</v>
      </c>
      <c r="C10796">
        <v>1986</v>
      </c>
      <c r="D10796">
        <v>0</v>
      </c>
    </row>
    <row r="10797" spans="1:4" x14ac:dyDescent="0.25">
      <c r="A10797">
        <v>102</v>
      </c>
      <c r="B10797" t="s">
        <v>92</v>
      </c>
      <c r="C10797">
        <v>1986</v>
      </c>
      <c r="D10797">
        <v>0</v>
      </c>
    </row>
    <row r="10798" spans="1:4" x14ac:dyDescent="0.25">
      <c r="A10798">
        <v>102</v>
      </c>
      <c r="B10798" t="s">
        <v>93</v>
      </c>
      <c r="C10798">
        <v>1986</v>
      </c>
      <c r="D10798">
        <v>0</v>
      </c>
    </row>
    <row r="10799" spans="1:4" x14ac:dyDescent="0.25">
      <c r="A10799">
        <v>102</v>
      </c>
      <c r="B10799" t="s">
        <v>94</v>
      </c>
      <c r="C10799">
        <v>1986</v>
      </c>
      <c r="D10799">
        <v>0</v>
      </c>
    </row>
    <row r="10800" spans="1:4" x14ac:dyDescent="0.25">
      <c r="A10800">
        <v>102</v>
      </c>
      <c r="B10800" t="s">
        <v>95</v>
      </c>
      <c r="C10800">
        <v>1986</v>
      </c>
      <c r="D10800">
        <v>0</v>
      </c>
    </row>
    <row r="10801" spans="1:4" x14ac:dyDescent="0.25">
      <c r="A10801">
        <v>102</v>
      </c>
      <c r="B10801" t="s">
        <v>96</v>
      </c>
      <c r="C10801">
        <v>1986</v>
      </c>
      <c r="D10801">
        <v>2</v>
      </c>
    </row>
    <row r="10802" spans="1:4" x14ac:dyDescent="0.25">
      <c r="A10802">
        <v>103</v>
      </c>
      <c r="B10802" t="s">
        <v>72</v>
      </c>
      <c r="C10802">
        <v>1986</v>
      </c>
      <c r="D10802">
        <v>3</v>
      </c>
    </row>
    <row r="10803" spans="1:4" x14ac:dyDescent="0.25">
      <c r="A10803">
        <v>103</v>
      </c>
      <c r="B10803" t="s">
        <v>73</v>
      </c>
      <c r="C10803">
        <v>1986</v>
      </c>
      <c r="D10803">
        <v>0</v>
      </c>
    </row>
    <row r="10804" spans="1:4" x14ac:dyDescent="0.25">
      <c r="A10804">
        <v>103</v>
      </c>
      <c r="B10804" t="s">
        <v>74</v>
      </c>
      <c r="C10804">
        <v>1986</v>
      </c>
      <c r="D10804">
        <v>0</v>
      </c>
    </row>
    <row r="10805" spans="1:4" x14ac:dyDescent="0.25">
      <c r="A10805">
        <v>103</v>
      </c>
      <c r="B10805" t="s">
        <v>75</v>
      </c>
      <c r="C10805">
        <v>1986</v>
      </c>
      <c r="D10805">
        <v>0</v>
      </c>
    </row>
    <row r="10806" spans="1:4" x14ac:dyDescent="0.25">
      <c r="A10806">
        <v>103</v>
      </c>
      <c r="B10806" t="s">
        <v>76</v>
      </c>
      <c r="C10806">
        <v>1986</v>
      </c>
      <c r="D10806">
        <v>0</v>
      </c>
    </row>
    <row r="10807" spans="1:4" x14ac:dyDescent="0.25">
      <c r="A10807">
        <v>103</v>
      </c>
      <c r="B10807" t="s">
        <v>77</v>
      </c>
      <c r="C10807">
        <v>1986</v>
      </c>
      <c r="D10807">
        <v>0</v>
      </c>
    </row>
    <row r="10808" spans="1:4" x14ac:dyDescent="0.25">
      <c r="A10808">
        <v>103</v>
      </c>
      <c r="B10808" t="s">
        <v>78</v>
      </c>
      <c r="C10808">
        <v>1986</v>
      </c>
      <c r="D10808">
        <v>0</v>
      </c>
    </row>
    <row r="10809" spans="1:4" x14ac:dyDescent="0.25">
      <c r="A10809">
        <v>103</v>
      </c>
      <c r="B10809" t="s">
        <v>79</v>
      </c>
      <c r="C10809">
        <v>1986</v>
      </c>
      <c r="D10809">
        <v>110</v>
      </c>
    </row>
    <row r="10810" spans="1:4" x14ac:dyDescent="0.25">
      <c r="A10810">
        <v>103</v>
      </c>
      <c r="B10810" t="s">
        <v>80</v>
      </c>
      <c r="C10810">
        <v>1986</v>
      </c>
      <c r="D10810">
        <v>0</v>
      </c>
    </row>
    <row r="10811" spans="1:4" x14ac:dyDescent="0.25">
      <c r="A10811">
        <v>103</v>
      </c>
      <c r="B10811" t="s">
        <v>81</v>
      </c>
      <c r="C10811">
        <v>1986</v>
      </c>
      <c r="D10811">
        <v>0</v>
      </c>
    </row>
    <row r="10812" spans="1:4" x14ac:dyDescent="0.25">
      <c r="A10812">
        <v>103</v>
      </c>
      <c r="B10812" t="s">
        <v>82</v>
      </c>
      <c r="C10812">
        <v>1986</v>
      </c>
      <c r="D10812">
        <v>0</v>
      </c>
    </row>
    <row r="10813" spans="1:4" x14ac:dyDescent="0.25">
      <c r="A10813">
        <v>103</v>
      </c>
      <c r="B10813" t="s">
        <v>83</v>
      </c>
      <c r="C10813">
        <v>1986</v>
      </c>
      <c r="D10813">
        <v>0</v>
      </c>
    </row>
    <row r="10814" spans="1:4" x14ac:dyDescent="0.25">
      <c r="A10814">
        <v>103</v>
      </c>
      <c r="B10814" t="s">
        <v>84</v>
      </c>
      <c r="C10814">
        <v>1986</v>
      </c>
      <c r="D10814">
        <v>0</v>
      </c>
    </row>
    <row r="10815" spans="1:4" x14ac:dyDescent="0.25">
      <c r="A10815">
        <v>103</v>
      </c>
      <c r="B10815" t="s">
        <v>85</v>
      </c>
      <c r="C10815">
        <v>1986</v>
      </c>
      <c r="D10815">
        <v>0</v>
      </c>
    </row>
    <row r="10816" spans="1:4" x14ac:dyDescent="0.25">
      <c r="A10816">
        <v>103</v>
      </c>
      <c r="B10816" t="s">
        <v>86</v>
      </c>
      <c r="C10816">
        <v>1986</v>
      </c>
      <c r="D10816">
        <v>0</v>
      </c>
    </row>
    <row r="10817" spans="1:4" x14ac:dyDescent="0.25">
      <c r="A10817">
        <v>103</v>
      </c>
      <c r="B10817" t="s">
        <v>87</v>
      </c>
      <c r="C10817">
        <v>1986</v>
      </c>
      <c r="D10817">
        <v>0</v>
      </c>
    </row>
    <row r="10818" spans="1:4" x14ac:dyDescent="0.25">
      <c r="A10818">
        <v>103</v>
      </c>
      <c r="B10818" t="s">
        <v>88</v>
      </c>
      <c r="C10818">
        <v>1986</v>
      </c>
      <c r="D10818">
        <v>0</v>
      </c>
    </row>
    <row r="10819" spans="1:4" x14ac:dyDescent="0.25">
      <c r="A10819">
        <v>103</v>
      </c>
      <c r="B10819" t="s">
        <v>89</v>
      </c>
      <c r="C10819">
        <v>1986</v>
      </c>
      <c r="D10819">
        <v>0</v>
      </c>
    </row>
    <row r="10820" spans="1:4" x14ac:dyDescent="0.25">
      <c r="A10820">
        <v>103</v>
      </c>
      <c r="B10820" t="s">
        <v>90</v>
      </c>
      <c r="C10820">
        <v>1986</v>
      </c>
      <c r="D10820">
        <v>0</v>
      </c>
    </row>
    <row r="10821" spans="1:4" x14ac:dyDescent="0.25">
      <c r="A10821">
        <v>103</v>
      </c>
      <c r="B10821" t="s">
        <v>91</v>
      </c>
      <c r="C10821">
        <v>1986</v>
      </c>
      <c r="D10821">
        <v>0</v>
      </c>
    </row>
    <row r="10822" spans="1:4" x14ac:dyDescent="0.25">
      <c r="A10822">
        <v>103</v>
      </c>
      <c r="B10822" t="s">
        <v>92</v>
      </c>
      <c r="C10822">
        <v>1986</v>
      </c>
      <c r="D10822">
        <v>0</v>
      </c>
    </row>
    <row r="10823" spans="1:4" x14ac:dyDescent="0.25">
      <c r="A10823">
        <v>103</v>
      </c>
      <c r="B10823" t="s">
        <v>93</v>
      </c>
      <c r="C10823">
        <v>1986</v>
      </c>
      <c r="D10823">
        <v>1</v>
      </c>
    </row>
    <row r="10824" spans="1:4" x14ac:dyDescent="0.25">
      <c r="A10824">
        <v>103</v>
      </c>
      <c r="B10824" t="s">
        <v>94</v>
      </c>
      <c r="C10824">
        <v>1986</v>
      </c>
      <c r="D10824">
        <v>0</v>
      </c>
    </row>
    <row r="10825" spans="1:4" x14ac:dyDescent="0.25">
      <c r="A10825">
        <v>103</v>
      </c>
      <c r="B10825" t="s">
        <v>95</v>
      </c>
      <c r="C10825">
        <v>1986</v>
      </c>
      <c r="D10825">
        <v>0</v>
      </c>
    </row>
    <row r="10826" spans="1:4" x14ac:dyDescent="0.25">
      <c r="A10826">
        <v>103</v>
      </c>
      <c r="B10826" t="s">
        <v>96</v>
      </c>
      <c r="C10826">
        <v>1986</v>
      </c>
      <c r="D10826">
        <v>15</v>
      </c>
    </row>
    <row r="10827" spans="1:4" x14ac:dyDescent="0.25">
      <c r="A10827">
        <v>104</v>
      </c>
      <c r="B10827" t="s">
        <v>72</v>
      </c>
      <c r="C10827">
        <v>1986</v>
      </c>
      <c r="D10827">
        <v>3</v>
      </c>
    </row>
    <row r="10828" spans="1:4" x14ac:dyDescent="0.25">
      <c r="A10828">
        <v>104</v>
      </c>
      <c r="B10828" t="s">
        <v>73</v>
      </c>
      <c r="C10828">
        <v>1986</v>
      </c>
      <c r="D10828">
        <v>0</v>
      </c>
    </row>
    <row r="10829" spans="1:4" x14ac:dyDescent="0.25">
      <c r="A10829">
        <v>104</v>
      </c>
      <c r="B10829" t="s">
        <v>74</v>
      </c>
      <c r="C10829">
        <v>1986</v>
      </c>
      <c r="D10829">
        <v>0</v>
      </c>
    </row>
    <row r="10830" spans="1:4" x14ac:dyDescent="0.25">
      <c r="A10830">
        <v>104</v>
      </c>
      <c r="B10830" t="s">
        <v>75</v>
      </c>
      <c r="C10830">
        <v>1986</v>
      </c>
      <c r="D10830">
        <v>0</v>
      </c>
    </row>
    <row r="10831" spans="1:4" x14ac:dyDescent="0.25">
      <c r="A10831">
        <v>104</v>
      </c>
      <c r="B10831" t="s">
        <v>76</v>
      </c>
      <c r="C10831">
        <v>1986</v>
      </c>
      <c r="D10831">
        <v>0</v>
      </c>
    </row>
    <row r="10832" spans="1:4" x14ac:dyDescent="0.25">
      <c r="A10832">
        <v>104</v>
      </c>
      <c r="B10832" t="s">
        <v>77</v>
      </c>
      <c r="C10832">
        <v>1986</v>
      </c>
      <c r="D10832">
        <v>0</v>
      </c>
    </row>
    <row r="10833" spans="1:4" x14ac:dyDescent="0.25">
      <c r="A10833">
        <v>104</v>
      </c>
      <c r="B10833" t="s">
        <v>78</v>
      </c>
      <c r="C10833">
        <v>1986</v>
      </c>
      <c r="D10833">
        <v>0</v>
      </c>
    </row>
    <row r="10834" spans="1:4" x14ac:dyDescent="0.25">
      <c r="A10834">
        <v>104</v>
      </c>
      <c r="B10834" t="s">
        <v>79</v>
      </c>
      <c r="C10834">
        <v>1986</v>
      </c>
      <c r="D10834">
        <v>188</v>
      </c>
    </row>
    <row r="10835" spans="1:4" x14ac:dyDescent="0.25">
      <c r="A10835">
        <v>104</v>
      </c>
      <c r="B10835" t="s">
        <v>80</v>
      </c>
      <c r="C10835">
        <v>1986</v>
      </c>
      <c r="D10835">
        <v>0</v>
      </c>
    </row>
    <row r="10836" spans="1:4" x14ac:dyDescent="0.25">
      <c r="A10836">
        <v>104</v>
      </c>
      <c r="B10836" t="s">
        <v>81</v>
      </c>
      <c r="C10836">
        <v>1986</v>
      </c>
      <c r="D10836">
        <v>11</v>
      </c>
    </row>
    <row r="10837" spans="1:4" x14ac:dyDescent="0.25">
      <c r="A10837">
        <v>104</v>
      </c>
      <c r="B10837" t="s">
        <v>82</v>
      </c>
      <c r="C10837">
        <v>1986</v>
      </c>
      <c r="D10837">
        <v>0</v>
      </c>
    </row>
    <row r="10838" spans="1:4" x14ac:dyDescent="0.25">
      <c r="A10838">
        <v>104</v>
      </c>
      <c r="B10838" t="s">
        <v>83</v>
      </c>
      <c r="C10838">
        <v>1986</v>
      </c>
      <c r="D10838">
        <v>0</v>
      </c>
    </row>
    <row r="10839" spans="1:4" x14ac:dyDescent="0.25">
      <c r="A10839">
        <v>104</v>
      </c>
      <c r="B10839" t="s">
        <v>84</v>
      </c>
      <c r="C10839">
        <v>1986</v>
      </c>
      <c r="D10839">
        <v>0</v>
      </c>
    </row>
    <row r="10840" spans="1:4" x14ac:dyDescent="0.25">
      <c r="A10840">
        <v>104</v>
      </c>
      <c r="B10840" t="s">
        <v>85</v>
      </c>
      <c r="C10840">
        <v>1986</v>
      </c>
      <c r="D10840">
        <v>0</v>
      </c>
    </row>
    <row r="10841" spans="1:4" x14ac:dyDescent="0.25">
      <c r="A10841">
        <v>104</v>
      </c>
      <c r="B10841" t="s">
        <v>86</v>
      </c>
      <c r="C10841">
        <v>1986</v>
      </c>
      <c r="D10841">
        <v>0</v>
      </c>
    </row>
    <row r="10842" spans="1:4" x14ac:dyDescent="0.25">
      <c r="A10842">
        <v>104</v>
      </c>
      <c r="B10842" t="s">
        <v>87</v>
      </c>
      <c r="C10842">
        <v>1986</v>
      </c>
      <c r="D10842">
        <v>0</v>
      </c>
    </row>
    <row r="10843" spans="1:4" x14ac:dyDescent="0.25">
      <c r="A10843">
        <v>104</v>
      </c>
      <c r="B10843" t="s">
        <v>88</v>
      </c>
      <c r="C10843">
        <v>1986</v>
      </c>
      <c r="D10843">
        <v>0</v>
      </c>
    </row>
    <row r="10844" spans="1:4" x14ac:dyDescent="0.25">
      <c r="A10844">
        <v>104</v>
      </c>
      <c r="B10844" t="s">
        <v>89</v>
      </c>
      <c r="C10844">
        <v>1986</v>
      </c>
      <c r="D10844">
        <v>0</v>
      </c>
    </row>
    <row r="10845" spans="1:4" x14ac:dyDescent="0.25">
      <c r="A10845">
        <v>104</v>
      </c>
      <c r="B10845" t="s">
        <v>90</v>
      </c>
      <c r="C10845">
        <v>1986</v>
      </c>
      <c r="D10845">
        <v>0</v>
      </c>
    </row>
    <row r="10846" spans="1:4" x14ac:dyDescent="0.25">
      <c r="A10846">
        <v>104</v>
      </c>
      <c r="B10846" t="s">
        <v>91</v>
      </c>
      <c r="C10846">
        <v>1986</v>
      </c>
      <c r="D10846">
        <v>0</v>
      </c>
    </row>
    <row r="10847" spans="1:4" x14ac:dyDescent="0.25">
      <c r="A10847">
        <v>104</v>
      </c>
      <c r="B10847" t="s">
        <v>92</v>
      </c>
      <c r="C10847">
        <v>1986</v>
      </c>
      <c r="D10847">
        <v>0</v>
      </c>
    </row>
    <row r="10848" spans="1:4" x14ac:dyDescent="0.25">
      <c r="A10848">
        <v>104</v>
      </c>
      <c r="B10848" t="s">
        <v>93</v>
      </c>
      <c r="C10848">
        <v>1986</v>
      </c>
      <c r="D10848">
        <v>0</v>
      </c>
    </row>
    <row r="10849" spans="1:4" x14ac:dyDescent="0.25">
      <c r="A10849">
        <v>104</v>
      </c>
      <c r="B10849" t="s">
        <v>94</v>
      </c>
      <c r="C10849">
        <v>1986</v>
      </c>
      <c r="D10849">
        <v>0</v>
      </c>
    </row>
    <row r="10850" spans="1:4" x14ac:dyDescent="0.25">
      <c r="A10850">
        <v>104</v>
      </c>
      <c r="B10850" t="s">
        <v>95</v>
      </c>
      <c r="C10850">
        <v>1986</v>
      </c>
      <c r="D10850">
        <v>0</v>
      </c>
    </row>
    <row r="10851" spans="1:4" x14ac:dyDescent="0.25">
      <c r="A10851">
        <v>104</v>
      </c>
      <c r="B10851" t="s">
        <v>96</v>
      </c>
      <c r="C10851">
        <v>1986</v>
      </c>
      <c r="D10851">
        <v>165</v>
      </c>
    </row>
    <row r="10852" spans="1:4" x14ac:dyDescent="0.25">
      <c r="A10852">
        <v>105</v>
      </c>
      <c r="B10852" t="s">
        <v>72</v>
      </c>
      <c r="C10852">
        <v>1986</v>
      </c>
      <c r="D10852">
        <v>0</v>
      </c>
    </row>
    <row r="10853" spans="1:4" x14ac:dyDescent="0.25">
      <c r="A10853">
        <v>105</v>
      </c>
      <c r="B10853" t="s">
        <v>73</v>
      </c>
      <c r="C10853">
        <v>1986</v>
      </c>
      <c r="D10853">
        <v>0</v>
      </c>
    </row>
    <row r="10854" spans="1:4" x14ac:dyDescent="0.25">
      <c r="A10854">
        <v>105</v>
      </c>
      <c r="B10854" t="s">
        <v>74</v>
      </c>
      <c r="C10854">
        <v>1986</v>
      </c>
      <c r="D10854">
        <v>0</v>
      </c>
    </row>
    <row r="10855" spans="1:4" x14ac:dyDescent="0.25">
      <c r="A10855">
        <v>105</v>
      </c>
      <c r="B10855" t="s">
        <v>75</v>
      </c>
      <c r="C10855">
        <v>1986</v>
      </c>
      <c r="D10855">
        <v>0</v>
      </c>
    </row>
    <row r="10856" spans="1:4" x14ac:dyDescent="0.25">
      <c r="A10856">
        <v>105</v>
      </c>
      <c r="B10856" t="s">
        <v>76</v>
      </c>
      <c r="C10856">
        <v>1986</v>
      </c>
      <c r="D10856">
        <v>0</v>
      </c>
    </row>
    <row r="10857" spans="1:4" x14ac:dyDescent="0.25">
      <c r="A10857">
        <v>105</v>
      </c>
      <c r="B10857" t="s">
        <v>77</v>
      </c>
      <c r="C10857">
        <v>1986</v>
      </c>
      <c r="D10857">
        <v>0</v>
      </c>
    </row>
    <row r="10858" spans="1:4" x14ac:dyDescent="0.25">
      <c r="A10858">
        <v>105</v>
      </c>
      <c r="B10858" t="s">
        <v>78</v>
      </c>
      <c r="C10858">
        <v>1986</v>
      </c>
      <c r="D10858">
        <v>3</v>
      </c>
    </row>
    <row r="10859" spans="1:4" x14ac:dyDescent="0.25">
      <c r="A10859">
        <v>105</v>
      </c>
      <c r="B10859" t="s">
        <v>79</v>
      </c>
      <c r="C10859">
        <v>1986</v>
      </c>
      <c r="D10859">
        <v>4</v>
      </c>
    </row>
    <row r="10860" spans="1:4" x14ac:dyDescent="0.25">
      <c r="A10860">
        <v>105</v>
      </c>
      <c r="B10860" t="s">
        <v>80</v>
      </c>
      <c r="C10860">
        <v>1986</v>
      </c>
      <c r="D10860">
        <v>0</v>
      </c>
    </row>
    <row r="10861" spans="1:4" x14ac:dyDescent="0.25">
      <c r="A10861">
        <v>105</v>
      </c>
      <c r="B10861" t="s">
        <v>81</v>
      </c>
      <c r="C10861">
        <v>1986</v>
      </c>
      <c r="D10861">
        <v>0</v>
      </c>
    </row>
    <row r="10862" spans="1:4" x14ac:dyDescent="0.25">
      <c r="A10862">
        <v>105</v>
      </c>
      <c r="B10862" t="s">
        <v>82</v>
      </c>
      <c r="C10862">
        <v>1986</v>
      </c>
      <c r="D10862">
        <v>0</v>
      </c>
    </row>
    <row r="10863" spans="1:4" x14ac:dyDescent="0.25">
      <c r="A10863">
        <v>105</v>
      </c>
      <c r="B10863" t="s">
        <v>83</v>
      </c>
      <c r="C10863">
        <v>1986</v>
      </c>
      <c r="D10863">
        <v>0</v>
      </c>
    </row>
    <row r="10864" spans="1:4" x14ac:dyDescent="0.25">
      <c r="A10864">
        <v>105</v>
      </c>
      <c r="B10864" t="s">
        <v>84</v>
      </c>
      <c r="C10864">
        <v>1986</v>
      </c>
      <c r="D10864">
        <v>0</v>
      </c>
    </row>
    <row r="10865" spans="1:4" x14ac:dyDescent="0.25">
      <c r="A10865">
        <v>105</v>
      </c>
      <c r="B10865" t="s">
        <v>85</v>
      </c>
      <c r="C10865">
        <v>1986</v>
      </c>
      <c r="D10865">
        <v>0</v>
      </c>
    </row>
    <row r="10866" spans="1:4" x14ac:dyDescent="0.25">
      <c r="A10866">
        <v>105</v>
      </c>
      <c r="B10866" t="s">
        <v>86</v>
      </c>
      <c r="C10866">
        <v>1986</v>
      </c>
      <c r="D10866">
        <v>0</v>
      </c>
    </row>
    <row r="10867" spans="1:4" x14ac:dyDescent="0.25">
      <c r="A10867">
        <v>105</v>
      </c>
      <c r="B10867" t="s">
        <v>87</v>
      </c>
      <c r="C10867">
        <v>1986</v>
      </c>
      <c r="D10867">
        <v>0</v>
      </c>
    </row>
    <row r="10868" spans="1:4" x14ac:dyDescent="0.25">
      <c r="A10868">
        <v>105</v>
      </c>
      <c r="B10868" t="s">
        <v>88</v>
      </c>
      <c r="C10868">
        <v>1986</v>
      </c>
      <c r="D10868">
        <v>0</v>
      </c>
    </row>
    <row r="10869" spans="1:4" x14ac:dyDescent="0.25">
      <c r="A10869">
        <v>105</v>
      </c>
      <c r="B10869" t="s">
        <v>89</v>
      </c>
      <c r="C10869">
        <v>1986</v>
      </c>
      <c r="D10869">
        <v>0</v>
      </c>
    </row>
    <row r="10870" spans="1:4" x14ac:dyDescent="0.25">
      <c r="A10870">
        <v>105</v>
      </c>
      <c r="B10870" t="s">
        <v>90</v>
      </c>
      <c r="C10870">
        <v>1986</v>
      </c>
      <c r="D10870">
        <v>0</v>
      </c>
    </row>
    <row r="10871" spans="1:4" x14ac:dyDescent="0.25">
      <c r="A10871">
        <v>105</v>
      </c>
      <c r="B10871" t="s">
        <v>91</v>
      </c>
      <c r="C10871">
        <v>1986</v>
      </c>
      <c r="D10871">
        <v>0</v>
      </c>
    </row>
    <row r="10872" spans="1:4" x14ac:dyDescent="0.25">
      <c r="A10872">
        <v>105</v>
      </c>
      <c r="B10872" t="s">
        <v>92</v>
      </c>
      <c r="C10872">
        <v>1986</v>
      </c>
      <c r="D10872">
        <v>0</v>
      </c>
    </row>
    <row r="10873" spans="1:4" x14ac:dyDescent="0.25">
      <c r="A10873">
        <v>105</v>
      </c>
      <c r="B10873" t="s">
        <v>93</v>
      </c>
      <c r="C10873">
        <v>1986</v>
      </c>
      <c r="D10873">
        <v>0</v>
      </c>
    </row>
    <row r="10874" spans="1:4" x14ac:dyDescent="0.25">
      <c r="A10874">
        <v>105</v>
      </c>
      <c r="B10874" t="s">
        <v>94</v>
      </c>
      <c r="C10874">
        <v>1986</v>
      </c>
      <c r="D10874">
        <v>0</v>
      </c>
    </row>
    <row r="10875" spans="1:4" x14ac:dyDescent="0.25">
      <c r="A10875">
        <v>105</v>
      </c>
      <c r="B10875" t="s">
        <v>95</v>
      </c>
      <c r="C10875">
        <v>1986</v>
      </c>
      <c r="D10875">
        <v>0</v>
      </c>
    </row>
    <row r="10876" spans="1:4" x14ac:dyDescent="0.25">
      <c r="A10876">
        <v>105</v>
      </c>
      <c r="B10876" t="s">
        <v>96</v>
      </c>
      <c r="C10876">
        <v>1986</v>
      </c>
      <c r="D10876">
        <v>177</v>
      </c>
    </row>
    <row r="10877" spans="1:4" x14ac:dyDescent="0.25">
      <c r="A10877">
        <v>106</v>
      </c>
      <c r="B10877" t="s">
        <v>72</v>
      </c>
      <c r="C10877">
        <v>1986</v>
      </c>
      <c r="D10877">
        <v>0</v>
      </c>
    </row>
    <row r="10878" spans="1:4" x14ac:dyDescent="0.25">
      <c r="A10878">
        <v>106</v>
      </c>
      <c r="B10878" t="s">
        <v>73</v>
      </c>
      <c r="C10878">
        <v>1986</v>
      </c>
      <c r="D10878">
        <v>11</v>
      </c>
    </row>
    <row r="10879" spans="1:4" x14ac:dyDescent="0.25">
      <c r="A10879">
        <v>106</v>
      </c>
      <c r="B10879" t="s">
        <v>74</v>
      </c>
      <c r="C10879">
        <v>1986</v>
      </c>
      <c r="D10879">
        <v>0</v>
      </c>
    </row>
    <row r="10880" spans="1:4" x14ac:dyDescent="0.25">
      <c r="A10880">
        <v>106</v>
      </c>
      <c r="B10880" t="s">
        <v>75</v>
      </c>
      <c r="C10880">
        <v>1986</v>
      </c>
      <c r="D10880">
        <v>0</v>
      </c>
    </row>
    <row r="10881" spans="1:4" x14ac:dyDescent="0.25">
      <c r="A10881">
        <v>106</v>
      </c>
      <c r="B10881" t="s">
        <v>76</v>
      </c>
      <c r="C10881">
        <v>1986</v>
      </c>
      <c r="D10881">
        <v>0</v>
      </c>
    </row>
    <row r="10882" spans="1:4" x14ac:dyDescent="0.25">
      <c r="A10882">
        <v>106</v>
      </c>
      <c r="B10882" t="s">
        <v>77</v>
      </c>
      <c r="C10882">
        <v>1986</v>
      </c>
      <c r="D10882">
        <v>0</v>
      </c>
    </row>
    <row r="10883" spans="1:4" x14ac:dyDescent="0.25">
      <c r="A10883">
        <v>106</v>
      </c>
      <c r="B10883" t="s">
        <v>78</v>
      </c>
      <c r="C10883">
        <v>1986</v>
      </c>
      <c r="D10883">
        <v>0</v>
      </c>
    </row>
    <row r="10884" spans="1:4" x14ac:dyDescent="0.25">
      <c r="A10884">
        <v>106</v>
      </c>
      <c r="B10884" t="s">
        <v>79</v>
      </c>
      <c r="C10884">
        <v>1986</v>
      </c>
      <c r="D10884">
        <v>4</v>
      </c>
    </row>
    <row r="10885" spans="1:4" x14ac:dyDescent="0.25">
      <c r="A10885">
        <v>106</v>
      </c>
      <c r="B10885" t="s">
        <v>80</v>
      </c>
      <c r="C10885">
        <v>1986</v>
      </c>
      <c r="D10885">
        <v>0</v>
      </c>
    </row>
    <row r="10886" spans="1:4" x14ac:dyDescent="0.25">
      <c r="A10886">
        <v>106</v>
      </c>
      <c r="B10886" t="s">
        <v>81</v>
      </c>
      <c r="C10886">
        <v>1986</v>
      </c>
      <c r="D10886">
        <v>0</v>
      </c>
    </row>
    <row r="10887" spans="1:4" x14ac:dyDescent="0.25">
      <c r="A10887">
        <v>106</v>
      </c>
      <c r="B10887" t="s">
        <v>82</v>
      </c>
      <c r="C10887">
        <v>1986</v>
      </c>
      <c r="D10887">
        <v>0</v>
      </c>
    </row>
    <row r="10888" spans="1:4" x14ac:dyDescent="0.25">
      <c r="A10888">
        <v>106</v>
      </c>
      <c r="B10888" t="s">
        <v>83</v>
      </c>
      <c r="C10888">
        <v>1986</v>
      </c>
      <c r="D10888">
        <v>0</v>
      </c>
    </row>
    <row r="10889" spans="1:4" x14ac:dyDescent="0.25">
      <c r="A10889">
        <v>106</v>
      </c>
      <c r="B10889" t="s">
        <v>84</v>
      </c>
      <c r="C10889">
        <v>1986</v>
      </c>
      <c r="D10889">
        <v>0</v>
      </c>
    </row>
    <row r="10890" spans="1:4" x14ac:dyDescent="0.25">
      <c r="A10890">
        <v>106</v>
      </c>
      <c r="B10890" t="s">
        <v>85</v>
      </c>
      <c r="C10890">
        <v>1986</v>
      </c>
      <c r="D10890">
        <v>0</v>
      </c>
    </row>
    <row r="10891" spans="1:4" x14ac:dyDescent="0.25">
      <c r="A10891">
        <v>106</v>
      </c>
      <c r="B10891" t="s">
        <v>86</v>
      </c>
      <c r="C10891">
        <v>1986</v>
      </c>
      <c r="D10891">
        <v>0</v>
      </c>
    </row>
    <row r="10892" spans="1:4" x14ac:dyDescent="0.25">
      <c r="A10892">
        <v>106</v>
      </c>
      <c r="B10892" t="s">
        <v>87</v>
      </c>
      <c r="C10892">
        <v>1986</v>
      </c>
      <c r="D10892">
        <v>58</v>
      </c>
    </row>
    <row r="10893" spans="1:4" x14ac:dyDescent="0.25">
      <c r="A10893">
        <v>106</v>
      </c>
      <c r="B10893" t="s">
        <v>88</v>
      </c>
      <c r="C10893">
        <v>1986</v>
      </c>
      <c r="D10893">
        <v>0</v>
      </c>
    </row>
    <row r="10894" spans="1:4" x14ac:dyDescent="0.25">
      <c r="A10894">
        <v>106</v>
      </c>
      <c r="B10894" t="s">
        <v>89</v>
      </c>
      <c r="C10894">
        <v>1986</v>
      </c>
      <c r="D10894">
        <v>88</v>
      </c>
    </row>
    <row r="10895" spans="1:4" x14ac:dyDescent="0.25">
      <c r="A10895">
        <v>106</v>
      </c>
      <c r="B10895" t="s">
        <v>90</v>
      </c>
      <c r="C10895">
        <v>1986</v>
      </c>
      <c r="D10895">
        <v>10</v>
      </c>
    </row>
    <row r="10896" spans="1:4" x14ac:dyDescent="0.25">
      <c r="A10896">
        <v>106</v>
      </c>
      <c r="B10896" t="s">
        <v>91</v>
      </c>
      <c r="C10896">
        <v>1986</v>
      </c>
      <c r="D10896">
        <v>0</v>
      </c>
    </row>
    <row r="10897" spans="1:4" x14ac:dyDescent="0.25">
      <c r="A10897">
        <v>106</v>
      </c>
      <c r="B10897" t="s">
        <v>92</v>
      </c>
      <c r="C10897">
        <v>1986</v>
      </c>
      <c r="D10897">
        <v>0</v>
      </c>
    </row>
    <row r="10898" spans="1:4" x14ac:dyDescent="0.25">
      <c r="A10898">
        <v>106</v>
      </c>
      <c r="B10898" t="s">
        <v>93</v>
      </c>
      <c r="C10898">
        <v>1986</v>
      </c>
      <c r="D10898">
        <v>0</v>
      </c>
    </row>
    <row r="10899" spans="1:4" x14ac:dyDescent="0.25">
      <c r="A10899">
        <v>106</v>
      </c>
      <c r="B10899" t="s">
        <v>94</v>
      </c>
      <c r="C10899">
        <v>1986</v>
      </c>
      <c r="D10899">
        <v>2</v>
      </c>
    </row>
    <row r="10900" spans="1:4" x14ac:dyDescent="0.25">
      <c r="A10900">
        <v>106</v>
      </c>
      <c r="B10900" t="s">
        <v>95</v>
      </c>
      <c r="C10900">
        <v>1986</v>
      </c>
      <c r="D10900">
        <v>0</v>
      </c>
    </row>
    <row r="10901" spans="1:4" x14ac:dyDescent="0.25">
      <c r="A10901">
        <v>106</v>
      </c>
      <c r="B10901" t="s">
        <v>96</v>
      </c>
      <c r="C10901">
        <v>1986</v>
      </c>
      <c r="D10901">
        <v>0</v>
      </c>
    </row>
    <row r="10902" spans="1:4" x14ac:dyDescent="0.25">
      <c r="A10902">
        <v>107</v>
      </c>
      <c r="B10902" t="s">
        <v>72</v>
      </c>
      <c r="C10902">
        <v>1986</v>
      </c>
      <c r="D10902">
        <v>0</v>
      </c>
    </row>
    <row r="10903" spans="1:4" x14ac:dyDescent="0.25">
      <c r="A10903">
        <v>107</v>
      </c>
      <c r="B10903" t="s">
        <v>73</v>
      </c>
      <c r="C10903">
        <v>1986</v>
      </c>
      <c r="D10903">
        <v>257</v>
      </c>
    </row>
    <row r="10904" spans="1:4" x14ac:dyDescent="0.25">
      <c r="A10904">
        <v>107</v>
      </c>
      <c r="B10904" t="s">
        <v>74</v>
      </c>
      <c r="C10904">
        <v>1986</v>
      </c>
      <c r="D10904">
        <v>0</v>
      </c>
    </row>
    <row r="10905" spans="1:4" x14ac:dyDescent="0.25">
      <c r="A10905">
        <v>107</v>
      </c>
      <c r="B10905" t="s">
        <v>75</v>
      </c>
      <c r="C10905">
        <v>1986</v>
      </c>
      <c r="D10905">
        <v>0</v>
      </c>
    </row>
    <row r="10906" spans="1:4" x14ac:dyDescent="0.25">
      <c r="A10906">
        <v>107</v>
      </c>
      <c r="B10906" t="s">
        <v>76</v>
      </c>
      <c r="C10906">
        <v>1986</v>
      </c>
      <c r="D10906">
        <v>0</v>
      </c>
    </row>
    <row r="10907" spans="1:4" x14ac:dyDescent="0.25">
      <c r="A10907">
        <v>107</v>
      </c>
      <c r="B10907" t="s">
        <v>77</v>
      </c>
      <c r="C10907">
        <v>1986</v>
      </c>
      <c r="D10907">
        <v>0</v>
      </c>
    </row>
    <row r="10908" spans="1:4" x14ac:dyDescent="0.25">
      <c r="A10908">
        <v>107</v>
      </c>
      <c r="B10908" t="s">
        <v>78</v>
      </c>
      <c r="C10908">
        <v>1986</v>
      </c>
      <c r="D10908">
        <v>0</v>
      </c>
    </row>
    <row r="10909" spans="1:4" x14ac:dyDescent="0.25">
      <c r="A10909">
        <v>107</v>
      </c>
      <c r="B10909" t="s">
        <v>79</v>
      </c>
      <c r="C10909">
        <v>1986</v>
      </c>
      <c r="D10909">
        <v>0</v>
      </c>
    </row>
    <row r="10910" spans="1:4" x14ac:dyDescent="0.25">
      <c r="A10910">
        <v>107</v>
      </c>
      <c r="B10910" t="s">
        <v>80</v>
      </c>
      <c r="C10910">
        <v>1986</v>
      </c>
      <c r="D10910">
        <v>0</v>
      </c>
    </row>
    <row r="10911" spans="1:4" x14ac:dyDescent="0.25">
      <c r="A10911">
        <v>107</v>
      </c>
      <c r="B10911" t="s">
        <v>81</v>
      </c>
      <c r="C10911">
        <v>1986</v>
      </c>
      <c r="D10911">
        <v>0</v>
      </c>
    </row>
    <row r="10912" spans="1:4" x14ac:dyDescent="0.25">
      <c r="A10912">
        <v>107</v>
      </c>
      <c r="B10912" t="s">
        <v>82</v>
      </c>
      <c r="C10912">
        <v>1986</v>
      </c>
      <c r="D10912">
        <v>0</v>
      </c>
    </row>
    <row r="10913" spans="1:4" x14ac:dyDescent="0.25">
      <c r="A10913">
        <v>107</v>
      </c>
      <c r="B10913" t="s">
        <v>83</v>
      </c>
      <c r="C10913">
        <v>1986</v>
      </c>
      <c r="D10913">
        <v>0</v>
      </c>
    </row>
    <row r="10914" spans="1:4" x14ac:dyDescent="0.25">
      <c r="A10914">
        <v>107</v>
      </c>
      <c r="B10914" t="s">
        <v>84</v>
      </c>
      <c r="C10914">
        <v>1986</v>
      </c>
      <c r="D10914">
        <v>0</v>
      </c>
    </row>
    <row r="10915" spans="1:4" x14ac:dyDescent="0.25">
      <c r="A10915">
        <v>107</v>
      </c>
      <c r="B10915" t="s">
        <v>85</v>
      </c>
      <c r="C10915">
        <v>1986</v>
      </c>
      <c r="D10915">
        <v>0</v>
      </c>
    </row>
    <row r="10916" spans="1:4" x14ac:dyDescent="0.25">
      <c r="A10916">
        <v>107</v>
      </c>
      <c r="B10916" t="s">
        <v>86</v>
      </c>
      <c r="C10916">
        <v>1986</v>
      </c>
      <c r="D10916">
        <v>0</v>
      </c>
    </row>
    <row r="10917" spans="1:4" x14ac:dyDescent="0.25">
      <c r="A10917">
        <v>107</v>
      </c>
      <c r="B10917" t="s">
        <v>87</v>
      </c>
      <c r="C10917">
        <v>1986</v>
      </c>
      <c r="D10917">
        <v>0</v>
      </c>
    </row>
    <row r="10918" spans="1:4" x14ac:dyDescent="0.25">
      <c r="A10918">
        <v>107</v>
      </c>
      <c r="B10918" t="s">
        <v>88</v>
      </c>
      <c r="C10918">
        <v>1986</v>
      </c>
      <c r="D10918">
        <v>0</v>
      </c>
    </row>
    <row r="10919" spans="1:4" x14ac:dyDescent="0.25">
      <c r="A10919">
        <v>107</v>
      </c>
      <c r="B10919" t="s">
        <v>89</v>
      </c>
      <c r="C10919">
        <v>1986</v>
      </c>
      <c r="D10919">
        <v>85</v>
      </c>
    </row>
    <row r="10920" spans="1:4" x14ac:dyDescent="0.25">
      <c r="A10920">
        <v>107</v>
      </c>
      <c r="B10920" t="s">
        <v>90</v>
      </c>
      <c r="C10920">
        <v>1986</v>
      </c>
      <c r="D10920">
        <v>0</v>
      </c>
    </row>
    <row r="10921" spans="1:4" x14ac:dyDescent="0.25">
      <c r="A10921">
        <v>107</v>
      </c>
      <c r="B10921" t="s">
        <v>91</v>
      </c>
      <c r="C10921">
        <v>1986</v>
      </c>
      <c r="D10921">
        <v>1</v>
      </c>
    </row>
    <row r="10922" spans="1:4" x14ac:dyDescent="0.25">
      <c r="A10922">
        <v>107</v>
      </c>
      <c r="B10922" t="s">
        <v>92</v>
      </c>
      <c r="C10922">
        <v>1986</v>
      </c>
      <c r="D10922">
        <v>0</v>
      </c>
    </row>
    <row r="10923" spans="1:4" x14ac:dyDescent="0.25">
      <c r="A10923">
        <v>107</v>
      </c>
      <c r="B10923" t="s">
        <v>93</v>
      </c>
      <c r="C10923">
        <v>1986</v>
      </c>
      <c r="D10923">
        <v>0</v>
      </c>
    </row>
    <row r="10924" spans="1:4" x14ac:dyDescent="0.25">
      <c r="A10924">
        <v>107</v>
      </c>
      <c r="B10924" t="s">
        <v>94</v>
      </c>
      <c r="C10924">
        <v>1986</v>
      </c>
      <c r="D10924">
        <v>0</v>
      </c>
    </row>
    <row r="10925" spans="1:4" x14ac:dyDescent="0.25">
      <c r="A10925">
        <v>107</v>
      </c>
      <c r="B10925" t="s">
        <v>95</v>
      </c>
      <c r="C10925">
        <v>1986</v>
      </c>
      <c r="D10925">
        <v>0</v>
      </c>
    </row>
    <row r="10926" spans="1:4" x14ac:dyDescent="0.25">
      <c r="A10926">
        <v>107</v>
      </c>
      <c r="B10926" t="s">
        <v>96</v>
      </c>
      <c r="C10926">
        <v>1986</v>
      </c>
      <c r="D10926">
        <v>0</v>
      </c>
    </row>
    <row r="10927" spans="1:4" x14ac:dyDescent="0.25">
      <c r="A10927">
        <v>108</v>
      </c>
      <c r="B10927" t="s">
        <v>72</v>
      </c>
      <c r="C10927">
        <v>1986</v>
      </c>
      <c r="D10927">
        <v>0</v>
      </c>
    </row>
    <row r="10928" spans="1:4" x14ac:dyDescent="0.25">
      <c r="A10928">
        <v>108</v>
      </c>
      <c r="B10928" t="s">
        <v>73</v>
      </c>
      <c r="C10928">
        <v>1986</v>
      </c>
      <c r="D10928">
        <v>160</v>
      </c>
    </row>
    <row r="10929" spans="1:4" x14ac:dyDescent="0.25">
      <c r="A10929">
        <v>108</v>
      </c>
      <c r="B10929" t="s">
        <v>74</v>
      </c>
      <c r="C10929">
        <v>1986</v>
      </c>
      <c r="D10929">
        <v>0</v>
      </c>
    </row>
    <row r="10930" spans="1:4" x14ac:dyDescent="0.25">
      <c r="A10930">
        <v>108</v>
      </c>
      <c r="B10930" t="s">
        <v>75</v>
      </c>
      <c r="C10930">
        <v>1986</v>
      </c>
      <c r="D10930">
        <v>0</v>
      </c>
    </row>
    <row r="10931" spans="1:4" x14ac:dyDescent="0.25">
      <c r="A10931">
        <v>108</v>
      </c>
      <c r="B10931" t="s">
        <v>76</v>
      </c>
      <c r="C10931">
        <v>1986</v>
      </c>
      <c r="D10931">
        <v>0</v>
      </c>
    </row>
    <row r="10932" spans="1:4" x14ac:dyDescent="0.25">
      <c r="A10932">
        <v>108</v>
      </c>
      <c r="B10932" t="s">
        <v>77</v>
      </c>
      <c r="C10932">
        <v>1986</v>
      </c>
      <c r="D10932">
        <v>0</v>
      </c>
    </row>
    <row r="10933" spans="1:4" x14ac:dyDescent="0.25">
      <c r="A10933">
        <v>108</v>
      </c>
      <c r="B10933" t="s">
        <v>78</v>
      </c>
      <c r="C10933">
        <v>1986</v>
      </c>
      <c r="D10933">
        <v>0</v>
      </c>
    </row>
    <row r="10934" spans="1:4" x14ac:dyDescent="0.25">
      <c r="A10934">
        <v>108</v>
      </c>
      <c r="B10934" t="s">
        <v>79</v>
      </c>
      <c r="C10934">
        <v>1986</v>
      </c>
      <c r="D10934">
        <v>121</v>
      </c>
    </row>
    <row r="10935" spans="1:4" x14ac:dyDescent="0.25">
      <c r="A10935">
        <v>108</v>
      </c>
      <c r="B10935" t="s">
        <v>80</v>
      </c>
      <c r="C10935">
        <v>1986</v>
      </c>
      <c r="D10935">
        <v>0</v>
      </c>
    </row>
    <row r="10936" spans="1:4" x14ac:dyDescent="0.25">
      <c r="A10936">
        <v>108</v>
      </c>
      <c r="B10936" t="s">
        <v>81</v>
      </c>
      <c r="C10936">
        <v>1986</v>
      </c>
      <c r="D10936">
        <v>0</v>
      </c>
    </row>
    <row r="10937" spans="1:4" x14ac:dyDescent="0.25">
      <c r="A10937">
        <v>108</v>
      </c>
      <c r="B10937" t="s">
        <v>82</v>
      </c>
      <c r="C10937">
        <v>1986</v>
      </c>
      <c r="D10937">
        <v>0</v>
      </c>
    </row>
    <row r="10938" spans="1:4" x14ac:dyDescent="0.25">
      <c r="A10938">
        <v>108</v>
      </c>
      <c r="B10938" t="s">
        <v>83</v>
      </c>
      <c r="C10938">
        <v>1986</v>
      </c>
      <c r="D10938">
        <v>0</v>
      </c>
    </row>
    <row r="10939" spans="1:4" x14ac:dyDescent="0.25">
      <c r="A10939">
        <v>108</v>
      </c>
      <c r="B10939" t="s">
        <v>84</v>
      </c>
      <c r="C10939">
        <v>1986</v>
      </c>
      <c r="D10939">
        <v>0</v>
      </c>
    </row>
    <row r="10940" spans="1:4" x14ac:dyDescent="0.25">
      <c r="A10940">
        <v>108</v>
      </c>
      <c r="B10940" t="s">
        <v>85</v>
      </c>
      <c r="C10940">
        <v>1986</v>
      </c>
      <c r="D10940">
        <v>0</v>
      </c>
    </row>
    <row r="10941" spans="1:4" x14ac:dyDescent="0.25">
      <c r="A10941">
        <v>108</v>
      </c>
      <c r="B10941" t="s">
        <v>86</v>
      </c>
      <c r="C10941">
        <v>1986</v>
      </c>
      <c r="D10941">
        <v>0</v>
      </c>
    </row>
    <row r="10942" spans="1:4" x14ac:dyDescent="0.25">
      <c r="A10942">
        <v>108</v>
      </c>
      <c r="B10942" t="s">
        <v>87</v>
      </c>
      <c r="C10942">
        <v>1986</v>
      </c>
      <c r="D10942">
        <v>0</v>
      </c>
    </row>
    <row r="10943" spans="1:4" x14ac:dyDescent="0.25">
      <c r="A10943">
        <v>108</v>
      </c>
      <c r="B10943" t="s">
        <v>88</v>
      </c>
      <c r="C10943">
        <v>1986</v>
      </c>
      <c r="D10943">
        <v>0</v>
      </c>
    </row>
    <row r="10944" spans="1:4" x14ac:dyDescent="0.25">
      <c r="A10944">
        <v>108</v>
      </c>
      <c r="B10944" t="s">
        <v>89</v>
      </c>
      <c r="C10944">
        <v>1986</v>
      </c>
      <c r="D10944">
        <v>135</v>
      </c>
    </row>
    <row r="10945" spans="1:4" x14ac:dyDescent="0.25">
      <c r="A10945">
        <v>108</v>
      </c>
      <c r="B10945" t="s">
        <v>90</v>
      </c>
      <c r="C10945">
        <v>1986</v>
      </c>
      <c r="D10945">
        <v>0</v>
      </c>
    </row>
    <row r="10946" spans="1:4" x14ac:dyDescent="0.25">
      <c r="A10946">
        <v>108</v>
      </c>
      <c r="B10946" t="s">
        <v>91</v>
      </c>
      <c r="C10946">
        <v>1986</v>
      </c>
      <c r="D10946">
        <v>0</v>
      </c>
    </row>
    <row r="10947" spans="1:4" x14ac:dyDescent="0.25">
      <c r="A10947">
        <v>108</v>
      </c>
      <c r="B10947" t="s">
        <v>92</v>
      </c>
      <c r="C10947">
        <v>1986</v>
      </c>
      <c r="D10947">
        <v>0</v>
      </c>
    </row>
    <row r="10948" spans="1:4" x14ac:dyDescent="0.25">
      <c r="A10948">
        <v>108</v>
      </c>
      <c r="B10948" t="s">
        <v>93</v>
      </c>
      <c r="C10948">
        <v>1986</v>
      </c>
      <c r="D10948">
        <v>0</v>
      </c>
    </row>
    <row r="10949" spans="1:4" x14ac:dyDescent="0.25">
      <c r="A10949">
        <v>108</v>
      </c>
      <c r="B10949" t="s">
        <v>94</v>
      </c>
      <c r="C10949">
        <v>1986</v>
      </c>
      <c r="D10949">
        <v>0</v>
      </c>
    </row>
    <row r="10950" spans="1:4" x14ac:dyDescent="0.25">
      <c r="A10950">
        <v>108</v>
      </c>
      <c r="B10950" t="s">
        <v>95</v>
      </c>
      <c r="C10950">
        <v>1986</v>
      </c>
      <c r="D10950">
        <v>0</v>
      </c>
    </row>
    <row r="10951" spans="1:4" x14ac:dyDescent="0.25">
      <c r="A10951">
        <v>108</v>
      </c>
      <c r="B10951" t="s">
        <v>96</v>
      </c>
      <c r="C10951">
        <v>1986</v>
      </c>
      <c r="D10951">
        <v>0</v>
      </c>
    </row>
    <row r="10952" spans="1:4" x14ac:dyDescent="0.25">
      <c r="A10952">
        <v>109</v>
      </c>
      <c r="B10952" t="s">
        <v>72</v>
      </c>
      <c r="C10952">
        <v>1986</v>
      </c>
      <c r="D10952">
        <v>0</v>
      </c>
    </row>
    <row r="10953" spans="1:4" x14ac:dyDescent="0.25">
      <c r="A10953">
        <v>109</v>
      </c>
      <c r="B10953" t="s">
        <v>73</v>
      </c>
      <c r="C10953">
        <v>1986</v>
      </c>
      <c r="D10953">
        <v>7</v>
      </c>
    </row>
    <row r="10954" spans="1:4" x14ac:dyDescent="0.25">
      <c r="A10954">
        <v>109</v>
      </c>
      <c r="B10954" t="s">
        <v>74</v>
      </c>
      <c r="C10954">
        <v>1986</v>
      </c>
      <c r="D10954">
        <v>0</v>
      </c>
    </row>
    <row r="10955" spans="1:4" x14ac:dyDescent="0.25">
      <c r="A10955">
        <v>109</v>
      </c>
      <c r="B10955" t="s">
        <v>75</v>
      </c>
      <c r="C10955">
        <v>1986</v>
      </c>
      <c r="D10955">
        <v>0</v>
      </c>
    </row>
    <row r="10956" spans="1:4" x14ac:dyDescent="0.25">
      <c r="A10956">
        <v>109</v>
      </c>
      <c r="B10956" t="s">
        <v>76</v>
      </c>
      <c r="C10956">
        <v>1986</v>
      </c>
      <c r="D10956">
        <v>0</v>
      </c>
    </row>
    <row r="10957" spans="1:4" x14ac:dyDescent="0.25">
      <c r="A10957">
        <v>109</v>
      </c>
      <c r="B10957" t="s">
        <v>77</v>
      </c>
      <c r="C10957">
        <v>1986</v>
      </c>
      <c r="D10957">
        <v>0</v>
      </c>
    </row>
    <row r="10958" spans="1:4" x14ac:dyDescent="0.25">
      <c r="A10958">
        <v>109</v>
      </c>
      <c r="B10958" t="s">
        <v>78</v>
      </c>
      <c r="C10958">
        <v>1986</v>
      </c>
      <c r="D10958">
        <v>1</v>
      </c>
    </row>
    <row r="10959" spans="1:4" x14ac:dyDescent="0.25">
      <c r="A10959">
        <v>109</v>
      </c>
      <c r="B10959" t="s">
        <v>79</v>
      </c>
      <c r="C10959">
        <v>1986</v>
      </c>
      <c r="D10959">
        <v>3</v>
      </c>
    </row>
    <row r="10960" spans="1:4" x14ac:dyDescent="0.25">
      <c r="A10960">
        <v>109</v>
      </c>
      <c r="B10960" t="s">
        <v>80</v>
      </c>
      <c r="C10960">
        <v>1986</v>
      </c>
      <c r="D10960">
        <v>0</v>
      </c>
    </row>
    <row r="10961" spans="1:4" x14ac:dyDescent="0.25">
      <c r="A10961">
        <v>109</v>
      </c>
      <c r="B10961" t="s">
        <v>81</v>
      </c>
      <c r="C10961">
        <v>1986</v>
      </c>
      <c r="D10961">
        <v>0</v>
      </c>
    </row>
    <row r="10962" spans="1:4" x14ac:dyDescent="0.25">
      <c r="A10962">
        <v>109</v>
      </c>
      <c r="B10962" t="s">
        <v>82</v>
      </c>
      <c r="C10962">
        <v>1986</v>
      </c>
      <c r="D10962">
        <v>0</v>
      </c>
    </row>
    <row r="10963" spans="1:4" x14ac:dyDescent="0.25">
      <c r="A10963">
        <v>109</v>
      </c>
      <c r="B10963" t="s">
        <v>83</v>
      </c>
      <c r="C10963">
        <v>1986</v>
      </c>
      <c r="D10963">
        <v>0</v>
      </c>
    </row>
    <row r="10964" spans="1:4" x14ac:dyDescent="0.25">
      <c r="A10964">
        <v>109</v>
      </c>
      <c r="B10964" t="s">
        <v>84</v>
      </c>
      <c r="C10964">
        <v>1986</v>
      </c>
      <c r="D10964">
        <v>0</v>
      </c>
    </row>
    <row r="10965" spans="1:4" x14ac:dyDescent="0.25">
      <c r="A10965">
        <v>109</v>
      </c>
      <c r="B10965" t="s">
        <v>85</v>
      </c>
      <c r="C10965">
        <v>1986</v>
      </c>
      <c r="D10965">
        <v>0</v>
      </c>
    </row>
    <row r="10966" spans="1:4" x14ac:dyDescent="0.25">
      <c r="A10966">
        <v>109</v>
      </c>
      <c r="B10966" t="s">
        <v>86</v>
      </c>
      <c r="C10966">
        <v>1986</v>
      </c>
      <c r="D10966">
        <v>0</v>
      </c>
    </row>
    <row r="10967" spans="1:4" x14ac:dyDescent="0.25">
      <c r="A10967">
        <v>109</v>
      </c>
      <c r="B10967" t="s">
        <v>87</v>
      </c>
      <c r="C10967">
        <v>1986</v>
      </c>
      <c r="D10967">
        <v>0</v>
      </c>
    </row>
    <row r="10968" spans="1:4" x14ac:dyDescent="0.25">
      <c r="A10968">
        <v>109</v>
      </c>
      <c r="B10968" t="s">
        <v>88</v>
      </c>
      <c r="C10968">
        <v>1986</v>
      </c>
      <c r="D10968">
        <v>0</v>
      </c>
    </row>
    <row r="10969" spans="1:4" x14ac:dyDescent="0.25">
      <c r="A10969">
        <v>109</v>
      </c>
      <c r="B10969" t="s">
        <v>89</v>
      </c>
      <c r="C10969">
        <v>1986</v>
      </c>
      <c r="D10969">
        <v>112</v>
      </c>
    </row>
    <row r="10970" spans="1:4" x14ac:dyDescent="0.25">
      <c r="A10970">
        <v>109</v>
      </c>
      <c r="B10970" t="s">
        <v>90</v>
      </c>
      <c r="C10970">
        <v>1986</v>
      </c>
      <c r="D10970">
        <v>10</v>
      </c>
    </row>
    <row r="10971" spans="1:4" x14ac:dyDescent="0.25">
      <c r="A10971">
        <v>109</v>
      </c>
      <c r="B10971" t="s">
        <v>91</v>
      </c>
      <c r="C10971">
        <v>1986</v>
      </c>
      <c r="D10971">
        <v>0</v>
      </c>
    </row>
    <row r="10972" spans="1:4" x14ac:dyDescent="0.25">
      <c r="A10972">
        <v>109</v>
      </c>
      <c r="B10972" t="s">
        <v>92</v>
      </c>
      <c r="C10972">
        <v>1986</v>
      </c>
      <c r="D10972">
        <v>0</v>
      </c>
    </row>
    <row r="10973" spans="1:4" x14ac:dyDescent="0.25">
      <c r="A10973">
        <v>109</v>
      </c>
      <c r="B10973" t="s">
        <v>93</v>
      </c>
      <c r="C10973">
        <v>1986</v>
      </c>
      <c r="D10973">
        <v>0</v>
      </c>
    </row>
    <row r="10974" spans="1:4" x14ac:dyDescent="0.25">
      <c r="A10974">
        <v>109</v>
      </c>
      <c r="B10974" t="s">
        <v>94</v>
      </c>
      <c r="C10974">
        <v>1986</v>
      </c>
      <c r="D10974">
        <v>0</v>
      </c>
    </row>
    <row r="10975" spans="1:4" x14ac:dyDescent="0.25">
      <c r="A10975">
        <v>109</v>
      </c>
      <c r="B10975" t="s">
        <v>95</v>
      </c>
      <c r="C10975">
        <v>1986</v>
      </c>
      <c r="D10975">
        <v>0</v>
      </c>
    </row>
    <row r="10976" spans="1:4" x14ac:dyDescent="0.25">
      <c r="A10976">
        <v>109</v>
      </c>
      <c r="B10976" t="s">
        <v>96</v>
      </c>
      <c r="C10976">
        <v>1986</v>
      </c>
      <c r="D10976">
        <v>0</v>
      </c>
    </row>
    <row r="10977" spans="1:4" x14ac:dyDescent="0.25">
      <c r="A10977">
        <v>110</v>
      </c>
      <c r="B10977" t="s">
        <v>72</v>
      </c>
      <c r="C10977">
        <v>1986</v>
      </c>
      <c r="D10977">
        <v>0</v>
      </c>
    </row>
    <row r="10978" spans="1:4" x14ac:dyDescent="0.25">
      <c r="A10978">
        <v>110</v>
      </c>
      <c r="B10978" t="s">
        <v>73</v>
      </c>
      <c r="C10978">
        <v>1986</v>
      </c>
      <c r="D10978">
        <v>64</v>
      </c>
    </row>
    <row r="10979" spans="1:4" x14ac:dyDescent="0.25">
      <c r="A10979">
        <v>110</v>
      </c>
      <c r="B10979" t="s">
        <v>74</v>
      </c>
      <c r="C10979">
        <v>1986</v>
      </c>
      <c r="D10979">
        <v>0</v>
      </c>
    </row>
    <row r="10980" spans="1:4" x14ac:dyDescent="0.25">
      <c r="A10980">
        <v>110</v>
      </c>
      <c r="B10980" t="s">
        <v>75</v>
      </c>
      <c r="C10980">
        <v>1986</v>
      </c>
      <c r="D10980">
        <v>0</v>
      </c>
    </row>
    <row r="10981" spans="1:4" x14ac:dyDescent="0.25">
      <c r="A10981">
        <v>110</v>
      </c>
      <c r="B10981" t="s">
        <v>76</v>
      </c>
      <c r="C10981">
        <v>1986</v>
      </c>
      <c r="D10981">
        <v>0</v>
      </c>
    </row>
    <row r="10982" spans="1:4" x14ac:dyDescent="0.25">
      <c r="A10982">
        <v>110</v>
      </c>
      <c r="B10982" t="s">
        <v>77</v>
      </c>
      <c r="C10982">
        <v>1986</v>
      </c>
      <c r="D10982">
        <v>0</v>
      </c>
    </row>
    <row r="10983" spans="1:4" x14ac:dyDescent="0.25">
      <c r="A10983">
        <v>110</v>
      </c>
      <c r="B10983" t="s">
        <v>78</v>
      </c>
      <c r="C10983">
        <v>1986</v>
      </c>
      <c r="D10983">
        <v>0</v>
      </c>
    </row>
    <row r="10984" spans="1:4" x14ac:dyDescent="0.25">
      <c r="A10984">
        <v>110</v>
      </c>
      <c r="B10984" t="s">
        <v>79</v>
      </c>
      <c r="C10984">
        <v>1986</v>
      </c>
      <c r="D10984">
        <v>0</v>
      </c>
    </row>
    <row r="10985" spans="1:4" x14ac:dyDescent="0.25">
      <c r="A10985">
        <v>110</v>
      </c>
      <c r="B10985" t="s">
        <v>80</v>
      </c>
      <c r="C10985">
        <v>1986</v>
      </c>
      <c r="D10985">
        <v>0</v>
      </c>
    </row>
    <row r="10986" spans="1:4" x14ac:dyDescent="0.25">
      <c r="A10986">
        <v>110</v>
      </c>
      <c r="B10986" t="s">
        <v>81</v>
      </c>
      <c r="C10986">
        <v>1986</v>
      </c>
      <c r="D10986">
        <v>0</v>
      </c>
    </row>
    <row r="10987" spans="1:4" x14ac:dyDescent="0.25">
      <c r="A10987">
        <v>110</v>
      </c>
      <c r="B10987" t="s">
        <v>82</v>
      </c>
      <c r="C10987">
        <v>1986</v>
      </c>
      <c r="D10987">
        <v>0</v>
      </c>
    </row>
    <row r="10988" spans="1:4" x14ac:dyDescent="0.25">
      <c r="A10988">
        <v>110</v>
      </c>
      <c r="B10988" t="s">
        <v>83</v>
      </c>
      <c r="C10988">
        <v>1986</v>
      </c>
      <c r="D10988">
        <v>0</v>
      </c>
    </row>
    <row r="10989" spans="1:4" x14ac:dyDescent="0.25">
      <c r="A10989">
        <v>110</v>
      </c>
      <c r="B10989" t="s">
        <v>84</v>
      </c>
      <c r="C10989">
        <v>1986</v>
      </c>
      <c r="D10989">
        <v>0</v>
      </c>
    </row>
    <row r="10990" spans="1:4" x14ac:dyDescent="0.25">
      <c r="A10990">
        <v>110</v>
      </c>
      <c r="B10990" t="s">
        <v>85</v>
      </c>
      <c r="C10990">
        <v>1986</v>
      </c>
      <c r="D10990">
        <v>0</v>
      </c>
    </row>
    <row r="10991" spans="1:4" x14ac:dyDescent="0.25">
      <c r="A10991">
        <v>110</v>
      </c>
      <c r="B10991" t="s">
        <v>86</v>
      </c>
      <c r="C10991">
        <v>1986</v>
      </c>
      <c r="D10991">
        <v>0</v>
      </c>
    </row>
    <row r="10992" spans="1:4" x14ac:dyDescent="0.25">
      <c r="A10992">
        <v>110</v>
      </c>
      <c r="B10992" t="s">
        <v>87</v>
      </c>
      <c r="C10992">
        <v>1986</v>
      </c>
      <c r="D10992">
        <v>3</v>
      </c>
    </row>
    <row r="10993" spans="1:4" x14ac:dyDescent="0.25">
      <c r="A10993">
        <v>110</v>
      </c>
      <c r="B10993" t="s">
        <v>88</v>
      </c>
      <c r="C10993">
        <v>1986</v>
      </c>
      <c r="D10993">
        <v>0</v>
      </c>
    </row>
    <row r="10994" spans="1:4" x14ac:dyDescent="0.25">
      <c r="A10994">
        <v>110</v>
      </c>
      <c r="B10994" t="s">
        <v>89</v>
      </c>
      <c r="C10994">
        <v>1986</v>
      </c>
      <c r="D10994">
        <v>4</v>
      </c>
    </row>
    <row r="10995" spans="1:4" x14ac:dyDescent="0.25">
      <c r="A10995">
        <v>110</v>
      </c>
      <c r="B10995" t="s">
        <v>90</v>
      </c>
      <c r="C10995">
        <v>1986</v>
      </c>
      <c r="D10995">
        <v>0</v>
      </c>
    </row>
    <row r="10996" spans="1:4" x14ac:dyDescent="0.25">
      <c r="A10996">
        <v>110</v>
      </c>
      <c r="B10996" t="s">
        <v>91</v>
      </c>
      <c r="C10996">
        <v>1986</v>
      </c>
      <c r="D10996">
        <v>0</v>
      </c>
    </row>
    <row r="10997" spans="1:4" x14ac:dyDescent="0.25">
      <c r="A10997">
        <v>110</v>
      </c>
      <c r="B10997" t="s">
        <v>92</v>
      </c>
      <c r="C10997">
        <v>1986</v>
      </c>
      <c r="D10997">
        <v>0</v>
      </c>
    </row>
    <row r="10998" spans="1:4" x14ac:dyDescent="0.25">
      <c r="A10998">
        <v>110</v>
      </c>
      <c r="B10998" t="s">
        <v>93</v>
      </c>
      <c r="C10998">
        <v>1986</v>
      </c>
      <c r="D10998">
        <v>3</v>
      </c>
    </row>
    <row r="10999" spans="1:4" x14ac:dyDescent="0.25">
      <c r="A10999">
        <v>110</v>
      </c>
      <c r="B10999" t="s">
        <v>94</v>
      </c>
      <c r="C10999">
        <v>1986</v>
      </c>
      <c r="D10999">
        <v>1</v>
      </c>
    </row>
    <row r="11000" spans="1:4" x14ac:dyDescent="0.25">
      <c r="A11000">
        <v>110</v>
      </c>
      <c r="B11000" t="s">
        <v>95</v>
      </c>
      <c r="C11000">
        <v>1986</v>
      </c>
      <c r="D11000">
        <v>0</v>
      </c>
    </row>
    <row r="11001" spans="1:4" x14ac:dyDescent="0.25">
      <c r="A11001">
        <v>110</v>
      </c>
      <c r="B11001" t="s">
        <v>96</v>
      </c>
      <c r="C11001">
        <v>1986</v>
      </c>
      <c r="D11001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45"/>
  <sheetViews>
    <sheetView tabSelected="1" workbookViewId="0">
      <selection activeCell="O9" sqref="O9"/>
    </sheetView>
  </sheetViews>
  <sheetFormatPr defaultRowHeight="15" x14ac:dyDescent="0.25"/>
  <cols>
    <col min="1" max="2" width="11.5" style="1" bestFit="1" customWidth="1"/>
    <col min="3" max="3" width="14" style="1" bestFit="1" customWidth="1"/>
    <col min="4" max="4" width="10.875" style="1" customWidth="1"/>
    <col min="5" max="5" width="10.375" style="1" customWidth="1"/>
    <col min="6" max="6" width="8.5" style="1" customWidth="1"/>
    <col min="7" max="7" width="9.5" style="1" customWidth="1"/>
    <col min="8" max="8" width="8" style="2" customWidth="1"/>
    <col min="9" max="9" width="9.625" style="2" customWidth="1"/>
    <col min="10" max="10" width="10.5" style="2" customWidth="1"/>
    <col min="11" max="11" width="13.875" style="2" customWidth="1"/>
    <col min="12" max="12" width="16" style="2" bestFit="1" customWidth="1"/>
    <col min="13" max="13" width="8.125" style="2" customWidth="1"/>
    <col min="14" max="14" width="9.125" style="9"/>
  </cols>
  <sheetData>
    <row r="1" spans="1:15" x14ac:dyDescent="0.25">
      <c r="A1" s="7" t="s">
        <v>15</v>
      </c>
      <c r="B1" s="7" t="s">
        <v>16</v>
      </c>
      <c r="C1" s="7" t="s">
        <v>17</v>
      </c>
      <c r="D1" s="7" t="s">
        <v>44</v>
      </c>
      <c r="E1" s="7" t="s">
        <v>18</v>
      </c>
      <c r="F1" s="7" t="s">
        <v>19</v>
      </c>
      <c r="G1" s="7" t="s">
        <v>66</v>
      </c>
      <c r="H1" s="7" t="s">
        <v>20</v>
      </c>
      <c r="I1" s="7" t="s">
        <v>67</v>
      </c>
      <c r="J1" s="7" t="s">
        <v>68</v>
      </c>
      <c r="K1" s="7" t="s">
        <v>69</v>
      </c>
      <c r="L1" s="7" t="s">
        <v>70</v>
      </c>
      <c r="M1" s="7" t="s">
        <v>71</v>
      </c>
      <c r="N1" s="7" t="s">
        <v>99</v>
      </c>
      <c r="O1" s="7" t="s">
        <v>105</v>
      </c>
    </row>
    <row r="2" spans="1:15" x14ac:dyDescent="0.25">
      <c r="A2" s="1">
        <v>1</v>
      </c>
      <c r="B2" s="1">
        <v>2014</v>
      </c>
      <c r="C2" s="2" t="s">
        <v>72</v>
      </c>
      <c r="D2" s="3">
        <v>7.0028011204481793</v>
      </c>
      <c r="E2" s="3">
        <v>3.5</v>
      </c>
      <c r="F2" s="3">
        <v>0.32</v>
      </c>
      <c r="G2" s="3">
        <v>0.32</v>
      </c>
      <c r="H2" s="3">
        <v>1.4114532124580974</v>
      </c>
      <c r="I2" s="3">
        <v>85.018758638846847</v>
      </c>
      <c r="J2" s="3">
        <v>65.399045106805261</v>
      </c>
      <c r="K2" s="3">
        <v>520</v>
      </c>
      <c r="L2" s="3">
        <v>173.17647058823533</v>
      </c>
      <c r="M2" s="3">
        <v>0.44458159493485622</v>
      </c>
      <c r="N2" s="9" t="s">
        <v>100</v>
      </c>
      <c r="O2">
        <f>(3.14159*D2^2)/40000</f>
        <v>3.8515283564406152E-3</v>
      </c>
    </row>
    <row r="3" spans="1:15" x14ac:dyDescent="0.25">
      <c r="A3" s="1">
        <v>1</v>
      </c>
      <c r="B3" s="1">
        <v>2014</v>
      </c>
      <c r="C3" s="2" t="s">
        <v>72</v>
      </c>
      <c r="D3" s="3">
        <v>12.732365673542144</v>
      </c>
      <c r="E3" s="3">
        <v>4.0999999999999996</v>
      </c>
      <c r="F3" s="3">
        <v>0.33</v>
      </c>
      <c r="G3" s="3">
        <v>0.3</v>
      </c>
      <c r="H3" s="3">
        <v>1.6570340511972224</v>
      </c>
      <c r="I3" s="3">
        <v>72.418548015533474</v>
      </c>
      <c r="J3" s="3">
        <v>63.898718837235421</v>
      </c>
      <c r="K3" s="3">
        <v>485.71428571428572</v>
      </c>
      <c r="L3" s="3">
        <v>189.75</v>
      </c>
      <c r="M3" s="3">
        <v>0.476073503429221</v>
      </c>
      <c r="N3" s="9" t="s">
        <v>100</v>
      </c>
      <c r="O3">
        <f t="shared" ref="O3:O59" si="0">(3.14159*D3^2)/40000</f>
        <v>1.2732325145258233E-2</v>
      </c>
    </row>
    <row r="4" spans="1:15" x14ac:dyDescent="0.25">
      <c r="A4" s="1">
        <v>1</v>
      </c>
      <c r="B4" s="1">
        <v>2014</v>
      </c>
      <c r="C4" s="2" t="s">
        <v>72</v>
      </c>
      <c r="D4" s="3">
        <v>10.822510822510823</v>
      </c>
      <c r="E4" s="3">
        <v>3.3</v>
      </c>
      <c r="F4" s="3">
        <v>0.29333333333333333</v>
      </c>
      <c r="G4" s="3">
        <v>0.3</v>
      </c>
      <c r="H4" s="3">
        <v>1.42754297577607</v>
      </c>
      <c r="I4" s="3">
        <v>49.035301344917606</v>
      </c>
      <c r="J4" s="3">
        <v>63.959088710762103</v>
      </c>
      <c r="K4" s="3">
        <v>522.72727272727263</v>
      </c>
      <c r="L4" s="3">
        <v>161.04575163398692</v>
      </c>
      <c r="M4" s="3">
        <v>0.44612717610640124</v>
      </c>
      <c r="N4" s="9" t="s">
        <v>100</v>
      </c>
      <c r="O4">
        <f t="shared" si="0"/>
        <v>9.1991049174490747E-3</v>
      </c>
    </row>
    <row r="5" spans="1:15" x14ac:dyDescent="0.25">
      <c r="A5" s="1">
        <v>1</v>
      </c>
      <c r="B5" s="1">
        <v>2014</v>
      </c>
      <c r="C5" s="2" t="s">
        <v>72</v>
      </c>
      <c r="D5" s="3"/>
      <c r="E5" s="3">
        <v>3.8</v>
      </c>
      <c r="F5" s="3"/>
      <c r="G5" s="3"/>
      <c r="H5" s="3"/>
      <c r="I5" s="3"/>
      <c r="J5" s="3"/>
      <c r="K5" s="3"/>
      <c r="L5" s="3"/>
      <c r="M5" s="3"/>
      <c r="N5" s="9" t="s">
        <v>100</v>
      </c>
    </row>
    <row r="6" spans="1:15" x14ac:dyDescent="0.25">
      <c r="A6" s="1">
        <v>1</v>
      </c>
      <c r="B6" s="1">
        <v>2014</v>
      </c>
      <c r="C6" s="2" t="s">
        <v>72</v>
      </c>
      <c r="D6" s="3"/>
      <c r="E6" s="3">
        <v>4</v>
      </c>
      <c r="F6" s="3"/>
      <c r="G6" s="3"/>
      <c r="H6" s="3"/>
      <c r="I6" s="3"/>
      <c r="J6" s="3"/>
      <c r="K6" s="3"/>
      <c r="L6" s="3"/>
      <c r="M6" s="3"/>
      <c r="N6" s="9" t="s">
        <v>100</v>
      </c>
    </row>
    <row r="7" spans="1:15" x14ac:dyDescent="0.25">
      <c r="A7" s="1">
        <v>1</v>
      </c>
      <c r="B7" s="1">
        <v>2014</v>
      </c>
      <c r="C7" s="2" t="s">
        <v>72</v>
      </c>
      <c r="D7" s="3"/>
      <c r="E7" s="3">
        <v>4.3499999999999996</v>
      </c>
      <c r="F7" s="3"/>
      <c r="G7" s="3"/>
      <c r="H7" s="3"/>
      <c r="I7" s="3"/>
      <c r="J7" s="3"/>
      <c r="K7" s="3"/>
      <c r="L7" s="3"/>
      <c r="M7" s="3"/>
      <c r="N7" s="9" t="s">
        <v>100</v>
      </c>
    </row>
    <row r="8" spans="1:15" x14ac:dyDescent="0.25">
      <c r="A8" s="1">
        <v>1</v>
      </c>
      <c r="B8" s="1">
        <v>2014</v>
      </c>
      <c r="C8" s="2" t="s">
        <v>72</v>
      </c>
      <c r="D8" s="3"/>
      <c r="E8" s="3">
        <v>3.9</v>
      </c>
      <c r="F8" s="3"/>
      <c r="G8" s="3"/>
      <c r="H8" s="3"/>
      <c r="I8" s="3"/>
      <c r="J8" s="3"/>
      <c r="K8" s="3"/>
      <c r="L8" s="3"/>
      <c r="M8" s="3"/>
      <c r="N8" s="9" t="s">
        <v>100</v>
      </c>
    </row>
    <row r="9" spans="1:15" x14ac:dyDescent="0.25">
      <c r="A9" s="1">
        <v>1</v>
      </c>
      <c r="B9" s="1">
        <v>2014</v>
      </c>
      <c r="C9" s="2" t="s">
        <v>72</v>
      </c>
      <c r="D9" s="3"/>
      <c r="E9" s="3">
        <v>3.2</v>
      </c>
      <c r="F9" s="3"/>
      <c r="G9" s="3"/>
      <c r="H9" s="3"/>
      <c r="I9" s="3"/>
      <c r="J9" s="3"/>
      <c r="K9" s="3"/>
      <c r="L9" s="3"/>
      <c r="M9" s="3"/>
      <c r="N9" s="9" t="s">
        <v>100</v>
      </c>
    </row>
    <row r="10" spans="1:15" x14ac:dyDescent="0.25">
      <c r="A10" s="1">
        <v>1</v>
      </c>
      <c r="B10" s="1">
        <v>2014</v>
      </c>
      <c r="C10" s="2" t="s">
        <v>72</v>
      </c>
      <c r="D10" s="3"/>
      <c r="E10" s="3">
        <v>3.6</v>
      </c>
      <c r="F10" s="3"/>
      <c r="G10" s="3"/>
      <c r="H10" s="3"/>
      <c r="I10" s="3"/>
      <c r="J10" s="3"/>
      <c r="K10" s="3"/>
      <c r="L10" s="3"/>
      <c r="M10" s="3"/>
      <c r="N10" s="9" t="s">
        <v>100</v>
      </c>
    </row>
    <row r="11" spans="1:15" x14ac:dyDescent="0.25">
      <c r="A11" s="1">
        <v>1</v>
      </c>
      <c r="B11" s="1">
        <v>2014</v>
      </c>
      <c r="C11" s="2" t="s">
        <v>72</v>
      </c>
      <c r="D11" s="3"/>
      <c r="E11" s="3">
        <v>4.3</v>
      </c>
      <c r="F11" s="3"/>
      <c r="G11" s="3"/>
      <c r="H11" s="3"/>
      <c r="I11" s="3"/>
      <c r="J11" s="3"/>
      <c r="K11" s="3"/>
      <c r="L11" s="3"/>
      <c r="M11" s="3"/>
      <c r="N11" s="9" t="s">
        <v>100</v>
      </c>
    </row>
    <row r="12" spans="1:15" x14ac:dyDescent="0.25">
      <c r="A12" s="2">
        <v>1</v>
      </c>
      <c r="B12" s="1">
        <v>2014</v>
      </c>
      <c r="C12" s="8" t="s">
        <v>79</v>
      </c>
      <c r="D12" s="3">
        <v>18.46193022663611</v>
      </c>
      <c r="E12" s="3">
        <v>9.1999999999999993</v>
      </c>
      <c r="F12" s="3">
        <f>(0.29+0.27+0.26)/3</f>
        <v>0.27333333333333337</v>
      </c>
      <c r="G12" s="3">
        <v>0.57999999999999996</v>
      </c>
      <c r="H12" s="3">
        <v>1.4892855676522716</v>
      </c>
      <c r="I12" s="3">
        <v>32.062353276728317</v>
      </c>
      <c r="J12" s="3">
        <v>125.32515938786314</v>
      </c>
      <c r="K12" s="3">
        <v>348.86363636363632</v>
      </c>
      <c r="L12" s="3">
        <v>177.97727272727278</v>
      </c>
      <c r="M12" s="3">
        <v>0.36281799153007321</v>
      </c>
      <c r="N12" s="9" t="s">
        <v>100</v>
      </c>
      <c r="O12">
        <f t="shared" si="0"/>
        <v>2.6769713617905439E-2</v>
      </c>
    </row>
    <row r="13" spans="1:15" x14ac:dyDescent="0.25">
      <c r="A13" s="2">
        <v>1</v>
      </c>
      <c r="B13" s="1">
        <v>2014</v>
      </c>
      <c r="C13" s="8" t="s">
        <v>79</v>
      </c>
      <c r="D13" s="3">
        <v>21.008403361344538</v>
      </c>
      <c r="E13" s="3">
        <v>11.4</v>
      </c>
      <c r="F13" s="3">
        <f>(0.27+0.25+0.23)/3</f>
        <v>0.25</v>
      </c>
      <c r="G13" s="3">
        <v>0.54</v>
      </c>
      <c r="H13" s="3">
        <v>2.3296101085336582</v>
      </c>
      <c r="I13" s="3">
        <v>32.202813563176171</v>
      </c>
      <c r="J13" s="3">
        <v>128.91438576131372</v>
      </c>
      <c r="K13" s="3">
        <v>249.79999999999998</v>
      </c>
      <c r="L13" s="3">
        <v>187.55</v>
      </c>
      <c r="M13" s="3">
        <v>0.36681278231922365</v>
      </c>
      <c r="N13" s="9" t="s">
        <v>100</v>
      </c>
      <c r="O13">
        <f t="shared" si="0"/>
        <v>3.4663755207965538E-2</v>
      </c>
    </row>
    <row r="14" spans="1:15" x14ac:dyDescent="0.25">
      <c r="A14" s="2">
        <v>1</v>
      </c>
      <c r="B14" s="1">
        <v>2014</v>
      </c>
      <c r="C14" s="8" t="s">
        <v>79</v>
      </c>
      <c r="D14" s="3">
        <v>18.143621084797555</v>
      </c>
      <c r="E14" s="3">
        <v>12.7</v>
      </c>
      <c r="F14" s="3">
        <f>(0.27+0.28+0.25)/3</f>
        <v>0.26666666666666666</v>
      </c>
      <c r="G14" s="3">
        <v>0.49</v>
      </c>
      <c r="H14" s="3">
        <v>2.5919611387019996</v>
      </c>
      <c r="I14" s="3">
        <v>23.333683170221885</v>
      </c>
      <c r="J14" s="3">
        <v>119.53731132285802</v>
      </c>
      <c r="K14" s="3">
        <v>244.00000000000003</v>
      </c>
      <c r="L14" s="3">
        <v>201.6</v>
      </c>
      <c r="M14" s="3">
        <v>0.3592269008201861</v>
      </c>
      <c r="N14" s="9" t="s">
        <v>100</v>
      </c>
      <c r="O14">
        <f t="shared" si="0"/>
        <v>2.5854577748089996E-2</v>
      </c>
    </row>
    <row r="15" spans="1:15" x14ac:dyDescent="0.25">
      <c r="A15" s="2">
        <v>1</v>
      </c>
      <c r="B15" s="1">
        <v>2014</v>
      </c>
      <c r="C15" s="8" t="s">
        <v>79</v>
      </c>
      <c r="D15" s="3"/>
      <c r="E15" s="3">
        <v>9.98</v>
      </c>
      <c r="F15" s="3"/>
      <c r="G15" s="3"/>
      <c r="H15" s="3"/>
      <c r="I15" s="3"/>
      <c r="J15" s="3"/>
      <c r="K15" s="3"/>
      <c r="L15" s="3"/>
      <c r="M15" s="3"/>
      <c r="N15" s="9" t="s">
        <v>100</v>
      </c>
    </row>
    <row r="16" spans="1:15" x14ac:dyDescent="0.25">
      <c r="A16" s="2">
        <v>1</v>
      </c>
      <c r="B16" s="1">
        <v>2014</v>
      </c>
      <c r="C16" s="8" t="s">
        <v>79</v>
      </c>
      <c r="D16" s="3"/>
      <c r="E16" s="3">
        <v>11.2</v>
      </c>
      <c r="F16" s="3"/>
      <c r="G16" s="3"/>
      <c r="H16" s="3"/>
      <c r="I16" s="3"/>
      <c r="J16" s="3"/>
      <c r="K16" s="3"/>
      <c r="L16" s="3"/>
      <c r="M16" s="3"/>
      <c r="N16" s="9" t="s">
        <v>100</v>
      </c>
    </row>
    <row r="17" spans="1:15" x14ac:dyDescent="0.25">
      <c r="A17" s="2">
        <v>1</v>
      </c>
      <c r="B17" s="1">
        <v>2014</v>
      </c>
      <c r="C17" s="8" t="s">
        <v>79</v>
      </c>
      <c r="D17" s="3"/>
      <c r="E17" s="3">
        <v>10.6</v>
      </c>
      <c r="F17" s="3"/>
      <c r="G17" s="3"/>
      <c r="H17" s="3"/>
      <c r="I17" s="3"/>
      <c r="J17" s="3"/>
      <c r="K17" s="3"/>
      <c r="L17" s="3"/>
      <c r="M17" s="3"/>
      <c r="N17" s="9" t="s">
        <v>100</v>
      </c>
    </row>
    <row r="18" spans="1:15" x14ac:dyDescent="0.25">
      <c r="A18" s="2">
        <v>1</v>
      </c>
      <c r="B18" s="1">
        <v>2014</v>
      </c>
      <c r="C18" s="8" t="s">
        <v>79</v>
      </c>
      <c r="D18" s="3"/>
      <c r="E18" s="3">
        <v>7.9</v>
      </c>
      <c r="F18" s="3"/>
      <c r="G18" s="3"/>
      <c r="H18" s="3"/>
      <c r="I18" s="3"/>
      <c r="J18" s="3"/>
      <c r="K18" s="3"/>
      <c r="L18" s="3"/>
      <c r="M18" s="3"/>
      <c r="N18" s="9" t="s">
        <v>100</v>
      </c>
    </row>
    <row r="19" spans="1:15" x14ac:dyDescent="0.25">
      <c r="A19" s="2">
        <v>1</v>
      </c>
      <c r="B19" s="1">
        <v>2014</v>
      </c>
      <c r="C19" s="8" t="s">
        <v>79</v>
      </c>
      <c r="D19" s="3"/>
      <c r="E19" s="3">
        <v>10.65</v>
      </c>
      <c r="F19" s="3"/>
      <c r="G19" s="3"/>
      <c r="H19" s="3"/>
      <c r="I19" s="3"/>
      <c r="J19" s="3"/>
      <c r="K19" s="3"/>
      <c r="L19" s="3"/>
      <c r="M19" s="3"/>
      <c r="N19" s="9" t="s">
        <v>100</v>
      </c>
    </row>
    <row r="20" spans="1:15" x14ac:dyDescent="0.25">
      <c r="A20" s="2">
        <v>1</v>
      </c>
      <c r="B20" s="1">
        <v>2014</v>
      </c>
      <c r="C20" s="8" t="s">
        <v>79</v>
      </c>
      <c r="D20" s="3"/>
      <c r="E20" s="3">
        <v>11.8</v>
      </c>
      <c r="F20" s="3"/>
      <c r="G20" s="3"/>
      <c r="H20" s="3"/>
      <c r="I20" s="3"/>
      <c r="J20" s="3"/>
      <c r="K20" s="3"/>
      <c r="L20" s="3"/>
      <c r="M20" s="3"/>
      <c r="N20" s="9" t="s">
        <v>100</v>
      </c>
    </row>
    <row r="21" spans="1:15" x14ac:dyDescent="0.25">
      <c r="A21" s="2">
        <v>1</v>
      </c>
      <c r="B21" s="1">
        <v>2014</v>
      </c>
      <c r="C21" s="8" t="s">
        <v>79</v>
      </c>
      <c r="D21" s="3"/>
      <c r="E21" s="3">
        <v>10.199999999999999</v>
      </c>
      <c r="F21" s="3"/>
      <c r="G21" s="3"/>
      <c r="H21" s="3"/>
      <c r="I21" s="3"/>
      <c r="J21" s="3"/>
      <c r="K21" s="3"/>
      <c r="L21" s="3"/>
      <c r="M21" s="3"/>
      <c r="N21" s="9" t="s">
        <v>100</v>
      </c>
    </row>
    <row r="22" spans="1:15" x14ac:dyDescent="0.25">
      <c r="A22" s="2">
        <v>1</v>
      </c>
      <c r="B22" s="1">
        <v>2014</v>
      </c>
      <c r="C22" s="1" t="s">
        <v>93</v>
      </c>
      <c r="D22" s="5">
        <v>32.467532467532465</v>
      </c>
      <c r="E22" s="5">
        <v>10.9</v>
      </c>
      <c r="F22" s="5">
        <v>0.43</v>
      </c>
      <c r="G22" s="5">
        <v>0.53</v>
      </c>
      <c r="H22" s="3">
        <v>3.7605963947084451</v>
      </c>
      <c r="I22" s="3">
        <v>21.659099989550498</v>
      </c>
      <c r="J22" s="3">
        <v>75.86675941444436</v>
      </c>
      <c r="K22" s="3">
        <v>259.53515151515148</v>
      </c>
      <c r="L22" s="3">
        <v>318.39988484848487</v>
      </c>
      <c r="M22" s="3">
        <v>0.58954651579855299</v>
      </c>
      <c r="N22" s="9" t="s">
        <v>100</v>
      </c>
      <c r="O22">
        <f t="shared" si="0"/>
        <v>8.2791944257041644E-2</v>
      </c>
    </row>
    <row r="23" spans="1:15" x14ac:dyDescent="0.25">
      <c r="A23" s="2">
        <v>1</v>
      </c>
      <c r="B23" s="1">
        <v>2014</v>
      </c>
      <c r="C23" s="1" t="s">
        <v>93</v>
      </c>
      <c r="D23" s="5">
        <v>12.732365673542144</v>
      </c>
      <c r="E23" s="5">
        <v>7.6</v>
      </c>
      <c r="F23" s="5">
        <v>0.34</v>
      </c>
      <c r="G23" s="5">
        <v>0.49</v>
      </c>
      <c r="H23" s="3">
        <v>2.9435065259694455</v>
      </c>
      <c r="I23" s="3">
        <v>32.326750139839071</v>
      </c>
      <c r="J23" s="3">
        <v>84.670808307738213</v>
      </c>
      <c r="K23" s="3">
        <v>286.34500000000003</v>
      </c>
      <c r="L23" s="3">
        <v>242.64270000000002</v>
      </c>
      <c r="M23" s="3">
        <v>0.68101921287754152</v>
      </c>
      <c r="N23" s="9" t="s">
        <v>100</v>
      </c>
      <c r="O23">
        <f t="shared" si="0"/>
        <v>1.2732325145258233E-2</v>
      </c>
    </row>
    <row r="24" spans="1:15" x14ac:dyDescent="0.25">
      <c r="A24" s="2">
        <v>1</v>
      </c>
      <c r="B24" s="1">
        <v>2014</v>
      </c>
      <c r="C24" s="1" t="s">
        <v>93</v>
      </c>
      <c r="D24" s="5">
        <v>30.11204481792717</v>
      </c>
      <c r="E24" s="5">
        <v>9.9</v>
      </c>
      <c r="F24" s="5">
        <v>0.55000000000000004</v>
      </c>
      <c r="G24" s="5">
        <v>0.56000000000000005</v>
      </c>
      <c r="H24" s="3">
        <v>5.2892233333333341</v>
      </c>
      <c r="I24" s="3">
        <v>20</v>
      </c>
      <c r="J24" s="3">
        <v>72.598267805330167</v>
      </c>
      <c r="K24" s="3">
        <v>206.6165</v>
      </c>
      <c r="L24" s="3">
        <v>436.36092500000007</v>
      </c>
      <c r="M24" s="3">
        <v>0.65564264097872793</v>
      </c>
      <c r="N24" s="9" t="s">
        <v>100</v>
      </c>
      <c r="O24">
        <f t="shared" si="0"/>
        <v>7.1214759310586975E-2</v>
      </c>
    </row>
    <row r="25" spans="1:15" x14ac:dyDescent="0.25">
      <c r="A25" s="2">
        <v>1</v>
      </c>
      <c r="B25" s="1">
        <v>2014</v>
      </c>
      <c r="C25" s="1" t="s">
        <v>93</v>
      </c>
      <c r="D25" s="5"/>
      <c r="E25" s="5">
        <v>10</v>
      </c>
      <c r="F25" s="5"/>
      <c r="G25" s="5"/>
      <c r="H25" s="3"/>
      <c r="I25" s="3"/>
      <c r="J25" s="3"/>
      <c r="K25" s="3"/>
      <c r="L25" s="3"/>
      <c r="M25" s="3"/>
      <c r="N25" s="9" t="s">
        <v>100</v>
      </c>
    </row>
    <row r="26" spans="1:15" x14ac:dyDescent="0.25">
      <c r="A26" s="2">
        <v>1</v>
      </c>
      <c r="B26" s="1">
        <v>2014</v>
      </c>
      <c r="C26" s="1" t="s">
        <v>93</v>
      </c>
      <c r="D26" s="5"/>
      <c r="E26" s="5">
        <v>12</v>
      </c>
      <c r="F26" s="5"/>
      <c r="G26" s="5"/>
      <c r="H26" s="3"/>
      <c r="I26" s="3"/>
      <c r="J26" s="3"/>
      <c r="K26" s="3"/>
      <c r="L26" s="3"/>
      <c r="M26" s="3"/>
      <c r="N26" s="10" t="s">
        <v>100</v>
      </c>
    </row>
    <row r="27" spans="1:15" x14ac:dyDescent="0.25">
      <c r="A27" s="2">
        <v>1</v>
      </c>
      <c r="B27" s="1">
        <v>2014</v>
      </c>
      <c r="C27" s="4" t="s">
        <v>96</v>
      </c>
      <c r="D27" s="3">
        <v>23.554876496052966</v>
      </c>
      <c r="E27" s="3">
        <v>18</v>
      </c>
      <c r="F27" s="3">
        <f>(0.35+0.33+0.37)/3</f>
        <v>0.34999999999999992</v>
      </c>
      <c r="G27" s="3">
        <v>0.47</v>
      </c>
      <c r="H27" s="3">
        <v>1.4216814652212197</v>
      </c>
      <c r="I27" s="3">
        <v>26.119306076453086</v>
      </c>
      <c r="J27" s="3">
        <v>99.692007925393455</v>
      </c>
      <c r="K27" s="3">
        <v>413.68421052631578</v>
      </c>
      <c r="L27" s="3">
        <v>222.8</v>
      </c>
      <c r="M27" s="3">
        <v>0.67059676239705002</v>
      </c>
      <c r="N27" s="9" t="s">
        <v>100</v>
      </c>
      <c r="O27">
        <f t="shared" si="0"/>
        <v>4.3576382809646298E-2</v>
      </c>
    </row>
    <row r="28" spans="1:15" x14ac:dyDescent="0.25">
      <c r="A28" s="2">
        <v>1</v>
      </c>
      <c r="B28" s="1">
        <v>2014</v>
      </c>
      <c r="C28" s="4" t="s">
        <v>96</v>
      </c>
      <c r="D28" s="3">
        <v>26.101349630761394</v>
      </c>
      <c r="E28" s="3">
        <v>19.100000000000001</v>
      </c>
      <c r="F28" s="3">
        <f>(0.31+0.28+0.27)/3</f>
        <v>0.28666666666666668</v>
      </c>
      <c r="G28" s="3">
        <v>0.5</v>
      </c>
      <c r="H28" s="3">
        <v>0.82537124549936025</v>
      </c>
      <c r="I28" s="3">
        <v>44.380029228954271</v>
      </c>
      <c r="J28" s="3">
        <v>102.32886610319177</v>
      </c>
      <c r="K28" s="3">
        <v>542.125</v>
      </c>
      <c r="L28" s="3">
        <v>158.73000000000002</v>
      </c>
      <c r="M28" s="3">
        <v>0.70421603595346871</v>
      </c>
      <c r="N28" s="9" t="s">
        <v>100</v>
      </c>
      <c r="O28">
        <f t="shared" si="0"/>
        <v>5.3507596422947709E-2</v>
      </c>
    </row>
    <row r="29" spans="1:15" x14ac:dyDescent="0.25">
      <c r="A29" s="2">
        <v>1</v>
      </c>
      <c r="B29" s="1">
        <v>2014</v>
      </c>
      <c r="C29" s="4" t="s">
        <v>96</v>
      </c>
      <c r="D29" s="3">
        <v>20.371785077667433</v>
      </c>
      <c r="E29" s="3">
        <v>12.2</v>
      </c>
      <c r="F29" s="3">
        <f>(0.31+0.32+0.37)/3</f>
        <v>0.33333333333333331</v>
      </c>
      <c r="G29" s="3">
        <v>0.46</v>
      </c>
      <c r="H29" s="3">
        <v>1.4593488816793894</v>
      </c>
      <c r="I29" s="3">
        <v>46.132445900022894</v>
      </c>
      <c r="J29" s="3">
        <v>93.4927634263789</v>
      </c>
      <c r="K29" s="3">
        <v>422.94285714285712</v>
      </c>
      <c r="L29" s="3">
        <v>226.97580952380954</v>
      </c>
      <c r="M29" s="3">
        <v>0.68071996370507504</v>
      </c>
      <c r="N29" s="9" t="s">
        <v>100</v>
      </c>
      <c r="O29">
        <f t="shared" si="0"/>
        <v>3.2594752371861081E-2</v>
      </c>
    </row>
    <row r="30" spans="1:15" x14ac:dyDescent="0.25">
      <c r="A30" s="2">
        <v>1</v>
      </c>
      <c r="B30" s="1">
        <v>2014</v>
      </c>
      <c r="C30" s="4" t="s">
        <v>96</v>
      </c>
      <c r="D30" s="3"/>
      <c r="E30" s="3">
        <v>20.5</v>
      </c>
      <c r="F30" s="5"/>
      <c r="G30" s="5"/>
      <c r="H30" s="3"/>
      <c r="I30" s="3"/>
      <c r="J30" s="3"/>
      <c r="K30" s="3"/>
      <c r="L30" s="3"/>
      <c r="M30" s="3"/>
      <c r="N30" s="9" t="s">
        <v>100</v>
      </c>
    </row>
    <row r="31" spans="1:15" x14ac:dyDescent="0.25">
      <c r="A31" s="2">
        <v>1</v>
      </c>
      <c r="B31" s="1">
        <v>2014</v>
      </c>
      <c r="C31" s="4" t="s">
        <v>96</v>
      </c>
      <c r="D31" s="3"/>
      <c r="E31" s="3">
        <v>21</v>
      </c>
      <c r="F31" s="5"/>
      <c r="G31" s="5"/>
      <c r="H31" s="3"/>
      <c r="I31" s="3"/>
      <c r="J31" s="3"/>
      <c r="K31" s="3"/>
      <c r="L31" s="3"/>
      <c r="M31" s="3"/>
      <c r="N31" s="9" t="s">
        <v>100</v>
      </c>
    </row>
    <row r="32" spans="1:15" x14ac:dyDescent="0.25">
      <c r="A32" s="2">
        <v>1</v>
      </c>
      <c r="B32" s="1">
        <v>2014</v>
      </c>
      <c r="C32" s="4" t="s">
        <v>96</v>
      </c>
      <c r="D32" s="3"/>
      <c r="E32" s="3">
        <v>16.5</v>
      </c>
      <c r="F32" s="5"/>
      <c r="G32" s="5"/>
      <c r="H32" s="3"/>
      <c r="I32" s="3"/>
      <c r="J32" s="3"/>
      <c r="K32" s="3"/>
      <c r="L32" s="3"/>
      <c r="M32" s="3"/>
      <c r="N32" s="9" t="s">
        <v>100</v>
      </c>
    </row>
    <row r="33" spans="1:15" x14ac:dyDescent="0.25">
      <c r="A33" s="2">
        <v>1</v>
      </c>
      <c r="B33" s="1">
        <v>2014</v>
      </c>
      <c r="C33" s="4" t="s">
        <v>96</v>
      </c>
      <c r="D33" s="3"/>
      <c r="E33" s="3">
        <v>14</v>
      </c>
      <c r="F33" s="5"/>
      <c r="G33" s="5"/>
      <c r="H33" s="3"/>
      <c r="I33" s="3"/>
      <c r="J33" s="3"/>
      <c r="K33" s="3"/>
      <c r="L33" s="3"/>
      <c r="M33" s="3"/>
      <c r="N33" s="9" t="s">
        <v>100</v>
      </c>
    </row>
    <row r="34" spans="1:15" x14ac:dyDescent="0.25">
      <c r="A34" s="2">
        <v>1</v>
      </c>
      <c r="B34" s="1">
        <v>2014</v>
      </c>
      <c r="C34" s="4" t="s">
        <v>96</v>
      </c>
      <c r="D34" s="3"/>
      <c r="E34" s="3">
        <v>17.899999999999999</v>
      </c>
      <c r="F34" s="5"/>
      <c r="G34" s="5"/>
      <c r="H34" s="3"/>
      <c r="I34" s="3"/>
      <c r="J34" s="3"/>
      <c r="K34" s="3"/>
      <c r="L34" s="3"/>
      <c r="M34" s="3"/>
      <c r="N34" s="9" t="s">
        <v>100</v>
      </c>
    </row>
    <row r="35" spans="1:15" x14ac:dyDescent="0.25">
      <c r="A35" s="1">
        <v>1</v>
      </c>
      <c r="B35" s="1">
        <v>2014</v>
      </c>
      <c r="C35" s="4" t="s">
        <v>96</v>
      </c>
      <c r="D35" s="3"/>
      <c r="E35" s="3">
        <v>19.5</v>
      </c>
      <c r="F35" s="5"/>
      <c r="G35" s="5"/>
      <c r="H35" s="3"/>
      <c r="I35" s="3"/>
      <c r="J35" s="3"/>
      <c r="K35" s="3"/>
      <c r="L35" s="3"/>
      <c r="M35" s="3"/>
      <c r="N35" s="9" t="s">
        <v>100</v>
      </c>
    </row>
    <row r="36" spans="1:15" x14ac:dyDescent="0.25">
      <c r="A36" s="1">
        <v>1</v>
      </c>
      <c r="B36" s="1">
        <v>2014</v>
      </c>
      <c r="C36" s="4" t="s">
        <v>96</v>
      </c>
      <c r="D36" s="3"/>
      <c r="E36" s="3">
        <v>20.6</v>
      </c>
      <c r="F36" s="5"/>
      <c r="G36" s="5"/>
      <c r="H36" s="3"/>
      <c r="I36" s="3"/>
      <c r="J36" s="3"/>
      <c r="K36" s="3"/>
      <c r="L36" s="3"/>
      <c r="M36" s="3"/>
      <c r="N36" s="9" t="s">
        <v>100</v>
      </c>
    </row>
    <row r="37" spans="1:15" x14ac:dyDescent="0.25">
      <c r="A37" s="2">
        <v>2</v>
      </c>
      <c r="B37" s="1">
        <v>2014</v>
      </c>
      <c r="C37" s="2" t="s">
        <v>72</v>
      </c>
      <c r="D37" s="3">
        <v>7.0028011204481793</v>
      </c>
      <c r="E37" s="3">
        <v>2.7</v>
      </c>
      <c r="F37" s="3">
        <v>0.37333333333333302</v>
      </c>
      <c r="G37" s="3">
        <v>0.35</v>
      </c>
      <c r="H37" s="3">
        <v>1.7609954559185534</v>
      </c>
      <c r="I37" s="3">
        <v>49.214588473461127</v>
      </c>
      <c r="J37" s="3">
        <v>59.057506168153353</v>
      </c>
      <c r="K37" s="3">
        <v>490.1960784313726</v>
      </c>
      <c r="L37" s="3">
        <v>190.32679738562086</v>
      </c>
      <c r="M37" s="3">
        <v>0.547608673705132</v>
      </c>
      <c r="N37" s="9" t="s">
        <v>100</v>
      </c>
      <c r="O37">
        <f t="shared" si="0"/>
        <v>3.8515283564406152E-3</v>
      </c>
    </row>
    <row r="38" spans="1:15" x14ac:dyDescent="0.25">
      <c r="A38" s="2">
        <v>2</v>
      </c>
      <c r="B38" s="1">
        <v>2014</v>
      </c>
      <c r="C38" s="2" t="s">
        <v>72</v>
      </c>
      <c r="D38" s="3">
        <v>7.3211102622867328</v>
      </c>
      <c r="E38" s="3">
        <v>3.1</v>
      </c>
      <c r="F38" s="3">
        <v>0.41333333333333339</v>
      </c>
      <c r="G38" s="3">
        <v>0.33</v>
      </c>
      <c r="H38" s="3">
        <v>1.5502441615757101</v>
      </c>
      <c r="I38" s="3">
        <v>51.604774256131257</v>
      </c>
      <c r="J38" s="3">
        <v>59.543970295536063</v>
      </c>
      <c r="K38" s="3">
        <v>520</v>
      </c>
      <c r="L38" s="3">
        <v>198.40000000000003</v>
      </c>
      <c r="M38" s="3">
        <v>0.56489252696836267</v>
      </c>
      <c r="N38" s="9" t="s">
        <v>100</v>
      </c>
      <c r="O38">
        <f t="shared" si="0"/>
        <v>4.2096250011510027E-3</v>
      </c>
    </row>
    <row r="39" spans="1:15" x14ac:dyDescent="0.25">
      <c r="A39" s="2">
        <v>2</v>
      </c>
      <c r="B39" s="1">
        <v>2014</v>
      </c>
      <c r="C39" s="2" t="s">
        <v>72</v>
      </c>
      <c r="D39" s="3">
        <v>5.7295645530939652</v>
      </c>
      <c r="E39" s="3">
        <v>1.9</v>
      </c>
      <c r="F39" s="3">
        <v>0.35333333333333333</v>
      </c>
      <c r="G39" s="3">
        <v>0.39</v>
      </c>
      <c r="H39" s="3">
        <v>1.6611931122542813</v>
      </c>
      <c r="I39" s="3">
        <v>40.131798148499605</v>
      </c>
      <c r="J39" s="3">
        <v>40.131798148499605</v>
      </c>
      <c r="K39" s="3">
        <v>600</v>
      </c>
      <c r="L39" s="3">
        <v>141.33333333333334</v>
      </c>
      <c r="M39" s="3">
        <v>0.5267991591594543</v>
      </c>
      <c r="N39" s="9" t="s">
        <v>100</v>
      </c>
      <c r="O39">
        <f t="shared" si="0"/>
        <v>2.5782958419147926E-3</v>
      </c>
    </row>
    <row r="40" spans="1:15" x14ac:dyDescent="0.25">
      <c r="A40" s="2">
        <v>2</v>
      </c>
      <c r="B40" s="1">
        <v>2014</v>
      </c>
      <c r="C40" s="2" t="s">
        <v>72</v>
      </c>
      <c r="D40" s="3"/>
      <c r="E40" s="3">
        <v>3.2</v>
      </c>
      <c r="F40" s="3"/>
      <c r="G40" s="3"/>
      <c r="H40" s="3"/>
      <c r="I40" s="3"/>
      <c r="J40" s="3"/>
      <c r="K40" s="3"/>
      <c r="L40" s="3"/>
      <c r="M40" s="3"/>
      <c r="N40" s="9" t="s">
        <v>100</v>
      </c>
    </row>
    <row r="41" spans="1:15" x14ac:dyDescent="0.25">
      <c r="A41" s="2">
        <v>2</v>
      </c>
      <c r="B41" s="1">
        <v>2014</v>
      </c>
      <c r="C41" s="2" t="s">
        <v>72</v>
      </c>
      <c r="D41" s="3"/>
      <c r="E41" s="3">
        <v>2.9</v>
      </c>
      <c r="F41" s="3"/>
      <c r="G41" s="3"/>
      <c r="H41" s="3"/>
      <c r="I41" s="3"/>
      <c r="J41" s="3"/>
      <c r="K41" s="3"/>
      <c r="L41" s="3"/>
      <c r="M41" s="3"/>
      <c r="N41" s="9" t="s">
        <v>100</v>
      </c>
    </row>
    <row r="42" spans="1:15" x14ac:dyDescent="0.25">
      <c r="A42" s="2">
        <v>2</v>
      </c>
      <c r="B42" s="1">
        <v>2014</v>
      </c>
      <c r="C42" s="2" t="s">
        <v>72</v>
      </c>
      <c r="D42" s="3"/>
      <c r="E42" s="3">
        <v>2.8</v>
      </c>
      <c r="F42" s="3"/>
      <c r="G42" s="3"/>
      <c r="H42" s="3"/>
      <c r="I42" s="3"/>
      <c r="J42" s="3"/>
      <c r="K42" s="3"/>
      <c r="L42" s="3"/>
      <c r="M42" s="3"/>
      <c r="N42" s="9" t="s">
        <v>100</v>
      </c>
    </row>
    <row r="43" spans="1:15" x14ac:dyDescent="0.25">
      <c r="A43" s="2">
        <v>2</v>
      </c>
      <c r="B43" s="1">
        <v>2014</v>
      </c>
      <c r="C43" s="2" t="s">
        <v>72</v>
      </c>
      <c r="D43" s="3"/>
      <c r="E43" s="3">
        <v>2.7</v>
      </c>
      <c r="F43" s="3"/>
      <c r="G43" s="3"/>
      <c r="H43" s="3"/>
      <c r="I43" s="3"/>
      <c r="J43" s="3"/>
      <c r="K43" s="3"/>
      <c r="L43" s="3"/>
      <c r="M43" s="3"/>
      <c r="N43" s="9" t="s">
        <v>100</v>
      </c>
    </row>
    <row r="44" spans="1:15" x14ac:dyDescent="0.25">
      <c r="A44" s="2">
        <v>2</v>
      </c>
      <c r="B44" s="1">
        <v>2014</v>
      </c>
      <c r="C44" s="2" t="s">
        <v>72</v>
      </c>
      <c r="D44" s="3"/>
      <c r="E44" s="3">
        <v>3.2</v>
      </c>
      <c r="F44" s="3"/>
      <c r="G44" s="3"/>
      <c r="H44" s="3"/>
      <c r="I44" s="3"/>
      <c r="J44" s="3"/>
      <c r="K44" s="3"/>
      <c r="L44" s="3"/>
      <c r="M44" s="3"/>
      <c r="N44" s="9" t="s">
        <v>100</v>
      </c>
    </row>
    <row r="45" spans="1:15" x14ac:dyDescent="0.25">
      <c r="A45" s="2">
        <v>2</v>
      </c>
      <c r="B45" s="1">
        <v>2014</v>
      </c>
      <c r="C45" s="2" t="s">
        <v>72</v>
      </c>
      <c r="D45" s="3"/>
      <c r="E45" s="3">
        <v>3.3</v>
      </c>
      <c r="F45" s="3"/>
      <c r="G45" s="3"/>
      <c r="H45" s="3"/>
      <c r="I45" s="3"/>
      <c r="J45" s="3"/>
      <c r="K45" s="3"/>
      <c r="L45" s="3"/>
      <c r="M45" s="3"/>
      <c r="N45" s="9" t="s">
        <v>100</v>
      </c>
    </row>
    <row r="46" spans="1:15" x14ac:dyDescent="0.25">
      <c r="A46" s="2">
        <v>2</v>
      </c>
      <c r="B46" s="1">
        <v>2014</v>
      </c>
      <c r="C46" s="2" t="s">
        <v>72</v>
      </c>
      <c r="D46" s="3"/>
      <c r="E46" s="3">
        <v>3.1</v>
      </c>
      <c r="F46" s="3"/>
      <c r="G46" s="3"/>
      <c r="H46" s="3"/>
      <c r="I46" s="3"/>
      <c r="J46" s="3"/>
      <c r="K46" s="3"/>
      <c r="L46" s="3"/>
      <c r="M46" s="3"/>
      <c r="N46" s="9" t="s">
        <v>100</v>
      </c>
    </row>
    <row r="47" spans="1:15" x14ac:dyDescent="0.25">
      <c r="A47" s="2">
        <v>2</v>
      </c>
      <c r="B47" s="1">
        <v>2014</v>
      </c>
      <c r="C47" s="2" t="s">
        <v>79</v>
      </c>
      <c r="D47" s="3">
        <v>12.095747389865037</v>
      </c>
      <c r="E47" s="3">
        <v>5.3</v>
      </c>
      <c r="F47" s="3">
        <v>0.35333333333333333</v>
      </c>
      <c r="G47" s="3">
        <v>0.4</v>
      </c>
      <c r="H47" s="3">
        <v>2.1175641310526827</v>
      </c>
      <c r="I47" s="3">
        <v>22.040603973017923</v>
      </c>
      <c r="J47" s="3">
        <v>94.482916340799235</v>
      </c>
      <c r="K47" s="3">
        <v>333.2515371428571</v>
      </c>
      <c r="L47" s="3">
        <v>235.58445687619047</v>
      </c>
      <c r="M47" s="3">
        <v>0.36731520659230016</v>
      </c>
      <c r="N47" s="9" t="s">
        <v>100</v>
      </c>
      <c r="O47">
        <f t="shared" si="0"/>
        <v>1.1490923443595556E-2</v>
      </c>
    </row>
    <row r="48" spans="1:15" x14ac:dyDescent="0.25">
      <c r="A48" s="2">
        <v>2</v>
      </c>
      <c r="B48" s="1">
        <v>2014</v>
      </c>
      <c r="C48" s="2" t="s">
        <v>79</v>
      </c>
      <c r="D48" s="3">
        <v>12.732365673542144</v>
      </c>
      <c r="E48" s="3">
        <v>6.1</v>
      </c>
      <c r="F48" s="3">
        <v>0.37666666666666665</v>
      </c>
      <c r="G48" s="3">
        <v>0.41</v>
      </c>
      <c r="H48" s="3">
        <v>3.0875870159554708</v>
      </c>
      <c r="I48" s="3">
        <v>19.793750897010526</v>
      </c>
      <c r="J48" s="3">
        <v>127.27677374646764</v>
      </c>
      <c r="K48" s="3">
        <v>202.84876173913045</v>
      </c>
      <c r="L48" s="3">
        <v>300.26029974492752</v>
      </c>
      <c r="M48" s="3">
        <v>0.38199638673036446</v>
      </c>
      <c r="N48" s="9" t="s">
        <v>100</v>
      </c>
      <c r="O48">
        <f t="shared" si="0"/>
        <v>1.2732325145258233E-2</v>
      </c>
    </row>
    <row r="49" spans="1:15" x14ac:dyDescent="0.25">
      <c r="A49" s="2">
        <v>2</v>
      </c>
      <c r="B49" s="1">
        <v>2014</v>
      </c>
      <c r="C49" s="2" t="s">
        <v>79</v>
      </c>
      <c r="D49" s="3">
        <v>11.841100076394195</v>
      </c>
      <c r="E49" s="3">
        <v>6.2</v>
      </c>
      <c r="F49" s="3">
        <v>0.36333333333333334</v>
      </c>
      <c r="G49" s="3">
        <v>0.43</v>
      </c>
      <c r="H49" s="3">
        <v>3.0773866984469</v>
      </c>
      <c r="I49" s="3">
        <v>20.762311205666574</v>
      </c>
      <c r="J49" s="3">
        <v>106.80380892037932</v>
      </c>
      <c r="K49" s="3">
        <v>233.27607600000002</v>
      </c>
      <c r="L49" s="3">
        <v>278.57635905333336</v>
      </c>
      <c r="M49" s="3">
        <v>0.36170008424108202</v>
      </c>
      <c r="N49" s="9" t="s">
        <v>100</v>
      </c>
      <c r="O49">
        <f t="shared" si="0"/>
        <v>1.1012188018133846E-2</v>
      </c>
    </row>
    <row r="50" spans="1:15" x14ac:dyDescent="0.25">
      <c r="A50" s="2">
        <v>2</v>
      </c>
      <c r="B50" s="1">
        <v>2014</v>
      </c>
      <c r="C50" s="2" t="s">
        <v>79</v>
      </c>
      <c r="D50" s="3"/>
      <c r="E50" s="3">
        <v>6.1</v>
      </c>
      <c r="F50" s="3"/>
      <c r="G50" s="3"/>
      <c r="H50" s="3"/>
      <c r="I50" s="3"/>
      <c r="J50" s="3"/>
      <c r="K50" s="3"/>
      <c r="L50" s="3"/>
      <c r="M50" s="3"/>
      <c r="N50" s="9" t="s">
        <v>100</v>
      </c>
    </row>
    <row r="51" spans="1:15" x14ac:dyDescent="0.25">
      <c r="A51" s="2">
        <v>2</v>
      </c>
      <c r="B51" s="1">
        <v>2014</v>
      </c>
      <c r="C51" s="2" t="s">
        <v>79</v>
      </c>
      <c r="D51" s="3"/>
      <c r="E51" s="3">
        <v>6.15</v>
      </c>
      <c r="F51" s="3"/>
      <c r="G51" s="3"/>
      <c r="H51" s="3"/>
      <c r="I51" s="3"/>
      <c r="J51" s="3"/>
      <c r="K51" s="3"/>
      <c r="L51" s="3"/>
      <c r="M51" s="3"/>
      <c r="N51" s="9" t="s">
        <v>100</v>
      </c>
    </row>
    <row r="52" spans="1:15" x14ac:dyDescent="0.25">
      <c r="A52" s="2">
        <v>2</v>
      </c>
      <c r="B52" s="1">
        <v>2014</v>
      </c>
      <c r="C52" s="2" t="s">
        <v>79</v>
      </c>
      <c r="D52" s="3"/>
      <c r="E52" s="3">
        <v>5.8</v>
      </c>
      <c r="F52" s="3"/>
      <c r="G52" s="3"/>
      <c r="H52" s="3"/>
      <c r="I52" s="3"/>
      <c r="J52" s="3"/>
      <c r="K52" s="3"/>
      <c r="L52" s="3"/>
      <c r="M52" s="3"/>
      <c r="N52" s="9" t="s">
        <v>100</v>
      </c>
    </row>
    <row r="53" spans="1:15" x14ac:dyDescent="0.25">
      <c r="A53" s="2">
        <v>2</v>
      </c>
      <c r="B53" s="1">
        <v>2014</v>
      </c>
      <c r="C53" s="2" t="s">
        <v>79</v>
      </c>
      <c r="D53" s="3"/>
      <c r="E53" s="3">
        <v>5.75</v>
      </c>
      <c r="F53" s="3"/>
      <c r="G53" s="3"/>
      <c r="H53" s="3"/>
      <c r="I53" s="3"/>
      <c r="J53" s="3"/>
      <c r="K53" s="3"/>
      <c r="L53" s="3"/>
      <c r="M53" s="3"/>
      <c r="N53" s="9" t="s">
        <v>100</v>
      </c>
    </row>
    <row r="54" spans="1:15" x14ac:dyDescent="0.25">
      <c r="A54" s="2">
        <v>2</v>
      </c>
      <c r="B54" s="1">
        <v>2014</v>
      </c>
      <c r="C54" s="2" t="s">
        <v>79</v>
      </c>
      <c r="D54" s="3"/>
      <c r="E54" s="3">
        <v>5.6</v>
      </c>
      <c r="F54" s="3"/>
      <c r="G54" s="3"/>
      <c r="H54" s="3"/>
      <c r="I54" s="3"/>
      <c r="J54" s="3"/>
      <c r="K54" s="3"/>
      <c r="L54" s="3"/>
      <c r="M54" s="3"/>
      <c r="N54" s="9" t="s">
        <v>100</v>
      </c>
    </row>
    <row r="55" spans="1:15" x14ac:dyDescent="0.25">
      <c r="A55" s="2">
        <v>2</v>
      </c>
      <c r="B55" s="1">
        <v>2014</v>
      </c>
      <c r="C55" s="2" t="s">
        <v>79</v>
      </c>
      <c r="D55" s="3"/>
      <c r="E55" s="3">
        <v>6</v>
      </c>
      <c r="F55" s="3"/>
      <c r="G55" s="3"/>
      <c r="H55" s="3"/>
      <c r="I55" s="3"/>
      <c r="J55" s="3"/>
      <c r="K55" s="3"/>
      <c r="L55" s="3"/>
      <c r="M55" s="3"/>
      <c r="N55" s="9" t="s">
        <v>100</v>
      </c>
    </row>
    <row r="56" spans="1:15" x14ac:dyDescent="0.25">
      <c r="A56" s="2">
        <v>2</v>
      </c>
      <c r="B56" s="1">
        <v>2014</v>
      </c>
      <c r="C56" s="2" t="s">
        <v>79</v>
      </c>
      <c r="D56" s="3"/>
      <c r="E56" s="3">
        <v>6.2</v>
      </c>
      <c r="F56" s="3"/>
      <c r="G56" s="3"/>
      <c r="H56" s="3"/>
      <c r="I56" s="3"/>
      <c r="J56" s="3"/>
      <c r="K56" s="3"/>
      <c r="L56" s="3"/>
      <c r="M56" s="3"/>
      <c r="N56" s="9" t="s">
        <v>100</v>
      </c>
    </row>
    <row r="57" spans="1:15" x14ac:dyDescent="0.25">
      <c r="A57" s="2">
        <v>2</v>
      </c>
      <c r="B57" s="1">
        <v>2014</v>
      </c>
      <c r="C57" s="2" t="s">
        <v>96</v>
      </c>
      <c r="D57" s="3">
        <v>22</v>
      </c>
      <c r="E57" s="3">
        <v>14</v>
      </c>
      <c r="F57" s="3">
        <v>0.33666666666666667</v>
      </c>
      <c r="G57" s="3">
        <v>0.49</v>
      </c>
      <c r="H57" s="3">
        <v>1.5468605455300728</v>
      </c>
      <c r="I57" s="3">
        <v>66.458243632280556</v>
      </c>
      <c r="J57" s="3">
        <v>68.373828749362758</v>
      </c>
      <c r="K57" s="3">
        <v>485.99182500000001</v>
      </c>
      <c r="L57" s="3">
        <v>173.04941891666664</v>
      </c>
      <c r="M57" s="3">
        <v>0.70260355024298393</v>
      </c>
      <c r="N57" s="9" t="s">
        <v>100</v>
      </c>
      <c r="O57">
        <f t="shared" si="0"/>
        <v>3.8013238999999997E-2</v>
      </c>
    </row>
    <row r="58" spans="1:15" x14ac:dyDescent="0.25">
      <c r="A58" s="2">
        <v>2</v>
      </c>
      <c r="B58" s="1">
        <v>2014</v>
      </c>
      <c r="C58" s="2" t="s">
        <v>96</v>
      </c>
      <c r="D58" s="3">
        <v>24</v>
      </c>
      <c r="E58" s="3">
        <v>16.8</v>
      </c>
      <c r="F58" s="3">
        <v>0.36000000000000004</v>
      </c>
      <c r="G58" s="3">
        <v>0.52</v>
      </c>
      <c r="H58" s="3">
        <v>1.6136326784070767</v>
      </c>
      <c r="I58" s="3">
        <v>40.978047700385908</v>
      </c>
      <c r="J58" s="3">
        <v>81.075373937984978</v>
      </c>
      <c r="K58" s="3">
        <v>433.22699828571427</v>
      </c>
      <c r="L58" s="3">
        <v>204.0382806171429</v>
      </c>
      <c r="M58" s="3">
        <v>0.70096777967607948</v>
      </c>
      <c r="N58" s="9" t="s">
        <v>100</v>
      </c>
      <c r="O58">
        <f t="shared" si="0"/>
        <v>4.5238896000000001E-2</v>
      </c>
    </row>
    <row r="59" spans="1:15" x14ac:dyDescent="0.25">
      <c r="A59" s="2">
        <v>2</v>
      </c>
      <c r="B59" s="1">
        <v>2014</v>
      </c>
      <c r="C59" s="2" t="s">
        <v>96</v>
      </c>
      <c r="D59" s="3">
        <v>19.5</v>
      </c>
      <c r="E59" s="3">
        <v>15.7</v>
      </c>
      <c r="F59" s="3">
        <v>0.38666666666666671</v>
      </c>
      <c r="G59" s="3">
        <v>0.53</v>
      </c>
      <c r="H59" s="3">
        <v>1.017014172353413</v>
      </c>
      <c r="I59" s="3">
        <v>40.978047700385908</v>
      </c>
      <c r="J59" s="3">
        <v>117.10887346597831</v>
      </c>
      <c r="K59" s="3">
        <v>456.4097139130435</v>
      </c>
      <c r="L59" s="3">
        <v>210.18824395362319</v>
      </c>
      <c r="M59" s="3">
        <v>0.69189847126470028</v>
      </c>
      <c r="N59" s="9" t="s">
        <v>100</v>
      </c>
      <c r="O59">
        <f t="shared" si="0"/>
        <v>2.9864739937499996E-2</v>
      </c>
    </row>
    <row r="60" spans="1:15" x14ac:dyDescent="0.25">
      <c r="A60" s="2">
        <v>2</v>
      </c>
      <c r="B60" s="1">
        <v>2014</v>
      </c>
      <c r="C60" s="2" t="s">
        <v>96</v>
      </c>
      <c r="D60" s="3"/>
      <c r="E60" s="3">
        <v>18</v>
      </c>
      <c r="F60" s="3"/>
      <c r="G60" s="3"/>
      <c r="H60" s="3"/>
      <c r="I60" s="3"/>
      <c r="J60" s="3"/>
      <c r="K60" s="3"/>
      <c r="L60" s="3"/>
      <c r="M60" s="3"/>
      <c r="N60" s="9" t="s">
        <v>100</v>
      </c>
    </row>
    <row r="61" spans="1:15" x14ac:dyDescent="0.25">
      <c r="A61" s="2">
        <v>2</v>
      </c>
      <c r="B61" s="1">
        <v>2014</v>
      </c>
      <c r="C61" s="2" t="s">
        <v>96</v>
      </c>
      <c r="D61" s="3"/>
      <c r="E61" s="3">
        <v>7</v>
      </c>
      <c r="F61" s="3"/>
      <c r="G61" s="3"/>
      <c r="H61" s="3"/>
      <c r="I61" s="3"/>
      <c r="J61" s="3"/>
      <c r="K61" s="3"/>
      <c r="L61" s="3"/>
      <c r="M61" s="3"/>
      <c r="N61" s="9" t="s">
        <v>100</v>
      </c>
    </row>
    <row r="62" spans="1:15" x14ac:dyDescent="0.25">
      <c r="A62" s="2">
        <v>2</v>
      </c>
      <c r="B62" s="1">
        <v>2014</v>
      </c>
      <c r="C62" s="2" t="s">
        <v>96</v>
      </c>
      <c r="D62" s="3"/>
      <c r="E62" s="3">
        <v>19</v>
      </c>
      <c r="F62" s="3"/>
      <c r="G62" s="3"/>
      <c r="H62" s="3"/>
      <c r="I62" s="3"/>
      <c r="J62" s="3"/>
      <c r="K62" s="3"/>
      <c r="L62" s="3"/>
      <c r="M62" s="3"/>
      <c r="N62" s="9" t="s">
        <v>100</v>
      </c>
    </row>
    <row r="63" spans="1:15" x14ac:dyDescent="0.25">
      <c r="A63" s="2">
        <v>2</v>
      </c>
      <c r="B63" s="1">
        <v>2014</v>
      </c>
      <c r="C63" s="2" t="s">
        <v>96</v>
      </c>
      <c r="D63" s="3"/>
      <c r="E63" s="3">
        <v>8</v>
      </c>
      <c r="F63" s="3"/>
      <c r="G63" s="3"/>
      <c r="H63" s="3"/>
      <c r="I63" s="3"/>
      <c r="J63" s="3"/>
      <c r="K63" s="3"/>
      <c r="L63" s="3"/>
      <c r="M63" s="3"/>
      <c r="N63" s="9" t="s">
        <v>100</v>
      </c>
    </row>
    <row r="64" spans="1:15" x14ac:dyDescent="0.25">
      <c r="A64" s="2">
        <v>2</v>
      </c>
      <c r="B64" s="1">
        <v>2014</v>
      </c>
      <c r="C64" s="2" t="s">
        <v>96</v>
      </c>
      <c r="D64" s="3"/>
      <c r="E64" s="3">
        <v>16</v>
      </c>
      <c r="F64" s="3"/>
      <c r="G64" s="3"/>
      <c r="H64" s="3"/>
      <c r="I64" s="3"/>
      <c r="J64" s="3"/>
      <c r="K64" s="3"/>
      <c r="L64" s="3"/>
      <c r="M64" s="3"/>
      <c r="N64" s="9" t="s">
        <v>100</v>
      </c>
    </row>
    <row r="65" spans="1:15" x14ac:dyDescent="0.25">
      <c r="A65" s="2">
        <v>2</v>
      </c>
      <c r="B65" s="1">
        <v>2014</v>
      </c>
      <c r="C65" s="2" t="s">
        <v>96</v>
      </c>
      <c r="D65" s="3"/>
      <c r="E65" s="3">
        <v>13</v>
      </c>
      <c r="F65" s="3"/>
      <c r="G65" s="3"/>
      <c r="H65" s="3"/>
      <c r="I65" s="3"/>
      <c r="J65" s="3"/>
      <c r="K65" s="3"/>
      <c r="L65" s="3"/>
      <c r="M65" s="3"/>
      <c r="N65" s="9" t="s">
        <v>100</v>
      </c>
    </row>
    <row r="66" spans="1:15" x14ac:dyDescent="0.25">
      <c r="A66" s="2">
        <v>2</v>
      </c>
      <c r="B66" s="1">
        <v>2014</v>
      </c>
      <c r="C66" s="2" t="s">
        <v>96</v>
      </c>
      <c r="D66" s="3"/>
      <c r="E66" s="3">
        <v>14</v>
      </c>
      <c r="F66" s="3"/>
      <c r="G66" s="3"/>
      <c r="H66" s="3"/>
      <c r="I66" s="3"/>
      <c r="J66" s="3"/>
      <c r="K66" s="3"/>
      <c r="L66" s="3"/>
      <c r="M66" s="3"/>
      <c r="N66" s="9" t="s">
        <v>100</v>
      </c>
    </row>
    <row r="67" spans="1:15" x14ac:dyDescent="0.25">
      <c r="A67" s="2">
        <v>3</v>
      </c>
      <c r="B67" s="1">
        <v>2014</v>
      </c>
      <c r="C67" s="2" t="s">
        <v>72</v>
      </c>
      <c r="D67" s="3">
        <v>6.6</v>
      </c>
      <c r="E67" s="3">
        <v>4</v>
      </c>
      <c r="F67" s="3">
        <v>0.34999999999999992</v>
      </c>
      <c r="G67" s="3">
        <v>0.34</v>
      </c>
      <c r="H67" s="3">
        <v>1.6648751792778076</v>
      </c>
      <c r="I67" s="3">
        <v>70.075323434922339</v>
      </c>
      <c r="J67" s="3">
        <v>60.064562944219141</v>
      </c>
      <c r="K67" s="3">
        <v>500</v>
      </c>
      <c r="L67" s="3">
        <v>174.99999999999997</v>
      </c>
      <c r="M67" s="3">
        <v>0.45970282130296825</v>
      </c>
      <c r="N67" s="9" t="s">
        <v>100</v>
      </c>
      <c r="O67">
        <f t="shared" ref="O67:O125" si="1">(3.14159*D67^2)/40000</f>
        <v>3.4211915099999993E-3</v>
      </c>
    </row>
    <row r="68" spans="1:15" x14ac:dyDescent="0.25">
      <c r="A68" s="2">
        <v>3</v>
      </c>
      <c r="B68" s="1">
        <v>2014</v>
      </c>
      <c r="C68" s="2" t="s">
        <v>72</v>
      </c>
      <c r="D68" s="3">
        <v>5.8</v>
      </c>
      <c r="E68" s="3">
        <v>4</v>
      </c>
      <c r="F68" s="3">
        <v>0.34</v>
      </c>
      <c r="G68" s="3">
        <v>0.3</v>
      </c>
      <c r="H68" s="3">
        <v>1.6759278306527483</v>
      </c>
      <c r="I68" s="3">
        <v>75.580024598870665</v>
      </c>
      <c r="J68" s="3">
        <v>66.688256999003528</v>
      </c>
      <c r="K68" s="3">
        <v>472.22222222222223</v>
      </c>
      <c r="L68" s="3">
        <v>179.44444444444449</v>
      </c>
      <c r="M68" s="3">
        <v>0.48488658696258768</v>
      </c>
      <c r="N68" s="9" t="s">
        <v>100</v>
      </c>
      <c r="O68">
        <f t="shared" si="1"/>
        <v>2.6420771899999997E-3</v>
      </c>
    </row>
    <row r="69" spans="1:15" x14ac:dyDescent="0.25">
      <c r="A69" s="2">
        <v>3</v>
      </c>
      <c r="B69" s="1">
        <v>2014</v>
      </c>
      <c r="C69" s="2" t="s">
        <v>72</v>
      </c>
      <c r="D69" s="3">
        <v>6.5</v>
      </c>
      <c r="E69" s="3">
        <v>4.3</v>
      </c>
      <c r="F69" s="3">
        <v>0.28666666666666668</v>
      </c>
      <c r="G69" s="3">
        <v>0.36</v>
      </c>
      <c r="H69" s="3">
        <v>1.6078931580301019</v>
      </c>
      <c r="I69" s="3">
        <v>82.924249454911333</v>
      </c>
      <c r="J69" s="3">
        <v>49.754549672946801</v>
      </c>
      <c r="K69" s="3">
        <v>555.55555555555554</v>
      </c>
      <c r="L69" s="3">
        <v>127.40740740740742</v>
      </c>
      <c r="M69" s="3">
        <v>0.51260960726460147</v>
      </c>
      <c r="N69" s="9" t="s">
        <v>100</v>
      </c>
      <c r="O69">
        <f t="shared" si="1"/>
        <v>3.3183044375E-3</v>
      </c>
    </row>
    <row r="70" spans="1:15" x14ac:dyDescent="0.25">
      <c r="A70" s="2">
        <v>3</v>
      </c>
      <c r="B70" s="1">
        <v>2014</v>
      </c>
      <c r="C70" s="2" t="s">
        <v>72</v>
      </c>
      <c r="D70" s="3">
        <v>5.5</v>
      </c>
      <c r="E70" s="3">
        <v>4</v>
      </c>
      <c r="F70" s="3"/>
      <c r="G70" s="3"/>
      <c r="H70" s="3"/>
      <c r="I70" s="3"/>
      <c r="J70" s="3"/>
      <c r="K70" s="3"/>
      <c r="L70" s="3"/>
      <c r="M70" s="3"/>
      <c r="N70" s="9" t="s">
        <v>100</v>
      </c>
      <c r="O70">
        <f t="shared" si="1"/>
        <v>2.3758274374999998E-3</v>
      </c>
    </row>
    <row r="71" spans="1:15" x14ac:dyDescent="0.25">
      <c r="A71" s="2">
        <v>3</v>
      </c>
      <c r="B71" s="1">
        <v>2014</v>
      </c>
      <c r="C71" s="2" t="s">
        <v>72</v>
      </c>
      <c r="D71" s="3">
        <v>7.1</v>
      </c>
      <c r="E71" s="3">
        <v>5</v>
      </c>
      <c r="F71" s="3"/>
      <c r="G71" s="3"/>
      <c r="H71" s="3"/>
      <c r="I71" s="3"/>
      <c r="J71" s="3"/>
      <c r="K71" s="3"/>
      <c r="L71" s="3"/>
      <c r="M71" s="3"/>
      <c r="N71" s="9" t="s">
        <v>100</v>
      </c>
      <c r="O71">
        <f t="shared" si="1"/>
        <v>3.9591887974999998E-3</v>
      </c>
    </row>
    <row r="72" spans="1:15" x14ac:dyDescent="0.25">
      <c r="A72" s="2">
        <v>3</v>
      </c>
      <c r="B72" s="1">
        <v>2014</v>
      </c>
      <c r="C72" s="2" t="s">
        <v>72</v>
      </c>
      <c r="D72" s="3">
        <v>5.8</v>
      </c>
      <c r="E72" s="3">
        <v>4</v>
      </c>
      <c r="F72" s="3"/>
      <c r="G72" s="3"/>
      <c r="H72" s="3"/>
      <c r="I72" s="3"/>
      <c r="J72" s="3"/>
      <c r="K72" s="3"/>
      <c r="L72" s="3"/>
      <c r="M72" s="3"/>
      <c r="N72" s="9" t="s">
        <v>100</v>
      </c>
      <c r="O72">
        <f t="shared" si="1"/>
        <v>2.6420771899999997E-3</v>
      </c>
    </row>
    <row r="73" spans="1:15" x14ac:dyDescent="0.25">
      <c r="A73" s="2">
        <v>3</v>
      </c>
      <c r="B73" s="1">
        <v>2014</v>
      </c>
      <c r="C73" s="2" t="s">
        <v>72</v>
      </c>
      <c r="D73" s="3">
        <v>7.8</v>
      </c>
      <c r="E73" s="3">
        <v>4</v>
      </c>
      <c r="F73" s="3"/>
      <c r="G73" s="3"/>
      <c r="H73" s="3"/>
      <c r="I73" s="3"/>
      <c r="J73" s="3"/>
      <c r="K73" s="3"/>
      <c r="L73" s="3"/>
      <c r="M73" s="3"/>
      <c r="N73" s="9" t="s">
        <v>100</v>
      </c>
      <c r="O73">
        <f t="shared" si="1"/>
        <v>4.7783583899999992E-3</v>
      </c>
    </row>
    <row r="74" spans="1:15" x14ac:dyDescent="0.25">
      <c r="A74" s="2">
        <v>3</v>
      </c>
      <c r="B74" s="1">
        <v>2014</v>
      </c>
      <c r="C74" s="2" t="s">
        <v>72</v>
      </c>
      <c r="D74" s="3">
        <v>6.2</v>
      </c>
      <c r="E74" s="3">
        <v>3.5</v>
      </c>
      <c r="F74" s="3"/>
      <c r="G74" s="3"/>
      <c r="H74" s="3"/>
      <c r="I74" s="3"/>
      <c r="J74" s="3"/>
      <c r="K74" s="3"/>
      <c r="L74" s="3"/>
      <c r="M74" s="3"/>
      <c r="N74" s="9" t="s">
        <v>100</v>
      </c>
      <c r="O74">
        <f t="shared" si="1"/>
        <v>3.0190679900000002E-3</v>
      </c>
    </row>
    <row r="75" spans="1:15" x14ac:dyDescent="0.25">
      <c r="A75" s="2">
        <v>3</v>
      </c>
      <c r="B75" s="1">
        <v>2014</v>
      </c>
      <c r="C75" s="2" t="s">
        <v>72</v>
      </c>
      <c r="D75" s="3">
        <v>5</v>
      </c>
      <c r="E75" s="3">
        <v>3.4</v>
      </c>
      <c r="F75" s="3"/>
      <c r="G75" s="3"/>
      <c r="H75" s="3"/>
      <c r="I75" s="3"/>
      <c r="J75" s="3"/>
      <c r="K75" s="3"/>
      <c r="L75" s="3"/>
      <c r="M75" s="3"/>
      <c r="N75" s="9" t="s">
        <v>100</v>
      </c>
      <c r="O75">
        <f t="shared" si="1"/>
        <v>1.9634937499999998E-3</v>
      </c>
    </row>
    <row r="76" spans="1:15" x14ac:dyDescent="0.25">
      <c r="A76" s="2">
        <v>3</v>
      </c>
      <c r="B76" s="1">
        <v>2014</v>
      </c>
      <c r="C76" s="2" t="s">
        <v>72</v>
      </c>
      <c r="D76" s="3">
        <v>5.0999999999999996</v>
      </c>
      <c r="E76" s="3">
        <v>4</v>
      </c>
      <c r="F76" s="3"/>
      <c r="G76" s="3"/>
      <c r="H76" s="3"/>
      <c r="I76" s="3"/>
      <c r="J76" s="3"/>
      <c r="K76" s="3"/>
      <c r="L76" s="3"/>
      <c r="M76" s="3"/>
      <c r="N76" s="9" t="s">
        <v>100</v>
      </c>
      <c r="O76">
        <f t="shared" si="1"/>
        <v>2.0428188974999997E-3</v>
      </c>
    </row>
    <row r="77" spans="1:15" x14ac:dyDescent="0.25">
      <c r="A77" s="1">
        <v>3</v>
      </c>
      <c r="B77" s="1">
        <v>2014</v>
      </c>
      <c r="C77" s="2" t="s">
        <v>76</v>
      </c>
      <c r="D77" s="3">
        <v>4.9000000000000004</v>
      </c>
      <c r="E77" s="3">
        <v>7</v>
      </c>
      <c r="F77" s="3">
        <v>0.35000000000000003</v>
      </c>
      <c r="G77" s="3">
        <v>0.26</v>
      </c>
      <c r="H77" s="3">
        <v>2.1427260492639308</v>
      </c>
      <c r="I77" s="3">
        <v>59.251624837255001</v>
      </c>
      <c r="J77" s="3">
        <v>137.66641458470028</v>
      </c>
      <c r="K77" s="3">
        <v>253.17647058823528</v>
      </c>
      <c r="L77" s="3">
        <v>261.38823529411769</v>
      </c>
      <c r="M77" s="3">
        <v>0.35637809996522907</v>
      </c>
      <c r="N77" s="9" t="s">
        <v>101</v>
      </c>
      <c r="O77">
        <f t="shared" si="1"/>
        <v>1.8857393975000004E-3</v>
      </c>
    </row>
    <row r="78" spans="1:15" x14ac:dyDescent="0.25">
      <c r="A78" s="1">
        <v>3</v>
      </c>
      <c r="B78" s="1">
        <v>2014</v>
      </c>
      <c r="C78" s="2" t="s">
        <v>76</v>
      </c>
      <c r="D78" s="3">
        <v>7.4</v>
      </c>
      <c r="E78" s="3">
        <v>5</v>
      </c>
      <c r="F78" s="3">
        <v>0.32333333333333331</v>
      </c>
      <c r="G78" s="3">
        <v>0.24</v>
      </c>
      <c r="H78" s="3">
        <v>1.5486892293163848</v>
      </c>
      <c r="I78" s="3">
        <v>71.886597964617337</v>
      </c>
      <c r="J78" s="3">
        <v>115.93989242183322</v>
      </c>
      <c r="K78" s="3">
        <v>357.71153846153845</v>
      </c>
      <c r="L78" s="3">
        <v>207.67326923076922</v>
      </c>
      <c r="M78" s="3">
        <v>0.41593142349608248</v>
      </c>
      <c r="N78" s="9" t="s">
        <v>101</v>
      </c>
      <c r="O78">
        <f t="shared" si="1"/>
        <v>4.3008367100000004E-3</v>
      </c>
    </row>
    <row r="79" spans="1:15" x14ac:dyDescent="0.25">
      <c r="A79" s="1">
        <v>3</v>
      </c>
      <c r="B79" s="1">
        <v>2014</v>
      </c>
      <c r="C79" s="2" t="s">
        <v>76</v>
      </c>
      <c r="D79" s="3">
        <v>6</v>
      </c>
      <c r="E79" s="3">
        <v>5</v>
      </c>
      <c r="F79" s="3">
        <v>0.33333333333333331</v>
      </c>
      <c r="G79" s="3">
        <v>0.26</v>
      </c>
      <c r="H79" s="3">
        <v>1.609920598658017</v>
      </c>
      <c r="I79" s="3">
        <v>65.143999495434002</v>
      </c>
      <c r="J79" s="3">
        <v>185.47214433548638</v>
      </c>
      <c r="K79" s="3">
        <v>250.88095238095238</v>
      </c>
      <c r="L79" s="3">
        <v>249.70634920634919</v>
      </c>
      <c r="M79" s="3">
        <v>0.45464187281155949</v>
      </c>
      <c r="N79" s="9" t="s">
        <v>101</v>
      </c>
      <c r="O79">
        <f t="shared" si="1"/>
        <v>2.827431E-3</v>
      </c>
    </row>
    <row r="80" spans="1:15" x14ac:dyDescent="0.25">
      <c r="A80" s="1">
        <v>3</v>
      </c>
      <c r="B80" s="1">
        <v>2014</v>
      </c>
      <c r="C80" s="2" t="s">
        <v>77</v>
      </c>
      <c r="D80" s="3">
        <v>11.45912910618793</v>
      </c>
      <c r="E80" s="3">
        <v>5.2</v>
      </c>
      <c r="F80" s="3">
        <v>0.26666666666666666</v>
      </c>
      <c r="G80" s="3">
        <v>0.3</v>
      </c>
      <c r="H80" s="3">
        <v>2.8590814378566796</v>
      </c>
      <c r="I80" s="3">
        <v>52.126298803526453</v>
      </c>
      <c r="J80" s="3">
        <v>214.51151770998541</v>
      </c>
      <c r="K80" s="3">
        <v>140.19230769230768</v>
      </c>
      <c r="L80" s="3">
        <v>229.2820512820513</v>
      </c>
      <c r="M80" s="3">
        <v>0.31727507838349539</v>
      </c>
      <c r="N80" s="9" t="s">
        <v>101</v>
      </c>
      <c r="O80">
        <f t="shared" si="1"/>
        <v>1.0313183367659171E-2</v>
      </c>
    </row>
    <row r="81" spans="1:15" x14ac:dyDescent="0.25">
      <c r="A81" s="1">
        <v>3</v>
      </c>
      <c r="B81" s="1">
        <v>2014</v>
      </c>
      <c r="C81" s="2" t="s">
        <v>77</v>
      </c>
      <c r="D81" s="3">
        <v>6.2</v>
      </c>
      <c r="E81" s="5">
        <v>3.9</v>
      </c>
      <c r="F81" s="5">
        <v>0.27</v>
      </c>
      <c r="G81" s="5">
        <v>0.32</v>
      </c>
      <c r="H81" s="3">
        <v>2.8245260625501203</v>
      </c>
      <c r="I81" s="3">
        <v>52.350965575146937</v>
      </c>
      <c r="J81" s="3">
        <v>147.60610594496316</v>
      </c>
      <c r="K81" s="3">
        <v>193.45454545454547</v>
      </c>
      <c r="L81" s="3">
        <v>217.76727272727274</v>
      </c>
      <c r="M81" s="3">
        <v>0.33218818787091015</v>
      </c>
      <c r="N81" s="9" t="s">
        <v>101</v>
      </c>
      <c r="O81">
        <f t="shared" si="1"/>
        <v>3.0190679900000002E-3</v>
      </c>
    </row>
    <row r="82" spans="1:15" x14ac:dyDescent="0.25">
      <c r="A82" s="2">
        <v>3</v>
      </c>
      <c r="B82" s="1">
        <v>2014</v>
      </c>
      <c r="C82" s="2" t="s">
        <v>77</v>
      </c>
      <c r="D82" s="3">
        <v>6.8</v>
      </c>
      <c r="E82" s="5">
        <v>4</v>
      </c>
      <c r="F82" s="5">
        <v>0.26666666666666666</v>
      </c>
      <c r="G82" s="5">
        <v>0.28000000000000003</v>
      </c>
      <c r="H82" s="3">
        <v>2.6540323752044106</v>
      </c>
      <c r="I82" s="3">
        <v>51.87954799888049</v>
      </c>
      <c r="J82" s="3">
        <v>145.5518974998985</v>
      </c>
      <c r="K82" s="3">
        <v>205.63461538461536</v>
      </c>
      <c r="L82" s="3">
        <v>211.83076923076922</v>
      </c>
      <c r="M82" s="3">
        <v>0.32433376125301527</v>
      </c>
      <c r="N82" s="9" t="s">
        <v>101</v>
      </c>
      <c r="O82">
        <f t="shared" si="1"/>
        <v>3.6316780399999991E-3</v>
      </c>
    </row>
    <row r="83" spans="1:15" x14ac:dyDescent="0.25">
      <c r="A83" s="2">
        <v>3</v>
      </c>
      <c r="B83" s="1">
        <v>2014</v>
      </c>
      <c r="C83" s="2" t="s">
        <v>79</v>
      </c>
      <c r="D83" s="3">
        <v>6.3</v>
      </c>
      <c r="E83" s="3">
        <v>6</v>
      </c>
      <c r="F83" s="3">
        <v>0.26333333333333336</v>
      </c>
      <c r="G83" s="3">
        <v>0.4</v>
      </c>
      <c r="H83" s="3">
        <v>1.5773441752716284</v>
      </c>
      <c r="I83" s="3">
        <v>21.451374107476067</v>
      </c>
      <c r="J83" s="3">
        <v>167.19091101500126</v>
      </c>
      <c r="K83" s="3">
        <v>274.93857142857144</v>
      </c>
      <c r="L83" s="3">
        <v>190.93284285714287</v>
      </c>
      <c r="M83" s="3">
        <v>0.33624182568282124</v>
      </c>
      <c r="N83" s="9" t="s">
        <v>100</v>
      </c>
      <c r="O83">
        <f t="shared" si="1"/>
        <v>3.1172426774999998E-3</v>
      </c>
    </row>
    <row r="84" spans="1:15" x14ac:dyDescent="0.25">
      <c r="A84" s="2">
        <v>3</v>
      </c>
      <c r="B84" s="1">
        <v>2014</v>
      </c>
      <c r="C84" s="2" t="s">
        <v>79</v>
      </c>
      <c r="D84" s="3">
        <v>15.3</v>
      </c>
      <c r="E84" s="3">
        <v>5</v>
      </c>
      <c r="F84" s="3">
        <v>0.3033333333333334</v>
      </c>
      <c r="G84" s="3">
        <v>0.62</v>
      </c>
      <c r="H84" s="3">
        <v>2.0475633307008976</v>
      </c>
      <c r="I84" s="3">
        <v>20.731112942980999</v>
      </c>
      <c r="J84" s="3">
        <v>145.80482292649666</v>
      </c>
      <c r="K84" s="3">
        <v>250.91294117647058</v>
      </c>
      <c r="L84" s="3">
        <v>227.22307450980398</v>
      </c>
      <c r="M84" s="3">
        <v>0.32729454194549434</v>
      </c>
      <c r="N84" s="9" t="s">
        <v>100</v>
      </c>
      <c r="O84">
        <f t="shared" si="1"/>
        <v>1.8385370077500001E-2</v>
      </c>
    </row>
    <row r="85" spans="1:15" x14ac:dyDescent="0.25">
      <c r="A85" s="2">
        <v>3</v>
      </c>
      <c r="B85" s="1">
        <v>2014</v>
      </c>
      <c r="C85" s="2" t="s">
        <v>79</v>
      </c>
      <c r="D85" s="3">
        <v>5.3</v>
      </c>
      <c r="E85" s="3">
        <v>6.5</v>
      </c>
      <c r="F85" s="3">
        <v>0.22999999999999998</v>
      </c>
      <c r="G85" s="3">
        <v>0.38</v>
      </c>
      <c r="H85" s="3">
        <v>1.431403942992965</v>
      </c>
      <c r="I85" s="3">
        <v>21.193318733333331</v>
      </c>
      <c r="J85" s="3">
        <v>163.06148586611405</v>
      </c>
      <c r="K85" s="3">
        <v>299.93384615384616</v>
      </c>
      <c r="L85" s="3">
        <v>161.01521538461537</v>
      </c>
      <c r="M85" s="3">
        <v>0.35825779577550881</v>
      </c>
      <c r="N85" s="9" t="s">
        <v>100</v>
      </c>
      <c r="O85">
        <f t="shared" si="1"/>
        <v>2.2061815774999998E-3</v>
      </c>
    </row>
    <row r="86" spans="1:15" x14ac:dyDescent="0.25">
      <c r="A86" s="2">
        <v>3</v>
      </c>
      <c r="B86" s="1">
        <v>2014</v>
      </c>
      <c r="C86" s="2" t="s">
        <v>79</v>
      </c>
      <c r="D86" s="3">
        <v>5.8</v>
      </c>
      <c r="E86" s="3">
        <v>6.5</v>
      </c>
      <c r="F86" s="3"/>
      <c r="G86" s="3"/>
      <c r="H86" s="3"/>
      <c r="I86" s="3"/>
      <c r="J86" s="3"/>
      <c r="K86" s="3"/>
      <c r="L86" s="3"/>
      <c r="M86" s="3"/>
      <c r="N86" s="9" t="s">
        <v>100</v>
      </c>
      <c r="O86">
        <f t="shared" si="1"/>
        <v>2.6420771899999997E-3</v>
      </c>
    </row>
    <row r="87" spans="1:15" x14ac:dyDescent="0.25">
      <c r="A87" s="2">
        <v>3</v>
      </c>
      <c r="B87" s="1">
        <v>2014</v>
      </c>
      <c r="C87" s="2" t="s">
        <v>79</v>
      </c>
      <c r="D87" s="3">
        <v>7.7</v>
      </c>
      <c r="E87" s="3">
        <v>6</v>
      </c>
      <c r="F87" s="3"/>
      <c r="G87" s="3"/>
      <c r="H87" s="3"/>
      <c r="I87" s="3"/>
      <c r="J87" s="3"/>
      <c r="K87" s="3"/>
      <c r="L87" s="3"/>
      <c r="M87" s="3"/>
      <c r="N87" s="9" t="s">
        <v>100</v>
      </c>
      <c r="O87">
        <f t="shared" si="1"/>
        <v>4.6566217775000007E-3</v>
      </c>
    </row>
    <row r="88" spans="1:15" x14ac:dyDescent="0.25">
      <c r="A88" s="2">
        <v>3</v>
      </c>
      <c r="B88" s="1">
        <v>2014</v>
      </c>
      <c r="C88" s="2" t="s">
        <v>79</v>
      </c>
      <c r="D88" s="3">
        <v>5.3</v>
      </c>
      <c r="E88" s="3">
        <v>6</v>
      </c>
      <c r="F88" s="3"/>
      <c r="G88" s="3"/>
      <c r="H88" s="3"/>
      <c r="I88" s="3"/>
      <c r="J88" s="3"/>
      <c r="K88" s="3"/>
      <c r="L88" s="3"/>
      <c r="M88" s="3"/>
      <c r="N88" s="9" t="s">
        <v>100</v>
      </c>
      <c r="O88">
        <f t="shared" si="1"/>
        <v>2.2061815774999998E-3</v>
      </c>
    </row>
    <row r="89" spans="1:15" x14ac:dyDescent="0.25">
      <c r="A89" s="2">
        <v>3</v>
      </c>
      <c r="B89" s="1">
        <v>2014</v>
      </c>
      <c r="C89" s="2" t="s">
        <v>79</v>
      </c>
      <c r="D89" s="3">
        <v>5.6</v>
      </c>
      <c r="E89" s="3">
        <v>4</v>
      </c>
      <c r="F89" s="3"/>
      <c r="G89" s="3"/>
      <c r="H89" s="3"/>
      <c r="I89" s="3"/>
      <c r="J89" s="3"/>
      <c r="K89" s="3"/>
      <c r="L89" s="3"/>
      <c r="M89" s="3"/>
      <c r="N89" s="9" t="s">
        <v>100</v>
      </c>
      <c r="O89">
        <f t="shared" si="1"/>
        <v>2.4630065599999993E-3</v>
      </c>
    </row>
    <row r="90" spans="1:15" x14ac:dyDescent="0.25">
      <c r="A90" s="2">
        <v>3</v>
      </c>
      <c r="B90" s="1">
        <v>2014</v>
      </c>
      <c r="C90" s="2" t="s">
        <v>79</v>
      </c>
      <c r="D90" s="3">
        <v>15.3</v>
      </c>
      <c r="E90" s="3">
        <v>7</v>
      </c>
      <c r="F90" s="3"/>
      <c r="G90" s="3"/>
      <c r="H90" s="3"/>
      <c r="I90" s="3"/>
      <c r="J90" s="3"/>
      <c r="K90" s="3"/>
      <c r="L90" s="3"/>
      <c r="M90" s="3"/>
      <c r="N90" s="9" t="s">
        <v>100</v>
      </c>
      <c r="O90">
        <f t="shared" si="1"/>
        <v>1.8385370077500001E-2</v>
      </c>
    </row>
    <row r="91" spans="1:15" x14ac:dyDescent="0.25">
      <c r="A91" s="2">
        <v>3</v>
      </c>
      <c r="B91" s="1">
        <v>2014</v>
      </c>
      <c r="C91" s="2" t="s">
        <v>79</v>
      </c>
      <c r="D91" s="3">
        <v>20.7</v>
      </c>
      <c r="E91" s="3">
        <v>12</v>
      </c>
      <c r="F91" s="3"/>
      <c r="G91" s="3"/>
      <c r="H91" s="3"/>
      <c r="I91" s="3"/>
      <c r="J91" s="3"/>
      <c r="K91" s="3"/>
      <c r="L91" s="3"/>
      <c r="M91" s="3"/>
      <c r="N91" s="9" t="s">
        <v>100</v>
      </c>
      <c r="O91">
        <f t="shared" si="1"/>
        <v>3.3653497477499995E-2</v>
      </c>
    </row>
    <row r="92" spans="1:15" x14ac:dyDescent="0.25">
      <c r="A92" s="2">
        <v>3</v>
      </c>
      <c r="B92" s="1">
        <v>2014</v>
      </c>
      <c r="C92" s="2" t="s">
        <v>79</v>
      </c>
      <c r="D92" s="3">
        <v>12.9</v>
      </c>
      <c r="E92" s="3">
        <v>5</v>
      </c>
      <c r="F92" s="3"/>
      <c r="G92" s="3"/>
      <c r="H92" s="3"/>
      <c r="I92" s="3"/>
      <c r="J92" s="3"/>
      <c r="K92" s="3"/>
      <c r="L92" s="3"/>
      <c r="M92" s="3"/>
      <c r="N92" s="9" t="s">
        <v>100</v>
      </c>
      <c r="O92">
        <f t="shared" si="1"/>
        <v>1.30697997975E-2</v>
      </c>
    </row>
    <row r="93" spans="1:15" x14ac:dyDescent="0.25">
      <c r="A93" s="2">
        <v>3</v>
      </c>
      <c r="B93" s="1">
        <v>2014</v>
      </c>
      <c r="C93" s="2" t="s">
        <v>93</v>
      </c>
      <c r="D93" s="3">
        <v>13.8</v>
      </c>
      <c r="E93" s="3">
        <v>5</v>
      </c>
      <c r="F93" s="3">
        <v>0.4</v>
      </c>
      <c r="G93" s="3">
        <v>0.55000000000000004</v>
      </c>
      <c r="H93" s="3">
        <v>2.8449811164951275</v>
      </c>
      <c r="I93" s="3">
        <v>31.993416806505735</v>
      </c>
      <c r="J93" s="3">
        <v>84.461404124955749</v>
      </c>
      <c r="K93" s="3">
        <v>293.86604603051455</v>
      </c>
      <c r="L93" s="3">
        <v>282.45358158779419</v>
      </c>
      <c r="M93" s="3">
        <v>0.57815962055770875</v>
      </c>
      <c r="N93" s="9" t="s">
        <v>100</v>
      </c>
      <c r="O93">
        <f t="shared" si="1"/>
        <v>1.495710999E-2</v>
      </c>
    </row>
    <row r="94" spans="1:15" x14ac:dyDescent="0.25">
      <c r="A94" s="2">
        <v>3</v>
      </c>
      <c r="B94" s="1">
        <v>2014</v>
      </c>
      <c r="C94" s="2" t="s">
        <v>95</v>
      </c>
      <c r="D94" s="3">
        <v>4.7</v>
      </c>
      <c r="E94" s="3">
        <v>4</v>
      </c>
      <c r="F94" s="3">
        <v>0.24333333333333332</v>
      </c>
      <c r="G94" s="3">
        <v>0.39</v>
      </c>
      <c r="H94" s="3">
        <v>0.74444247083028958</v>
      </c>
      <c r="I94" s="3">
        <v>4.8976249245069976</v>
      </c>
      <c r="J94" s="3">
        <v>91.475997842865112</v>
      </c>
      <c r="K94" s="3">
        <v>594.8888888888888</v>
      </c>
      <c r="L94" s="3">
        <v>98.577037037037059</v>
      </c>
      <c r="M94" s="3">
        <v>0.74404659395803885</v>
      </c>
      <c r="N94" s="9" t="s">
        <v>100</v>
      </c>
      <c r="O94">
        <f t="shared" si="1"/>
        <v>1.7349430775000002E-3</v>
      </c>
    </row>
    <row r="95" spans="1:15" x14ac:dyDescent="0.25">
      <c r="A95" s="2">
        <v>3</v>
      </c>
      <c r="B95" s="1">
        <v>2014</v>
      </c>
      <c r="C95" s="1" t="s">
        <v>96</v>
      </c>
      <c r="D95" s="5">
        <v>27.2</v>
      </c>
      <c r="E95" s="5">
        <v>12</v>
      </c>
      <c r="F95" s="5">
        <v>0.40666666666666668</v>
      </c>
      <c r="G95" s="5">
        <v>0.45</v>
      </c>
      <c r="H95" s="3">
        <v>1.6520536550428064</v>
      </c>
      <c r="I95" s="3">
        <v>54.437295700909338</v>
      </c>
      <c r="J95" s="3">
        <v>70.943478324382284</v>
      </c>
      <c r="K95" s="3">
        <v>460.4</v>
      </c>
      <c r="L95" s="3">
        <v>219.43733333333336</v>
      </c>
      <c r="M95" s="3">
        <v>0.68711618057162638</v>
      </c>
      <c r="N95" s="9" t="s">
        <v>100</v>
      </c>
      <c r="O95">
        <f t="shared" si="1"/>
        <v>5.8106848639999986E-2</v>
      </c>
    </row>
    <row r="96" spans="1:15" x14ac:dyDescent="0.25">
      <c r="A96" s="2">
        <v>3</v>
      </c>
      <c r="B96" s="1">
        <v>2014</v>
      </c>
      <c r="C96" s="1" t="s">
        <v>96</v>
      </c>
      <c r="D96" s="5">
        <v>15</v>
      </c>
      <c r="E96" s="5">
        <v>9</v>
      </c>
      <c r="F96" s="5">
        <v>0.37333333333333335</v>
      </c>
      <c r="G96" s="5">
        <v>0.5</v>
      </c>
      <c r="H96" s="3">
        <v>0.94232733879695652</v>
      </c>
      <c r="I96" s="3">
        <v>70.959772236578672</v>
      </c>
      <c r="J96" s="3">
        <v>85.357266982788957</v>
      </c>
      <c r="K96" s="3">
        <v>554.21777777777777</v>
      </c>
      <c r="L96" s="3">
        <v>166.42536296296296</v>
      </c>
      <c r="M96" s="3">
        <v>0.70307118188359008</v>
      </c>
      <c r="N96" s="9" t="s">
        <v>100</v>
      </c>
      <c r="O96">
        <f t="shared" si="1"/>
        <v>1.7671443750000002E-2</v>
      </c>
    </row>
    <row r="97" spans="1:15" x14ac:dyDescent="0.25">
      <c r="A97" s="2">
        <v>3</v>
      </c>
      <c r="B97" s="1">
        <v>2014</v>
      </c>
      <c r="C97" s="1" t="s">
        <v>96</v>
      </c>
      <c r="D97" s="5">
        <v>8.1999999999999993</v>
      </c>
      <c r="E97" s="5">
        <v>4.5</v>
      </c>
      <c r="F97" s="5">
        <v>0.35666666666666663</v>
      </c>
      <c r="G97" s="5">
        <v>0.48</v>
      </c>
      <c r="H97" s="3">
        <v>1.4929091699527777</v>
      </c>
      <c r="I97" s="3">
        <v>49.464942779474335</v>
      </c>
      <c r="J97" s="3">
        <v>78.740755777577732</v>
      </c>
      <c r="K97" s="3">
        <v>459.65853658536594</v>
      </c>
      <c r="L97" s="3">
        <v>192.72178861788612</v>
      </c>
      <c r="M97" s="3">
        <v>0.66319373125356962</v>
      </c>
      <c r="N97" s="9" t="s">
        <v>100</v>
      </c>
      <c r="O97">
        <f t="shared" si="1"/>
        <v>5.2810127899999993E-3</v>
      </c>
    </row>
    <row r="98" spans="1:15" x14ac:dyDescent="0.25">
      <c r="A98" s="2">
        <v>3</v>
      </c>
      <c r="B98" s="1">
        <v>2014</v>
      </c>
      <c r="C98" s="1" t="s">
        <v>96</v>
      </c>
      <c r="D98" s="5">
        <v>13.2</v>
      </c>
      <c r="E98" s="5">
        <v>6</v>
      </c>
      <c r="F98" s="5"/>
      <c r="G98" s="5"/>
      <c r="H98" s="3"/>
      <c r="I98" s="3"/>
      <c r="J98" s="3"/>
      <c r="K98" s="3"/>
      <c r="L98" s="3"/>
      <c r="M98" s="3"/>
      <c r="N98" s="9" t="s">
        <v>100</v>
      </c>
      <c r="O98">
        <f t="shared" si="1"/>
        <v>1.3684766039999997E-2</v>
      </c>
    </row>
    <row r="99" spans="1:15" x14ac:dyDescent="0.25">
      <c r="A99" s="2">
        <v>3</v>
      </c>
      <c r="B99" s="1">
        <v>2014</v>
      </c>
      <c r="C99" s="1" t="s">
        <v>96</v>
      </c>
      <c r="D99" s="5">
        <v>15</v>
      </c>
      <c r="E99" s="5">
        <v>7</v>
      </c>
      <c r="F99" s="5"/>
      <c r="G99" s="5"/>
      <c r="H99" s="3"/>
      <c r="I99" s="3"/>
      <c r="J99" s="3"/>
      <c r="K99" s="3"/>
      <c r="L99" s="3"/>
      <c r="M99" s="3"/>
      <c r="N99" s="9" t="s">
        <v>100</v>
      </c>
      <c r="O99">
        <f t="shared" si="1"/>
        <v>1.7671443750000002E-2</v>
      </c>
    </row>
    <row r="100" spans="1:15" x14ac:dyDescent="0.25">
      <c r="A100" s="2">
        <v>3</v>
      </c>
      <c r="B100" s="1">
        <v>2014</v>
      </c>
      <c r="C100" s="1" t="s">
        <v>96</v>
      </c>
      <c r="D100" s="5">
        <v>7</v>
      </c>
      <c r="E100" s="5">
        <v>6</v>
      </c>
      <c r="F100" s="5"/>
      <c r="G100" s="5"/>
      <c r="H100" s="3"/>
      <c r="I100" s="3"/>
      <c r="J100" s="3"/>
      <c r="K100" s="3"/>
      <c r="L100" s="3"/>
      <c r="M100" s="3"/>
      <c r="N100" s="9" t="s">
        <v>100</v>
      </c>
      <c r="O100">
        <f t="shared" si="1"/>
        <v>3.8484477499999997E-3</v>
      </c>
    </row>
    <row r="101" spans="1:15" x14ac:dyDescent="0.25">
      <c r="A101" s="2">
        <v>3</v>
      </c>
      <c r="B101" s="1">
        <v>2014</v>
      </c>
      <c r="C101" s="1" t="s">
        <v>96</v>
      </c>
      <c r="D101" s="5">
        <v>19.5</v>
      </c>
      <c r="E101" s="5">
        <v>14</v>
      </c>
      <c r="F101" s="5"/>
      <c r="G101" s="5"/>
      <c r="H101" s="3"/>
      <c r="I101" s="3"/>
      <c r="J101" s="3"/>
      <c r="K101" s="3"/>
      <c r="L101" s="3"/>
      <c r="M101" s="3"/>
      <c r="N101" s="9" t="s">
        <v>100</v>
      </c>
      <c r="O101">
        <f t="shared" si="1"/>
        <v>2.9864739937499996E-2</v>
      </c>
    </row>
    <row r="102" spans="1:15" x14ac:dyDescent="0.25">
      <c r="A102" s="2">
        <v>3</v>
      </c>
      <c r="B102" s="1">
        <v>2014</v>
      </c>
      <c r="C102" s="1" t="s">
        <v>96</v>
      </c>
      <c r="D102" s="5">
        <v>9.5</v>
      </c>
      <c r="E102" s="5">
        <v>6</v>
      </c>
      <c r="F102" s="5"/>
      <c r="G102" s="5"/>
      <c r="H102" s="3"/>
      <c r="I102" s="3"/>
      <c r="J102" s="3"/>
      <c r="K102" s="3"/>
      <c r="L102" s="3"/>
      <c r="M102" s="3"/>
      <c r="N102" s="9" t="s">
        <v>100</v>
      </c>
      <c r="O102">
        <f t="shared" si="1"/>
        <v>7.0882124375000006E-3</v>
      </c>
    </row>
    <row r="103" spans="1:15" x14ac:dyDescent="0.25">
      <c r="A103" s="2">
        <v>3</v>
      </c>
      <c r="B103" s="1">
        <v>2014</v>
      </c>
      <c r="C103" s="2" t="s">
        <v>96</v>
      </c>
      <c r="D103" s="3">
        <v>7</v>
      </c>
      <c r="E103" s="3">
        <v>7</v>
      </c>
      <c r="F103" s="3"/>
      <c r="G103" s="3"/>
      <c r="H103" s="3"/>
      <c r="I103" s="3"/>
      <c r="J103" s="3"/>
      <c r="K103" s="3"/>
      <c r="L103" s="3"/>
      <c r="M103" s="3"/>
      <c r="N103" s="9" t="s">
        <v>100</v>
      </c>
      <c r="O103">
        <f t="shared" si="1"/>
        <v>3.8484477499999997E-3</v>
      </c>
    </row>
    <row r="104" spans="1:15" x14ac:dyDescent="0.25">
      <c r="A104" s="2">
        <v>3</v>
      </c>
      <c r="B104" s="1">
        <v>2014</v>
      </c>
      <c r="C104" s="2" t="s">
        <v>96</v>
      </c>
      <c r="D104" s="3">
        <v>7.8</v>
      </c>
      <c r="E104" s="3">
        <v>9</v>
      </c>
      <c r="F104" s="3"/>
      <c r="G104" s="3"/>
      <c r="H104" s="3"/>
      <c r="I104" s="3"/>
      <c r="J104" s="3"/>
      <c r="K104" s="3"/>
      <c r="L104" s="3"/>
      <c r="M104" s="3"/>
      <c r="N104" s="9" t="s">
        <v>100</v>
      </c>
      <c r="O104">
        <f t="shared" si="1"/>
        <v>4.7783583899999992E-3</v>
      </c>
    </row>
    <row r="105" spans="1:15" x14ac:dyDescent="0.25">
      <c r="A105" s="2">
        <v>4</v>
      </c>
      <c r="B105" s="1">
        <v>2014</v>
      </c>
      <c r="C105" s="2" t="s">
        <v>72</v>
      </c>
      <c r="D105" s="3">
        <v>12.159409218232749</v>
      </c>
      <c r="E105" s="3">
        <v>6.1</v>
      </c>
      <c r="F105" s="3">
        <v>0.3133333333333333</v>
      </c>
      <c r="G105" s="3">
        <v>0.5</v>
      </c>
      <c r="H105" s="3">
        <v>1.5987106151860371</v>
      </c>
      <c r="I105" s="3">
        <v>45.870298624870117</v>
      </c>
      <c r="J105" s="3">
        <v>45.870298624870117</v>
      </c>
      <c r="K105" s="3">
        <v>576.92307692307691</v>
      </c>
      <c r="L105" s="3">
        <v>132.56410256410254</v>
      </c>
      <c r="M105" s="3">
        <v>0.58422431789910523</v>
      </c>
      <c r="N105" s="9" t="s">
        <v>100</v>
      </c>
      <c r="O105">
        <f t="shared" si="1"/>
        <v>1.1612198840604141E-2</v>
      </c>
    </row>
    <row r="106" spans="1:15" x14ac:dyDescent="0.25">
      <c r="A106" s="2">
        <v>4</v>
      </c>
      <c r="B106" s="1">
        <v>2014</v>
      </c>
      <c r="C106" s="2" t="s">
        <v>72</v>
      </c>
      <c r="D106" s="3">
        <v>11.745607333842628</v>
      </c>
      <c r="E106" s="3">
        <v>5.4</v>
      </c>
      <c r="F106" s="3">
        <v>0.31666666666666665</v>
      </c>
      <c r="G106" s="3">
        <v>0.48</v>
      </c>
      <c r="H106" s="3">
        <v>1.5346921093136807</v>
      </c>
      <c r="I106" s="3">
        <v>41.267778044194294</v>
      </c>
      <c r="J106" s="3">
        <v>41.267778044194294</v>
      </c>
      <c r="K106" s="3">
        <v>612.24489795918362</v>
      </c>
      <c r="L106" s="3">
        <v>122.78911564625851</v>
      </c>
      <c r="M106" s="3">
        <v>0.55974805184996468</v>
      </c>
      <c r="N106" s="9" t="s">
        <v>100</v>
      </c>
      <c r="O106">
        <f t="shared" si="1"/>
        <v>1.0835288275646913E-2</v>
      </c>
    </row>
    <row r="107" spans="1:15" x14ac:dyDescent="0.25">
      <c r="A107" s="2">
        <v>4</v>
      </c>
      <c r="B107" s="1">
        <v>2014</v>
      </c>
      <c r="C107" s="2" t="s">
        <v>72</v>
      </c>
      <c r="D107" s="3">
        <v>10.918003565062389</v>
      </c>
      <c r="E107" s="3">
        <v>4.4000000000000004</v>
      </c>
      <c r="F107" s="3">
        <v>0.33</v>
      </c>
      <c r="G107" s="3">
        <v>0.44</v>
      </c>
      <c r="H107" s="3">
        <v>1.6550651005292105</v>
      </c>
      <c r="I107" s="3">
        <v>40.280389360726559</v>
      </c>
      <c r="J107" s="3">
        <v>38.981021961993441</v>
      </c>
      <c r="K107" s="3">
        <v>607.84313725490199</v>
      </c>
      <c r="L107" s="3">
        <v>129.41176470588235</v>
      </c>
      <c r="M107" s="3">
        <v>0.61286773052398436</v>
      </c>
      <c r="N107" s="9" t="s">
        <v>100</v>
      </c>
      <c r="O107">
        <f t="shared" si="1"/>
        <v>9.3621582563405362E-3</v>
      </c>
    </row>
    <row r="108" spans="1:15" x14ac:dyDescent="0.25">
      <c r="A108" s="2">
        <v>4</v>
      </c>
      <c r="B108" s="1">
        <v>2014</v>
      </c>
      <c r="C108" s="2" t="s">
        <v>72</v>
      </c>
      <c r="D108" s="3"/>
      <c r="E108" s="3">
        <v>4.9000000000000004</v>
      </c>
      <c r="F108" s="3"/>
      <c r="G108" s="3"/>
      <c r="H108" s="3"/>
      <c r="I108" s="3"/>
      <c r="J108" s="3"/>
      <c r="K108" s="3"/>
      <c r="L108" s="3"/>
      <c r="M108" s="3"/>
      <c r="N108" s="9" t="s">
        <v>100</v>
      </c>
    </row>
    <row r="109" spans="1:15" x14ac:dyDescent="0.25">
      <c r="A109" s="2">
        <v>4</v>
      </c>
      <c r="B109" s="1">
        <v>2014</v>
      </c>
      <c r="C109" s="2" t="s">
        <v>72</v>
      </c>
      <c r="D109" s="3"/>
      <c r="E109" s="3">
        <v>5.4</v>
      </c>
      <c r="F109" s="3"/>
      <c r="G109" s="3"/>
      <c r="H109" s="3"/>
      <c r="I109" s="3"/>
      <c r="J109" s="3"/>
      <c r="K109" s="3"/>
      <c r="L109" s="3"/>
      <c r="M109" s="3"/>
      <c r="N109" s="9" t="s">
        <v>100</v>
      </c>
    </row>
    <row r="110" spans="1:15" x14ac:dyDescent="0.25">
      <c r="A110" s="2">
        <v>4</v>
      </c>
      <c r="B110" s="1">
        <v>2014</v>
      </c>
      <c r="C110" s="2" t="s">
        <v>72</v>
      </c>
      <c r="D110" s="3"/>
      <c r="E110" s="3">
        <v>6.1</v>
      </c>
      <c r="F110" s="3"/>
      <c r="G110" s="3"/>
      <c r="H110" s="3"/>
      <c r="I110" s="3"/>
      <c r="J110" s="3"/>
      <c r="K110" s="3"/>
      <c r="L110" s="3"/>
      <c r="M110" s="3"/>
      <c r="N110" s="9" t="s">
        <v>100</v>
      </c>
    </row>
    <row r="111" spans="1:15" x14ac:dyDescent="0.25">
      <c r="A111" s="2">
        <v>4</v>
      </c>
      <c r="B111" s="1">
        <v>2014</v>
      </c>
      <c r="C111" s="2" t="s">
        <v>72</v>
      </c>
      <c r="D111" s="3"/>
      <c r="E111" s="3">
        <v>4.8</v>
      </c>
      <c r="F111" s="3"/>
      <c r="G111" s="3"/>
      <c r="H111" s="3"/>
      <c r="I111" s="3"/>
      <c r="J111" s="3"/>
      <c r="K111" s="3"/>
      <c r="L111" s="3"/>
      <c r="M111" s="3"/>
      <c r="N111" s="9" t="s">
        <v>100</v>
      </c>
    </row>
    <row r="112" spans="1:15" x14ac:dyDescent="0.25">
      <c r="A112" s="2">
        <v>4</v>
      </c>
      <c r="B112" s="1">
        <v>2014</v>
      </c>
      <c r="C112" s="2" t="s">
        <v>72</v>
      </c>
      <c r="D112" s="3"/>
      <c r="E112" s="3">
        <v>4.7</v>
      </c>
      <c r="F112" s="3"/>
      <c r="G112" s="3"/>
      <c r="H112" s="3"/>
      <c r="I112" s="3"/>
      <c r="J112" s="3"/>
      <c r="K112" s="3"/>
      <c r="L112" s="3"/>
      <c r="M112" s="3"/>
      <c r="N112" s="9" t="s">
        <v>100</v>
      </c>
    </row>
    <row r="113" spans="1:15" x14ac:dyDescent="0.25">
      <c r="A113" s="2">
        <v>4</v>
      </c>
      <c r="B113" s="1">
        <v>2014</v>
      </c>
      <c r="C113" s="2" t="s">
        <v>72</v>
      </c>
      <c r="D113" s="3"/>
      <c r="E113" s="3">
        <v>6</v>
      </c>
      <c r="F113" s="3"/>
      <c r="G113" s="3"/>
      <c r="H113" s="3"/>
      <c r="I113" s="3"/>
      <c r="J113" s="3"/>
      <c r="K113" s="3"/>
      <c r="L113" s="3"/>
      <c r="M113" s="3"/>
      <c r="N113" s="9" t="s">
        <v>100</v>
      </c>
    </row>
    <row r="114" spans="1:15" x14ac:dyDescent="0.25">
      <c r="A114" s="2">
        <v>4</v>
      </c>
      <c r="B114" s="1">
        <v>2014</v>
      </c>
      <c r="C114" s="2" t="s">
        <v>72</v>
      </c>
      <c r="D114" s="3"/>
      <c r="E114" s="3">
        <v>3.8</v>
      </c>
      <c r="F114" s="3"/>
      <c r="G114" s="3"/>
      <c r="H114" s="3"/>
      <c r="I114" s="3"/>
      <c r="J114" s="3"/>
      <c r="K114" s="3"/>
      <c r="L114" s="3"/>
      <c r="M114" s="3"/>
      <c r="N114" s="9" t="s">
        <v>100</v>
      </c>
    </row>
    <row r="115" spans="1:15" x14ac:dyDescent="0.25">
      <c r="A115" s="1">
        <v>4</v>
      </c>
      <c r="B115" s="1">
        <v>2014</v>
      </c>
      <c r="C115" s="2" t="s">
        <v>79</v>
      </c>
      <c r="D115" s="3">
        <v>14.06926406926407</v>
      </c>
      <c r="E115" s="3">
        <v>9.9</v>
      </c>
      <c r="F115" s="3">
        <v>0.19333333333333336</v>
      </c>
      <c r="G115" s="3">
        <v>0.8</v>
      </c>
      <c r="H115" s="3">
        <v>1.6678018015547511</v>
      </c>
      <c r="I115" s="3">
        <v>24.319636359381764</v>
      </c>
      <c r="J115" s="3">
        <v>125.10315519495413</v>
      </c>
      <c r="K115" s="3">
        <v>323.99444444444441</v>
      </c>
      <c r="L115" s="3">
        <v>130.69440740740743</v>
      </c>
      <c r="M115" s="3">
        <v>0.4015418085160008</v>
      </c>
      <c r="N115" s="9" t="s">
        <v>100</v>
      </c>
      <c r="O115">
        <f t="shared" si="1"/>
        <v>1.5546487310488936E-2</v>
      </c>
    </row>
    <row r="116" spans="1:15" x14ac:dyDescent="0.25">
      <c r="A116" s="1">
        <v>4</v>
      </c>
      <c r="B116" s="1">
        <v>2014</v>
      </c>
      <c r="C116" s="2" t="s">
        <v>79</v>
      </c>
      <c r="D116" s="3">
        <v>12.573211102622867</v>
      </c>
      <c r="E116" s="3">
        <v>8.6999999999999993</v>
      </c>
      <c r="F116" s="3">
        <v>0.21</v>
      </c>
      <c r="G116" s="3">
        <v>0.75</v>
      </c>
      <c r="H116" s="3">
        <v>1.8747743004581305</v>
      </c>
      <c r="I116" s="3">
        <v>23.70859609917046</v>
      </c>
      <c r="J116" s="3">
        <v>152.44986260376416</v>
      </c>
      <c r="K116" s="3">
        <v>259.19555555555559</v>
      </c>
      <c r="L116" s="3">
        <v>155.56893333333332</v>
      </c>
      <c r="M116" s="3">
        <v>0.3881942144775623</v>
      </c>
      <c r="N116" s="9" t="s">
        <v>100</v>
      </c>
      <c r="O116">
        <f t="shared" si="1"/>
        <v>1.2416006442430723E-2</v>
      </c>
    </row>
    <row r="117" spans="1:15" x14ac:dyDescent="0.25">
      <c r="A117" s="1">
        <v>4</v>
      </c>
      <c r="B117" s="1">
        <v>2014</v>
      </c>
      <c r="C117" s="2" t="s">
        <v>79</v>
      </c>
      <c r="D117" s="3">
        <v>16.030048382989559</v>
      </c>
      <c r="E117" s="3">
        <v>8.75</v>
      </c>
      <c r="F117" s="3">
        <v>0.19000000000000003</v>
      </c>
      <c r="G117" s="3">
        <v>0.7</v>
      </c>
      <c r="H117" s="3">
        <v>1.4898805216205866</v>
      </c>
      <c r="I117" s="3">
        <v>20.884180229088908</v>
      </c>
      <c r="J117" s="3">
        <v>134.28844091819718</v>
      </c>
      <c r="K117" s="3">
        <v>333.25142857142862</v>
      </c>
      <c r="L117" s="3">
        <v>126.68222857142858</v>
      </c>
      <c r="M117" s="3">
        <v>0.40787870875094184</v>
      </c>
      <c r="N117" s="9" t="s">
        <v>100</v>
      </c>
      <c r="O117">
        <f t="shared" si="1"/>
        <v>2.0181766673571064E-2</v>
      </c>
    </row>
    <row r="118" spans="1:15" x14ac:dyDescent="0.25">
      <c r="A118" s="1">
        <v>4</v>
      </c>
      <c r="B118" s="1">
        <v>2014</v>
      </c>
      <c r="C118" s="2" t="s">
        <v>79</v>
      </c>
      <c r="D118" s="3"/>
      <c r="E118" s="3">
        <v>8.8000000000000007</v>
      </c>
      <c r="F118" s="3"/>
      <c r="G118" s="3"/>
      <c r="H118" s="3"/>
      <c r="I118" s="3"/>
      <c r="J118" s="3"/>
      <c r="K118" s="3"/>
      <c r="L118" s="3"/>
      <c r="M118" s="3"/>
      <c r="N118" s="9" t="s">
        <v>100</v>
      </c>
    </row>
    <row r="119" spans="1:15" x14ac:dyDescent="0.25">
      <c r="A119" s="1">
        <v>4</v>
      </c>
      <c r="B119" s="1">
        <v>2014</v>
      </c>
      <c r="C119" s="2" t="s">
        <v>79</v>
      </c>
      <c r="D119" s="3"/>
      <c r="E119" s="3">
        <v>9.9499999999999993</v>
      </c>
      <c r="F119" s="3"/>
      <c r="G119" s="3"/>
      <c r="H119" s="3"/>
      <c r="I119" s="3"/>
      <c r="J119" s="3"/>
      <c r="K119" s="3"/>
      <c r="L119" s="3"/>
      <c r="M119" s="3"/>
      <c r="N119" s="9" t="s">
        <v>100</v>
      </c>
    </row>
    <row r="120" spans="1:15" x14ac:dyDescent="0.25">
      <c r="A120" s="1">
        <v>4</v>
      </c>
      <c r="B120" s="1">
        <v>2014</v>
      </c>
      <c r="C120" s="2" t="s">
        <v>79</v>
      </c>
      <c r="D120" s="3"/>
      <c r="E120" s="3">
        <v>10.3</v>
      </c>
      <c r="F120" s="3"/>
      <c r="G120" s="3"/>
      <c r="H120" s="3"/>
      <c r="I120" s="3"/>
      <c r="J120" s="3"/>
      <c r="K120" s="3"/>
      <c r="L120" s="3"/>
      <c r="M120" s="3"/>
      <c r="N120" s="9" t="s">
        <v>100</v>
      </c>
    </row>
    <row r="121" spans="1:15" x14ac:dyDescent="0.25">
      <c r="A121" s="1">
        <v>4</v>
      </c>
      <c r="B121" s="1">
        <v>2014</v>
      </c>
      <c r="C121" s="2" t="s">
        <v>79</v>
      </c>
      <c r="D121" s="3"/>
      <c r="E121" s="3">
        <v>9.9</v>
      </c>
      <c r="F121" s="3"/>
      <c r="G121" s="3"/>
      <c r="H121" s="3"/>
      <c r="I121" s="3"/>
      <c r="J121" s="3"/>
      <c r="K121" s="3"/>
      <c r="L121" s="3"/>
      <c r="M121" s="3"/>
      <c r="N121" s="9" t="s">
        <v>100</v>
      </c>
    </row>
    <row r="122" spans="1:15" x14ac:dyDescent="0.25">
      <c r="A122" s="1">
        <v>4</v>
      </c>
      <c r="B122" s="1">
        <v>2014</v>
      </c>
      <c r="C122" s="2" t="s">
        <v>79</v>
      </c>
      <c r="D122" s="3"/>
      <c r="E122" s="3">
        <v>8.9</v>
      </c>
      <c r="F122" s="3"/>
      <c r="G122" s="3"/>
      <c r="H122" s="3"/>
      <c r="I122" s="3"/>
      <c r="J122" s="3"/>
      <c r="K122" s="3"/>
      <c r="L122" s="3"/>
      <c r="M122" s="3"/>
      <c r="N122" s="9" t="s">
        <v>100</v>
      </c>
    </row>
    <row r="123" spans="1:15" x14ac:dyDescent="0.25">
      <c r="A123" s="1">
        <v>4</v>
      </c>
      <c r="B123" s="1">
        <v>2014</v>
      </c>
      <c r="C123" s="2" t="s">
        <v>81</v>
      </c>
      <c r="D123" s="3">
        <v>4.5566199999999997</v>
      </c>
      <c r="E123" s="3">
        <v>2.9</v>
      </c>
      <c r="F123" s="3">
        <v>0.56000000000000005</v>
      </c>
      <c r="G123" s="3">
        <v>0.23</v>
      </c>
      <c r="H123" s="3">
        <v>3.4759099516086627</v>
      </c>
      <c r="I123" s="3">
        <v>36.943093594020667</v>
      </c>
      <c r="J123" s="3">
        <v>41.859111349079228</v>
      </c>
      <c r="K123" s="3">
        <v>407.33446153846154</v>
      </c>
      <c r="L123" s="3">
        <v>331.89270153846161</v>
      </c>
      <c r="M123" s="3">
        <v>0.7938585621235269</v>
      </c>
      <c r="N123" s="9" t="s">
        <v>100</v>
      </c>
      <c r="O123">
        <f t="shared" si="1"/>
        <v>1.6307040079519197E-3</v>
      </c>
    </row>
    <row r="124" spans="1:15" x14ac:dyDescent="0.25">
      <c r="A124" s="1">
        <v>4</v>
      </c>
      <c r="B124" s="1">
        <v>2014</v>
      </c>
      <c r="C124" s="1" t="s">
        <v>81</v>
      </c>
      <c r="D124" s="5">
        <v>4.25</v>
      </c>
      <c r="E124" s="5">
        <v>3.1</v>
      </c>
      <c r="F124" s="5">
        <v>0.51666666666666672</v>
      </c>
      <c r="G124" s="5">
        <v>0.24</v>
      </c>
      <c r="H124" s="3">
        <v>2.52914840931318</v>
      </c>
      <c r="I124" s="3">
        <v>42.198551736622996</v>
      </c>
      <c r="J124" s="3">
        <v>66.692193484522775</v>
      </c>
      <c r="K124" s="3">
        <v>372.19764705882352</v>
      </c>
      <c r="L124" s="3">
        <v>324.36454901960786</v>
      </c>
      <c r="M124" s="3">
        <v>0.80329039562466176</v>
      </c>
      <c r="N124" s="9" t="s">
        <v>100</v>
      </c>
      <c r="O124">
        <f t="shared" si="1"/>
        <v>1.4186242343749999E-3</v>
      </c>
    </row>
    <row r="125" spans="1:15" x14ac:dyDescent="0.25">
      <c r="A125" s="2">
        <v>4</v>
      </c>
      <c r="B125" s="1">
        <v>2014</v>
      </c>
      <c r="C125" s="1" t="s">
        <v>81</v>
      </c>
      <c r="D125" s="5">
        <v>5.165</v>
      </c>
      <c r="E125" s="5">
        <v>2.5</v>
      </c>
      <c r="F125" s="5">
        <v>0.60666666666666658</v>
      </c>
      <c r="G125" s="5">
        <v>0.23</v>
      </c>
      <c r="H125" s="3">
        <v>3.7392022273960475</v>
      </c>
      <c r="I125" s="3">
        <v>41.809274766666668</v>
      </c>
      <c r="J125" s="3">
        <v>41.670373521594684</v>
      </c>
      <c r="K125" s="3">
        <v>390.90909090909088</v>
      </c>
      <c r="L125" s="3">
        <v>369.5151515151515</v>
      </c>
      <c r="M125" s="3">
        <v>0.81441303001345278</v>
      </c>
      <c r="N125" s="9" t="s">
        <v>100</v>
      </c>
      <c r="O125">
        <f t="shared" si="1"/>
        <v>2.0952225821937501E-3</v>
      </c>
    </row>
    <row r="126" spans="1:15" x14ac:dyDescent="0.25">
      <c r="A126" s="2">
        <v>4</v>
      </c>
      <c r="B126" s="1">
        <v>2014</v>
      </c>
      <c r="C126" s="1" t="s">
        <v>81</v>
      </c>
      <c r="D126" s="5"/>
      <c r="E126" s="5">
        <v>2.4</v>
      </c>
      <c r="F126" s="5"/>
      <c r="G126" s="5"/>
      <c r="H126" s="3"/>
      <c r="I126" s="3"/>
      <c r="J126" s="3"/>
      <c r="K126" s="3"/>
      <c r="L126" s="3"/>
      <c r="M126" s="3"/>
      <c r="N126" s="9" t="s">
        <v>100</v>
      </c>
    </row>
    <row r="127" spans="1:15" x14ac:dyDescent="0.25">
      <c r="A127" s="2">
        <v>4</v>
      </c>
      <c r="B127" s="1">
        <v>2014</v>
      </c>
      <c r="C127" s="1" t="s">
        <v>81</v>
      </c>
      <c r="D127" s="5"/>
      <c r="E127" s="5">
        <v>2.38</v>
      </c>
      <c r="F127" s="5"/>
      <c r="G127" s="5"/>
      <c r="H127" s="3"/>
      <c r="I127" s="3"/>
      <c r="J127" s="3"/>
      <c r="K127" s="3"/>
      <c r="L127" s="3"/>
      <c r="M127" s="3"/>
      <c r="N127" s="9" t="s">
        <v>100</v>
      </c>
    </row>
    <row r="128" spans="1:15" x14ac:dyDescent="0.25">
      <c r="A128" s="2">
        <v>4</v>
      </c>
      <c r="B128" s="1">
        <v>2014</v>
      </c>
      <c r="C128" s="1" t="s">
        <v>81</v>
      </c>
      <c r="D128" s="5"/>
      <c r="E128" s="5">
        <v>3.2</v>
      </c>
      <c r="F128" s="5"/>
      <c r="G128" s="5"/>
      <c r="H128" s="3"/>
      <c r="I128" s="3"/>
      <c r="J128" s="3"/>
      <c r="K128" s="3"/>
      <c r="L128" s="3"/>
      <c r="M128" s="3"/>
      <c r="N128" s="9" t="s">
        <v>100</v>
      </c>
    </row>
    <row r="129" spans="1:15" x14ac:dyDescent="0.25">
      <c r="A129" s="2">
        <v>4</v>
      </c>
      <c r="B129" s="1">
        <v>2014</v>
      </c>
      <c r="C129" s="1" t="s">
        <v>81</v>
      </c>
      <c r="D129" s="5"/>
      <c r="E129" s="5">
        <v>3.3</v>
      </c>
      <c r="F129" s="5"/>
      <c r="G129" s="5"/>
      <c r="H129" s="3"/>
      <c r="I129" s="3"/>
      <c r="J129" s="3"/>
      <c r="K129" s="3"/>
      <c r="L129" s="3"/>
      <c r="M129" s="3"/>
      <c r="N129" s="9" t="s">
        <v>100</v>
      </c>
    </row>
    <row r="130" spans="1:15" x14ac:dyDescent="0.25">
      <c r="A130" s="2">
        <v>4</v>
      </c>
      <c r="B130" s="1">
        <v>2014</v>
      </c>
      <c r="C130" s="1" t="s">
        <v>81</v>
      </c>
      <c r="D130" s="5"/>
      <c r="E130" s="5">
        <v>3.2</v>
      </c>
      <c r="F130" s="5"/>
      <c r="G130" s="5"/>
      <c r="H130" s="3"/>
      <c r="I130" s="3"/>
      <c r="J130" s="3"/>
      <c r="K130" s="3"/>
      <c r="L130" s="3"/>
      <c r="M130" s="3"/>
      <c r="N130" s="9" t="s">
        <v>100</v>
      </c>
    </row>
    <row r="131" spans="1:15" x14ac:dyDescent="0.25">
      <c r="A131" s="2">
        <v>4</v>
      </c>
      <c r="B131" s="1">
        <v>2014</v>
      </c>
      <c r="C131" s="1" t="s">
        <v>81</v>
      </c>
      <c r="D131" s="5"/>
      <c r="E131" s="5">
        <v>3.1</v>
      </c>
      <c r="F131" s="5"/>
      <c r="G131" s="5"/>
      <c r="H131" s="3"/>
      <c r="I131" s="3"/>
      <c r="J131" s="3"/>
      <c r="K131" s="3"/>
      <c r="L131" s="3"/>
      <c r="M131" s="3"/>
      <c r="N131" s="9" t="s">
        <v>100</v>
      </c>
    </row>
    <row r="132" spans="1:15" x14ac:dyDescent="0.25">
      <c r="A132" s="2">
        <v>4</v>
      </c>
      <c r="B132" s="1">
        <v>2014</v>
      </c>
      <c r="C132" s="1" t="s">
        <v>81</v>
      </c>
      <c r="D132" s="5"/>
      <c r="E132" s="5">
        <v>2.1</v>
      </c>
      <c r="F132" s="5"/>
      <c r="G132" s="5"/>
      <c r="H132" s="3"/>
      <c r="I132" s="3"/>
      <c r="J132" s="3"/>
      <c r="K132" s="3"/>
      <c r="L132" s="3"/>
      <c r="M132" s="3"/>
      <c r="N132" s="9" t="s">
        <v>100</v>
      </c>
    </row>
    <row r="133" spans="1:15" x14ac:dyDescent="0.25">
      <c r="A133" s="2">
        <v>4</v>
      </c>
      <c r="B133" s="1">
        <v>2014</v>
      </c>
      <c r="C133" s="2" t="s">
        <v>93</v>
      </c>
      <c r="D133" s="3">
        <v>20.753756047873697</v>
      </c>
      <c r="E133" s="3">
        <v>8.9</v>
      </c>
      <c r="F133" s="3">
        <v>0.36</v>
      </c>
      <c r="G133" s="3">
        <v>0.7</v>
      </c>
      <c r="H133" s="3">
        <v>5.1894054542131434</v>
      </c>
      <c r="I133" s="3">
        <v>34.007942057547197</v>
      </c>
      <c r="J133" s="3">
        <v>59.124710195843463</v>
      </c>
      <c r="K133" s="3">
        <v>245.80769230769232</v>
      </c>
      <c r="L133" s="3">
        <v>271.50923076923073</v>
      </c>
      <c r="M133" s="3">
        <v>0.52765625387933546</v>
      </c>
      <c r="N133" s="9" t="s">
        <v>100</v>
      </c>
      <c r="O133">
        <f t="shared" ref="O133:O188" si="2">(3.14159*D133^2)/40000</f>
        <v>3.3828514678436609E-2</v>
      </c>
    </row>
    <row r="134" spans="1:15" x14ac:dyDescent="0.25">
      <c r="A134" s="2">
        <v>4</v>
      </c>
      <c r="B134" s="1">
        <v>2014</v>
      </c>
      <c r="C134" s="1" t="s">
        <v>96</v>
      </c>
      <c r="D134" s="5">
        <v>12.159409218232749</v>
      </c>
      <c r="E134" s="5">
        <v>8.9</v>
      </c>
      <c r="F134" s="5">
        <v>0.35333333333333333</v>
      </c>
      <c r="G134" s="5">
        <v>0.4</v>
      </c>
      <c r="H134" s="3">
        <v>1.5706551864668945</v>
      </c>
      <c r="I134" s="3">
        <v>36.442414070157284</v>
      </c>
      <c r="J134" s="3">
        <v>55.136527098156812</v>
      </c>
      <c r="K134" s="3">
        <v>535.90432432432431</v>
      </c>
      <c r="L134" s="3">
        <v>163.98047207207208</v>
      </c>
      <c r="M134" s="3">
        <v>0.74788924627662345</v>
      </c>
      <c r="N134" s="9" t="s">
        <v>100</v>
      </c>
      <c r="O134">
        <f t="shared" si="2"/>
        <v>1.1612198840604141E-2</v>
      </c>
    </row>
    <row r="135" spans="1:15" x14ac:dyDescent="0.25">
      <c r="A135" s="2">
        <v>4</v>
      </c>
      <c r="B135" s="1">
        <v>2014</v>
      </c>
      <c r="C135" s="1" t="s">
        <v>96</v>
      </c>
      <c r="D135" s="5">
        <v>16.010949834479245</v>
      </c>
      <c r="E135" s="5">
        <v>9.7799999999999994</v>
      </c>
      <c r="F135" s="5">
        <v>0.37666666666666665</v>
      </c>
      <c r="G135" s="5">
        <v>0.48</v>
      </c>
      <c r="H135" s="3">
        <v>0.57591123716436221</v>
      </c>
      <c r="I135" s="3">
        <v>33.784488669586032</v>
      </c>
      <c r="J135" s="3">
        <v>66.842885356506116</v>
      </c>
      <c r="K135" s="3">
        <v>722.04476190476191</v>
      </c>
      <c r="L135" s="3">
        <v>104.69647301587301</v>
      </c>
      <c r="M135" s="3">
        <v>0.72443722714391623</v>
      </c>
      <c r="N135" s="9" t="s">
        <v>100</v>
      </c>
      <c r="O135">
        <f t="shared" si="2"/>
        <v>2.0133705329229E-2</v>
      </c>
    </row>
    <row r="136" spans="1:15" x14ac:dyDescent="0.25">
      <c r="A136" s="2">
        <v>4</v>
      </c>
      <c r="B136" s="1">
        <v>2014</v>
      </c>
      <c r="C136" s="1" t="s">
        <v>96</v>
      </c>
      <c r="D136" s="5">
        <v>16.552075375604787</v>
      </c>
      <c r="E136" s="5">
        <v>11.35</v>
      </c>
      <c r="F136" s="5">
        <v>0.37333333333333335</v>
      </c>
      <c r="G136" s="5">
        <v>0.6</v>
      </c>
      <c r="H136" s="3">
        <v>1.5428281930708538</v>
      </c>
      <c r="I136" s="3">
        <v>46.105025597018376</v>
      </c>
      <c r="J136" s="3">
        <v>53.902235506849919</v>
      </c>
      <c r="K136" s="3">
        <v>545.96510638297866</v>
      </c>
      <c r="L136" s="3">
        <v>169.50636028368797</v>
      </c>
      <c r="M136" s="3">
        <v>0.73144276067474867</v>
      </c>
      <c r="N136" s="9" t="s">
        <v>100</v>
      </c>
      <c r="O136">
        <f t="shared" si="2"/>
        <v>2.1517629495486412E-2</v>
      </c>
    </row>
    <row r="137" spans="1:15" x14ac:dyDescent="0.25">
      <c r="A137" s="2">
        <v>4</v>
      </c>
      <c r="B137" s="1">
        <v>2014</v>
      </c>
      <c r="C137" s="1" t="s">
        <v>96</v>
      </c>
      <c r="D137" s="5"/>
      <c r="E137" s="5">
        <v>10.35</v>
      </c>
      <c r="F137" s="5"/>
      <c r="G137" s="5"/>
      <c r="H137" s="3"/>
      <c r="I137" s="3"/>
      <c r="J137" s="3"/>
      <c r="K137" s="3"/>
      <c r="L137" s="3"/>
      <c r="M137" s="3"/>
      <c r="N137" s="9" t="s">
        <v>100</v>
      </c>
    </row>
    <row r="138" spans="1:15" x14ac:dyDescent="0.25">
      <c r="A138" s="2">
        <v>4</v>
      </c>
      <c r="B138" s="1">
        <v>2014</v>
      </c>
      <c r="C138" s="1" t="s">
        <v>96</v>
      </c>
      <c r="D138" s="5"/>
      <c r="E138" s="5">
        <v>15.3</v>
      </c>
      <c r="F138" s="5"/>
      <c r="G138" s="5"/>
      <c r="H138" s="3"/>
      <c r="I138" s="3"/>
      <c r="J138" s="3"/>
      <c r="K138" s="3"/>
      <c r="L138" s="3"/>
      <c r="M138" s="3"/>
      <c r="N138" s="9" t="s">
        <v>100</v>
      </c>
    </row>
    <row r="139" spans="1:15" x14ac:dyDescent="0.25">
      <c r="A139" s="1">
        <v>4</v>
      </c>
      <c r="B139" s="1">
        <v>2014</v>
      </c>
      <c r="C139" s="1" t="s">
        <v>96</v>
      </c>
      <c r="D139" s="5"/>
      <c r="E139" s="5">
        <v>14.2</v>
      </c>
      <c r="F139" s="5"/>
      <c r="G139" s="5"/>
      <c r="H139" s="3"/>
      <c r="I139" s="3"/>
      <c r="J139" s="3"/>
      <c r="K139" s="3"/>
      <c r="L139" s="3"/>
      <c r="M139" s="3"/>
      <c r="N139" s="9" t="s">
        <v>100</v>
      </c>
    </row>
    <row r="140" spans="1:15" x14ac:dyDescent="0.25">
      <c r="A140" s="1">
        <v>4</v>
      </c>
      <c r="B140" s="1">
        <v>2014</v>
      </c>
      <c r="C140" s="1" t="s">
        <v>96</v>
      </c>
      <c r="D140" s="5"/>
      <c r="E140" s="5">
        <v>13.1</v>
      </c>
      <c r="F140" s="5"/>
      <c r="G140" s="5"/>
      <c r="H140" s="3"/>
      <c r="I140" s="3"/>
      <c r="J140" s="3"/>
      <c r="K140" s="3"/>
      <c r="L140" s="3"/>
      <c r="M140" s="3"/>
      <c r="N140" s="9" t="s">
        <v>100</v>
      </c>
    </row>
    <row r="141" spans="1:15" x14ac:dyDescent="0.25">
      <c r="A141" s="1">
        <v>4</v>
      </c>
      <c r="B141" s="1">
        <v>2014</v>
      </c>
      <c r="C141" s="1" t="s">
        <v>96</v>
      </c>
      <c r="D141" s="5"/>
      <c r="E141" s="5">
        <v>13.5</v>
      </c>
      <c r="F141" s="5"/>
      <c r="G141" s="5"/>
      <c r="H141" s="3"/>
      <c r="I141" s="3"/>
      <c r="J141" s="3"/>
      <c r="K141" s="3"/>
      <c r="L141" s="3"/>
      <c r="M141" s="3"/>
      <c r="N141" s="9" t="s">
        <v>100</v>
      </c>
    </row>
    <row r="142" spans="1:15" x14ac:dyDescent="0.25">
      <c r="A142" s="1">
        <v>4</v>
      </c>
      <c r="B142" s="1">
        <v>2014</v>
      </c>
      <c r="C142" s="1" t="s">
        <v>96</v>
      </c>
      <c r="D142" s="5"/>
      <c r="E142" s="5">
        <v>13.75</v>
      </c>
      <c r="F142" s="5"/>
      <c r="G142" s="5"/>
      <c r="H142" s="3"/>
      <c r="I142" s="3"/>
      <c r="J142" s="3"/>
      <c r="K142" s="3"/>
      <c r="L142" s="3"/>
      <c r="M142" s="3"/>
      <c r="N142" s="9" t="s">
        <v>100</v>
      </c>
    </row>
    <row r="143" spans="1:15" x14ac:dyDescent="0.25">
      <c r="A143" s="1">
        <v>4</v>
      </c>
      <c r="B143" s="1">
        <v>2014</v>
      </c>
      <c r="C143" s="1" t="s">
        <v>96</v>
      </c>
      <c r="D143" s="5"/>
      <c r="E143" s="5">
        <v>9.5</v>
      </c>
      <c r="F143" s="5"/>
      <c r="G143" s="5"/>
      <c r="H143" s="3"/>
      <c r="I143" s="3"/>
      <c r="J143" s="3"/>
      <c r="K143" s="3"/>
      <c r="L143" s="3"/>
      <c r="M143" s="3"/>
      <c r="N143" s="9" t="s">
        <v>100</v>
      </c>
    </row>
    <row r="144" spans="1:15" x14ac:dyDescent="0.25">
      <c r="A144" s="2">
        <v>5</v>
      </c>
      <c r="B144" s="1">
        <v>2014</v>
      </c>
      <c r="C144" s="2" t="s">
        <v>72</v>
      </c>
      <c r="D144" s="3">
        <v>10.695187165775401</v>
      </c>
      <c r="E144" s="3">
        <v>5.0999999999999996</v>
      </c>
      <c r="F144" s="3">
        <v>0.36333333333333329</v>
      </c>
      <c r="G144" s="3">
        <v>0.5</v>
      </c>
      <c r="H144" s="3">
        <v>2.4412293076519802</v>
      </c>
      <c r="I144" s="3">
        <v>72.831666997726728</v>
      </c>
      <c r="J144" s="3">
        <v>85.148844752443139</v>
      </c>
      <c r="K144" s="3">
        <v>324.81468354430382</v>
      </c>
      <c r="L144" s="3">
        <v>245.3173316455696</v>
      </c>
      <c r="M144" s="3">
        <v>0.59309523974042744</v>
      </c>
      <c r="N144" s="9" t="s">
        <v>100</v>
      </c>
      <c r="O144">
        <f t="shared" si="2"/>
        <v>8.9839286224942094E-3</v>
      </c>
    </row>
    <row r="145" spans="1:15" x14ac:dyDescent="0.25">
      <c r="A145" s="2">
        <v>5</v>
      </c>
      <c r="B145" s="1">
        <v>2014</v>
      </c>
      <c r="C145" s="2" t="s">
        <v>72</v>
      </c>
      <c r="D145" s="3">
        <v>8.9763177998472123</v>
      </c>
      <c r="E145" s="3">
        <v>4.3899999999999997</v>
      </c>
      <c r="F145" s="3">
        <v>0.38000000000000006</v>
      </c>
      <c r="G145" s="3">
        <v>0.43</v>
      </c>
      <c r="H145" s="3">
        <v>2.5480569757340006</v>
      </c>
      <c r="I145" s="3">
        <v>65.409317081167771</v>
      </c>
      <c r="J145" s="3">
        <v>65.409317081167771</v>
      </c>
      <c r="K145" s="3">
        <v>375</v>
      </c>
      <c r="L145" s="3">
        <v>237.50000000000003</v>
      </c>
      <c r="M145" s="3">
        <v>0.5872457523815976</v>
      </c>
      <c r="N145" s="9" t="s">
        <v>100</v>
      </c>
      <c r="O145">
        <f t="shared" si="2"/>
        <v>6.328283905321975E-3</v>
      </c>
    </row>
    <row r="146" spans="1:15" x14ac:dyDescent="0.25">
      <c r="A146" s="2">
        <v>5</v>
      </c>
      <c r="B146" s="1">
        <v>2014</v>
      </c>
      <c r="C146" s="2" t="s">
        <v>72</v>
      </c>
      <c r="D146" s="3">
        <v>8.053221288515406</v>
      </c>
      <c r="E146" s="3">
        <v>3.98</v>
      </c>
      <c r="F146" s="3">
        <v>0.3833333333333333</v>
      </c>
      <c r="G146" s="3">
        <v>0.32</v>
      </c>
      <c r="H146" s="3">
        <v>2.6933183766215083</v>
      </c>
      <c r="I146" s="3">
        <v>76.733099384228311</v>
      </c>
      <c r="J146" s="3">
        <v>67.705675927260273</v>
      </c>
      <c r="K146" s="3">
        <v>354.16666666666669</v>
      </c>
      <c r="L146" s="3">
        <v>247.5694444444444</v>
      </c>
      <c r="M146" s="3">
        <v>0.58235490799226108</v>
      </c>
      <c r="N146" s="9" t="s">
        <v>100</v>
      </c>
      <c r="O146">
        <f t="shared" si="2"/>
        <v>5.0936462513927134E-3</v>
      </c>
    </row>
    <row r="147" spans="1:15" x14ac:dyDescent="0.25">
      <c r="A147" s="2">
        <v>5</v>
      </c>
      <c r="B147" s="1">
        <v>2014</v>
      </c>
      <c r="C147" s="2" t="s">
        <v>72</v>
      </c>
      <c r="D147" s="3"/>
      <c r="E147" s="3">
        <v>3.2</v>
      </c>
      <c r="F147" s="3"/>
      <c r="G147" s="3"/>
      <c r="H147" s="3"/>
      <c r="I147" s="3"/>
      <c r="J147" s="3"/>
      <c r="K147" s="3"/>
      <c r="L147" s="3"/>
      <c r="M147" s="3"/>
      <c r="N147" s="9" t="s">
        <v>100</v>
      </c>
    </row>
    <row r="148" spans="1:15" x14ac:dyDescent="0.25">
      <c r="A148" s="2">
        <v>5</v>
      </c>
      <c r="B148" s="1">
        <v>2014</v>
      </c>
      <c r="C148" s="2" t="s">
        <v>72</v>
      </c>
      <c r="D148" s="3"/>
      <c r="E148" s="3">
        <v>3</v>
      </c>
      <c r="F148" s="3"/>
      <c r="G148" s="3"/>
      <c r="H148" s="3"/>
      <c r="I148" s="3"/>
      <c r="J148" s="3"/>
      <c r="K148" s="3"/>
      <c r="L148" s="3"/>
      <c r="M148" s="3"/>
      <c r="N148" s="9" t="s">
        <v>100</v>
      </c>
    </row>
    <row r="149" spans="1:15" x14ac:dyDescent="0.25">
      <c r="A149" s="2">
        <v>5</v>
      </c>
      <c r="B149" s="1">
        <v>2014</v>
      </c>
      <c r="C149" s="2" t="s">
        <v>72</v>
      </c>
      <c r="D149" s="3"/>
      <c r="E149" s="3">
        <v>2.9</v>
      </c>
      <c r="F149" s="3"/>
      <c r="G149" s="3"/>
      <c r="H149" s="3"/>
      <c r="I149" s="3"/>
      <c r="J149" s="3"/>
      <c r="K149" s="3"/>
      <c r="L149" s="3"/>
      <c r="M149" s="3"/>
      <c r="N149" s="9" t="s">
        <v>100</v>
      </c>
    </row>
    <row r="150" spans="1:15" x14ac:dyDescent="0.25">
      <c r="A150" s="2">
        <v>5</v>
      </c>
      <c r="B150" s="1">
        <v>2014</v>
      </c>
      <c r="C150" s="2" t="s">
        <v>72</v>
      </c>
      <c r="D150" s="3"/>
      <c r="E150" s="3">
        <v>4.4000000000000004</v>
      </c>
      <c r="F150" s="3"/>
      <c r="G150" s="3"/>
      <c r="H150" s="3"/>
      <c r="I150" s="3"/>
      <c r="J150" s="3"/>
      <c r="K150" s="3"/>
      <c r="L150" s="3"/>
      <c r="M150" s="3"/>
      <c r="N150" s="9" t="s">
        <v>100</v>
      </c>
    </row>
    <row r="151" spans="1:15" x14ac:dyDescent="0.25">
      <c r="A151" s="2">
        <v>5</v>
      </c>
      <c r="B151" s="1">
        <v>2014</v>
      </c>
      <c r="C151" s="2" t="s">
        <v>72</v>
      </c>
      <c r="D151" s="3"/>
      <c r="E151" s="3">
        <v>3.5</v>
      </c>
      <c r="F151" s="3"/>
      <c r="G151" s="3"/>
      <c r="H151" s="3"/>
      <c r="I151" s="3"/>
      <c r="J151" s="3"/>
      <c r="K151" s="3"/>
      <c r="L151" s="3"/>
      <c r="M151" s="3"/>
      <c r="N151" s="9" t="s">
        <v>100</v>
      </c>
    </row>
    <row r="152" spans="1:15" x14ac:dyDescent="0.25">
      <c r="A152" s="2">
        <v>5</v>
      </c>
      <c r="B152" s="1">
        <v>2014</v>
      </c>
      <c r="C152" s="2" t="s">
        <v>72</v>
      </c>
      <c r="D152" s="3"/>
      <c r="E152" s="3">
        <v>3.45</v>
      </c>
      <c r="F152" s="3"/>
      <c r="G152" s="3"/>
      <c r="H152" s="3"/>
      <c r="I152" s="3"/>
      <c r="J152" s="3"/>
      <c r="K152" s="3"/>
      <c r="L152" s="3"/>
      <c r="M152" s="3"/>
      <c r="N152" s="9" t="s">
        <v>100</v>
      </c>
    </row>
    <row r="153" spans="1:15" x14ac:dyDescent="0.25">
      <c r="A153" s="2">
        <v>5</v>
      </c>
      <c r="B153" s="1">
        <v>2014</v>
      </c>
      <c r="C153" s="2" t="s">
        <v>72</v>
      </c>
      <c r="D153" s="3"/>
      <c r="E153" s="3">
        <v>3.1</v>
      </c>
      <c r="F153" s="3"/>
      <c r="G153" s="3"/>
      <c r="H153" s="3"/>
      <c r="I153" s="3"/>
      <c r="J153" s="3"/>
      <c r="K153" s="3"/>
      <c r="L153" s="3"/>
      <c r="M153" s="3"/>
      <c r="N153" s="9" t="s">
        <v>100</v>
      </c>
    </row>
    <row r="154" spans="1:15" x14ac:dyDescent="0.25">
      <c r="A154" s="1">
        <v>5</v>
      </c>
      <c r="B154" s="1">
        <v>2014</v>
      </c>
      <c r="C154" s="1" t="s">
        <v>73</v>
      </c>
      <c r="D154" s="5">
        <v>37.242169595110774</v>
      </c>
      <c r="E154" s="5">
        <v>7.37</v>
      </c>
      <c r="F154" s="5">
        <v>0.39333333333333337</v>
      </c>
      <c r="G154" s="5">
        <v>0.5</v>
      </c>
      <c r="H154" s="3">
        <v>2.3527462668549686</v>
      </c>
      <c r="I154" s="3">
        <v>44.399064533622557</v>
      </c>
      <c r="J154" s="3">
        <v>71.373176838202212</v>
      </c>
      <c r="K154" s="3">
        <v>373.24160000000001</v>
      </c>
      <c r="L154" s="3">
        <v>246.52497066666666</v>
      </c>
      <c r="M154" s="3">
        <v>0.52873911019456432</v>
      </c>
      <c r="N154" s="9" t="s">
        <v>100</v>
      </c>
      <c r="O154">
        <f t="shared" si="2"/>
        <v>0.10893299932089999</v>
      </c>
    </row>
    <row r="155" spans="1:15" x14ac:dyDescent="0.25">
      <c r="A155" s="1">
        <v>5</v>
      </c>
      <c r="B155" s="1">
        <v>2014</v>
      </c>
      <c r="C155" s="1" t="s">
        <v>73</v>
      </c>
      <c r="D155" s="5">
        <v>34</v>
      </c>
      <c r="E155" s="5">
        <v>7</v>
      </c>
      <c r="F155" s="5">
        <v>0.38666666666666671</v>
      </c>
      <c r="G155" s="5">
        <v>0.55000000000000004</v>
      </c>
      <c r="H155" s="3">
        <v>2.5718252565700763</v>
      </c>
      <c r="I155" s="3">
        <v>39.967800976138825</v>
      </c>
      <c r="J155" s="3">
        <v>79.076618998964904</v>
      </c>
      <c r="K155" s="3">
        <v>329.62913043478267</v>
      </c>
      <c r="L155" s="3">
        <v>259.2100695652174</v>
      </c>
      <c r="M155" s="3">
        <v>0.56370098067028385</v>
      </c>
      <c r="N155" s="9" t="s">
        <v>100</v>
      </c>
      <c r="O155">
        <f t="shared" si="2"/>
        <v>9.0791950999999996E-2</v>
      </c>
    </row>
    <row r="156" spans="1:15" x14ac:dyDescent="0.25">
      <c r="A156" s="1">
        <v>5</v>
      </c>
      <c r="B156" s="1">
        <v>2014</v>
      </c>
      <c r="C156" s="2" t="s">
        <v>79</v>
      </c>
      <c r="D156" s="3">
        <v>13.368983957219251</v>
      </c>
      <c r="E156" s="3">
        <v>7.1</v>
      </c>
      <c r="F156" s="3">
        <v>0.52</v>
      </c>
      <c r="G156" s="3">
        <v>0.8</v>
      </c>
      <c r="H156" s="3">
        <v>3.7558640728397177</v>
      </c>
      <c r="I156" s="3">
        <v>25.146880940038017</v>
      </c>
      <c r="J156" s="3">
        <v>161.6982518992825</v>
      </c>
      <c r="K156" s="3">
        <v>141.37939393939396</v>
      </c>
      <c r="L156" s="3">
        <v>446.48271515151515</v>
      </c>
      <c r="M156" s="3">
        <v>0.41113156657455835</v>
      </c>
      <c r="N156" s="9" t="s">
        <v>100</v>
      </c>
      <c r="O156">
        <f t="shared" si="2"/>
        <v>1.4037388472647202E-2</v>
      </c>
    </row>
    <row r="157" spans="1:15" x14ac:dyDescent="0.25">
      <c r="A157" s="1">
        <v>5</v>
      </c>
      <c r="B157" s="1">
        <v>2014</v>
      </c>
      <c r="C157" s="2" t="s">
        <v>79</v>
      </c>
      <c r="D157" s="3">
        <v>13.368983957219251</v>
      </c>
      <c r="E157" s="3">
        <v>6.8</v>
      </c>
      <c r="F157" s="3">
        <v>0.58333333333333337</v>
      </c>
      <c r="G157" s="3">
        <v>1.1000000000000001</v>
      </c>
      <c r="H157" s="3">
        <v>4.1256978838274279</v>
      </c>
      <c r="I157" s="3">
        <v>25.182083029861619</v>
      </c>
      <c r="J157" s="3">
        <v>129.53968533339884</v>
      </c>
      <c r="K157" s="3">
        <v>157.61891891891889</v>
      </c>
      <c r="L157" s="3">
        <v>491.38896396396399</v>
      </c>
      <c r="M157" s="3">
        <v>0.41204147777681188</v>
      </c>
      <c r="N157" s="9" t="s">
        <v>100</v>
      </c>
      <c r="O157">
        <f t="shared" si="2"/>
        <v>1.4037388472647202E-2</v>
      </c>
    </row>
    <row r="158" spans="1:15" x14ac:dyDescent="0.25">
      <c r="A158" s="1">
        <v>5</v>
      </c>
      <c r="B158" s="1">
        <v>2014</v>
      </c>
      <c r="C158" s="2" t="s">
        <v>79</v>
      </c>
      <c r="D158" s="3">
        <v>13.133435192258721</v>
      </c>
      <c r="E158" s="3">
        <v>5.9</v>
      </c>
      <c r="F158" s="3">
        <v>0.38999999999999996</v>
      </c>
      <c r="G158" s="3">
        <v>1.1000000000000001</v>
      </c>
      <c r="H158" s="3">
        <v>3.2012840570628809</v>
      </c>
      <c r="I158" s="3">
        <v>31.066013374826195</v>
      </c>
      <c r="J158" s="3">
        <v>114.14809695012231</v>
      </c>
      <c r="K158" s="3">
        <v>214.85947368421057</v>
      </c>
      <c r="L158" s="3">
        <v>306.20480526315782</v>
      </c>
      <c r="M158" s="3">
        <v>0.40874742508294776</v>
      </c>
      <c r="N158" s="9" t="s">
        <v>100</v>
      </c>
      <c r="O158">
        <f t="shared" si="2"/>
        <v>1.3547095279034884E-2</v>
      </c>
    </row>
    <row r="159" spans="1:15" x14ac:dyDescent="0.25">
      <c r="A159" s="1">
        <v>5</v>
      </c>
      <c r="B159" s="1">
        <v>2014</v>
      </c>
      <c r="C159" s="2" t="s">
        <v>79</v>
      </c>
      <c r="D159" s="3"/>
      <c r="E159" s="3">
        <v>6.7</v>
      </c>
      <c r="F159" s="3"/>
      <c r="G159" s="3"/>
      <c r="H159" s="3"/>
      <c r="I159" s="3"/>
      <c r="J159" s="3"/>
      <c r="K159" s="3"/>
      <c r="L159" s="3"/>
      <c r="M159" s="3"/>
      <c r="N159" s="9" t="s">
        <v>100</v>
      </c>
    </row>
    <row r="160" spans="1:15" x14ac:dyDescent="0.25">
      <c r="A160" s="1">
        <v>5</v>
      </c>
      <c r="B160" s="1">
        <v>2014</v>
      </c>
      <c r="C160" s="2" t="s">
        <v>79</v>
      </c>
      <c r="D160" s="3"/>
      <c r="E160" s="3">
        <v>7.1</v>
      </c>
      <c r="F160" s="3"/>
      <c r="G160" s="3"/>
      <c r="H160" s="3"/>
      <c r="I160" s="3"/>
      <c r="J160" s="3"/>
      <c r="K160" s="3"/>
      <c r="L160" s="3"/>
      <c r="M160" s="3"/>
      <c r="N160" s="9" t="s">
        <v>100</v>
      </c>
    </row>
    <row r="161" spans="1:15" x14ac:dyDescent="0.25">
      <c r="A161" s="1">
        <v>5</v>
      </c>
      <c r="B161" s="1">
        <v>2014</v>
      </c>
      <c r="C161" s="2" t="s">
        <v>79</v>
      </c>
      <c r="D161" s="3"/>
      <c r="E161" s="3">
        <v>8.32</v>
      </c>
      <c r="F161" s="3"/>
      <c r="G161" s="3"/>
      <c r="H161" s="3"/>
      <c r="I161" s="3"/>
      <c r="J161" s="3"/>
      <c r="K161" s="3"/>
      <c r="L161" s="3"/>
      <c r="M161" s="3"/>
      <c r="N161" s="9" t="s">
        <v>100</v>
      </c>
    </row>
    <row r="162" spans="1:15" x14ac:dyDescent="0.25">
      <c r="A162" s="1">
        <v>5</v>
      </c>
      <c r="B162" s="1">
        <v>2014</v>
      </c>
      <c r="C162" s="2" t="s">
        <v>79</v>
      </c>
      <c r="D162" s="3"/>
      <c r="E162" s="3">
        <v>6.5</v>
      </c>
      <c r="F162" s="3"/>
      <c r="G162" s="3"/>
      <c r="H162" s="3"/>
      <c r="I162" s="3"/>
      <c r="J162" s="3"/>
      <c r="K162" s="3"/>
      <c r="L162" s="3"/>
      <c r="M162" s="3"/>
      <c r="N162" s="9" t="s">
        <v>100</v>
      </c>
    </row>
    <row r="163" spans="1:15" x14ac:dyDescent="0.25">
      <c r="A163" s="1">
        <v>5</v>
      </c>
      <c r="B163" s="1">
        <v>2014</v>
      </c>
      <c r="C163" s="2" t="s">
        <v>79</v>
      </c>
      <c r="D163" s="3"/>
      <c r="E163" s="3">
        <v>7.5</v>
      </c>
      <c r="F163" s="3"/>
      <c r="G163" s="3"/>
      <c r="H163" s="3"/>
      <c r="I163" s="3"/>
      <c r="J163" s="3"/>
      <c r="K163" s="3"/>
      <c r="L163" s="3"/>
      <c r="M163" s="3"/>
      <c r="N163" s="9" t="s">
        <v>100</v>
      </c>
    </row>
    <row r="164" spans="1:15" x14ac:dyDescent="0.25">
      <c r="A164" s="2">
        <v>5</v>
      </c>
      <c r="B164" s="1">
        <v>2014</v>
      </c>
      <c r="C164" s="2" t="s">
        <v>79</v>
      </c>
      <c r="D164" s="3"/>
      <c r="E164" s="3">
        <v>6.2</v>
      </c>
      <c r="F164" s="3"/>
      <c r="G164" s="3"/>
      <c r="H164" s="3"/>
      <c r="I164" s="3"/>
      <c r="J164" s="3"/>
      <c r="K164" s="3"/>
      <c r="L164" s="3"/>
      <c r="M164" s="3"/>
      <c r="N164" s="9" t="s">
        <v>100</v>
      </c>
    </row>
    <row r="165" spans="1:15" x14ac:dyDescent="0.25">
      <c r="A165" s="2">
        <v>5</v>
      </c>
      <c r="B165" s="1">
        <v>2014</v>
      </c>
      <c r="C165" s="2" t="s">
        <v>79</v>
      </c>
      <c r="D165" s="3"/>
      <c r="E165" s="3">
        <v>6.9</v>
      </c>
      <c r="F165" s="3"/>
      <c r="G165" s="3"/>
      <c r="H165" s="3"/>
      <c r="I165" s="3"/>
      <c r="J165" s="3"/>
      <c r="K165" s="3"/>
      <c r="L165" s="3"/>
      <c r="M165" s="3"/>
      <c r="N165" s="9" t="s">
        <v>100</v>
      </c>
    </row>
    <row r="166" spans="1:15" x14ac:dyDescent="0.25">
      <c r="A166" s="2">
        <v>5</v>
      </c>
      <c r="B166" s="1">
        <v>2014</v>
      </c>
      <c r="C166" s="1" t="s">
        <v>96</v>
      </c>
      <c r="D166" s="5">
        <v>18.780239368474664</v>
      </c>
      <c r="E166" s="5">
        <v>8.5</v>
      </c>
      <c r="F166" s="5">
        <v>0.41333333333333333</v>
      </c>
      <c r="G166" s="5">
        <v>0.5</v>
      </c>
      <c r="H166" s="3">
        <v>1.8546237076603924</v>
      </c>
      <c r="I166" s="3">
        <v>57.227242141689906</v>
      </c>
      <c r="J166" s="3">
        <v>58.876773067120396</v>
      </c>
      <c r="K166" s="3">
        <v>478.02459016393442</v>
      </c>
      <c r="L166" s="3">
        <v>215.74983606557379</v>
      </c>
      <c r="M166" s="3">
        <v>0.74868798392504476</v>
      </c>
      <c r="N166" s="9" t="s">
        <v>100</v>
      </c>
      <c r="O166">
        <f t="shared" si="2"/>
        <v>2.7700764894152446E-2</v>
      </c>
    </row>
    <row r="167" spans="1:15" x14ac:dyDescent="0.25">
      <c r="A167" s="2">
        <v>5</v>
      </c>
      <c r="B167" s="1">
        <v>2014</v>
      </c>
      <c r="C167" s="1" t="s">
        <v>96</v>
      </c>
      <c r="D167" s="5">
        <v>19.957983193277311</v>
      </c>
      <c r="E167" s="5">
        <v>12.5</v>
      </c>
      <c r="F167" s="5">
        <v>0.32333333333333331</v>
      </c>
      <c r="G167" s="5">
        <v>0.8</v>
      </c>
      <c r="H167" s="3">
        <v>1.4325090710850295</v>
      </c>
      <c r="I167" s="3">
        <v>42.670864173796019</v>
      </c>
      <c r="J167" s="3">
        <v>68.595029343668045</v>
      </c>
      <c r="K167" s="3">
        <v>504.38054054054055</v>
      </c>
      <c r="L167" s="3">
        <v>160.25029189189186</v>
      </c>
      <c r="M167" s="3">
        <v>0.76766313313159951</v>
      </c>
      <c r="N167" s="9" t="s">
        <v>100</v>
      </c>
      <c r="O167">
        <f t="shared" si="2"/>
        <v>3.1284039075188896E-2</v>
      </c>
    </row>
    <row r="168" spans="1:15" x14ac:dyDescent="0.25">
      <c r="A168" s="2">
        <v>5</v>
      </c>
      <c r="B168" s="1">
        <v>2014</v>
      </c>
      <c r="C168" s="1" t="s">
        <v>96</v>
      </c>
      <c r="D168" s="5">
        <v>16.870384517443341</v>
      </c>
      <c r="E168" s="5">
        <v>11.32</v>
      </c>
      <c r="F168" s="5">
        <v>0.36333333333333329</v>
      </c>
      <c r="G168" s="5">
        <v>0.6</v>
      </c>
      <c r="H168" s="3">
        <v>1.5145663024292508</v>
      </c>
      <c r="I168" s="3">
        <v>48.430057644676616</v>
      </c>
      <c r="J168" s="3">
        <v>69.202800752008514</v>
      </c>
      <c r="K168" s="3">
        <v>488.25209302325584</v>
      </c>
      <c r="L168" s="3">
        <v>185.93507286821702</v>
      </c>
      <c r="M168" s="3">
        <v>0.74882190816021554</v>
      </c>
      <c r="N168" s="9" t="s">
        <v>100</v>
      </c>
      <c r="O168">
        <f t="shared" si="2"/>
        <v>2.2353188333143988E-2</v>
      </c>
    </row>
    <row r="169" spans="1:15" x14ac:dyDescent="0.25">
      <c r="A169" s="2">
        <v>5</v>
      </c>
      <c r="B169" s="1">
        <v>2014</v>
      </c>
      <c r="C169" s="1" t="s">
        <v>96</v>
      </c>
      <c r="D169" s="5"/>
      <c r="E169" s="5">
        <v>18.52</v>
      </c>
      <c r="F169" s="5"/>
      <c r="G169" s="5"/>
      <c r="H169" s="3"/>
      <c r="I169" s="3"/>
      <c r="J169" s="3"/>
      <c r="K169" s="3"/>
      <c r="L169" s="3"/>
      <c r="M169" s="3"/>
      <c r="N169" s="9" t="s">
        <v>100</v>
      </c>
    </row>
    <row r="170" spans="1:15" x14ac:dyDescent="0.25">
      <c r="A170" s="2">
        <v>5</v>
      </c>
      <c r="B170" s="1">
        <v>2014</v>
      </c>
      <c r="C170" s="1" t="s">
        <v>96</v>
      </c>
      <c r="D170" s="5"/>
      <c r="E170" s="5">
        <v>17.12</v>
      </c>
      <c r="F170" s="5"/>
      <c r="G170" s="5"/>
      <c r="H170" s="3"/>
      <c r="I170" s="3"/>
      <c r="J170" s="3"/>
      <c r="K170" s="3"/>
      <c r="L170" s="3"/>
      <c r="M170" s="3"/>
      <c r="N170" s="9" t="s">
        <v>100</v>
      </c>
    </row>
    <row r="171" spans="1:15" x14ac:dyDescent="0.25">
      <c r="A171" s="2">
        <v>5</v>
      </c>
      <c r="B171" s="1">
        <v>2014</v>
      </c>
      <c r="C171" s="1" t="s">
        <v>96</v>
      </c>
      <c r="D171" s="5"/>
      <c r="E171" s="5">
        <v>9.5</v>
      </c>
      <c r="F171" s="5"/>
      <c r="G171" s="5"/>
      <c r="H171" s="3"/>
      <c r="I171" s="3"/>
      <c r="J171" s="3"/>
      <c r="K171" s="3"/>
      <c r="L171" s="3"/>
      <c r="M171" s="3"/>
      <c r="N171" s="9" t="s">
        <v>100</v>
      </c>
    </row>
    <row r="172" spans="1:15" x14ac:dyDescent="0.25">
      <c r="A172" s="2">
        <v>5</v>
      </c>
      <c r="B172" s="1">
        <v>2014</v>
      </c>
      <c r="C172" s="1" t="s">
        <v>96</v>
      </c>
      <c r="D172" s="5"/>
      <c r="E172" s="5">
        <v>17.350000000000001</v>
      </c>
      <c r="F172" s="5"/>
      <c r="G172" s="5"/>
      <c r="H172" s="3"/>
      <c r="I172" s="3"/>
      <c r="J172" s="3"/>
      <c r="K172" s="3"/>
      <c r="L172" s="3"/>
      <c r="M172" s="3"/>
      <c r="N172" s="9" t="s">
        <v>100</v>
      </c>
    </row>
    <row r="173" spans="1:15" x14ac:dyDescent="0.25">
      <c r="A173" s="2">
        <v>5</v>
      </c>
      <c r="B173" s="1">
        <v>2014</v>
      </c>
      <c r="C173" s="1" t="s">
        <v>96</v>
      </c>
      <c r="D173" s="5"/>
      <c r="E173" s="5">
        <v>17.36</v>
      </c>
      <c r="F173" s="5"/>
      <c r="G173" s="5"/>
      <c r="H173" s="3"/>
      <c r="I173" s="3"/>
      <c r="J173" s="3"/>
      <c r="K173" s="3"/>
      <c r="L173" s="3"/>
      <c r="M173" s="3"/>
      <c r="N173" s="9" t="s">
        <v>100</v>
      </c>
    </row>
    <row r="174" spans="1:15" x14ac:dyDescent="0.25">
      <c r="A174" s="2">
        <v>5</v>
      </c>
      <c r="B174" s="1">
        <v>2014</v>
      </c>
      <c r="C174" s="1" t="s">
        <v>96</v>
      </c>
      <c r="D174" s="5"/>
      <c r="E174" s="5">
        <v>14.72</v>
      </c>
      <c r="F174" s="5"/>
      <c r="G174" s="5"/>
      <c r="H174" s="3"/>
      <c r="I174" s="3"/>
      <c r="J174" s="3"/>
      <c r="K174" s="3"/>
      <c r="L174" s="3"/>
      <c r="M174" s="3"/>
      <c r="N174" s="9" t="s">
        <v>100</v>
      </c>
    </row>
    <row r="175" spans="1:15" x14ac:dyDescent="0.25">
      <c r="A175" s="2">
        <v>5</v>
      </c>
      <c r="B175" s="1">
        <v>2014</v>
      </c>
      <c r="C175" s="1" t="s">
        <v>96</v>
      </c>
      <c r="D175" s="5"/>
      <c r="E175" s="5">
        <v>9.1</v>
      </c>
      <c r="F175" s="5"/>
      <c r="G175" s="5"/>
      <c r="H175" s="3"/>
      <c r="I175" s="3"/>
      <c r="J175" s="3"/>
      <c r="K175" s="3"/>
      <c r="L175" s="3"/>
      <c r="M175" s="3"/>
      <c r="N175" s="9" t="s">
        <v>100</v>
      </c>
    </row>
    <row r="176" spans="1:15" x14ac:dyDescent="0.25">
      <c r="A176" s="2">
        <v>6</v>
      </c>
      <c r="B176" s="1">
        <v>2014</v>
      </c>
      <c r="C176" s="2" t="s">
        <v>72</v>
      </c>
      <c r="D176" s="3">
        <v>13.821656050955413</v>
      </c>
      <c r="E176" s="3">
        <v>6.5</v>
      </c>
      <c r="F176" s="3">
        <v>0.35666666666666669</v>
      </c>
      <c r="G176" s="3">
        <v>0.4</v>
      </c>
      <c r="H176" s="3">
        <v>1.9351480750864345</v>
      </c>
      <c r="I176" s="3">
        <v>62.010758527943722</v>
      </c>
      <c r="J176" s="3">
        <v>47.700583483033633</v>
      </c>
      <c r="K176" s="3">
        <v>520</v>
      </c>
      <c r="L176" s="3">
        <v>171.20000000000002</v>
      </c>
      <c r="M176" s="3">
        <v>0.54983797606059126</v>
      </c>
      <c r="N176" s="9" t="s">
        <v>100</v>
      </c>
      <c r="O176">
        <f t="shared" si="2"/>
        <v>1.5004090582782259E-2</v>
      </c>
    </row>
    <row r="177" spans="1:15" x14ac:dyDescent="0.25">
      <c r="A177" s="2">
        <v>6</v>
      </c>
      <c r="B177" s="1">
        <v>2014</v>
      </c>
      <c r="C177" s="2" t="s">
        <v>72</v>
      </c>
      <c r="D177" s="3">
        <v>11.528662420382165</v>
      </c>
      <c r="E177" s="3">
        <v>5.2</v>
      </c>
      <c r="F177" s="3">
        <v>0.38000000000000006</v>
      </c>
      <c r="G177" s="3">
        <v>0.42</v>
      </c>
      <c r="H177" s="3">
        <v>1.7885178130816852</v>
      </c>
      <c r="I177" s="3">
        <v>80.140847513486321</v>
      </c>
      <c r="J177" s="3">
        <v>52.265770117491087</v>
      </c>
      <c r="K177" s="3">
        <v>516.85393258426961</v>
      </c>
      <c r="L177" s="3">
        <v>183.59550561797758</v>
      </c>
      <c r="M177" s="3">
        <v>0.53101581363496331</v>
      </c>
      <c r="N177" s="9" t="s">
        <v>100</v>
      </c>
      <c r="O177">
        <f t="shared" si="2"/>
        <v>1.0438722665219684E-2</v>
      </c>
    </row>
    <row r="178" spans="1:15" x14ac:dyDescent="0.25">
      <c r="A178" s="2">
        <v>6</v>
      </c>
      <c r="B178" s="1">
        <v>2014</v>
      </c>
      <c r="C178" s="2" t="s">
        <v>72</v>
      </c>
      <c r="D178" s="3">
        <v>9.0923566878980893</v>
      </c>
      <c r="E178" s="3">
        <v>4.3</v>
      </c>
      <c r="F178" s="3">
        <v>0.3833333333333333</v>
      </c>
      <c r="G178" s="3">
        <v>0.35</v>
      </c>
      <c r="H178" s="3">
        <v>1.546098599564367</v>
      </c>
      <c r="I178" s="3">
        <v>88.394534931455368</v>
      </c>
      <c r="J178" s="3">
        <v>58.929689954303576</v>
      </c>
      <c r="K178" s="3">
        <v>523.25581395348843</v>
      </c>
      <c r="L178" s="3">
        <v>182.7519379844961</v>
      </c>
      <c r="M178" s="3">
        <v>0.54354961682804215</v>
      </c>
      <c r="N178" s="9" t="s">
        <v>100</v>
      </c>
      <c r="O178">
        <f t="shared" si="2"/>
        <v>6.4929557562553239E-3</v>
      </c>
    </row>
    <row r="179" spans="1:15" x14ac:dyDescent="0.25">
      <c r="A179" s="2">
        <v>6</v>
      </c>
      <c r="B179" s="1">
        <v>2014</v>
      </c>
      <c r="C179" s="2" t="s">
        <v>72</v>
      </c>
      <c r="D179" s="3"/>
      <c r="E179" s="3">
        <v>3.9</v>
      </c>
      <c r="F179" s="3"/>
      <c r="G179" s="3"/>
      <c r="H179" s="3"/>
      <c r="I179" s="3"/>
      <c r="J179" s="3"/>
      <c r="K179" s="3"/>
      <c r="L179" s="3"/>
      <c r="M179" s="3"/>
      <c r="N179" s="9" t="s">
        <v>100</v>
      </c>
    </row>
    <row r="180" spans="1:15" x14ac:dyDescent="0.25">
      <c r="A180" s="2">
        <v>6</v>
      </c>
      <c r="B180" s="1">
        <v>2014</v>
      </c>
      <c r="C180" s="2" t="s">
        <v>72</v>
      </c>
      <c r="D180" s="3"/>
      <c r="E180" s="3">
        <v>3.56</v>
      </c>
      <c r="F180" s="3"/>
      <c r="G180" s="3"/>
      <c r="H180" s="3"/>
      <c r="I180" s="3"/>
      <c r="J180" s="3"/>
      <c r="K180" s="3"/>
      <c r="L180" s="3"/>
      <c r="M180" s="3"/>
      <c r="N180" s="9" t="s">
        <v>100</v>
      </c>
    </row>
    <row r="181" spans="1:15" x14ac:dyDescent="0.25">
      <c r="A181" s="2">
        <v>6</v>
      </c>
      <c r="B181" s="1">
        <v>2014</v>
      </c>
      <c r="C181" s="2" t="s">
        <v>72</v>
      </c>
      <c r="D181" s="3"/>
      <c r="E181" s="3">
        <v>5.21</v>
      </c>
      <c r="F181" s="3"/>
      <c r="G181" s="3"/>
      <c r="H181" s="3"/>
      <c r="I181" s="3"/>
      <c r="J181" s="3"/>
      <c r="K181" s="3"/>
      <c r="L181" s="3"/>
      <c r="M181" s="3"/>
      <c r="N181" s="9" t="s">
        <v>100</v>
      </c>
    </row>
    <row r="182" spans="1:15" x14ac:dyDescent="0.25">
      <c r="A182" s="2">
        <v>6</v>
      </c>
      <c r="B182" s="1">
        <v>2014</v>
      </c>
      <c r="C182" s="2" t="s">
        <v>72</v>
      </c>
      <c r="D182" s="3"/>
      <c r="E182" s="3">
        <v>4.92</v>
      </c>
      <c r="F182" s="3"/>
      <c r="G182" s="3"/>
      <c r="H182" s="3"/>
      <c r="I182" s="3"/>
      <c r="J182" s="3"/>
      <c r="K182" s="3"/>
      <c r="L182" s="3"/>
      <c r="M182" s="3"/>
      <c r="N182" s="9" t="s">
        <v>100</v>
      </c>
    </row>
    <row r="183" spans="1:15" x14ac:dyDescent="0.25">
      <c r="A183" s="2">
        <v>6</v>
      </c>
      <c r="B183" s="1">
        <v>2014</v>
      </c>
      <c r="C183" s="2" t="s">
        <v>72</v>
      </c>
      <c r="D183" s="3"/>
      <c r="E183" s="3">
        <v>3.3</v>
      </c>
      <c r="F183" s="3"/>
      <c r="G183" s="3"/>
      <c r="H183" s="3"/>
      <c r="I183" s="3"/>
      <c r="J183" s="3"/>
      <c r="K183" s="3"/>
      <c r="L183" s="3"/>
      <c r="M183" s="3"/>
      <c r="N183" s="9" t="s">
        <v>100</v>
      </c>
    </row>
    <row r="184" spans="1:15" x14ac:dyDescent="0.25">
      <c r="A184" s="2">
        <v>6</v>
      </c>
      <c r="B184" s="1">
        <v>2014</v>
      </c>
      <c r="C184" s="2" t="s">
        <v>72</v>
      </c>
      <c r="D184" s="3"/>
      <c r="E184" s="3">
        <v>3.36</v>
      </c>
      <c r="F184" s="3"/>
      <c r="G184" s="3"/>
      <c r="H184" s="3"/>
      <c r="I184" s="3"/>
      <c r="J184" s="3"/>
      <c r="K184" s="3"/>
      <c r="L184" s="3"/>
      <c r="M184" s="3"/>
      <c r="N184" s="9" t="s">
        <v>100</v>
      </c>
    </row>
    <row r="185" spans="1:15" x14ac:dyDescent="0.25">
      <c r="A185" s="2">
        <v>6</v>
      </c>
      <c r="B185" s="1">
        <v>2014</v>
      </c>
      <c r="C185" s="2" t="s">
        <v>72</v>
      </c>
      <c r="D185" s="3"/>
      <c r="E185" s="3">
        <v>4.2</v>
      </c>
      <c r="F185" s="3"/>
      <c r="G185" s="3"/>
      <c r="H185" s="3"/>
      <c r="I185" s="3"/>
      <c r="J185" s="3"/>
      <c r="K185" s="3"/>
      <c r="L185" s="3"/>
      <c r="M185" s="3"/>
      <c r="N185" s="9" t="s">
        <v>100</v>
      </c>
    </row>
    <row r="186" spans="1:15" x14ac:dyDescent="0.25">
      <c r="A186" s="1">
        <v>6</v>
      </c>
      <c r="B186" s="1">
        <v>2014</v>
      </c>
      <c r="C186" s="2" t="s">
        <v>79</v>
      </c>
      <c r="D186" s="3">
        <v>15.127388535031846</v>
      </c>
      <c r="E186" s="3">
        <v>10.199999999999999</v>
      </c>
      <c r="F186" s="3">
        <v>0.22</v>
      </c>
      <c r="G186" s="3">
        <v>0.6</v>
      </c>
      <c r="H186" s="3">
        <v>1.8622880921531864</v>
      </c>
      <c r="I186" s="3">
        <v>27.149576666666665</v>
      </c>
      <c r="J186" s="3">
        <v>139.66071091753975</v>
      </c>
      <c r="K186" s="3">
        <v>277.70952380952377</v>
      </c>
      <c r="L186" s="3">
        <v>158.90390476190478</v>
      </c>
      <c r="M186" s="3">
        <v>0.37792155677666844</v>
      </c>
      <c r="N186" s="9" t="s">
        <v>100</v>
      </c>
      <c r="O186">
        <f t="shared" si="2"/>
        <v>1.797287019123494E-2</v>
      </c>
    </row>
    <row r="187" spans="1:15" x14ac:dyDescent="0.25">
      <c r="A187" s="1">
        <v>6</v>
      </c>
      <c r="B187" s="1">
        <v>2014</v>
      </c>
      <c r="C187" s="2" t="s">
        <v>79</v>
      </c>
      <c r="D187" s="3">
        <v>15.35031847133758</v>
      </c>
      <c r="E187" s="3">
        <v>10.25</v>
      </c>
      <c r="F187" s="3">
        <v>0.22333333333333336</v>
      </c>
      <c r="G187" s="3">
        <v>0.75</v>
      </c>
      <c r="H187" s="3">
        <v>1.5615893660595552</v>
      </c>
      <c r="I187" s="3">
        <v>25.618600000000001</v>
      </c>
      <c r="J187" s="3">
        <v>109.82098458478369</v>
      </c>
      <c r="K187" s="3">
        <v>368.33052631578948</v>
      </c>
      <c r="L187" s="3">
        <v>141.07284912280704</v>
      </c>
      <c r="M187" s="3">
        <v>0.3641344629462952</v>
      </c>
      <c r="N187" s="9" t="s">
        <v>100</v>
      </c>
      <c r="O187">
        <f t="shared" si="2"/>
        <v>1.8506500140979352E-2</v>
      </c>
    </row>
    <row r="188" spans="1:15" x14ac:dyDescent="0.25">
      <c r="A188" s="1">
        <v>6</v>
      </c>
      <c r="B188" s="1">
        <v>2014</v>
      </c>
      <c r="C188" s="2" t="s">
        <v>79</v>
      </c>
      <c r="D188" s="3">
        <v>15.286624203821656</v>
      </c>
      <c r="E188" s="3">
        <v>8.1999999999999993</v>
      </c>
      <c r="F188" s="3">
        <v>0.20666666666666667</v>
      </c>
      <c r="G188" s="3">
        <v>0.85</v>
      </c>
      <c r="H188" s="3">
        <v>1.535860430713927</v>
      </c>
      <c r="I188" s="3">
        <v>26.408866666666668</v>
      </c>
      <c r="J188" s="3">
        <v>135.85040895762961</v>
      </c>
      <c r="K188" s="3">
        <v>323.99444444444441</v>
      </c>
      <c r="L188" s="3">
        <v>139.70781481481481</v>
      </c>
      <c r="M188" s="3">
        <v>0.3864092205400006</v>
      </c>
      <c r="N188" s="9" t="s">
        <v>100</v>
      </c>
      <c r="O188">
        <f t="shared" si="2"/>
        <v>1.8353237859548052E-2</v>
      </c>
    </row>
    <row r="189" spans="1:15" x14ac:dyDescent="0.25">
      <c r="A189" s="1">
        <v>6</v>
      </c>
      <c r="B189" s="1">
        <v>2014</v>
      </c>
      <c r="C189" s="2" t="s">
        <v>79</v>
      </c>
      <c r="D189" s="3"/>
      <c r="E189" s="3">
        <v>7.5</v>
      </c>
      <c r="F189" s="3"/>
      <c r="G189" s="3"/>
      <c r="H189" s="3"/>
      <c r="I189" s="3"/>
      <c r="J189" s="3"/>
      <c r="K189" s="3"/>
      <c r="L189" s="3"/>
      <c r="M189" s="3"/>
      <c r="N189" s="9" t="s">
        <v>100</v>
      </c>
    </row>
    <row r="190" spans="1:15" x14ac:dyDescent="0.25">
      <c r="A190" s="1">
        <v>6</v>
      </c>
      <c r="B190" s="1">
        <v>2014</v>
      </c>
      <c r="C190" s="2" t="s">
        <v>79</v>
      </c>
      <c r="D190" s="3"/>
      <c r="E190" s="3">
        <v>8.3000000000000007</v>
      </c>
      <c r="F190" s="3"/>
      <c r="G190" s="3"/>
      <c r="H190" s="3"/>
      <c r="I190" s="3"/>
      <c r="J190" s="3"/>
      <c r="K190" s="3"/>
      <c r="L190" s="3"/>
      <c r="M190" s="3"/>
      <c r="N190" s="9" t="s">
        <v>100</v>
      </c>
    </row>
    <row r="191" spans="1:15" x14ac:dyDescent="0.25">
      <c r="A191" s="1">
        <v>6</v>
      </c>
      <c r="B191" s="1">
        <v>2014</v>
      </c>
      <c r="C191" s="2" t="s">
        <v>79</v>
      </c>
      <c r="D191" s="3"/>
      <c r="E191" s="3">
        <v>9.1999999999999993</v>
      </c>
      <c r="F191" s="3"/>
      <c r="G191" s="3"/>
      <c r="H191" s="3"/>
      <c r="I191" s="3"/>
      <c r="J191" s="3"/>
      <c r="K191" s="3"/>
      <c r="L191" s="3"/>
      <c r="M191" s="3"/>
      <c r="N191" s="9" t="s">
        <v>100</v>
      </c>
    </row>
    <row r="192" spans="1:15" x14ac:dyDescent="0.25">
      <c r="A192" s="1">
        <v>6</v>
      </c>
      <c r="B192" s="1">
        <v>2014</v>
      </c>
      <c r="C192" s="2" t="s">
        <v>79</v>
      </c>
      <c r="D192" s="3"/>
      <c r="E192" s="3">
        <v>10.1</v>
      </c>
      <c r="F192" s="3"/>
      <c r="G192" s="3"/>
      <c r="H192" s="3"/>
      <c r="I192" s="3"/>
      <c r="J192" s="3"/>
      <c r="K192" s="3"/>
      <c r="L192" s="3"/>
      <c r="M192" s="3"/>
      <c r="N192" s="9" t="s">
        <v>100</v>
      </c>
    </row>
    <row r="193" spans="1:15" x14ac:dyDescent="0.25">
      <c r="A193" s="1">
        <v>6</v>
      </c>
      <c r="B193" s="1">
        <v>2014</v>
      </c>
      <c r="C193" s="2" t="s">
        <v>79</v>
      </c>
      <c r="D193" s="3"/>
      <c r="E193" s="3">
        <v>8.1999999999999993</v>
      </c>
      <c r="F193" s="3"/>
      <c r="G193" s="3"/>
      <c r="H193" s="3"/>
      <c r="I193" s="3"/>
      <c r="J193" s="3"/>
      <c r="K193" s="3"/>
      <c r="L193" s="3"/>
      <c r="M193" s="3"/>
      <c r="N193" s="9" t="s">
        <v>100</v>
      </c>
    </row>
    <row r="194" spans="1:15" x14ac:dyDescent="0.25">
      <c r="A194" s="1">
        <v>6</v>
      </c>
      <c r="B194" s="1">
        <v>2014</v>
      </c>
      <c r="C194" s="2" t="s">
        <v>79</v>
      </c>
      <c r="D194" s="3"/>
      <c r="E194" s="3">
        <v>9.1999999999999993</v>
      </c>
      <c r="F194" s="3"/>
      <c r="G194" s="3"/>
      <c r="H194" s="3"/>
      <c r="I194" s="3"/>
      <c r="J194" s="3"/>
      <c r="K194" s="3"/>
      <c r="L194" s="3"/>
      <c r="M194" s="3"/>
      <c r="N194" s="9" t="s">
        <v>100</v>
      </c>
    </row>
    <row r="195" spans="1:15" x14ac:dyDescent="0.25">
      <c r="A195" s="1">
        <v>6</v>
      </c>
      <c r="B195" s="1">
        <v>2014</v>
      </c>
      <c r="C195" s="2" t="s">
        <v>79</v>
      </c>
      <c r="D195" s="3"/>
      <c r="E195" s="3">
        <v>8.35</v>
      </c>
      <c r="F195" s="3"/>
      <c r="G195" s="3"/>
      <c r="H195" s="3"/>
      <c r="I195" s="3"/>
      <c r="J195" s="3"/>
      <c r="K195" s="3"/>
      <c r="L195" s="3"/>
      <c r="M195" s="3"/>
      <c r="N195" s="9" t="s">
        <v>100</v>
      </c>
    </row>
    <row r="196" spans="1:15" x14ac:dyDescent="0.25">
      <c r="A196" s="2">
        <v>6</v>
      </c>
      <c r="B196" s="1">
        <v>2014</v>
      </c>
      <c r="C196" s="2" t="s">
        <v>81</v>
      </c>
      <c r="D196" s="3">
        <v>4.2993630573248405</v>
      </c>
      <c r="E196" s="3">
        <v>2.9</v>
      </c>
      <c r="F196" s="3">
        <v>0.54</v>
      </c>
      <c r="G196" s="3">
        <v>0.25</v>
      </c>
      <c r="H196" s="3">
        <v>3.5205674818342163</v>
      </c>
      <c r="I196" s="3">
        <v>36.143093594020741</v>
      </c>
      <c r="J196" s="3">
        <v>40.418358988852994</v>
      </c>
      <c r="K196" s="3">
        <v>412.7190769230769</v>
      </c>
      <c r="L196" s="3">
        <v>317.13169846153846</v>
      </c>
      <c r="M196" s="3">
        <v>0.83857023990683821</v>
      </c>
      <c r="N196" s="9" t="s">
        <v>100</v>
      </c>
      <c r="O196">
        <f t="shared" ref="O196:O258" si="3">(3.14159*D196^2)/40000</f>
        <v>1.4517697916244063E-3</v>
      </c>
    </row>
    <row r="197" spans="1:15" x14ac:dyDescent="0.25">
      <c r="A197" s="2">
        <v>6</v>
      </c>
      <c r="B197" s="1">
        <v>2014</v>
      </c>
      <c r="C197" s="2" t="s">
        <v>81</v>
      </c>
      <c r="D197" s="3">
        <v>4.5222929936305727</v>
      </c>
      <c r="E197" s="3">
        <v>3.1</v>
      </c>
      <c r="F197" s="3">
        <v>0.45999999999999996</v>
      </c>
      <c r="G197" s="3">
        <v>0.24</v>
      </c>
      <c r="H197" s="3">
        <v>2.6079881545257724</v>
      </c>
      <c r="I197" s="3">
        <v>41.331885069956293</v>
      </c>
      <c r="J197" s="3">
        <v>66.442569750997137</v>
      </c>
      <c r="K197" s="3">
        <v>365.92313725490203</v>
      </c>
      <c r="L197" s="3">
        <v>291.67535686274505</v>
      </c>
      <c r="M197" s="3">
        <v>0.81570843033340967</v>
      </c>
      <c r="N197" s="9" t="s">
        <v>100</v>
      </c>
      <c r="O197">
        <f t="shared" si="3"/>
        <v>1.6062269453121826E-3</v>
      </c>
    </row>
    <row r="198" spans="1:15" x14ac:dyDescent="0.25">
      <c r="A198" s="2">
        <v>6</v>
      </c>
      <c r="B198" s="1">
        <v>2014</v>
      </c>
      <c r="C198" s="2" t="s">
        <v>81</v>
      </c>
      <c r="D198" s="3">
        <v>5.1592356687898082</v>
      </c>
      <c r="E198" s="3">
        <v>2.5</v>
      </c>
      <c r="F198" s="3">
        <v>0.63666666666666671</v>
      </c>
      <c r="G198" s="3">
        <v>0.25</v>
      </c>
      <c r="H198" s="3">
        <v>3.8643137085418795</v>
      </c>
      <c r="I198" s="3">
        <v>40.260809999999999</v>
      </c>
      <c r="J198" s="3">
        <v>39.828169866793644</v>
      </c>
      <c r="K198" s="3">
        <v>393.84259740259739</v>
      </c>
      <c r="L198" s="3">
        <v>385.92021298701297</v>
      </c>
      <c r="M198" s="3">
        <v>0.80831493548846967</v>
      </c>
      <c r="N198" s="9" t="s">
        <v>100</v>
      </c>
      <c r="O198">
        <f t="shared" si="3"/>
        <v>2.090548499939145E-3</v>
      </c>
    </row>
    <row r="199" spans="1:15" x14ac:dyDescent="0.25">
      <c r="A199" s="2">
        <v>6</v>
      </c>
      <c r="B199" s="1">
        <v>2014</v>
      </c>
      <c r="C199" s="2" t="s">
        <v>81</v>
      </c>
      <c r="D199" s="3"/>
      <c r="E199" s="3">
        <v>2.4</v>
      </c>
      <c r="F199" s="3"/>
      <c r="G199" s="3"/>
      <c r="H199" s="3"/>
      <c r="I199" s="3"/>
      <c r="J199" s="3"/>
      <c r="K199" s="3"/>
      <c r="L199" s="3"/>
      <c r="M199" s="3"/>
      <c r="N199" s="9" t="s">
        <v>100</v>
      </c>
    </row>
    <row r="200" spans="1:15" x14ac:dyDescent="0.25">
      <c r="A200" s="2">
        <v>6</v>
      </c>
      <c r="B200" s="1">
        <v>2014</v>
      </c>
      <c r="C200" s="1" t="s">
        <v>81</v>
      </c>
      <c r="D200" s="5"/>
      <c r="E200" s="5">
        <v>2.38</v>
      </c>
      <c r="F200" s="5"/>
      <c r="G200" s="5"/>
      <c r="H200" s="3"/>
      <c r="I200" s="3"/>
      <c r="J200" s="3"/>
      <c r="K200" s="3"/>
      <c r="L200" s="3"/>
      <c r="M200" s="3"/>
      <c r="N200" s="9" t="s">
        <v>100</v>
      </c>
    </row>
    <row r="201" spans="1:15" x14ac:dyDescent="0.25">
      <c r="A201" s="2">
        <v>6</v>
      </c>
      <c r="B201" s="1">
        <v>2014</v>
      </c>
      <c r="C201" s="1" t="s">
        <v>81</v>
      </c>
      <c r="D201" s="5"/>
      <c r="E201" s="5">
        <v>3.2</v>
      </c>
      <c r="F201" s="5"/>
      <c r="G201" s="5"/>
      <c r="H201" s="3"/>
      <c r="I201" s="3"/>
      <c r="J201" s="3"/>
      <c r="K201" s="3"/>
      <c r="L201" s="3"/>
      <c r="M201" s="3"/>
      <c r="N201" s="9" t="s">
        <v>100</v>
      </c>
    </row>
    <row r="202" spans="1:15" x14ac:dyDescent="0.25">
      <c r="A202" s="2">
        <v>6</v>
      </c>
      <c r="B202" s="1">
        <v>2014</v>
      </c>
      <c r="C202" s="1" t="s">
        <v>81</v>
      </c>
      <c r="D202" s="5"/>
      <c r="E202" s="5">
        <v>3.3</v>
      </c>
      <c r="F202" s="5"/>
      <c r="G202" s="5"/>
      <c r="H202" s="3"/>
      <c r="I202" s="3"/>
      <c r="J202" s="3"/>
      <c r="K202" s="3"/>
      <c r="L202" s="3"/>
      <c r="M202" s="3"/>
      <c r="N202" s="9" t="s">
        <v>100</v>
      </c>
    </row>
    <row r="203" spans="1:15" x14ac:dyDescent="0.25">
      <c r="A203" s="2">
        <v>6</v>
      </c>
      <c r="B203" s="1">
        <v>2014</v>
      </c>
      <c r="C203" s="1" t="s">
        <v>81</v>
      </c>
      <c r="D203" s="5"/>
      <c r="E203" s="5">
        <v>3.2</v>
      </c>
      <c r="F203" s="5"/>
      <c r="G203" s="5"/>
      <c r="H203" s="3"/>
      <c r="I203" s="3"/>
      <c r="J203" s="3"/>
      <c r="K203" s="3"/>
      <c r="L203" s="3"/>
      <c r="M203" s="3"/>
      <c r="N203" s="9" t="s">
        <v>100</v>
      </c>
    </row>
    <row r="204" spans="1:15" x14ac:dyDescent="0.25">
      <c r="A204" s="2">
        <v>6</v>
      </c>
      <c r="B204" s="1">
        <v>2014</v>
      </c>
      <c r="C204" s="1" t="s">
        <v>81</v>
      </c>
      <c r="D204" s="5"/>
      <c r="E204" s="5">
        <v>3.1</v>
      </c>
      <c r="F204" s="5"/>
      <c r="G204" s="5"/>
      <c r="H204" s="3"/>
      <c r="I204" s="3"/>
      <c r="J204" s="3"/>
      <c r="K204" s="3"/>
      <c r="L204" s="3"/>
      <c r="M204" s="3"/>
      <c r="N204" s="9" t="s">
        <v>100</v>
      </c>
    </row>
    <row r="205" spans="1:15" x14ac:dyDescent="0.25">
      <c r="A205" s="2">
        <v>6</v>
      </c>
      <c r="B205" s="1">
        <v>2014</v>
      </c>
      <c r="C205" s="1" t="s">
        <v>81</v>
      </c>
      <c r="D205" s="5"/>
      <c r="E205" s="5">
        <v>2.1</v>
      </c>
      <c r="F205" s="5"/>
      <c r="G205" s="5"/>
      <c r="H205" s="3"/>
      <c r="I205" s="3"/>
      <c r="J205" s="3"/>
      <c r="K205" s="3"/>
      <c r="L205" s="3"/>
      <c r="M205" s="3"/>
      <c r="N205" s="9" t="s">
        <v>100</v>
      </c>
    </row>
    <row r="206" spans="1:15" x14ac:dyDescent="0.25">
      <c r="A206" s="2">
        <v>6</v>
      </c>
      <c r="B206" s="1">
        <v>2014</v>
      </c>
      <c r="C206" s="2" t="s">
        <v>93</v>
      </c>
      <c r="D206" s="3">
        <v>32.165605095541402</v>
      </c>
      <c r="E206" s="3">
        <v>12.3</v>
      </c>
      <c r="F206" s="3">
        <v>0.39</v>
      </c>
      <c r="G206" s="3">
        <v>0.5</v>
      </c>
      <c r="H206" s="3">
        <v>3.6682383830201575</v>
      </c>
      <c r="I206" s="3">
        <v>33.007942057547197</v>
      </c>
      <c r="J206" s="3">
        <v>56.022576855593613</v>
      </c>
      <c r="K206" s="3">
        <v>327.32777777777778</v>
      </c>
      <c r="L206" s="3">
        <v>262.34216666666669</v>
      </c>
      <c r="M206" s="3">
        <v>0.60409026164530932</v>
      </c>
      <c r="N206" s="9" t="s">
        <v>100</v>
      </c>
      <c r="O206">
        <f t="shared" si="3"/>
        <v>8.1259279255750744E-2</v>
      </c>
    </row>
    <row r="207" spans="1:15" x14ac:dyDescent="0.25">
      <c r="A207" s="2">
        <v>6</v>
      </c>
      <c r="B207" s="1">
        <v>2014</v>
      </c>
      <c r="C207" s="2" t="s">
        <v>93</v>
      </c>
      <c r="D207" s="3">
        <v>25.541401273885349</v>
      </c>
      <c r="E207" s="3">
        <v>8.1999999999999993</v>
      </c>
      <c r="F207" s="3">
        <v>0.38</v>
      </c>
      <c r="G207" s="3">
        <v>0.5</v>
      </c>
      <c r="H207" s="3">
        <v>4.0868647069815811</v>
      </c>
      <c r="I207" s="3">
        <v>18.273842016942641</v>
      </c>
      <c r="J207" s="3">
        <v>40.324225145336698</v>
      </c>
      <c r="K207" s="3">
        <v>377.64400000000001</v>
      </c>
      <c r="L207" s="3">
        <v>236.49528000000001</v>
      </c>
      <c r="M207" s="3">
        <v>0.59637860658415798</v>
      </c>
      <c r="N207" s="9" t="s">
        <v>100</v>
      </c>
      <c r="O207">
        <f t="shared" si="3"/>
        <v>5.1236440990506706E-2</v>
      </c>
    </row>
    <row r="208" spans="1:15" x14ac:dyDescent="0.25">
      <c r="A208" s="2">
        <v>6</v>
      </c>
      <c r="B208" s="1">
        <v>2014</v>
      </c>
      <c r="C208" s="2" t="s">
        <v>93</v>
      </c>
      <c r="D208" s="3">
        <v>22.452229299363058</v>
      </c>
      <c r="E208" s="3">
        <v>7.65</v>
      </c>
      <c r="F208" s="3">
        <v>0.39</v>
      </c>
      <c r="G208" s="3">
        <v>0.55000000000000004</v>
      </c>
      <c r="H208" s="3">
        <v>3.7546660563614149</v>
      </c>
      <c r="I208" s="3">
        <v>32.407942057547203</v>
      </c>
      <c r="J208" s="3">
        <v>55.570126472585606</v>
      </c>
      <c r="K208" s="3">
        <v>323.99444444444441</v>
      </c>
      <c r="L208" s="3">
        <v>263.6421666666667</v>
      </c>
      <c r="M208" s="3">
        <v>0.61030729665464778</v>
      </c>
      <c r="N208" s="9" t="s">
        <v>100</v>
      </c>
      <c r="O208">
        <f t="shared" si="3"/>
        <v>3.9592092218497708E-2</v>
      </c>
    </row>
    <row r="209" spans="1:15" x14ac:dyDescent="0.25">
      <c r="A209" s="2">
        <v>6</v>
      </c>
      <c r="B209" s="1">
        <v>2014</v>
      </c>
      <c r="C209" s="2" t="s">
        <v>93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9" t="s">
        <v>100</v>
      </c>
    </row>
    <row r="210" spans="1:15" x14ac:dyDescent="0.25">
      <c r="A210" s="2">
        <v>6</v>
      </c>
      <c r="B210" s="1">
        <v>2014</v>
      </c>
      <c r="C210" s="1" t="s">
        <v>96</v>
      </c>
      <c r="D210" s="5">
        <v>13.375796178343949</v>
      </c>
      <c r="E210" s="5">
        <v>8.9499999999999993</v>
      </c>
      <c r="F210" s="5">
        <v>0.35333333333333333</v>
      </c>
      <c r="G210" s="5">
        <v>0.4</v>
      </c>
      <c r="H210" s="3">
        <v>1.3564679401188116</v>
      </c>
      <c r="I210" s="3">
        <v>40.148190548877444</v>
      </c>
      <c r="J210" s="3">
        <v>64.539736002970898</v>
      </c>
      <c r="K210" s="3">
        <v>533.20228571428572</v>
      </c>
      <c r="L210" s="3">
        <v>164.93519238095237</v>
      </c>
      <c r="M210" s="3">
        <v>0.71395137288657884</v>
      </c>
      <c r="N210" s="9" t="s">
        <v>100</v>
      </c>
      <c r="O210">
        <f t="shared" si="3"/>
        <v>1.4051697736216477E-2</v>
      </c>
    </row>
    <row r="211" spans="1:15" x14ac:dyDescent="0.25">
      <c r="A211" s="2">
        <v>6</v>
      </c>
      <c r="B211" s="1">
        <v>2014</v>
      </c>
      <c r="C211" s="1" t="s">
        <v>96</v>
      </c>
      <c r="D211" s="5">
        <v>14.808917197452228</v>
      </c>
      <c r="E211" s="5">
        <v>10.199999999999999</v>
      </c>
      <c r="F211" s="5">
        <v>0.33666666666666667</v>
      </c>
      <c r="G211" s="5">
        <v>0.55000000000000004</v>
      </c>
      <c r="H211" s="3">
        <v>1.5243610967168613</v>
      </c>
      <c r="I211" s="3">
        <v>26.611848566613943</v>
      </c>
      <c r="J211" s="3">
        <v>62.224805653421726</v>
      </c>
      <c r="K211" s="3">
        <v>513.20720000000006</v>
      </c>
      <c r="L211" s="3">
        <v>163.88690933333331</v>
      </c>
      <c r="M211" s="3">
        <v>0.73706429780497118</v>
      </c>
      <c r="N211" s="9" t="s">
        <v>100</v>
      </c>
      <c r="O211">
        <f t="shared" si="3"/>
        <v>1.7224083577173515E-2</v>
      </c>
    </row>
    <row r="212" spans="1:15" x14ac:dyDescent="0.25">
      <c r="A212" s="2">
        <v>6</v>
      </c>
      <c r="B212" s="1">
        <v>2014</v>
      </c>
      <c r="C212" s="1" t="s">
        <v>96</v>
      </c>
      <c r="D212" s="5">
        <v>18.566878980891719</v>
      </c>
      <c r="E212" s="5">
        <v>13.2</v>
      </c>
      <c r="F212" s="5">
        <v>0.33</v>
      </c>
      <c r="G212" s="5">
        <v>0.55000000000000004</v>
      </c>
      <c r="H212" s="3">
        <v>0.92041739970394132</v>
      </c>
      <c r="I212" s="3">
        <v>29.587373448277855</v>
      </c>
      <c r="J212" s="3">
        <v>69.182287656785462</v>
      </c>
      <c r="K212" s="3">
        <v>610.96095238095234</v>
      </c>
      <c r="L212" s="3">
        <v>128.38288571428575</v>
      </c>
      <c r="M212" s="3">
        <v>0.71733094366585604</v>
      </c>
      <c r="N212" s="9" t="s">
        <v>100</v>
      </c>
      <c r="O212">
        <f t="shared" si="3"/>
        <v>2.7074929092204547E-2</v>
      </c>
    </row>
    <row r="213" spans="1:15" x14ac:dyDescent="0.25">
      <c r="A213" s="2">
        <v>6</v>
      </c>
      <c r="B213" s="1">
        <v>2014</v>
      </c>
      <c r="C213" s="1" t="s">
        <v>96</v>
      </c>
      <c r="D213" s="5"/>
      <c r="E213" s="5">
        <v>11.2</v>
      </c>
      <c r="F213" s="5"/>
      <c r="G213" s="5"/>
      <c r="H213" s="3"/>
      <c r="I213" s="3"/>
      <c r="J213" s="3"/>
      <c r="K213" s="3"/>
      <c r="L213" s="3"/>
      <c r="M213" s="3"/>
      <c r="N213" s="9" t="s">
        <v>100</v>
      </c>
    </row>
    <row r="214" spans="1:15" x14ac:dyDescent="0.25">
      <c r="A214" s="2">
        <v>6</v>
      </c>
      <c r="B214" s="1">
        <v>2014</v>
      </c>
      <c r="C214" s="1" t="s">
        <v>96</v>
      </c>
      <c r="D214" s="5"/>
      <c r="E214" s="5">
        <v>12.75</v>
      </c>
      <c r="F214" s="5"/>
      <c r="G214" s="5"/>
      <c r="H214" s="3"/>
      <c r="I214" s="3"/>
      <c r="J214" s="3"/>
      <c r="K214" s="3"/>
      <c r="L214" s="3"/>
      <c r="M214" s="3"/>
      <c r="N214" s="9" t="s">
        <v>100</v>
      </c>
    </row>
    <row r="215" spans="1:15" x14ac:dyDescent="0.25">
      <c r="A215" s="2">
        <v>6</v>
      </c>
      <c r="B215" s="1">
        <v>2014</v>
      </c>
      <c r="C215" s="1" t="s">
        <v>96</v>
      </c>
      <c r="D215" s="5"/>
      <c r="E215" s="5">
        <v>13.2</v>
      </c>
      <c r="F215" s="5"/>
      <c r="G215" s="5"/>
      <c r="H215" s="3"/>
      <c r="I215" s="3"/>
      <c r="J215" s="3"/>
      <c r="K215" s="3"/>
      <c r="L215" s="3"/>
      <c r="M215" s="3"/>
      <c r="N215" s="9" t="s">
        <v>100</v>
      </c>
    </row>
    <row r="216" spans="1:15" x14ac:dyDescent="0.25">
      <c r="A216" s="2">
        <v>6</v>
      </c>
      <c r="B216" s="1">
        <v>2014</v>
      </c>
      <c r="C216" s="1" t="s">
        <v>96</v>
      </c>
      <c r="D216" s="5"/>
      <c r="E216" s="5">
        <v>16.2</v>
      </c>
      <c r="F216" s="5"/>
      <c r="G216" s="5"/>
      <c r="H216" s="3"/>
      <c r="I216" s="3"/>
      <c r="J216" s="3"/>
      <c r="K216" s="3"/>
      <c r="L216" s="3"/>
      <c r="M216" s="3"/>
      <c r="N216" s="9" t="s">
        <v>100</v>
      </c>
    </row>
    <row r="217" spans="1:15" x14ac:dyDescent="0.25">
      <c r="A217" s="2">
        <v>6</v>
      </c>
      <c r="B217" s="1">
        <v>2014</v>
      </c>
      <c r="C217" s="1" t="s">
        <v>96</v>
      </c>
      <c r="D217" s="5"/>
      <c r="E217" s="5">
        <v>16.5</v>
      </c>
      <c r="F217" s="5"/>
      <c r="G217" s="5"/>
      <c r="H217" s="3"/>
      <c r="I217" s="3"/>
      <c r="J217" s="3"/>
      <c r="K217" s="3"/>
      <c r="L217" s="3"/>
      <c r="M217" s="3"/>
      <c r="N217" s="9" t="s">
        <v>100</v>
      </c>
    </row>
    <row r="218" spans="1:15" x14ac:dyDescent="0.25">
      <c r="A218" s="1">
        <v>6</v>
      </c>
      <c r="B218" s="1">
        <v>2014</v>
      </c>
      <c r="C218" s="1" t="s">
        <v>96</v>
      </c>
      <c r="D218" s="5"/>
      <c r="E218" s="5">
        <v>14</v>
      </c>
      <c r="F218" s="5"/>
      <c r="G218" s="5"/>
      <c r="H218" s="3"/>
      <c r="I218" s="3"/>
      <c r="J218" s="3"/>
      <c r="K218" s="3"/>
      <c r="L218" s="3"/>
      <c r="M218" s="3"/>
      <c r="N218" s="9" t="s">
        <v>100</v>
      </c>
    </row>
    <row r="219" spans="1:15" x14ac:dyDescent="0.25">
      <c r="A219" s="1">
        <v>6</v>
      </c>
      <c r="B219" s="1">
        <v>2014</v>
      </c>
      <c r="C219" s="1" t="s">
        <v>96</v>
      </c>
      <c r="D219" s="5"/>
      <c r="E219" s="5">
        <v>13.9</v>
      </c>
      <c r="F219" s="5"/>
      <c r="G219" s="5"/>
      <c r="H219" s="3"/>
      <c r="I219" s="3"/>
      <c r="J219" s="3"/>
      <c r="K219" s="3"/>
      <c r="L219" s="3"/>
      <c r="M219" s="3"/>
      <c r="N219" s="9" t="s">
        <v>100</v>
      </c>
    </row>
    <row r="220" spans="1:15" x14ac:dyDescent="0.25">
      <c r="A220" s="2">
        <v>7</v>
      </c>
      <c r="B220" s="1">
        <v>2014</v>
      </c>
      <c r="C220" s="2" t="s">
        <v>72</v>
      </c>
      <c r="D220" s="3">
        <v>8.2760376878023934</v>
      </c>
      <c r="E220" s="3">
        <v>3.3</v>
      </c>
      <c r="F220" s="3">
        <v>0.33666666666666667</v>
      </c>
      <c r="G220" s="3">
        <v>0.39</v>
      </c>
      <c r="H220" s="3">
        <v>1.5895839494375967</v>
      </c>
      <c r="I220" s="3">
        <v>49.985951792466786</v>
      </c>
      <c r="J220" s="3">
        <v>98.897611793887179</v>
      </c>
      <c r="K220" s="3">
        <v>388.79333333333335</v>
      </c>
      <c r="L220" s="3">
        <v>205.77291111111111</v>
      </c>
      <c r="M220" s="3">
        <v>0.44909745972849163</v>
      </c>
      <c r="N220" s="9" t="s">
        <v>100</v>
      </c>
      <c r="O220">
        <f t="shared" si="3"/>
        <v>5.3794073738716031E-3</v>
      </c>
    </row>
    <row r="221" spans="1:15" x14ac:dyDescent="0.25">
      <c r="A221" s="2">
        <v>7</v>
      </c>
      <c r="B221" s="1">
        <v>2014</v>
      </c>
      <c r="C221" s="2" t="s">
        <v>72</v>
      </c>
      <c r="D221" s="3">
        <v>14.8</v>
      </c>
      <c r="E221" s="3">
        <v>9</v>
      </c>
      <c r="F221" s="3">
        <v>0.29000000000000004</v>
      </c>
      <c r="G221" s="3">
        <v>0.36</v>
      </c>
      <c r="H221" s="3">
        <v>2.0967693346581857</v>
      </c>
      <c r="I221" s="3">
        <v>49.023132063669173</v>
      </c>
      <c r="J221" s="3">
        <v>96.992665136845176</v>
      </c>
      <c r="K221" s="3">
        <v>329.62913043478267</v>
      </c>
      <c r="L221" s="3">
        <v>194.40755217391307</v>
      </c>
      <c r="M221" s="3">
        <v>0.46645633206250953</v>
      </c>
      <c r="N221" s="9" t="s">
        <v>100</v>
      </c>
      <c r="O221">
        <f t="shared" si="3"/>
        <v>1.7203346840000001E-2</v>
      </c>
    </row>
    <row r="222" spans="1:15" x14ac:dyDescent="0.25">
      <c r="A222" s="2">
        <v>7</v>
      </c>
      <c r="B222" s="1">
        <v>2014</v>
      </c>
      <c r="C222" s="2" t="s">
        <v>72</v>
      </c>
      <c r="D222" s="3">
        <v>5.3</v>
      </c>
      <c r="E222" s="3">
        <v>3</v>
      </c>
      <c r="F222" s="3">
        <v>0.29666666666666669</v>
      </c>
      <c r="G222" s="3">
        <v>0.35</v>
      </c>
      <c r="H222" s="3">
        <v>2.4979293992354155</v>
      </c>
      <c r="I222" s="3">
        <v>37.368870404652618</v>
      </c>
      <c r="J222" s="3">
        <v>80.095831557152508</v>
      </c>
      <c r="K222" s="3">
        <v>333.25142857142856</v>
      </c>
      <c r="L222" s="3">
        <v>197.80207619047621</v>
      </c>
      <c r="M222" s="3">
        <v>0.49756579444426452</v>
      </c>
      <c r="N222" s="9" t="s">
        <v>100</v>
      </c>
      <c r="O222">
        <f t="shared" si="3"/>
        <v>2.2061815774999998E-3</v>
      </c>
    </row>
    <row r="223" spans="1:15" x14ac:dyDescent="0.25">
      <c r="A223" s="2">
        <v>7</v>
      </c>
      <c r="B223" s="1">
        <v>2014</v>
      </c>
      <c r="C223" s="2" t="s">
        <v>72</v>
      </c>
      <c r="D223" s="3">
        <v>7.5</v>
      </c>
      <c r="E223" s="3">
        <v>2.2000000000000002</v>
      </c>
      <c r="F223" s="3"/>
      <c r="G223" s="3"/>
      <c r="H223" s="3"/>
      <c r="I223" s="3"/>
      <c r="J223" s="3"/>
      <c r="K223" s="3"/>
      <c r="L223" s="3"/>
      <c r="M223" s="3"/>
      <c r="N223" s="9" t="s">
        <v>100</v>
      </c>
      <c r="O223">
        <f t="shared" si="3"/>
        <v>4.4178609375000004E-3</v>
      </c>
    </row>
    <row r="224" spans="1:15" x14ac:dyDescent="0.25">
      <c r="A224" s="2">
        <v>7</v>
      </c>
      <c r="B224" s="1">
        <v>2014</v>
      </c>
      <c r="C224" s="2" t="s">
        <v>72</v>
      </c>
      <c r="D224" s="3">
        <v>7.4</v>
      </c>
      <c r="E224" s="3">
        <v>2.8</v>
      </c>
      <c r="F224" s="3"/>
      <c r="G224" s="3"/>
      <c r="H224" s="3"/>
      <c r="I224" s="3"/>
      <c r="J224" s="3"/>
      <c r="K224" s="3"/>
      <c r="L224" s="3"/>
      <c r="M224" s="3"/>
      <c r="N224" s="9" t="s">
        <v>100</v>
      </c>
      <c r="O224">
        <f t="shared" si="3"/>
        <v>4.3008367100000004E-3</v>
      </c>
    </row>
    <row r="225" spans="1:15" x14ac:dyDescent="0.25">
      <c r="A225" s="2">
        <v>7</v>
      </c>
      <c r="B225" s="1">
        <v>2014</v>
      </c>
      <c r="C225" s="2" t="s">
        <v>72</v>
      </c>
      <c r="D225" s="3">
        <v>18.7</v>
      </c>
      <c r="E225" s="3">
        <v>9</v>
      </c>
      <c r="F225" s="3"/>
      <c r="G225" s="3"/>
      <c r="H225" s="3"/>
      <c r="I225" s="3"/>
      <c r="J225" s="3"/>
      <c r="K225" s="3"/>
      <c r="L225" s="3"/>
      <c r="M225" s="3"/>
      <c r="N225" s="9" t="s">
        <v>100</v>
      </c>
      <c r="O225">
        <f t="shared" si="3"/>
        <v>2.7464565177499997E-2</v>
      </c>
    </row>
    <row r="226" spans="1:15" x14ac:dyDescent="0.25">
      <c r="A226" s="2">
        <v>7</v>
      </c>
      <c r="B226" s="1">
        <v>2014</v>
      </c>
      <c r="C226" s="2" t="s">
        <v>72</v>
      </c>
      <c r="D226" s="3">
        <v>9.3000000000000007</v>
      </c>
      <c r="E226" s="3">
        <v>8</v>
      </c>
      <c r="F226" s="3"/>
      <c r="G226" s="3"/>
      <c r="H226" s="3"/>
      <c r="I226" s="3"/>
      <c r="J226" s="3"/>
      <c r="K226" s="3"/>
      <c r="L226" s="3"/>
      <c r="M226" s="3"/>
      <c r="N226" s="9" t="s">
        <v>100</v>
      </c>
      <c r="O226">
        <f t="shared" si="3"/>
        <v>6.7929029775000002E-3</v>
      </c>
    </row>
    <row r="227" spans="1:15" x14ac:dyDescent="0.25">
      <c r="A227" s="2">
        <v>7</v>
      </c>
      <c r="B227" s="1">
        <v>2014</v>
      </c>
      <c r="C227" s="2" t="s">
        <v>72</v>
      </c>
      <c r="D227" s="3">
        <v>5.3</v>
      </c>
      <c r="E227" s="3">
        <v>3</v>
      </c>
      <c r="F227" s="3"/>
      <c r="G227" s="3"/>
      <c r="H227" s="3"/>
      <c r="I227" s="3"/>
      <c r="J227" s="3"/>
      <c r="K227" s="3"/>
      <c r="L227" s="3"/>
      <c r="M227" s="3"/>
      <c r="N227" s="9" t="s">
        <v>100</v>
      </c>
      <c r="O227">
        <f t="shared" si="3"/>
        <v>2.2061815774999998E-3</v>
      </c>
    </row>
    <row r="228" spans="1:15" x14ac:dyDescent="0.25">
      <c r="A228" s="2">
        <v>7</v>
      </c>
      <c r="B228" s="1">
        <v>2014</v>
      </c>
      <c r="C228" s="2" t="s">
        <v>72</v>
      </c>
      <c r="D228" s="3">
        <v>16.899999999999999</v>
      </c>
      <c r="E228" s="3">
        <v>8</v>
      </c>
      <c r="F228" s="3"/>
      <c r="G228" s="3"/>
      <c r="H228" s="3"/>
      <c r="I228" s="3"/>
      <c r="J228" s="3"/>
      <c r="K228" s="3"/>
      <c r="L228" s="3"/>
      <c r="M228" s="3"/>
      <c r="N228" s="9" t="s">
        <v>100</v>
      </c>
      <c r="O228">
        <f t="shared" si="3"/>
        <v>2.2431737997499996E-2</v>
      </c>
    </row>
    <row r="229" spans="1:15" x14ac:dyDescent="0.25">
      <c r="A229" s="1">
        <v>7</v>
      </c>
      <c r="B229" s="1">
        <v>2014</v>
      </c>
      <c r="C229" s="2" t="s">
        <v>73</v>
      </c>
      <c r="D229" s="3">
        <v>88.8</v>
      </c>
      <c r="E229" s="3">
        <v>13</v>
      </c>
      <c r="F229" s="3">
        <v>0.41666666666666669</v>
      </c>
      <c r="G229" s="3">
        <v>0.46</v>
      </c>
      <c r="H229" s="3">
        <v>2.5854126507563544</v>
      </c>
      <c r="I229" s="3">
        <v>26.86268797865424</v>
      </c>
      <c r="J229" s="3">
        <v>98.703514826046288</v>
      </c>
      <c r="K229" s="3">
        <v>281.54000000000008</v>
      </c>
      <c r="L229" s="3">
        <v>299.35833333333329</v>
      </c>
      <c r="M229" s="3">
        <v>0.64106285940514052</v>
      </c>
      <c r="N229" s="9" t="s">
        <v>100</v>
      </c>
      <c r="O229">
        <f t="shared" si="3"/>
        <v>0.61932048623999991</v>
      </c>
    </row>
    <row r="230" spans="1:15" x14ac:dyDescent="0.25">
      <c r="A230" s="1">
        <v>7</v>
      </c>
      <c r="B230" s="1">
        <v>2014</v>
      </c>
      <c r="C230" s="2" t="s">
        <v>73</v>
      </c>
      <c r="D230" s="3">
        <v>23.4</v>
      </c>
      <c r="E230" s="3">
        <v>10</v>
      </c>
      <c r="F230" s="3">
        <v>0.39666666666666667</v>
      </c>
      <c r="G230" s="3">
        <v>0.39</v>
      </c>
      <c r="H230" s="3">
        <v>2.7093905552920212</v>
      </c>
      <c r="I230" s="3">
        <v>35.06640997711748</v>
      </c>
      <c r="J230" s="3">
        <v>100.21436689334375</v>
      </c>
      <c r="K230" s="3">
        <v>269.16461538461539</v>
      </c>
      <c r="L230" s="3">
        <v>289.89803589743588</v>
      </c>
      <c r="M230" s="3">
        <v>0.65002099999999996</v>
      </c>
      <c r="N230" s="9" t="s">
        <v>100</v>
      </c>
      <c r="O230">
        <f t="shared" si="3"/>
        <v>4.3005225509999995E-2</v>
      </c>
    </row>
    <row r="231" spans="1:15" x14ac:dyDescent="0.25">
      <c r="A231" s="1">
        <v>7</v>
      </c>
      <c r="B231" s="1">
        <v>2014</v>
      </c>
      <c r="C231" s="2" t="s">
        <v>74</v>
      </c>
      <c r="D231" s="3">
        <v>8</v>
      </c>
      <c r="E231" s="3">
        <v>4</v>
      </c>
      <c r="F231" s="3">
        <v>0.20333333333333337</v>
      </c>
      <c r="G231" s="3">
        <v>0.5</v>
      </c>
      <c r="H231" s="3">
        <v>0.96985049322604344</v>
      </c>
      <c r="I231" s="3">
        <v>11.359345500314666</v>
      </c>
      <c r="J231" s="3">
        <v>144.352146003776</v>
      </c>
      <c r="K231" s="3">
        <v>416.66666666666669</v>
      </c>
      <c r="L231" s="3">
        <v>118.61111111111111</v>
      </c>
      <c r="M231" s="3">
        <v>0.31595565427694217</v>
      </c>
      <c r="N231" s="9" t="s">
        <v>100</v>
      </c>
      <c r="O231">
        <f t="shared" si="3"/>
        <v>5.026544E-3</v>
      </c>
    </row>
    <row r="232" spans="1:15" x14ac:dyDescent="0.25">
      <c r="A232" s="1">
        <v>7</v>
      </c>
      <c r="B232" s="1">
        <v>2014</v>
      </c>
      <c r="C232" s="2" t="s">
        <v>75</v>
      </c>
      <c r="D232" s="3">
        <v>9.5492742551566074</v>
      </c>
      <c r="E232" s="3">
        <v>4.9000000000000004</v>
      </c>
      <c r="F232" s="3">
        <v>0.25</v>
      </c>
      <c r="G232" s="3">
        <v>0.34</v>
      </c>
      <c r="H232" s="3">
        <v>1.3942591953134824</v>
      </c>
      <c r="I232" s="3">
        <v>47.023681264127426</v>
      </c>
      <c r="J232" s="3">
        <v>151.18469515979172</v>
      </c>
      <c r="K232" s="3">
        <v>321.76000000000005</v>
      </c>
      <c r="L232" s="3">
        <v>169.56</v>
      </c>
      <c r="M232" s="3">
        <v>0.48814049911170421</v>
      </c>
      <c r="N232" s="9" t="s">
        <v>101</v>
      </c>
      <c r="O232">
        <f t="shared" si="3"/>
        <v>7.161932894207754E-3</v>
      </c>
    </row>
    <row r="233" spans="1:15" x14ac:dyDescent="0.25">
      <c r="A233" s="1">
        <v>7</v>
      </c>
      <c r="B233" s="1">
        <v>2014</v>
      </c>
      <c r="C233" s="2" t="s">
        <v>75</v>
      </c>
      <c r="D233" s="3">
        <v>10</v>
      </c>
      <c r="E233" s="3">
        <v>4.8499999999999996</v>
      </c>
      <c r="F233" s="3">
        <v>0.27333333333333337</v>
      </c>
      <c r="G233" s="3">
        <v>0.5</v>
      </c>
      <c r="H233" s="3">
        <v>1.463072535445036</v>
      </c>
      <c r="I233" s="3">
        <v>46.711240678538992</v>
      </c>
      <c r="J233" s="3">
        <v>133.49348891024366</v>
      </c>
      <c r="K233" s="3">
        <v>338.62645161290322</v>
      </c>
      <c r="L233" s="3">
        <v>180.77543655913982</v>
      </c>
      <c r="M233" s="3">
        <v>0.46</v>
      </c>
      <c r="N233" s="9" t="s">
        <v>101</v>
      </c>
      <c r="O233">
        <f t="shared" si="3"/>
        <v>7.8539749999999992E-3</v>
      </c>
    </row>
    <row r="234" spans="1:15" x14ac:dyDescent="0.25">
      <c r="A234" s="1">
        <v>7</v>
      </c>
      <c r="B234" s="1">
        <v>2014</v>
      </c>
      <c r="C234" s="2" t="s">
        <v>76</v>
      </c>
      <c r="D234" s="3">
        <v>10.185892538833716</v>
      </c>
      <c r="E234" s="3">
        <v>3.9</v>
      </c>
      <c r="F234" s="3">
        <v>0.40666666666666668</v>
      </c>
      <c r="G234" s="3">
        <v>0.4</v>
      </c>
      <c r="H234" s="3">
        <v>1.86425</v>
      </c>
      <c r="I234" s="3">
        <v>156.25228006173705</v>
      </c>
      <c r="J234" s="3">
        <v>130.32220450297513</v>
      </c>
      <c r="K234" s="3">
        <v>291.58499999999998</v>
      </c>
      <c r="L234" s="3">
        <v>288.08876666666669</v>
      </c>
      <c r="M234" s="3">
        <v>0.43574617784583969</v>
      </c>
      <c r="N234" s="9" t="s">
        <v>101</v>
      </c>
      <c r="O234">
        <f t="shared" si="3"/>
        <v>8.1486880929652703E-3</v>
      </c>
    </row>
    <row r="235" spans="1:15" x14ac:dyDescent="0.25">
      <c r="A235" s="1">
        <v>7</v>
      </c>
      <c r="B235" s="1">
        <v>2014</v>
      </c>
      <c r="C235" s="2" t="s">
        <v>76</v>
      </c>
      <c r="D235" s="3">
        <v>4.7</v>
      </c>
      <c r="E235" s="3">
        <v>3.5</v>
      </c>
      <c r="F235" s="3">
        <v>0.35666666666666669</v>
      </c>
      <c r="G235" s="3">
        <v>0.35</v>
      </c>
      <c r="H235" s="3">
        <v>1.8153710197139128</v>
      </c>
      <c r="I235" s="3">
        <v>108.03951251293451</v>
      </c>
      <c r="J235" s="3">
        <v>146.25984187097359</v>
      </c>
      <c r="K235" s="3">
        <v>273.58592592592589</v>
      </c>
      <c r="L235" s="3">
        <v>259.08768641975308</v>
      </c>
      <c r="M235" s="3">
        <v>0.46723628955428892</v>
      </c>
      <c r="N235" s="9" t="s">
        <v>101</v>
      </c>
      <c r="O235">
        <f t="shared" si="3"/>
        <v>1.7349430775000002E-3</v>
      </c>
    </row>
    <row r="236" spans="1:15" x14ac:dyDescent="0.25">
      <c r="A236" s="1">
        <v>7</v>
      </c>
      <c r="B236" s="1">
        <v>2014</v>
      </c>
      <c r="C236" s="2" t="s">
        <v>76</v>
      </c>
      <c r="D236" s="3">
        <v>4.5999999999999996</v>
      </c>
      <c r="E236" s="3">
        <v>4.5</v>
      </c>
      <c r="F236" s="3">
        <v>0.35000000000000003</v>
      </c>
      <c r="G236" s="3">
        <v>0.35</v>
      </c>
      <c r="H236" s="3">
        <v>1.6440504109589045</v>
      </c>
      <c r="I236" s="3">
        <v>138.09009568663708</v>
      </c>
      <c r="J236" s="3">
        <v>130.39365308000527</v>
      </c>
      <c r="K236" s="3">
        <v>318.09272727272725</v>
      </c>
      <c r="L236" s="3">
        <v>238.66754545454552</v>
      </c>
      <c r="M236" s="3">
        <v>0.49575086557273057</v>
      </c>
      <c r="N236" s="9" t="s">
        <v>101</v>
      </c>
      <c r="O236">
        <f t="shared" si="3"/>
        <v>1.6619011099999999E-3</v>
      </c>
    </row>
    <row r="237" spans="1:15" x14ac:dyDescent="0.25">
      <c r="A237" s="1">
        <v>7</v>
      </c>
      <c r="B237" s="1">
        <v>2014</v>
      </c>
      <c r="C237" s="2" t="s">
        <v>76</v>
      </c>
      <c r="D237" s="3">
        <v>4.7</v>
      </c>
      <c r="E237" s="3">
        <v>4</v>
      </c>
      <c r="F237" s="3"/>
      <c r="G237" s="3"/>
      <c r="H237" s="3"/>
      <c r="I237" s="3"/>
      <c r="J237" s="3"/>
      <c r="K237" s="3"/>
      <c r="L237" s="3"/>
      <c r="M237" s="3"/>
      <c r="N237" s="9" t="s">
        <v>101</v>
      </c>
      <c r="O237">
        <f t="shared" si="3"/>
        <v>1.7349430775000002E-3</v>
      </c>
    </row>
    <row r="238" spans="1:15" x14ac:dyDescent="0.25">
      <c r="A238" s="1">
        <v>7</v>
      </c>
      <c r="B238" s="1">
        <v>2014</v>
      </c>
      <c r="C238" s="2" t="s">
        <v>76</v>
      </c>
      <c r="D238" s="3">
        <v>6.3</v>
      </c>
      <c r="E238" s="3">
        <v>5.5</v>
      </c>
      <c r="F238" s="3"/>
      <c r="G238" s="3"/>
      <c r="H238" s="3"/>
      <c r="I238" s="3"/>
      <c r="J238" s="3"/>
      <c r="K238" s="3"/>
      <c r="L238" s="3"/>
      <c r="M238" s="3"/>
      <c r="N238" s="9" t="s">
        <v>101</v>
      </c>
      <c r="O238">
        <f t="shared" si="3"/>
        <v>3.1172426774999998E-3</v>
      </c>
    </row>
    <row r="239" spans="1:15" x14ac:dyDescent="0.25">
      <c r="A239" s="2">
        <v>7</v>
      </c>
      <c r="B239" s="1">
        <v>2014</v>
      </c>
      <c r="C239" s="2" t="s">
        <v>76</v>
      </c>
      <c r="D239" s="3">
        <v>7.7</v>
      </c>
      <c r="E239" s="3">
        <v>5</v>
      </c>
      <c r="F239" s="3"/>
      <c r="G239" s="3"/>
      <c r="H239" s="3"/>
      <c r="I239" s="3"/>
      <c r="J239" s="3"/>
      <c r="K239" s="3"/>
      <c r="L239" s="3"/>
      <c r="M239" s="3"/>
      <c r="N239" s="9" t="s">
        <v>101</v>
      </c>
      <c r="O239">
        <f t="shared" si="3"/>
        <v>4.6566217775000007E-3</v>
      </c>
    </row>
    <row r="240" spans="1:15" x14ac:dyDescent="0.25">
      <c r="A240" s="2">
        <v>7</v>
      </c>
      <c r="B240" s="1">
        <v>2014</v>
      </c>
      <c r="C240" s="2" t="s">
        <v>76</v>
      </c>
      <c r="D240" s="3">
        <v>5.4</v>
      </c>
      <c r="E240" s="3">
        <v>6</v>
      </c>
      <c r="F240" s="3"/>
      <c r="G240" s="3"/>
      <c r="H240" s="3"/>
      <c r="I240" s="3"/>
      <c r="J240" s="3"/>
      <c r="K240" s="3"/>
      <c r="L240" s="3"/>
      <c r="M240" s="3"/>
      <c r="N240" s="9" t="s">
        <v>101</v>
      </c>
      <c r="O240">
        <f t="shared" si="3"/>
        <v>2.2902191100000004E-3</v>
      </c>
    </row>
    <row r="241" spans="1:15" x14ac:dyDescent="0.25">
      <c r="A241" s="2">
        <v>7</v>
      </c>
      <c r="B241" s="1">
        <v>2014</v>
      </c>
      <c r="C241" s="2" t="s">
        <v>76</v>
      </c>
      <c r="D241" s="3">
        <v>7</v>
      </c>
      <c r="E241" s="3">
        <v>8</v>
      </c>
      <c r="F241" s="3"/>
      <c r="G241" s="3"/>
      <c r="H241" s="3"/>
      <c r="I241" s="3"/>
      <c r="J241" s="3"/>
      <c r="K241" s="3"/>
      <c r="L241" s="3"/>
      <c r="M241" s="3"/>
      <c r="N241" s="9" t="s">
        <v>101</v>
      </c>
      <c r="O241">
        <f t="shared" si="3"/>
        <v>3.8484477499999997E-3</v>
      </c>
    </row>
    <row r="242" spans="1:15" x14ac:dyDescent="0.25">
      <c r="A242" s="2">
        <v>7</v>
      </c>
      <c r="B242" s="1">
        <v>2014</v>
      </c>
      <c r="C242" s="2" t="s">
        <v>76</v>
      </c>
      <c r="D242" s="3">
        <v>6.6</v>
      </c>
      <c r="E242" s="3">
        <v>4</v>
      </c>
      <c r="F242" s="3"/>
      <c r="G242" s="3"/>
      <c r="H242" s="3"/>
      <c r="I242" s="3"/>
      <c r="J242" s="3"/>
      <c r="K242" s="3"/>
      <c r="L242" s="3"/>
      <c r="M242" s="3"/>
      <c r="N242" s="9" t="s">
        <v>101</v>
      </c>
      <c r="O242">
        <f t="shared" si="3"/>
        <v>3.4211915099999993E-3</v>
      </c>
    </row>
    <row r="243" spans="1:15" x14ac:dyDescent="0.25">
      <c r="A243" s="2">
        <v>7</v>
      </c>
      <c r="B243" s="1">
        <v>2014</v>
      </c>
      <c r="C243" s="2" t="s">
        <v>76</v>
      </c>
      <c r="D243" s="3">
        <v>7.3</v>
      </c>
      <c r="E243" s="3">
        <v>7</v>
      </c>
      <c r="F243" s="3"/>
      <c r="G243" s="3"/>
      <c r="H243" s="3"/>
      <c r="I243" s="3"/>
      <c r="J243" s="3"/>
      <c r="K243" s="3"/>
      <c r="L243" s="3"/>
      <c r="M243" s="3"/>
      <c r="N243" s="9" t="s">
        <v>101</v>
      </c>
      <c r="O243">
        <f t="shared" si="3"/>
        <v>4.1853832775000004E-3</v>
      </c>
    </row>
    <row r="244" spans="1:15" x14ac:dyDescent="0.25">
      <c r="A244" s="2">
        <v>7</v>
      </c>
      <c r="B244" s="1">
        <v>2014</v>
      </c>
      <c r="C244" s="2" t="s">
        <v>77</v>
      </c>
      <c r="D244" s="3">
        <v>10.822510822510823</v>
      </c>
      <c r="E244" s="3">
        <v>3.9</v>
      </c>
      <c r="F244" s="3">
        <v>0.24</v>
      </c>
      <c r="G244" s="3">
        <v>0.39</v>
      </c>
      <c r="H244" s="3">
        <v>2.0765215882149342</v>
      </c>
      <c r="I244" s="3">
        <v>39.06288949447579</v>
      </c>
      <c r="J244" s="3">
        <v>251.18029390813319</v>
      </c>
      <c r="K244" s="3">
        <v>160.88000000000002</v>
      </c>
      <c r="L244" s="3">
        <v>201.3888</v>
      </c>
      <c r="M244" s="3">
        <v>0.27811475468627372</v>
      </c>
      <c r="N244" s="9" t="s">
        <v>101</v>
      </c>
      <c r="O244">
        <f t="shared" si="3"/>
        <v>9.1991049174490747E-3</v>
      </c>
    </row>
    <row r="245" spans="1:15" x14ac:dyDescent="0.25">
      <c r="A245" s="2">
        <v>7</v>
      </c>
      <c r="B245" s="1">
        <v>2014</v>
      </c>
      <c r="C245" s="2" t="s">
        <v>77</v>
      </c>
      <c r="D245" s="3">
        <v>7.5</v>
      </c>
      <c r="E245" s="3">
        <v>3</v>
      </c>
      <c r="F245" s="3">
        <v>0.22</v>
      </c>
      <c r="G245" s="3">
        <v>0.32</v>
      </c>
      <c r="H245" s="3">
        <v>2.0074070549982399</v>
      </c>
      <c r="I245" s="3">
        <v>53.139396782728511</v>
      </c>
      <c r="J245" s="3">
        <v>227.79624471753849</v>
      </c>
      <c r="K245" s="3">
        <v>179.44307692307692</v>
      </c>
      <c r="L245" s="3">
        <v>180.52252307692308</v>
      </c>
      <c r="M245" s="3">
        <v>0.33403187883854996</v>
      </c>
      <c r="N245" s="9" t="s">
        <v>101</v>
      </c>
      <c r="O245">
        <f t="shared" si="3"/>
        <v>4.4178609375000004E-3</v>
      </c>
    </row>
    <row r="246" spans="1:15" x14ac:dyDescent="0.25">
      <c r="A246" s="2">
        <v>7</v>
      </c>
      <c r="B246" s="1">
        <v>2014</v>
      </c>
      <c r="C246" s="2" t="s">
        <v>77</v>
      </c>
      <c r="D246" s="3">
        <v>6</v>
      </c>
      <c r="E246" s="3">
        <v>3</v>
      </c>
      <c r="F246" s="3">
        <v>0.22999999999999998</v>
      </c>
      <c r="G246" s="3">
        <v>0.31</v>
      </c>
      <c r="H246" s="3">
        <v>2.1308844157936973</v>
      </c>
      <c r="I246" s="3">
        <v>39.630618179359082</v>
      </c>
      <c r="J246" s="3">
        <v>254.8308753109562</v>
      </c>
      <c r="K246" s="3">
        <v>155.51733333333334</v>
      </c>
      <c r="L246" s="3">
        <v>194.23101333333332</v>
      </c>
      <c r="M246" s="3">
        <v>0.30798739441034495</v>
      </c>
      <c r="N246" s="9" t="s">
        <v>101</v>
      </c>
      <c r="O246">
        <f t="shared" si="3"/>
        <v>2.827431E-3</v>
      </c>
    </row>
    <row r="247" spans="1:15" x14ac:dyDescent="0.25">
      <c r="A247" s="2">
        <v>7</v>
      </c>
      <c r="B247" s="1">
        <v>2014</v>
      </c>
      <c r="C247" s="2" t="s">
        <v>77</v>
      </c>
      <c r="D247" s="3">
        <v>10.5</v>
      </c>
      <c r="E247" s="3">
        <v>3</v>
      </c>
      <c r="F247" s="3"/>
      <c r="G247" s="3"/>
      <c r="H247" s="3"/>
      <c r="I247" s="3"/>
      <c r="J247" s="3"/>
      <c r="K247" s="3"/>
      <c r="L247" s="3"/>
      <c r="M247" s="3"/>
      <c r="N247" s="9" t="s">
        <v>101</v>
      </c>
      <c r="O247">
        <f t="shared" si="3"/>
        <v>8.6590074374999996E-3</v>
      </c>
    </row>
    <row r="248" spans="1:15" x14ac:dyDescent="0.25">
      <c r="A248" s="2">
        <v>7</v>
      </c>
      <c r="B248" s="1">
        <v>2014</v>
      </c>
      <c r="C248" s="2" t="s">
        <v>77</v>
      </c>
      <c r="D248" s="3">
        <v>5.3</v>
      </c>
      <c r="E248" s="3">
        <v>2.5</v>
      </c>
      <c r="F248" s="3"/>
      <c r="G248" s="3"/>
      <c r="H248" s="3"/>
      <c r="I248" s="3"/>
      <c r="J248" s="3"/>
      <c r="K248" s="3"/>
      <c r="L248" s="3"/>
      <c r="M248" s="3"/>
      <c r="N248" s="9" t="s">
        <v>101</v>
      </c>
      <c r="O248">
        <f t="shared" si="3"/>
        <v>2.2061815774999998E-3</v>
      </c>
    </row>
    <row r="249" spans="1:15" x14ac:dyDescent="0.25">
      <c r="A249" s="2">
        <v>7</v>
      </c>
      <c r="B249" s="1">
        <v>2014</v>
      </c>
      <c r="C249" s="2" t="s">
        <v>77</v>
      </c>
      <c r="D249" s="3">
        <v>6.4</v>
      </c>
      <c r="E249" s="3">
        <v>3</v>
      </c>
      <c r="F249" s="3"/>
      <c r="G249" s="3"/>
      <c r="H249" s="3"/>
      <c r="I249" s="3"/>
      <c r="J249" s="3"/>
      <c r="K249" s="3"/>
      <c r="L249" s="3"/>
      <c r="M249" s="3"/>
      <c r="N249" s="9" t="s">
        <v>101</v>
      </c>
      <c r="O249">
        <f t="shared" si="3"/>
        <v>3.2169881600000003E-3</v>
      </c>
    </row>
    <row r="250" spans="1:15" x14ac:dyDescent="0.25">
      <c r="A250" s="2">
        <v>7</v>
      </c>
      <c r="B250" s="1">
        <v>2014</v>
      </c>
      <c r="C250" s="2" t="s">
        <v>77</v>
      </c>
      <c r="D250" s="3">
        <v>10</v>
      </c>
      <c r="E250" s="3">
        <v>3</v>
      </c>
      <c r="F250" s="3"/>
      <c r="G250" s="3"/>
      <c r="H250" s="3"/>
      <c r="I250" s="3"/>
      <c r="J250" s="3"/>
      <c r="K250" s="3"/>
      <c r="L250" s="3"/>
      <c r="M250" s="3"/>
      <c r="N250" s="9" t="s">
        <v>101</v>
      </c>
      <c r="O250">
        <f t="shared" si="3"/>
        <v>7.8539749999999992E-3</v>
      </c>
    </row>
    <row r="251" spans="1:15" x14ac:dyDescent="0.25">
      <c r="A251" s="2">
        <v>7</v>
      </c>
      <c r="B251" s="1">
        <v>2014</v>
      </c>
      <c r="C251" s="2" t="s">
        <v>77</v>
      </c>
      <c r="D251" s="3">
        <v>11.3</v>
      </c>
      <c r="E251" s="3">
        <v>4</v>
      </c>
      <c r="F251" s="3"/>
      <c r="G251" s="3"/>
      <c r="H251" s="3"/>
      <c r="I251" s="3"/>
      <c r="J251" s="3"/>
      <c r="K251" s="3"/>
      <c r="L251" s="3"/>
      <c r="M251" s="3"/>
      <c r="N251" s="9" t="s">
        <v>101</v>
      </c>
      <c r="O251">
        <f t="shared" si="3"/>
        <v>1.00287406775E-2</v>
      </c>
    </row>
    <row r="252" spans="1:15" x14ac:dyDescent="0.25">
      <c r="A252" s="2">
        <v>7</v>
      </c>
      <c r="B252" s="1">
        <v>2014</v>
      </c>
      <c r="C252" s="2" t="s">
        <v>77</v>
      </c>
      <c r="D252" s="3">
        <v>9.5</v>
      </c>
      <c r="E252" s="3">
        <v>4</v>
      </c>
      <c r="F252" s="3"/>
      <c r="G252" s="3"/>
      <c r="H252" s="3"/>
      <c r="I252" s="3"/>
      <c r="J252" s="3"/>
      <c r="K252" s="3"/>
      <c r="L252" s="3"/>
      <c r="M252" s="3"/>
      <c r="N252" s="9" t="s">
        <v>101</v>
      </c>
      <c r="O252">
        <f t="shared" si="3"/>
        <v>7.0882124375000006E-3</v>
      </c>
    </row>
    <row r="253" spans="1:15" x14ac:dyDescent="0.25">
      <c r="A253" s="2">
        <v>7</v>
      </c>
      <c r="B253" s="1">
        <v>2014</v>
      </c>
      <c r="C253" s="2" t="s">
        <v>77</v>
      </c>
      <c r="D253" s="3">
        <v>11.8</v>
      </c>
      <c r="E253" s="3">
        <v>3</v>
      </c>
      <c r="F253" s="3"/>
      <c r="G253" s="3"/>
      <c r="H253" s="3"/>
      <c r="I253" s="3"/>
      <c r="J253" s="3"/>
      <c r="K253" s="3"/>
      <c r="L253" s="3"/>
      <c r="M253" s="3"/>
      <c r="N253" s="9" t="s">
        <v>101</v>
      </c>
      <c r="O253">
        <f t="shared" si="3"/>
        <v>1.0935874789999999E-2</v>
      </c>
    </row>
    <row r="254" spans="1:15" x14ac:dyDescent="0.25">
      <c r="A254" s="2">
        <v>7</v>
      </c>
      <c r="B254" s="1">
        <v>2014</v>
      </c>
      <c r="C254" s="2" t="s">
        <v>79</v>
      </c>
      <c r="D254" s="3">
        <v>12.732365673542144</v>
      </c>
      <c r="E254" s="3">
        <v>6.15</v>
      </c>
      <c r="F254" s="3">
        <v>0.34999999999999992</v>
      </c>
      <c r="G254" s="3">
        <v>0.59</v>
      </c>
      <c r="H254" s="3">
        <v>3.5199020112382935</v>
      </c>
      <c r="I254" s="3">
        <v>30.463063931225111</v>
      </c>
      <c r="J254" s="3">
        <v>156.70569075888704</v>
      </c>
      <c r="K254" s="3">
        <v>153.47105263157894</v>
      </c>
      <c r="L254" s="3">
        <v>296.2851315789473</v>
      </c>
      <c r="M254" s="3">
        <v>0.35896190624948743</v>
      </c>
      <c r="N254" s="9" t="s">
        <v>100</v>
      </c>
      <c r="O254">
        <f t="shared" si="3"/>
        <v>1.2732325145258233E-2</v>
      </c>
    </row>
    <row r="255" spans="1:15" x14ac:dyDescent="0.25">
      <c r="A255" s="2">
        <v>7</v>
      </c>
      <c r="B255" s="1">
        <v>2014</v>
      </c>
      <c r="C255" s="2" t="s">
        <v>79</v>
      </c>
      <c r="D255" s="3">
        <v>14.6</v>
      </c>
      <c r="E255" s="3">
        <v>12.5</v>
      </c>
      <c r="F255" s="3">
        <v>0.36999999999999994</v>
      </c>
      <c r="G255" s="3">
        <v>0.6</v>
      </c>
      <c r="H255" s="3">
        <v>3.186731035439613</v>
      </c>
      <c r="I255" s="3">
        <v>33.472127230201551</v>
      </c>
      <c r="J255" s="3">
        <v>167.36063615100775</v>
      </c>
      <c r="K255" s="3">
        <v>157.89473684210526</v>
      </c>
      <c r="L255" s="3">
        <v>311.57894736842104</v>
      </c>
      <c r="M255" s="3">
        <v>0.34675952337167565</v>
      </c>
      <c r="N255" s="9" t="s">
        <v>100</v>
      </c>
      <c r="O255">
        <f t="shared" si="3"/>
        <v>1.6741533110000002E-2</v>
      </c>
    </row>
    <row r="256" spans="1:15" x14ac:dyDescent="0.25">
      <c r="A256" s="2">
        <v>7</v>
      </c>
      <c r="B256" s="1">
        <v>2014</v>
      </c>
      <c r="C256" s="2" t="s">
        <v>79</v>
      </c>
      <c r="D256" s="3">
        <v>6.2</v>
      </c>
      <c r="E256" s="3">
        <v>5.5</v>
      </c>
      <c r="F256" s="3">
        <v>0.32666666666666666</v>
      </c>
      <c r="G256" s="3">
        <v>0.46</v>
      </c>
      <c r="H256" s="3">
        <v>2.7971008930548376</v>
      </c>
      <c r="I256" s="3">
        <v>42.901562935380099</v>
      </c>
      <c r="J256" s="3">
        <v>143.00520978460034</v>
      </c>
      <c r="K256" s="3">
        <v>200</v>
      </c>
      <c r="L256" s="3">
        <v>261.33333333333331</v>
      </c>
      <c r="M256" s="3">
        <v>0.3455854529914833</v>
      </c>
      <c r="N256" s="9" t="s">
        <v>100</v>
      </c>
      <c r="O256">
        <f t="shared" si="3"/>
        <v>3.0190679900000002E-3</v>
      </c>
    </row>
    <row r="257" spans="1:15" x14ac:dyDescent="0.25">
      <c r="A257" s="2">
        <v>7</v>
      </c>
      <c r="B257" s="1">
        <v>2014</v>
      </c>
      <c r="C257" s="2" t="s">
        <v>79</v>
      </c>
      <c r="D257" s="3">
        <v>11.6</v>
      </c>
      <c r="E257" s="3">
        <v>7</v>
      </c>
      <c r="F257" s="3"/>
      <c r="G257" s="3"/>
      <c r="H257" s="3"/>
      <c r="I257" s="3"/>
      <c r="J257" s="3"/>
      <c r="K257" s="3"/>
      <c r="L257" s="3"/>
      <c r="M257" s="3"/>
      <c r="N257" s="9" t="s">
        <v>100</v>
      </c>
      <c r="O257">
        <f t="shared" si="3"/>
        <v>1.0568308759999999E-2</v>
      </c>
    </row>
    <row r="258" spans="1:15" x14ac:dyDescent="0.25">
      <c r="A258" s="2">
        <v>7</v>
      </c>
      <c r="B258" s="1">
        <v>2014</v>
      </c>
      <c r="C258" s="2" t="s">
        <v>79</v>
      </c>
      <c r="D258" s="3">
        <v>19.3</v>
      </c>
      <c r="E258" s="3">
        <v>14</v>
      </c>
      <c r="F258" s="3"/>
      <c r="G258" s="3"/>
      <c r="H258" s="3"/>
      <c r="I258" s="3"/>
      <c r="J258" s="3"/>
      <c r="K258" s="3"/>
      <c r="L258" s="3"/>
      <c r="M258" s="3"/>
      <c r="N258" s="9" t="s">
        <v>100</v>
      </c>
      <c r="O258">
        <f t="shared" si="3"/>
        <v>2.9255271477499997E-2</v>
      </c>
    </row>
    <row r="259" spans="1:15" x14ac:dyDescent="0.25">
      <c r="A259" s="2">
        <v>7</v>
      </c>
      <c r="B259" s="1">
        <v>2014</v>
      </c>
      <c r="C259" s="2" t="s">
        <v>79</v>
      </c>
      <c r="D259" s="3">
        <v>7.3</v>
      </c>
      <c r="E259" s="3">
        <v>4.5</v>
      </c>
      <c r="F259" s="3"/>
      <c r="G259" s="3"/>
      <c r="H259" s="3"/>
      <c r="I259" s="3"/>
      <c r="J259" s="3"/>
      <c r="K259" s="3"/>
      <c r="L259" s="3"/>
      <c r="M259" s="3"/>
      <c r="N259" s="9" t="s">
        <v>100</v>
      </c>
      <c r="O259">
        <f t="shared" ref="O259:O316" si="4">(3.14159*D259^2)/40000</f>
        <v>4.1853832775000004E-3</v>
      </c>
    </row>
    <row r="260" spans="1:15" x14ac:dyDescent="0.25">
      <c r="A260" s="2">
        <v>7</v>
      </c>
      <c r="B260" s="1">
        <v>2014</v>
      </c>
      <c r="C260" s="2" t="s">
        <v>79</v>
      </c>
      <c r="D260" s="3">
        <v>16</v>
      </c>
      <c r="E260" s="3">
        <v>10</v>
      </c>
      <c r="F260" s="3"/>
      <c r="G260" s="3"/>
      <c r="H260" s="3"/>
      <c r="I260" s="3"/>
      <c r="J260" s="3"/>
      <c r="K260" s="3"/>
      <c r="L260" s="3"/>
      <c r="M260" s="3"/>
      <c r="N260" s="9" t="s">
        <v>100</v>
      </c>
      <c r="O260">
        <f t="shared" si="4"/>
        <v>2.0106176E-2</v>
      </c>
    </row>
    <row r="261" spans="1:15" x14ac:dyDescent="0.25">
      <c r="A261" s="2">
        <v>7</v>
      </c>
      <c r="B261" s="1">
        <v>2014</v>
      </c>
      <c r="C261" s="2" t="s">
        <v>79</v>
      </c>
      <c r="D261" s="3">
        <v>7.3</v>
      </c>
      <c r="E261" s="3">
        <v>4.5</v>
      </c>
      <c r="F261" s="3"/>
      <c r="G261" s="3"/>
      <c r="H261" s="3"/>
      <c r="I261" s="3"/>
      <c r="J261" s="3"/>
      <c r="K261" s="3"/>
      <c r="L261" s="3"/>
      <c r="M261" s="3"/>
      <c r="N261" s="9" t="s">
        <v>100</v>
      </c>
      <c r="O261">
        <f t="shared" si="4"/>
        <v>4.1853832775000004E-3</v>
      </c>
    </row>
    <row r="262" spans="1:15" x14ac:dyDescent="0.25">
      <c r="A262" s="2">
        <v>7</v>
      </c>
      <c r="B262" s="1">
        <v>2014</v>
      </c>
      <c r="C262" s="2" t="s">
        <v>79</v>
      </c>
      <c r="D262" s="3">
        <v>13.1</v>
      </c>
      <c r="E262" s="3">
        <v>5</v>
      </c>
      <c r="F262" s="3"/>
      <c r="G262" s="3"/>
      <c r="H262" s="3"/>
      <c r="I262" s="3"/>
      <c r="J262" s="3"/>
      <c r="K262" s="3"/>
      <c r="L262" s="3"/>
      <c r="M262" s="3"/>
      <c r="N262" s="9" t="s">
        <v>100</v>
      </c>
      <c r="O262">
        <f t="shared" si="4"/>
        <v>1.3478206497499999E-2</v>
      </c>
    </row>
    <row r="263" spans="1:15" x14ac:dyDescent="0.25">
      <c r="A263" s="2">
        <v>7</v>
      </c>
      <c r="B263" s="1">
        <v>2014</v>
      </c>
      <c r="C263" s="2" t="s">
        <v>79</v>
      </c>
      <c r="D263" s="3">
        <v>12</v>
      </c>
      <c r="E263" s="3">
        <v>4.7</v>
      </c>
      <c r="F263" s="3"/>
      <c r="G263" s="3"/>
      <c r="H263" s="3"/>
      <c r="I263" s="3"/>
      <c r="J263" s="3"/>
      <c r="K263" s="3"/>
      <c r="L263" s="3"/>
      <c r="M263" s="3"/>
      <c r="N263" s="9" t="s">
        <v>100</v>
      </c>
      <c r="O263">
        <f t="shared" si="4"/>
        <v>1.1309724E-2</v>
      </c>
    </row>
    <row r="264" spans="1:15" x14ac:dyDescent="0.25">
      <c r="A264" s="2">
        <v>7</v>
      </c>
      <c r="B264" s="1">
        <v>2014</v>
      </c>
      <c r="C264" s="2" t="s">
        <v>97</v>
      </c>
      <c r="D264" s="3">
        <v>17.825311942959001</v>
      </c>
      <c r="E264" s="3">
        <v>6.5</v>
      </c>
      <c r="F264" s="3">
        <v>0.32333333333333331</v>
      </c>
      <c r="G264" s="3">
        <v>0.47</v>
      </c>
      <c r="H264" s="3">
        <v>2.4192170728361182</v>
      </c>
      <c r="I264" s="3">
        <v>27.100999218370408</v>
      </c>
      <c r="J264" s="3">
        <v>87.131764149667376</v>
      </c>
      <c r="K264" s="3">
        <v>321.76000000000005</v>
      </c>
      <c r="L264" s="3">
        <v>219.29759999999999</v>
      </c>
      <c r="M264" s="3">
        <v>0.73024726178539023</v>
      </c>
      <c r="N264" s="9" t="s">
        <v>100</v>
      </c>
      <c r="O264">
        <f t="shared" si="4"/>
        <v>2.4955357284706135E-2</v>
      </c>
    </row>
    <row r="265" spans="1:15" x14ac:dyDescent="0.25">
      <c r="A265" s="2">
        <v>7</v>
      </c>
      <c r="B265" s="1">
        <v>2014</v>
      </c>
      <c r="C265" s="2" t="s">
        <v>97</v>
      </c>
      <c r="D265" s="3">
        <v>16.399999999999999</v>
      </c>
      <c r="E265" s="3">
        <v>10</v>
      </c>
      <c r="F265" s="3">
        <v>0.36333333333333334</v>
      </c>
      <c r="G265" s="3">
        <v>0.46</v>
      </c>
      <c r="H265" s="3">
        <v>2.4400491488878728</v>
      </c>
      <c r="I265" s="3">
        <v>32.106703001880135</v>
      </c>
      <c r="J265" s="3">
        <v>91.75598290402823</v>
      </c>
      <c r="K265" s="3">
        <v>308.74764705882353</v>
      </c>
      <c r="L265" s="3">
        <v>251.15502156862746</v>
      </c>
      <c r="M265" s="3">
        <v>0.64345348344661502</v>
      </c>
      <c r="N265" s="9" t="s">
        <v>100</v>
      </c>
      <c r="O265">
        <f t="shared" si="4"/>
        <v>2.1124051159999997E-2</v>
      </c>
    </row>
    <row r="266" spans="1:15" x14ac:dyDescent="0.25">
      <c r="A266" s="2">
        <v>7</v>
      </c>
      <c r="B266" s="1">
        <v>2014</v>
      </c>
      <c r="C266" s="2" t="s">
        <v>97</v>
      </c>
      <c r="D266" s="3">
        <v>6.7</v>
      </c>
      <c r="E266" s="3">
        <v>7</v>
      </c>
      <c r="F266" s="3">
        <v>0.32</v>
      </c>
      <c r="G266" s="3">
        <v>0.35</v>
      </c>
      <c r="H266" s="3">
        <v>2.44146445330753</v>
      </c>
      <c r="I266" s="3">
        <v>26.85404651752329</v>
      </c>
      <c r="J266" s="3">
        <v>86.337792521058603</v>
      </c>
      <c r="K266" s="3">
        <v>321.76000000000005</v>
      </c>
      <c r="L266" s="3">
        <v>217.0368</v>
      </c>
      <c r="M266" s="3">
        <v>0.65835640428289277</v>
      </c>
      <c r="N266" s="9" t="s">
        <v>100</v>
      </c>
      <c r="O266">
        <f t="shared" si="4"/>
        <v>3.5256493774999996E-3</v>
      </c>
    </row>
    <row r="267" spans="1:15" x14ac:dyDescent="0.25">
      <c r="A267" s="2">
        <v>7</v>
      </c>
      <c r="B267" s="1">
        <v>2014</v>
      </c>
      <c r="C267" s="2" t="s">
        <v>97</v>
      </c>
      <c r="D267" s="3">
        <v>14.8</v>
      </c>
      <c r="E267" s="3">
        <v>12.5</v>
      </c>
      <c r="F267" s="3"/>
      <c r="G267" s="3"/>
      <c r="H267" s="3"/>
      <c r="I267" s="3"/>
      <c r="J267" s="3"/>
      <c r="K267" s="3"/>
      <c r="L267" s="3"/>
      <c r="M267" s="3"/>
      <c r="N267" s="9" t="s">
        <v>100</v>
      </c>
      <c r="O267">
        <f t="shared" si="4"/>
        <v>1.7203346840000001E-2</v>
      </c>
    </row>
    <row r="268" spans="1:15" x14ac:dyDescent="0.25">
      <c r="A268" s="2">
        <v>7</v>
      </c>
      <c r="B268" s="1">
        <v>2014</v>
      </c>
      <c r="C268" s="2" t="s">
        <v>97</v>
      </c>
      <c r="D268" s="3">
        <v>13.7</v>
      </c>
      <c r="E268" s="3">
        <v>8</v>
      </c>
      <c r="F268" s="3"/>
      <c r="G268" s="3"/>
      <c r="H268" s="3"/>
      <c r="I268" s="3"/>
      <c r="J268" s="3"/>
      <c r="K268" s="3"/>
      <c r="L268" s="3"/>
      <c r="M268" s="3"/>
      <c r="N268" s="9" t="s">
        <v>100</v>
      </c>
      <c r="O268">
        <f t="shared" si="4"/>
        <v>1.4741125677499998E-2</v>
      </c>
    </row>
    <row r="269" spans="1:15" x14ac:dyDescent="0.25">
      <c r="A269" s="2">
        <v>7</v>
      </c>
      <c r="B269" s="1">
        <v>2014</v>
      </c>
      <c r="C269" s="2" t="s">
        <v>97</v>
      </c>
      <c r="D269" s="3">
        <v>12.7</v>
      </c>
      <c r="E269" s="3">
        <v>5.5</v>
      </c>
      <c r="F269" s="3"/>
      <c r="G269" s="3"/>
      <c r="H269" s="3"/>
      <c r="I269" s="3"/>
      <c r="J269" s="3"/>
      <c r="K269" s="3"/>
      <c r="L269" s="3"/>
      <c r="M269" s="3"/>
      <c r="N269" s="9" t="s">
        <v>100</v>
      </c>
      <c r="O269">
        <f t="shared" si="4"/>
        <v>1.2667676277499998E-2</v>
      </c>
    </row>
    <row r="270" spans="1:15" x14ac:dyDescent="0.25">
      <c r="A270" s="2">
        <v>7</v>
      </c>
      <c r="B270" s="1">
        <v>2014</v>
      </c>
      <c r="C270" s="2" t="s">
        <v>97</v>
      </c>
      <c r="D270" s="3">
        <v>16.3</v>
      </c>
      <c r="E270" s="3">
        <v>10</v>
      </c>
      <c r="F270" s="3"/>
      <c r="G270" s="3"/>
      <c r="H270" s="3"/>
      <c r="I270" s="3"/>
      <c r="J270" s="3"/>
      <c r="K270" s="3"/>
      <c r="L270" s="3"/>
      <c r="M270" s="3"/>
      <c r="N270" s="9" t="s">
        <v>100</v>
      </c>
      <c r="O270">
        <f t="shared" si="4"/>
        <v>2.0867226177499996E-2</v>
      </c>
    </row>
    <row r="271" spans="1:15" x14ac:dyDescent="0.25">
      <c r="A271" s="2">
        <v>7</v>
      </c>
      <c r="B271" s="1">
        <v>2014</v>
      </c>
      <c r="C271" s="2" t="s">
        <v>97</v>
      </c>
      <c r="D271" s="3">
        <v>17</v>
      </c>
      <c r="E271" s="3">
        <v>10</v>
      </c>
      <c r="F271" s="3"/>
      <c r="G271" s="3"/>
      <c r="H271" s="3"/>
      <c r="I271" s="3"/>
      <c r="J271" s="3"/>
      <c r="K271" s="3"/>
      <c r="L271" s="3"/>
      <c r="M271" s="3"/>
      <c r="N271" s="9" t="s">
        <v>100</v>
      </c>
      <c r="O271">
        <f t="shared" si="4"/>
        <v>2.2697987749999999E-2</v>
      </c>
    </row>
    <row r="272" spans="1:15" x14ac:dyDescent="0.25">
      <c r="A272" s="2">
        <v>7</v>
      </c>
      <c r="B272" s="1">
        <v>2014</v>
      </c>
      <c r="C272" s="2" t="s">
        <v>97</v>
      </c>
      <c r="D272" s="3">
        <v>17</v>
      </c>
      <c r="E272" s="3">
        <v>10.5</v>
      </c>
      <c r="F272" s="3"/>
      <c r="G272" s="3"/>
      <c r="H272" s="3"/>
      <c r="I272" s="3"/>
      <c r="J272" s="3"/>
      <c r="K272" s="3"/>
      <c r="L272" s="3"/>
      <c r="M272" s="3"/>
      <c r="N272" s="9" t="s">
        <v>100</v>
      </c>
      <c r="O272">
        <f t="shared" si="4"/>
        <v>2.2697987749999999E-2</v>
      </c>
    </row>
    <row r="273" spans="1:15" x14ac:dyDescent="0.25">
      <c r="A273" s="2">
        <v>7</v>
      </c>
      <c r="B273" s="1">
        <v>2014</v>
      </c>
      <c r="C273" s="2" t="s">
        <v>97</v>
      </c>
      <c r="D273" s="3">
        <v>17.2</v>
      </c>
      <c r="E273" s="3">
        <v>10</v>
      </c>
      <c r="F273" s="3"/>
      <c r="G273" s="3"/>
      <c r="H273" s="3"/>
      <c r="I273" s="3"/>
      <c r="J273" s="3"/>
      <c r="K273" s="3"/>
      <c r="L273" s="3"/>
      <c r="M273" s="3"/>
      <c r="N273" s="9" t="s">
        <v>100</v>
      </c>
      <c r="O273">
        <f t="shared" si="4"/>
        <v>2.3235199639999995E-2</v>
      </c>
    </row>
    <row r="274" spans="1:15" x14ac:dyDescent="0.25">
      <c r="A274" s="2">
        <v>7</v>
      </c>
      <c r="B274" s="1">
        <v>2014</v>
      </c>
      <c r="C274" s="2" t="s">
        <v>93</v>
      </c>
      <c r="D274" s="3">
        <v>24.82811306340718</v>
      </c>
      <c r="E274" s="3">
        <v>6.5</v>
      </c>
      <c r="F274" s="3">
        <v>0.46</v>
      </c>
      <c r="G274" s="3">
        <v>0.66</v>
      </c>
      <c r="H274" s="3">
        <v>3.7724849300964851</v>
      </c>
      <c r="I274" s="3">
        <v>21.325766656217155</v>
      </c>
      <c r="J274" s="3">
        <v>72.171183066977719</v>
      </c>
      <c r="K274" s="3">
        <v>268.62606060606061</v>
      </c>
      <c r="L274" s="3">
        <v>336.43201212121215</v>
      </c>
      <c r="M274" s="3">
        <v>0.64609387910028127</v>
      </c>
      <c r="N274" s="9" t="s">
        <v>100</v>
      </c>
      <c r="O274">
        <f t="shared" si="4"/>
        <v>4.8414666364844428E-2</v>
      </c>
    </row>
    <row r="275" spans="1:15" x14ac:dyDescent="0.25">
      <c r="A275" s="2">
        <v>7</v>
      </c>
      <c r="B275" s="1">
        <v>2014</v>
      </c>
      <c r="C275" s="2" t="s">
        <v>93</v>
      </c>
      <c r="D275" s="3">
        <v>11.4</v>
      </c>
      <c r="E275" s="3">
        <v>6</v>
      </c>
      <c r="F275" s="3">
        <v>0.4</v>
      </c>
      <c r="G275" s="3">
        <v>0.5</v>
      </c>
      <c r="H275" s="3">
        <v>3.1456982446531039</v>
      </c>
      <c r="I275" s="3">
        <v>32.993416806505742</v>
      </c>
      <c r="J275" s="3">
        <v>83.430477940893496</v>
      </c>
      <c r="K275" s="3">
        <v>275.90232558139536</v>
      </c>
      <c r="L275" s="3">
        <v>289.63906976744187</v>
      </c>
      <c r="M275" s="3">
        <v>0.69875176044371545</v>
      </c>
      <c r="N275" s="9" t="s">
        <v>100</v>
      </c>
      <c r="O275">
        <f t="shared" si="4"/>
        <v>1.020702591E-2</v>
      </c>
    </row>
    <row r="276" spans="1:15" x14ac:dyDescent="0.25">
      <c r="A276" s="2">
        <v>7</v>
      </c>
      <c r="B276" s="1">
        <v>2014</v>
      </c>
      <c r="C276" s="2" t="s">
        <v>93</v>
      </c>
      <c r="D276" s="3">
        <v>15</v>
      </c>
      <c r="E276" s="3">
        <v>10</v>
      </c>
      <c r="F276" s="3">
        <v>0.56000000000000005</v>
      </c>
      <c r="G276" s="3">
        <v>0.52</v>
      </c>
      <c r="H276" s="3">
        <v>5.2038880474313194</v>
      </c>
      <c r="I276" s="3">
        <v>19.87958472404064</v>
      </c>
      <c r="J276" s="3">
        <v>66.526509842115516</v>
      </c>
      <c r="K276" s="3">
        <v>224.1165</v>
      </c>
      <c r="L276" s="3">
        <v>434.49476000000004</v>
      </c>
      <c r="M276" s="3">
        <v>0.66932239941938421</v>
      </c>
      <c r="N276" s="9" t="s">
        <v>100</v>
      </c>
      <c r="O276">
        <f t="shared" si="4"/>
        <v>1.7671443750000002E-2</v>
      </c>
    </row>
    <row r="277" spans="1:15" x14ac:dyDescent="0.25">
      <c r="A277" s="2">
        <v>7</v>
      </c>
      <c r="B277" s="1">
        <v>2014</v>
      </c>
      <c r="C277" s="2" t="s">
        <v>93</v>
      </c>
      <c r="D277" s="3">
        <v>10.199999999999999</v>
      </c>
      <c r="E277" s="3">
        <v>5</v>
      </c>
      <c r="F277" s="3"/>
      <c r="G277" s="3"/>
      <c r="H277" s="3"/>
      <c r="I277" s="3"/>
      <c r="J277" s="3"/>
      <c r="K277" s="3"/>
      <c r="L277" s="3"/>
      <c r="M277" s="3"/>
      <c r="N277" s="9" t="s">
        <v>100</v>
      </c>
      <c r="O277">
        <f t="shared" si="4"/>
        <v>8.1712755899999989E-3</v>
      </c>
    </row>
    <row r="278" spans="1:15" x14ac:dyDescent="0.25">
      <c r="A278" s="2">
        <v>7</v>
      </c>
      <c r="B278" s="1">
        <v>2014</v>
      </c>
      <c r="C278" s="2" t="s">
        <v>93</v>
      </c>
      <c r="D278" s="3">
        <v>14</v>
      </c>
      <c r="E278" s="3">
        <v>6</v>
      </c>
      <c r="F278" s="3"/>
      <c r="G278" s="3"/>
      <c r="H278" s="3"/>
      <c r="I278" s="3"/>
      <c r="J278" s="3"/>
      <c r="K278" s="3"/>
      <c r="L278" s="3"/>
      <c r="M278" s="3"/>
      <c r="N278" s="9" t="s">
        <v>100</v>
      </c>
      <c r="O278">
        <f t="shared" si="4"/>
        <v>1.5393790999999999E-2</v>
      </c>
    </row>
    <row r="279" spans="1:15" x14ac:dyDescent="0.25">
      <c r="A279" s="2">
        <v>7</v>
      </c>
      <c r="B279" s="1">
        <v>2014</v>
      </c>
      <c r="C279" s="2" t="s">
        <v>93</v>
      </c>
      <c r="D279" s="3">
        <v>8</v>
      </c>
      <c r="E279" s="3">
        <v>4</v>
      </c>
      <c r="F279" s="3"/>
      <c r="G279" s="3"/>
      <c r="H279" s="3"/>
      <c r="I279" s="3"/>
      <c r="J279" s="3"/>
      <c r="K279" s="3"/>
      <c r="L279" s="3"/>
      <c r="M279" s="3"/>
      <c r="N279" s="9" t="s">
        <v>100</v>
      </c>
      <c r="O279">
        <f t="shared" si="4"/>
        <v>5.026544E-3</v>
      </c>
    </row>
    <row r="280" spans="1:15" x14ac:dyDescent="0.25">
      <c r="A280" s="2">
        <v>7</v>
      </c>
      <c r="B280" s="1">
        <v>2014</v>
      </c>
      <c r="C280" s="2" t="s">
        <v>93</v>
      </c>
      <c r="D280" s="3">
        <v>18</v>
      </c>
      <c r="E280" s="3">
        <v>8</v>
      </c>
      <c r="F280" s="3"/>
      <c r="G280" s="3"/>
      <c r="H280" s="3"/>
      <c r="I280" s="3"/>
      <c r="J280" s="3"/>
      <c r="K280" s="3"/>
      <c r="L280" s="3"/>
      <c r="M280" s="3"/>
      <c r="N280" s="9" t="s">
        <v>100</v>
      </c>
      <c r="O280">
        <f t="shared" si="4"/>
        <v>2.5446878999999999E-2</v>
      </c>
    </row>
    <row r="281" spans="1:15" x14ac:dyDescent="0.25">
      <c r="A281" s="2">
        <v>7</v>
      </c>
      <c r="B281" s="1">
        <v>2014</v>
      </c>
      <c r="C281" s="2" t="s">
        <v>93</v>
      </c>
      <c r="D281" s="3">
        <v>35.5</v>
      </c>
      <c r="E281" s="3">
        <v>10</v>
      </c>
      <c r="F281" s="3"/>
      <c r="G281" s="3"/>
      <c r="H281" s="3"/>
      <c r="I281" s="3"/>
      <c r="J281" s="3"/>
      <c r="K281" s="3"/>
      <c r="L281" s="3"/>
      <c r="M281" s="3"/>
      <c r="N281" s="9" t="s">
        <v>100</v>
      </c>
      <c r="O281">
        <f t="shared" si="4"/>
        <v>9.8979719937500002E-2</v>
      </c>
    </row>
    <row r="282" spans="1:15" x14ac:dyDescent="0.25">
      <c r="A282" s="2">
        <v>7</v>
      </c>
      <c r="B282" s="1">
        <v>2014</v>
      </c>
      <c r="C282" s="2" t="s">
        <v>93</v>
      </c>
      <c r="D282" s="3">
        <v>44</v>
      </c>
      <c r="E282" s="3">
        <v>10</v>
      </c>
      <c r="F282" s="3"/>
      <c r="G282" s="3"/>
      <c r="H282" s="3"/>
      <c r="I282" s="3"/>
      <c r="J282" s="3"/>
      <c r="K282" s="3"/>
      <c r="L282" s="3"/>
      <c r="M282" s="3"/>
      <c r="N282" s="9" t="s">
        <v>100</v>
      </c>
      <c r="O282">
        <f t="shared" si="4"/>
        <v>0.15205295599999999</v>
      </c>
    </row>
    <row r="283" spans="1:15" x14ac:dyDescent="0.25">
      <c r="A283" s="2">
        <v>7</v>
      </c>
      <c r="B283" s="1">
        <v>2014</v>
      </c>
      <c r="C283" s="2" t="s">
        <v>93</v>
      </c>
      <c r="D283" s="3">
        <v>7</v>
      </c>
      <c r="E283" s="3">
        <v>3</v>
      </c>
      <c r="F283" s="3"/>
      <c r="G283" s="3"/>
      <c r="H283" s="3"/>
      <c r="I283" s="3"/>
      <c r="J283" s="3"/>
      <c r="K283" s="3"/>
      <c r="L283" s="3"/>
      <c r="M283" s="3"/>
      <c r="N283" s="9" t="s">
        <v>100</v>
      </c>
      <c r="O283">
        <f t="shared" si="4"/>
        <v>3.8484477499999997E-3</v>
      </c>
    </row>
    <row r="284" spans="1:15" x14ac:dyDescent="0.25">
      <c r="A284" s="2">
        <v>7</v>
      </c>
      <c r="B284" s="1">
        <v>2014</v>
      </c>
      <c r="C284" s="1" t="s">
        <v>96</v>
      </c>
      <c r="D284" s="5">
        <v>24.82811306340718</v>
      </c>
      <c r="E284" s="5">
        <v>14.1</v>
      </c>
      <c r="F284" s="5">
        <v>0.33666666666666667</v>
      </c>
      <c r="G284" s="5">
        <v>0.56000000000000005</v>
      </c>
      <c r="H284" s="3">
        <v>1.0993944798164483</v>
      </c>
      <c r="I284" s="3">
        <v>42.967713167482394</v>
      </c>
      <c r="J284" s="3">
        <v>65.009153258723657</v>
      </c>
      <c r="K284" s="3">
        <v>583.19000000000005</v>
      </c>
      <c r="L284" s="3">
        <v>140.32603333333333</v>
      </c>
      <c r="M284" s="3">
        <v>0.75213659973767721</v>
      </c>
      <c r="N284" s="9" t="s">
        <v>100</v>
      </c>
      <c r="O284">
        <f t="shared" si="4"/>
        <v>4.8414666364844428E-2</v>
      </c>
    </row>
    <row r="285" spans="1:15" x14ac:dyDescent="0.25">
      <c r="A285" s="2">
        <v>7</v>
      </c>
      <c r="B285" s="1">
        <v>2014</v>
      </c>
      <c r="C285" s="1" t="s">
        <v>96</v>
      </c>
      <c r="D285" s="5">
        <v>8.5</v>
      </c>
      <c r="E285" s="5">
        <v>8</v>
      </c>
      <c r="F285" s="5">
        <v>0.36999999999999994</v>
      </c>
      <c r="G285" s="5">
        <v>0.46</v>
      </c>
      <c r="H285" s="3">
        <v>1.6135760934226022</v>
      </c>
      <c r="I285" s="3">
        <v>40.29207770141759</v>
      </c>
      <c r="J285" s="3">
        <v>69.089109383592984</v>
      </c>
      <c r="K285" s="3">
        <v>472.85675675675679</v>
      </c>
      <c r="L285" s="3">
        <v>195.04299999999995</v>
      </c>
      <c r="M285" s="3">
        <v>0.69456890306465335</v>
      </c>
      <c r="N285" s="9" t="s">
        <v>100</v>
      </c>
      <c r="O285">
        <f t="shared" si="4"/>
        <v>5.6744969374999997E-3</v>
      </c>
    </row>
    <row r="286" spans="1:15" x14ac:dyDescent="0.25">
      <c r="A286" s="2">
        <v>7</v>
      </c>
      <c r="B286" s="1">
        <v>2014</v>
      </c>
      <c r="C286" s="1" t="s">
        <v>96</v>
      </c>
      <c r="D286" s="5">
        <v>20.5</v>
      </c>
      <c r="E286" s="5">
        <v>12</v>
      </c>
      <c r="F286" s="5">
        <v>0.32666666666666666</v>
      </c>
      <c r="G286" s="5">
        <v>0.5</v>
      </c>
      <c r="H286" s="3">
        <v>1.1418933504861202</v>
      </c>
      <c r="I286" s="3">
        <v>44.287673606708417</v>
      </c>
      <c r="J286" s="3">
        <v>67.006222782871319</v>
      </c>
      <c r="K286" s="3">
        <v>566.52742857142857</v>
      </c>
      <c r="L286" s="3">
        <v>141.60103999999998</v>
      </c>
      <c r="M286" s="3">
        <v>0.7095606070237831</v>
      </c>
      <c r="N286" s="9" t="s">
        <v>100</v>
      </c>
      <c r="O286">
        <f t="shared" si="4"/>
        <v>3.3006329937499995E-2</v>
      </c>
    </row>
    <row r="287" spans="1:15" x14ac:dyDescent="0.25">
      <c r="A287" s="2">
        <v>7</v>
      </c>
      <c r="B287" s="1">
        <v>2014</v>
      </c>
      <c r="C287" s="1" t="s">
        <v>96</v>
      </c>
      <c r="D287" s="5">
        <v>17.5</v>
      </c>
      <c r="E287" s="5">
        <v>10</v>
      </c>
      <c r="F287" s="5"/>
      <c r="G287" s="5"/>
      <c r="H287" s="3"/>
      <c r="I287" s="3"/>
      <c r="J287" s="3"/>
      <c r="K287" s="3"/>
      <c r="L287" s="3"/>
      <c r="M287" s="3"/>
      <c r="N287" s="9" t="s">
        <v>100</v>
      </c>
      <c r="O287">
        <f t="shared" si="4"/>
        <v>2.4052798437499998E-2</v>
      </c>
    </row>
    <row r="288" spans="1:15" x14ac:dyDescent="0.25">
      <c r="A288" s="2">
        <v>7</v>
      </c>
      <c r="B288" s="1">
        <v>2014</v>
      </c>
      <c r="C288" s="1" t="s">
        <v>96</v>
      </c>
      <c r="D288" s="5">
        <v>11.8</v>
      </c>
      <c r="E288" s="5">
        <v>12</v>
      </c>
      <c r="F288" s="5"/>
      <c r="G288" s="5"/>
      <c r="H288" s="3"/>
      <c r="I288" s="3"/>
      <c r="J288" s="3"/>
      <c r="K288" s="3"/>
      <c r="L288" s="3"/>
      <c r="M288" s="3"/>
      <c r="N288" s="9" t="s">
        <v>100</v>
      </c>
      <c r="O288">
        <f t="shared" si="4"/>
        <v>1.0935874789999999E-2</v>
      </c>
    </row>
    <row r="289" spans="1:15" x14ac:dyDescent="0.25">
      <c r="A289" s="2">
        <v>7</v>
      </c>
      <c r="B289" s="1">
        <v>2014</v>
      </c>
      <c r="C289" s="1" t="s">
        <v>96</v>
      </c>
      <c r="D289" s="5">
        <v>15.5</v>
      </c>
      <c r="E289" s="5">
        <v>14</v>
      </c>
      <c r="F289" s="5"/>
      <c r="G289" s="5"/>
      <c r="H289" s="3"/>
      <c r="I289" s="3"/>
      <c r="J289" s="3"/>
      <c r="K289" s="3"/>
      <c r="L289" s="3"/>
      <c r="M289" s="3"/>
      <c r="N289" s="9" t="s">
        <v>100</v>
      </c>
      <c r="O289">
        <f t="shared" si="4"/>
        <v>1.88691749375E-2</v>
      </c>
    </row>
    <row r="290" spans="1:15" x14ac:dyDescent="0.25">
      <c r="A290" s="2">
        <v>7</v>
      </c>
      <c r="B290" s="1">
        <v>2014</v>
      </c>
      <c r="C290" s="1" t="s">
        <v>96</v>
      </c>
      <c r="D290" s="5">
        <v>21</v>
      </c>
      <c r="E290" s="5">
        <v>13</v>
      </c>
      <c r="F290" s="5"/>
      <c r="G290" s="5"/>
      <c r="H290" s="3"/>
      <c r="I290" s="3"/>
      <c r="J290" s="3"/>
      <c r="K290" s="3"/>
      <c r="L290" s="3"/>
      <c r="M290" s="3"/>
      <c r="N290" s="9" t="s">
        <v>100</v>
      </c>
      <c r="O290">
        <f t="shared" si="4"/>
        <v>3.4636029749999998E-2</v>
      </c>
    </row>
    <row r="291" spans="1:15" x14ac:dyDescent="0.25">
      <c r="A291" s="2">
        <v>7</v>
      </c>
      <c r="B291" s="1">
        <v>2014</v>
      </c>
      <c r="C291" s="1" t="s">
        <v>96</v>
      </c>
      <c r="D291" s="5">
        <v>6</v>
      </c>
      <c r="E291" s="5">
        <v>3</v>
      </c>
      <c r="F291" s="5"/>
      <c r="G291" s="5"/>
      <c r="H291" s="3"/>
      <c r="I291" s="3"/>
      <c r="J291" s="3"/>
      <c r="K291" s="3"/>
      <c r="L291" s="3"/>
      <c r="M291" s="3"/>
      <c r="N291" s="9" t="s">
        <v>100</v>
      </c>
      <c r="O291">
        <f t="shared" si="4"/>
        <v>2.827431E-3</v>
      </c>
    </row>
    <row r="292" spans="1:15" x14ac:dyDescent="0.25">
      <c r="A292" s="2">
        <v>7</v>
      </c>
      <c r="B292" s="1">
        <v>2014</v>
      </c>
      <c r="C292" s="1" t="s">
        <v>96</v>
      </c>
      <c r="D292" s="5">
        <v>25.8</v>
      </c>
      <c r="E292" s="5">
        <v>16</v>
      </c>
      <c r="F292" s="5"/>
      <c r="G292" s="5"/>
      <c r="H292" s="3"/>
      <c r="I292" s="3"/>
      <c r="J292" s="3"/>
      <c r="K292" s="3"/>
      <c r="L292" s="3"/>
      <c r="M292" s="3"/>
      <c r="N292" s="9" t="s">
        <v>100</v>
      </c>
      <c r="O292">
        <f t="shared" si="4"/>
        <v>5.227919919E-2</v>
      </c>
    </row>
    <row r="293" spans="1:15" x14ac:dyDescent="0.25">
      <c r="A293" s="2">
        <v>7</v>
      </c>
      <c r="B293" s="1">
        <v>2014</v>
      </c>
      <c r="C293" s="1" t="s">
        <v>96</v>
      </c>
      <c r="D293" s="5">
        <v>15.5</v>
      </c>
      <c r="E293" s="5">
        <v>10</v>
      </c>
      <c r="F293" s="5"/>
      <c r="G293" s="5"/>
      <c r="H293" s="3"/>
      <c r="I293" s="3"/>
      <c r="J293" s="3"/>
      <c r="K293" s="3"/>
      <c r="L293" s="3"/>
      <c r="M293" s="3"/>
      <c r="N293" s="9" t="s">
        <v>100</v>
      </c>
      <c r="O293">
        <f t="shared" si="4"/>
        <v>1.88691749375E-2</v>
      </c>
    </row>
    <row r="294" spans="1:15" x14ac:dyDescent="0.25">
      <c r="A294" s="2">
        <v>8</v>
      </c>
      <c r="B294" s="1">
        <v>2014</v>
      </c>
      <c r="C294" s="2" t="s">
        <v>72</v>
      </c>
      <c r="D294" s="3">
        <v>7.6394194041252863</v>
      </c>
      <c r="E294" s="3">
        <v>2.95</v>
      </c>
      <c r="F294" s="3">
        <v>0.28333333333333338</v>
      </c>
      <c r="G294" s="3">
        <v>0.35</v>
      </c>
      <c r="H294" s="3">
        <v>2.0530663981108486</v>
      </c>
      <c r="I294" s="3">
        <v>50.331218429377941</v>
      </c>
      <c r="J294" s="3">
        <v>88.819797228314016</v>
      </c>
      <c r="K294" s="3">
        <v>354.16666666666669</v>
      </c>
      <c r="L294" s="3">
        <v>182.98611111111111</v>
      </c>
      <c r="M294" s="3">
        <v>0.54323075798453535</v>
      </c>
      <c r="N294" s="9" t="s">
        <v>100</v>
      </c>
      <c r="O294">
        <f t="shared" si="4"/>
        <v>4.5836370522929631E-3</v>
      </c>
    </row>
    <row r="295" spans="1:15" x14ac:dyDescent="0.25">
      <c r="A295" s="2">
        <v>8</v>
      </c>
      <c r="B295" s="1">
        <v>2014</v>
      </c>
      <c r="C295" s="2" t="s">
        <v>72</v>
      </c>
      <c r="D295" s="3">
        <v>6.6844919786096257</v>
      </c>
      <c r="E295" s="3">
        <v>2.85</v>
      </c>
      <c r="F295" s="3">
        <v>0.3033333333333334</v>
      </c>
      <c r="G295" s="3">
        <v>0.39</v>
      </c>
      <c r="H295" s="3">
        <v>2.1971701540606619</v>
      </c>
      <c r="I295" s="3">
        <v>33.376265009700596</v>
      </c>
      <c r="J295" s="3">
        <v>83.440662524251493</v>
      </c>
      <c r="K295" s="3">
        <v>352.94117647058823</v>
      </c>
      <c r="L295" s="3">
        <v>196.2745098039216</v>
      </c>
      <c r="M295" s="3">
        <v>0.51896313463479526</v>
      </c>
      <c r="N295" s="9" t="s">
        <v>100</v>
      </c>
      <c r="O295">
        <f t="shared" si="4"/>
        <v>3.5093471181618006E-3</v>
      </c>
    </row>
    <row r="296" spans="1:15" x14ac:dyDescent="0.25">
      <c r="A296" s="2">
        <v>8</v>
      </c>
      <c r="B296" s="1">
        <v>2014</v>
      </c>
      <c r="C296" s="2" t="s">
        <v>72</v>
      </c>
      <c r="D296" s="3">
        <v>5.0929462694168581</v>
      </c>
      <c r="E296" s="3">
        <v>2.6</v>
      </c>
      <c r="F296" s="3">
        <v>0.34</v>
      </c>
      <c r="G296" s="3">
        <v>0.41</v>
      </c>
      <c r="H296" s="3">
        <v>1.9624741879690097</v>
      </c>
      <c r="I296" s="3">
        <v>47.559011937846293</v>
      </c>
      <c r="J296" s="3">
        <v>75.093176743967831</v>
      </c>
      <c r="K296" s="3">
        <v>404.25531914893617</v>
      </c>
      <c r="L296" s="3">
        <v>202.55319148936169</v>
      </c>
      <c r="M296" s="3">
        <v>0.46543319069398609</v>
      </c>
      <c r="N296" s="9" t="s">
        <v>100</v>
      </c>
      <c r="O296">
        <f t="shared" si="4"/>
        <v>2.0371720232413176E-3</v>
      </c>
    </row>
    <row r="297" spans="1:15" x14ac:dyDescent="0.25">
      <c r="A297" s="2">
        <v>8</v>
      </c>
      <c r="B297" s="1">
        <v>2014</v>
      </c>
      <c r="C297" s="2" t="s">
        <v>72</v>
      </c>
      <c r="D297" s="3"/>
      <c r="E297" s="3">
        <v>2.75</v>
      </c>
      <c r="F297" s="3"/>
      <c r="G297" s="3"/>
      <c r="H297" s="3"/>
      <c r="I297" s="3"/>
      <c r="J297" s="3"/>
      <c r="K297" s="3"/>
      <c r="L297" s="3"/>
      <c r="M297" s="3"/>
      <c r="N297" s="9" t="s">
        <v>100</v>
      </c>
    </row>
    <row r="298" spans="1:15" x14ac:dyDescent="0.25">
      <c r="A298" s="2">
        <v>8</v>
      </c>
      <c r="B298" s="1">
        <v>2014</v>
      </c>
      <c r="C298" s="2" t="s">
        <v>72</v>
      </c>
      <c r="D298" s="3"/>
      <c r="E298" s="3">
        <v>2.6</v>
      </c>
      <c r="F298" s="3"/>
      <c r="G298" s="3"/>
      <c r="H298" s="3"/>
      <c r="I298" s="3"/>
      <c r="J298" s="3"/>
      <c r="K298" s="3"/>
      <c r="L298" s="3"/>
      <c r="M298" s="3"/>
      <c r="N298" s="9" t="s">
        <v>100</v>
      </c>
    </row>
    <row r="299" spans="1:15" x14ac:dyDescent="0.25">
      <c r="A299" s="2">
        <v>8</v>
      </c>
      <c r="B299" s="1">
        <v>2014</v>
      </c>
      <c r="C299" s="2" t="s">
        <v>72</v>
      </c>
      <c r="D299" s="3"/>
      <c r="E299" s="3">
        <v>2.35</v>
      </c>
      <c r="F299" s="3"/>
      <c r="G299" s="3"/>
      <c r="H299" s="3"/>
      <c r="I299" s="3"/>
      <c r="J299" s="3"/>
      <c r="K299" s="3"/>
      <c r="L299" s="3"/>
      <c r="M299" s="3"/>
      <c r="N299" s="9" t="s">
        <v>100</v>
      </c>
    </row>
    <row r="300" spans="1:15" x14ac:dyDescent="0.25">
      <c r="A300" s="2">
        <v>8</v>
      </c>
      <c r="B300" s="1">
        <v>2014</v>
      </c>
      <c r="C300" s="2" t="s">
        <v>72</v>
      </c>
      <c r="D300" s="3"/>
      <c r="E300" s="3">
        <v>2.75</v>
      </c>
      <c r="F300" s="3"/>
      <c r="G300" s="3"/>
      <c r="H300" s="3"/>
      <c r="I300" s="3"/>
      <c r="J300" s="3"/>
      <c r="K300" s="3"/>
      <c r="L300" s="3"/>
      <c r="M300" s="3"/>
      <c r="N300" s="9" t="s">
        <v>100</v>
      </c>
    </row>
    <row r="301" spans="1:15" x14ac:dyDescent="0.25">
      <c r="A301" s="2">
        <v>8</v>
      </c>
      <c r="B301" s="1">
        <v>2014</v>
      </c>
      <c r="C301" s="2" t="s">
        <v>72</v>
      </c>
      <c r="D301" s="3"/>
      <c r="E301" s="3">
        <v>2.89</v>
      </c>
      <c r="F301" s="3"/>
      <c r="G301" s="3"/>
      <c r="H301" s="3"/>
      <c r="I301" s="3"/>
      <c r="J301" s="3"/>
      <c r="K301" s="3"/>
      <c r="L301" s="3"/>
      <c r="M301" s="3"/>
      <c r="N301" s="9" t="s">
        <v>100</v>
      </c>
    </row>
    <row r="302" spans="1:15" x14ac:dyDescent="0.25">
      <c r="A302" s="2">
        <v>8</v>
      </c>
      <c r="B302" s="1">
        <v>2014</v>
      </c>
      <c r="C302" s="2" t="s">
        <v>72</v>
      </c>
      <c r="D302" s="3"/>
      <c r="E302" s="3">
        <v>3.1</v>
      </c>
      <c r="F302" s="3"/>
      <c r="G302" s="3"/>
      <c r="H302" s="3"/>
      <c r="I302" s="3"/>
      <c r="J302" s="3"/>
      <c r="K302" s="3"/>
      <c r="L302" s="3"/>
      <c r="M302" s="3"/>
      <c r="N302" s="9" t="s">
        <v>100</v>
      </c>
    </row>
    <row r="303" spans="1:15" x14ac:dyDescent="0.25">
      <c r="A303" s="2">
        <v>8</v>
      </c>
      <c r="B303" s="1">
        <v>2014</v>
      </c>
      <c r="C303" s="2" t="s">
        <v>72</v>
      </c>
      <c r="D303" s="3"/>
      <c r="E303" s="3">
        <v>2.7</v>
      </c>
      <c r="F303" s="3"/>
      <c r="G303" s="3"/>
      <c r="H303" s="3"/>
      <c r="I303" s="3"/>
      <c r="J303" s="3"/>
      <c r="K303" s="3"/>
      <c r="L303" s="3"/>
      <c r="M303" s="3"/>
      <c r="N303" s="9" t="s">
        <v>100</v>
      </c>
    </row>
    <row r="304" spans="1:15" x14ac:dyDescent="0.25">
      <c r="A304" s="2">
        <v>8</v>
      </c>
      <c r="B304" s="1">
        <v>2014</v>
      </c>
      <c r="C304" s="2" t="s">
        <v>79</v>
      </c>
      <c r="D304" s="3">
        <v>14.005602240896359</v>
      </c>
      <c r="E304" s="3">
        <v>5.9</v>
      </c>
      <c r="F304" s="3">
        <v>0.38666666666666671</v>
      </c>
      <c r="G304" s="3">
        <v>0.41</v>
      </c>
      <c r="H304" s="3">
        <v>3.1241179561893442</v>
      </c>
      <c r="I304" s="3">
        <v>51.453456278180376</v>
      </c>
      <c r="J304" s="3">
        <v>227.80455849253414</v>
      </c>
      <c r="K304" s="3">
        <v>123.2</v>
      </c>
      <c r="L304" s="3">
        <v>339.02933333333334</v>
      </c>
      <c r="M304" s="3">
        <v>0.37909118612969017</v>
      </c>
      <c r="N304" s="9" t="s">
        <v>100</v>
      </c>
      <c r="O304">
        <f t="shared" si="4"/>
        <v>1.5406113425762461E-2</v>
      </c>
    </row>
    <row r="305" spans="1:15" x14ac:dyDescent="0.25">
      <c r="A305" s="2">
        <v>8</v>
      </c>
      <c r="B305" s="1">
        <v>2014</v>
      </c>
      <c r="C305" s="2" t="s">
        <v>79</v>
      </c>
      <c r="D305" s="3">
        <v>15.278838808250573</v>
      </c>
      <c r="E305" s="3">
        <v>6.7</v>
      </c>
      <c r="F305" s="3">
        <v>0.41333333333333333</v>
      </c>
      <c r="G305" s="3">
        <v>0.44</v>
      </c>
      <c r="H305" s="3">
        <v>3.4613646236031257</v>
      </c>
      <c r="I305" s="3">
        <v>53.072517145595135</v>
      </c>
      <c r="J305" s="3">
        <v>179.11750639755363</v>
      </c>
      <c r="K305" s="3">
        <v>138.890625</v>
      </c>
      <c r="L305" s="3">
        <v>355.92520833333333</v>
      </c>
      <c r="M305" s="3">
        <v>0.35755414613819259</v>
      </c>
      <c r="N305" s="9" t="s">
        <v>100</v>
      </c>
      <c r="O305">
        <f t="shared" si="4"/>
        <v>1.8334548209171853E-2</v>
      </c>
    </row>
    <row r="306" spans="1:15" x14ac:dyDescent="0.25">
      <c r="A306" s="2">
        <v>8</v>
      </c>
      <c r="B306" s="1">
        <v>2014</v>
      </c>
      <c r="C306" s="2" t="s">
        <v>79</v>
      </c>
      <c r="D306" s="3">
        <v>17.188693659281896</v>
      </c>
      <c r="E306" s="3">
        <v>7.1</v>
      </c>
      <c r="F306" s="3">
        <v>0.33666666666666667</v>
      </c>
      <c r="G306" s="3">
        <v>0.4</v>
      </c>
      <c r="H306" s="3">
        <v>3.8418390390792632</v>
      </c>
      <c r="I306" s="3">
        <v>42.859682127511121</v>
      </c>
      <c r="J306" s="3">
        <v>194.7577194524892</v>
      </c>
      <c r="K306" s="3">
        <v>117.89285714285715</v>
      </c>
      <c r="L306" s="3">
        <v>296.97607142857146</v>
      </c>
      <c r="M306" s="3">
        <v>0.38933094321972428</v>
      </c>
      <c r="N306" s="9" t="s">
        <v>100</v>
      </c>
      <c r="O306">
        <f t="shared" si="4"/>
        <v>2.320466257723313E-2</v>
      </c>
    </row>
    <row r="307" spans="1:15" x14ac:dyDescent="0.25">
      <c r="A307" s="2">
        <v>8</v>
      </c>
      <c r="B307" s="1">
        <v>2014</v>
      </c>
      <c r="C307" s="2" t="s">
        <v>79</v>
      </c>
      <c r="D307" s="3"/>
      <c r="E307" s="3">
        <v>6.2</v>
      </c>
      <c r="F307" s="3"/>
      <c r="G307" s="3"/>
      <c r="H307" s="3"/>
      <c r="I307" s="3"/>
      <c r="J307" s="3"/>
      <c r="K307" s="3"/>
      <c r="L307" s="3"/>
      <c r="M307" s="3"/>
      <c r="N307" s="9" t="s">
        <v>100</v>
      </c>
    </row>
    <row r="308" spans="1:15" x14ac:dyDescent="0.25">
      <c r="A308" s="2">
        <v>8</v>
      </c>
      <c r="B308" s="1">
        <v>2014</v>
      </c>
      <c r="C308" s="2" t="s">
        <v>79</v>
      </c>
      <c r="D308" s="3"/>
      <c r="E308" s="3">
        <v>5.35</v>
      </c>
      <c r="F308" s="3"/>
      <c r="G308" s="3"/>
      <c r="H308" s="3"/>
      <c r="I308" s="3"/>
      <c r="J308" s="3"/>
      <c r="K308" s="3"/>
      <c r="L308" s="3"/>
      <c r="M308" s="3"/>
      <c r="N308" s="9" t="s">
        <v>100</v>
      </c>
    </row>
    <row r="309" spans="1:15" x14ac:dyDescent="0.25">
      <c r="A309" s="2">
        <v>8</v>
      </c>
      <c r="B309" s="1">
        <v>2014</v>
      </c>
      <c r="C309" s="2" t="s">
        <v>79</v>
      </c>
      <c r="D309" s="3"/>
      <c r="E309" s="3">
        <v>7.15</v>
      </c>
      <c r="F309" s="3"/>
      <c r="G309" s="3"/>
      <c r="H309" s="3"/>
      <c r="I309" s="3"/>
      <c r="J309" s="3"/>
      <c r="K309" s="3"/>
      <c r="L309" s="3"/>
      <c r="M309" s="3"/>
      <c r="N309" s="9" t="s">
        <v>100</v>
      </c>
    </row>
    <row r="310" spans="1:15" x14ac:dyDescent="0.25">
      <c r="A310" s="2">
        <v>8</v>
      </c>
      <c r="B310" s="1">
        <v>2014</v>
      </c>
      <c r="C310" s="2" t="s">
        <v>79</v>
      </c>
      <c r="D310" s="3"/>
      <c r="E310" s="3">
        <v>6.25</v>
      </c>
      <c r="F310" s="3"/>
      <c r="G310" s="3"/>
      <c r="H310" s="3"/>
      <c r="I310" s="3"/>
      <c r="J310" s="3"/>
      <c r="K310" s="3"/>
      <c r="L310" s="3"/>
      <c r="M310" s="3"/>
      <c r="N310" s="9" t="s">
        <v>100</v>
      </c>
    </row>
    <row r="311" spans="1:15" x14ac:dyDescent="0.25">
      <c r="A311" s="2">
        <v>8</v>
      </c>
      <c r="B311" s="1">
        <v>2014</v>
      </c>
      <c r="C311" s="2" t="s">
        <v>79</v>
      </c>
      <c r="D311" s="3"/>
      <c r="E311" s="3">
        <v>5.85</v>
      </c>
      <c r="F311" s="3"/>
      <c r="G311" s="3"/>
      <c r="H311" s="3"/>
      <c r="I311" s="3"/>
      <c r="J311" s="3"/>
      <c r="K311" s="3"/>
      <c r="L311" s="3"/>
      <c r="M311" s="3"/>
      <c r="N311" s="9" t="s">
        <v>100</v>
      </c>
    </row>
    <row r="312" spans="1:15" x14ac:dyDescent="0.25">
      <c r="A312" s="2">
        <v>8</v>
      </c>
      <c r="B312" s="1">
        <v>2014</v>
      </c>
      <c r="C312" s="2" t="s">
        <v>79</v>
      </c>
      <c r="D312" s="3"/>
      <c r="E312" s="3">
        <v>7.1</v>
      </c>
      <c r="F312" s="3"/>
      <c r="G312" s="3"/>
      <c r="H312" s="3"/>
      <c r="I312" s="3"/>
      <c r="J312" s="3"/>
      <c r="K312" s="3"/>
      <c r="L312" s="3"/>
      <c r="M312" s="3"/>
      <c r="N312" s="9" t="s">
        <v>100</v>
      </c>
    </row>
    <row r="313" spans="1:15" x14ac:dyDescent="0.25">
      <c r="A313" s="2">
        <v>8</v>
      </c>
      <c r="B313" s="1">
        <v>2014</v>
      </c>
      <c r="C313" s="2" t="s">
        <v>79</v>
      </c>
      <c r="D313" s="3"/>
      <c r="E313" s="3">
        <v>4.9000000000000004</v>
      </c>
      <c r="F313" s="3"/>
      <c r="G313" s="3"/>
      <c r="H313" s="3"/>
      <c r="I313" s="3"/>
      <c r="J313" s="3"/>
      <c r="K313" s="3"/>
      <c r="L313" s="3"/>
      <c r="M313" s="3"/>
      <c r="N313" s="9" t="s">
        <v>100</v>
      </c>
    </row>
    <row r="314" spans="1:15" x14ac:dyDescent="0.25">
      <c r="A314" s="2">
        <v>8</v>
      </c>
      <c r="B314" s="1">
        <v>2014</v>
      </c>
      <c r="C314" s="2" t="s">
        <v>93</v>
      </c>
      <c r="D314" s="3">
        <v>25.464731347084289</v>
      </c>
      <c r="E314" s="3">
        <v>5.8</v>
      </c>
      <c r="F314" s="3">
        <v>0.52</v>
      </c>
      <c r="G314" s="3">
        <v>0.6</v>
      </c>
      <c r="H314" s="3">
        <v>2.4983612598098413</v>
      </c>
      <c r="I314" s="3">
        <v>36.099663187566669</v>
      </c>
      <c r="J314" s="3">
        <v>108.91983260856885</v>
      </c>
      <c r="K314" s="3">
        <v>268.72972972972968</v>
      </c>
      <c r="L314" s="3">
        <v>380.2605405405406</v>
      </c>
      <c r="M314" s="3">
        <v>0.62593456919578849</v>
      </c>
      <c r="N314" s="9" t="s">
        <v>100</v>
      </c>
      <c r="O314">
        <f t="shared" si="4"/>
        <v>5.0929300581032934E-2</v>
      </c>
    </row>
    <row r="315" spans="1:15" x14ac:dyDescent="0.25">
      <c r="A315" s="2">
        <v>8</v>
      </c>
      <c r="B315" s="1">
        <v>2014</v>
      </c>
      <c r="C315" s="2" t="s">
        <v>93</v>
      </c>
      <c r="D315" s="3">
        <v>21.326712503183092</v>
      </c>
      <c r="E315" s="3">
        <v>6.5</v>
      </c>
      <c r="F315" s="3">
        <v>0.49</v>
      </c>
      <c r="G315" s="3">
        <v>0.69</v>
      </c>
      <c r="H315" s="3">
        <v>3.656315789473684</v>
      </c>
      <c r="I315" s="3">
        <v>31.666666666666668</v>
      </c>
      <c r="J315" s="3">
        <v>92.547491475888947</v>
      </c>
      <c r="K315" s="3">
        <v>228.11111111111111</v>
      </c>
      <c r="L315" s="3">
        <v>378.22555555555556</v>
      </c>
      <c r="M315" s="3">
        <v>0.64448207962574078</v>
      </c>
      <c r="N315" s="9" t="s">
        <v>100</v>
      </c>
      <c r="O315">
        <f t="shared" si="4"/>
        <v>3.5722129735665131E-2</v>
      </c>
    </row>
    <row r="316" spans="1:15" x14ac:dyDescent="0.25">
      <c r="A316" s="2">
        <v>8</v>
      </c>
      <c r="B316" s="1">
        <v>2014</v>
      </c>
      <c r="C316" s="1" t="s">
        <v>93</v>
      </c>
      <c r="D316" s="5">
        <v>21.963330786860197</v>
      </c>
      <c r="E316" s="5">
        <v>7.2</v>
      </c>
      <c r="F316" s="5">
        <v>0.4</v>
      </c>
      <c r="G316" s="5">
        <v>0.53</v>
      </c>
      <c r="H316" s="3">
        <v>2.9607592237150775</v>
      </c>
      <c r="I316" s="3">
        <v>15.63</v>
      </c>
      <c r="J316" s="3">
        <v>91.635724057064678</v>
      </c>
      <c r="K316" s="3">
        <v>269.31578947368422</v>
      </c>
      <c r="L316" s="3">
        <v>292.27368421052637</v>
      </c>
      <c r="M316" s="3">
        <v>0.67032188836547812</v>
      </c>
      <c r="N316" s="9" t="s">
        <v>100</v>
      </c>
      <c r="O316">
        <f t="shared" si="4"/>
        <v>3.7886625010359026E-2</v>
      </c>
    </row>
    <row r="317" spans="1:15" x14ac:dyDescent="0.25">
      <c r="A317" s="2">
        <v>8</v>
      </c>
      <c r="B317" s="1">
        <v>2014</v>
      </c>
      <c r="C317" s="1" t="s">
        <v>93</v>
      </c>
      <c r="D317" s="5"/>
      <c r="E317" s="5">
        <v>6.45</v>
      </c>
      <c r="F317" s="5"/>
      <c r="G317" s="5"/>
      <c r="H317" s="3"/>
      <c r="I317" s="3"/>
      <c r="J317" s="3"/>
      <c r="K317" s="3"/>
      <c r="L317" s="3"/>
      <c r="M317" s="3"/>
      <c r="N317" s="9" t="s">
        <v>100</v>
      </c>
    </row>
    <row r="318" spans="1:15" x14ac:dyDescent="0.25">
      <c r="A318" s="2">
        <v>8</v>
      </c>
      <c r="B318" s="1">
        <v>2014</v>
      </c>
      <c r="C318" s="1" t="s">
        <v>93</v>
      </c>
      <c r="D318" s="5"/>
      <c r="E318" s="5">
        <v>5.92</v>
      </c>
      <c r="F318" s="5"/>
      <c r="G318" s="5"/>
      <c r="H318" s="3"/>
      <c r="I318" s="3"/>
      <c r="J318" s="3"/>
      <c r="K318" s="3"/>
      <c r="L318" s="3"/>
      <c r="M318" s="3"/>
      <c r="N318" s="9" t="s">
        <v>100</v>
      </c>
    </row>
    <row r="319" spans="1:15" x14ac:dyDescent="0.25">
      <c r="A319" s="2">
        <v>8</v>
      </c>
      <c r="B319" s="1">
        <v>2014</v>
      </c>
      <c r="C319" s="1" t="s">
        <v>93</v>
      </c>
      <c r="D319" s="5"/>
      <c r="E319" s="5">
        <v>6.3</v>
      </c>
      <c r="F319" s="5"/>
      <c r="G319" s="5"/>
      <c r="H319" s="3"/>
      <c r="I319" s="3"/>
      <c r="J319" s="3"/>
      <c r="K319" s="3"/>
      <c r="L319" s="3"/>
      <c r="M319" s="3"/>
      <c r="N319" s="9" t="s">
        <v>100</v>
      </c>
    </row>
    <row r="320" spans="1:15" x14ac:dyDescent="0.25">
      <c r="A320" s="2">
        <v>8</v>
      </c>
      <c r="B320" s="1">
        <v>2014</v>
      </c>
      <c r="C320" s="1" t="s">
        <v>93</v>
      </c>
      <c r="D320" s="5"/>
      <c r="E320" s="5">
        <v>5.95</v>
      </c>
      <c r="F320" s="5"/>
      <c r="G320" s="5"/>
      <c r="H320" s="3"/>
      <c r="I320" s="3"/>
      <c r="J320" s="3"/>
      <c r="K320" s="3"/>
      <c r="L320" s="3"/>
      <c r="M320" s="3"/>
      <c r="N320" s="9" t="s">
        <v>100</v>
      </c>
    </row>
    <row r="321" spans="1:15" x14ac:dyDescent="0.25">
      <c r="A321" s="2">
        <v>8</v>
      </c>
      <c r="B321" s="1">
        <v>2014</v>
      </c>
      <c r="C321" s="1" t="s">
        <v>93</v>
      </c>
      <c r="D321" s="5"/>
      <c r="E321" s="5">
        <v>6.9</v>
      </c>
      <c r="F321" s="5"/>
      <c r="G321" s="5"/>
      <c r="H321" s="3"/>
      <c r="I321" s="3"/>
      <c r="J321" s="3"/>
      <c r="K321" s="3"/>
      <c r="L321" s="3"/>
      <c r="M321" s="3"/>
      <c r="N321" s="9" t="s">
        <v>100</v>
      </c>
    </row>
    <row r="322" spans="1:15" x14ac:dyDescent="0.25">
      <c r="A322" s="2">
        <v>8</v>
      </c>
      <c r="B322" s="1">
        <v>2014</v>
      </c>
      <c r="C322" s="1" t="s">
        <v>93</v>
      </c>
      <c r="D322" s="5"/>
      <c r="E322" s="5">
        <v>7.1</v>
      </c>
      <c r="F322" s="5"/>
      <c r="G322" s="5"/>
      <c r="H322" s="3"/>
      <c r="I322" s="3"/>
      <c r="J322" s="3"/>
      <c r="K322" s="3"/>
      <c r="L322" s="3"/>
      <c r="M322" s="3"/>
      <c r="N322" s="9" t="s">
        <v>100</v>
      </c>
    </row>
    <row r="323" spans="1:15" x14ac:dyDescent="0.25">
      <c r="A323" s="2">
        <v>8</v>
      </c>
      <c r="B323" s="1">
        <v>2014</v>
      </c>
      <c r="C323" s="1" t="s">
        <v>93</v>
      </c>
      <c r="D323" s="5"/>
      <c r="E323" s="5">
        <v>5.6</v>
      </c>
      <c r="F323" s="5"/>
      <c r="G323" s="5"/>
      <c r="H323" s="3"/>
      <c r="I323" s="3"/>
      <c r="J323" s="3"/>
      <c r="K323" s="3"/>
      <c r="L323" s="3"/>
      <c r="M323" s="3"/>
      <c r="N323" s="9" t="s">
        <v>100</v>
      </c>
    </row>
    <row r="324" spans="1:15" x14ac:dyDescent="0.25">
      <c r="A324" s="2">
        <v>8</v>
      </c>
      <c r="B324" s="1">
        <v>2014</v>
      </c>
      <c r="C324" s="2" t="s">
        <v>96</v>
      </c>
      <c r="D324" s="3">
        <v>20.690094219505983</v>
      </c>
      <c r="E324" s="3">
        <v>6.1</v>
      </c>
      <c r="F324" s="3">
        <v>0.3133333333333333</v>
      </c>
      <c r="G324" s="3">
        <v>0.46</v>
      </c>
      <c r="H324" s="3">
        <v>1.613951970020298</v>
      </c>
      <c r="I324" s="3">
        <v>27.284992047261991</v>
      </c>
      <c r="J324" s="3">
        <v>68.849336480600527</v>
      </c>
      <c r="K324" s="3">
        <v>473.66533864541839</v>
      </c>
      <c r="L324" s="3">
        <v>164.91819389110222</v>
      </c>
      <c r="M324" s="3">
        <v>0.72494016222226154</v>
      </c>
      <c r="N324" s="9" t="s">
        <v>100</v>
      </c>
      <c r="O324">
        <f t="shared" ref="O324:O386" si="5">(3.14159*D324^2)/40000</f>
        <v>3.3621296086697512E-2</v>
      </c>
    </row>
    <row r="325" spans="1:15" x14ac:dyDescent="0.25">
      <c r="A325" s="2">
        <v>8</v>
      </c>
      <c r="B325" s="1">
        <v>2014</v>
      </c>
      <c r="C325" s="2" t="s">
        <v>96</v>
      </c>
      <c r="D325" s="3">
        <v>15.278838808250573</v>
      </c>
      <c r="E325" s="3">
        <v>5.2</v>
      </c>
      <c r="F325" s="3">
        <v>0.32</v>
      </c>
      <c r="G325" s="3">
        <v>0.47</v>
      </c>
      <c r="H325" s="3">
        <v>1.8970477911779722</v>
      </c>
      <c r="I325" s="3">
        <v>32.952956495901283</v>
      </c>
      <c r="J325" s="3">
        <v>79.430234201915354</v>
      </c>
      <c r="K325" s="3">
        <v>398.91025641025635</v>
      </c>
      <c r="L325" s="3">
        <v>192.34871794871796</v>
      </c>
      <c r="M325" s="3">
        <v>0.72274521576500206</v>
      </c>
      <c r="N325" s="9" t="s">
        <v>100</v>
      </c>
      <c r="O325">
        <f t="shared" si="5"/>
        <v>1.8334548209171853E-2</v>
      </c>
    </row>
    <row r="326" spans="1:15" x14ac:dyDescent="0.25">
      <c r="A326" s="2">
        <v>8</v>
      </c>
      <c r="B326" s="1">
        <v>2014</v>
      </c>
      <c r="C326" s="2" t="s">
        <v>96</v>
      </c>
      <c r="D326" s="3">
        <v>14.642220524573466</v>
      </c>
      <c r="E326" s="3">
        <v>4.9000000000000004</v>
      </c>
      <c r="F326" s="3">
        <v>0.34</v>
      </c>
      <c r="G326" s="3">
        <v>0.55000000000000004</v>
      </c>
      <c r="H326" s="3">
        <v>1.6215373035524463</v>
      </c>
      <c r="I326" s="3">
        <v>34.689303709984408</v>
      </c>
      <c r="J326" s="3">
        <v>67.467041251185236</v>
      </c>
      <c r="K326" s="3">
        <v>477.55417956656345</v>
      </c>
      <c r="L326" s="3">
        <v>177.63157894736844</v>
      </c>
      <c r="M326" s="3">
        <v>0.76799873830345511</v>
      </c>
      <c r="N326" s="9" t="s">
        <v>100</v>
      </c>
      <c r="O326">
        <f t="shared" si="5"/>
        <v>1.6838500004604011E-2</v>
      </c>
    </row>
    <row r="327" spans="1:15" x14ac:dyDescent="0.25">
      <c r="A327" s="2">
        <v>8</v>
      </c>
      <c r="B327" s="1">
        <v>2014</v>
      </c>
      <c r="C327" s="2" t="s">
        <v>96</v>
      </c>
      <c r="D327" s="3"/>
      <c r="E327" s="3">
        <v>4.3</v>
      </c>
      <c r="F327" s="3"/>
      <c r="G327" s="3"/>
      <c r="H327" s="3"/>
      <c r="I327" s="3"/>
      <c r="J327" s="3"/>
      <c r="K327" s="3"/>
      <c r="L327" s="3"/>
      <c r="M327" s="3"/>
      <c r="N327" s="9" t="s">
        <v>100</v>
      </c>
    </row>
    <row r="328" spans="1:15" x14ac:dyDescent="0.25">
      <c r="A328" s="2">
        <v>8</v>
      </c>
      <c r="B328" s="1">
        <v>2014</v>
      </c>
      <c r="C328" s="2" t="s">
        <v>96</v>
      </c>
      <c r="D328" s="3"/>
      <c r="E328" s="3">
        <v>5.9</v>
      </c>
      <c r="F328" s="3"/>
      <c r="G328" s="3"/>
      <c r="H328" s="3"/>
      <c r="I328" s="3"/>
      <c r="J328" s="3"/>
      <c r="K328" s="3"/>
      <c r="L328" s="3"/>
      <c r="M328" s="3"/>
      <c r="N328" s="9" t="s">
        <v>100</v>
      </c>
    </row>
    <row r="329" spans="1:15" x14ac:dyDescent="0.25">
      <c r="A329" s="1">
        <v>8</v>
      </c>
      <c r="B329" s="1">
        <v>2014</v>
      </c>
      <c r="C329" s="2" t="s">
        <v>96</v>
      </c>
      <c r="D329" s="3"/>
      <c r="E329" s="3">
        <v>6.3</v>
      </c>
      <c r="F329" s="3"/>
      <c r="G329" s="3"/>
      <c r="H329" s="3"/>
      <c r="I329" s="3"/>
      <c r="J329" s="3"/>
      <c r="K329" s="3"/>
      <c r="L329" s="3"/>
      <c r="M329" s="3"/>
      <c r="N329" s="9" t="s">
        <v>100</v>
      </c>
    </row>
    <row r="330" spans="1:15" x14ac:dyDescent="0.25">
      <c r="A330" s="1">
        <v>8</v>
      </c>
      <c r="B330" s="1">
        <v>2014</v>
      </c>
      <c r="C330" s="2" t="s">
        <v>96</v>
      </c>
      <c r="D330" s="3"/>
      <c r="E330" s="3">
        <v>5.9</v>
      </c>
      <c r="F330" s="3"/>
      <c r="G330" s="3"/>
      <c r="H330" s="3"/>
      <c r="I330" s="3"/>
      <c r="J330" s="3"/>
      <c r="K330" s="3"/>
      <c r="L330" s="3"/>
      <c r="M330" s="3"/>
      <c r="N330" s="9" t="s">
        <v>100</v>
      </c>
    </row>
    <row r="331" spans="1:15" x14ac:dyDescent="0.25">
      <c r="A331" s="1">
        <v>8</v>
      </c>
      <c r="B331" s="1">
        <v>2014</v>
      </c>
      <c r="C331" s="2" t="s">
        <v>96</v>
      </c>
      <c r="D331" s="3"/>
      <c r="E331" s="3">
        <v>6.5</v>
      </c>
      <c r="F331" s="3"/>
      <c r="G331" s="3"/>
      <c r="H331" s="3"/>
      <c r="I331" s="3"/>
      <c r="J331" s="3"/>
      <c r="K331" s="3"/>
      <c r="L331" s="3"/>
      <c r="M331" s="3"/>
      <c r="N331" s="9" t="s">
        <v>100</v>
      </c>
    </row>
    <row r="332" spans="1:15" x14ac:dyDescent="0.25">
      <c r="A332" s="1">
        <v>8</v>
      </c>
      <c r="B332" s="1">
        <v>2014</v>
      </c>
      <c r="C332" s="2" t="s">
        <v>96</v>
      </c>
      <c r="D332" s="3"/>
      <c r="E332" s="3">
        <v>5.25</v>
      </c>
      <c r="F332" s="3"/>
      <c r="G332" s="3"/>
      <c r="H332" s="3"/>
      <c r="I332" s="3"/>
      <c r="J332" s="3"/>
      <c r="K332" s="3"/>
      <c r="L332" s="3"/>
      <c r="M332" s="3"/>
      <c r="N332" s="9" t="s">
        <v>100</v>
      </c>
    </row>
    <row r="333" spans="1:15" x14ac:dyDescent="0.25">
      <c r="A333" s="1">
        <v>8</v>
      </c>
      <c r="B333" s="1">
        <v>2014</v>
      </c>
      <c r="C333" s="2" t="s">
        <v>96</v>
      </c>
      <c r="D333" s="3"/>
      <c r="E333" s="3">
        <v>5.7</v>
      </c>
      <c r="F333" s="3"/>
      <c r="G333" s="3"/>
      <c r="H333" s="3"/>
      <c r="I333" s="3"/>
      <c r="J333" s="3"/>
      <c r="K333" s="3"/>
      <c r="L333" s="3"/>
      <c r="M333" s="3"/>
      <c r="N333" s="9" t="s">
        <v>100</v>
      </c>
    </row>
    <row r="334" spans="1:15" x14ac:dyDescent="0.25">
      <c r="A334" s="2">
        <v>9</v>
      </c>
      <c r="B334" s="1">
        <v>2014</v>
      </c>
      <c r="C334" s="2" t="s">
        <v>79</v>
      </c>
      <c r="D334" s="3">
        <v>13.050674815380697</v>
      </c>
      <c r="E334" s="3">
        <v>7.1</v>
      </c>
      <c r="F334" s="3">
        <v>0.35666666666666663</v>
      </c>
      <c r="G334" s="3">
        <v>0.65</v>
      </c>
      <c r="H334" s="3">
        <v>2.330991523646186</v>
      </c>
      <c r="I334" s="3">
        <v>49.33891815277866</v>
      </c>
      <c r="J334" s="3">
        <v>141.00298402687136</v>
      </c>
      <c r="K334" s="3">
        <v>233.27599999999998</v>
      </c>
      <c r="L334" s="3">
        <v>273.46489333333335</v>
      </c>
      <c r="M334" s="3">
        <v>0.34558689668482734</v>
      </c>
      <c r="N334" s="9" t="s">
        <v>100</v>
      </c>
      <c r="O334">
        <f t="shared" si="5"/>
        <v>1.3376899105736927E-2</v>
      </c>
    </row>
    <row r="335" spans="1:15" x14ac:dyDescent="0.25">
      <c r="A335" s="2">
        <v>9</v>
      </c>
      <c r="B335" s="1">
        <v>2014</v>
      </c>
      <c r="C335" s="2" t="s">
        <v>79</v>
      </c>
      <c r="D335" s="3">
        <v>13.050674815380697</v>
      </c>
      <c r="E335" s="3">
        <v>6.5</v>
      </c>
      <c r="F335" s="3">
        <v>0.33666666666666667</v>
      </c>
      <c r="G335" s="3">
        <v>0.5</v>
      </c>
      <c r="H335" s="3">
        <v>2.3867402151707164</v>
      </c>
      <c r="I335" s="3">
        <v>29.563474434642803</v>
      </c>
      <c r="J335" s="3">
        <v>152.07809342397576</v>
      </c>
      <c r="K335" s="3">
        <v>215.99629629629626</v>
      </c>
      <c r="L335" s="3">
        <v>263.94791358024696</v>
      </c>
      <c r="M335" s="3">
        <v>0.41799396850868997</v>
      </c>
      <c r="N335" s="9" t="s">
        <v>100</v>
      </c>
      <c r="O335">
        <f t="shared" si="5"/>
        <v>1.3376899105736927E-2</v>
      </c>
    </row>
    <row r="336" spans="1:15" x14ac:dyDescent="0.25">
      <c r="A336" s="2">
        <v>9</v>
      </c>
      <c r="B336" s="1">
        <v>2014</v>
      </c>
      <c r="C336" s="2" t="s">
        <v>79</v>
      </c>
      <c r="D336" s="3">
        <v>12.41405653170359</v>
      </c>
      <c r="E336" s="3">
        <v>7.6</v>
      </c>
      <c r="F336" s="3">
        <v>0.34666666666666668</v>
      </c>
      <c r="G336" s="3">
        <v>0.5</v>
      </c>
      <c r="H336" s="3">
        <v>2.0118631195685657</v>
      </c>
      <c r="I336" s="3">
        <v>47.775516666666668</v>
      </c>
      <c r="J336" s="3">
        <v>175.54503188130306</v>
      </c>
      <c r="K336" s="3">
        <v>220.66648648648652</v>
      </c>
      <c r="L336" s="3">
        <v>270.16895135135132</v>
      </c>
      <c r="M336" s="3">
        <v>0.41910947587878256</v>
      </c>
      <c r="N336" s="9" t="s">
        <v>100</v>
      </c>
      <c r="O336">
        <f t="shared" si="5"/>
        <v>1.2103666591211107E-2</v>
      </c>
    </row>
    <row r="337" spans="1:15" x14ac:dyDescent="0.25">
      <c r="A337" s="2">
        <v>9</v>
      </c>
      <c r="B337" s="1">
        <v>2014</v>
      </c>
      <c r="C337" s="2" t="s">
        <v>79</v>
      </c>
      <c r="D337" s="3"/>
      <c r="E337" s="3">
        <v>6.5</v>
      </c>
      <c r="F337" s="3"/>
      <c r="G337" s="3"/>
      <c r="H337" s="3"/>
      <c r="I337" s="3"/>
      <c r="J337" s="3"/>
      <c r="K337" s="3"/>
      <c r="L337" s="3"/>
      <c r="M337" s="3"/>
      <c r="N337" s="9" t="s">
        <v>100</v>
      </c>
    </row>
    <row r="338" spans="1:15" x14ac:dyDescent="0.25">
      <c r="A338" s="2">
        <v>9</v>
      </c>
      <c r="B338" s="1">
        <v>2014</v>
      </c>
      <c r="C338" s="2" t="s">
        <v>79</v>
      </c>
      <c r="D338" s="3"/>
      <c r="E338" s="3">
        <v>6.3</v>
      </c>
      <c r="F338" s="3"/>
      <c r="G338" s="3"/>
      <c r="H338" s="3"/>
      <c r="I338" s="3"/>
      <c r="J338" s="3"/>
      <c r="K338" s="3"/>
      <c r="L338" s="3"/>
      <c r="M338" s="3"/>
      <c r="N338" s="9" t="s">
        <v>100</v>
      </c>
    </row>
    <row r="339" spans="1:15" x14ac:dyDescent="0.25">
      <c r="A339" s="2">
        <v>9</v>
      </c>
      <c r="B339" s="1">
        <v>2014</v>
      </c>
      <c r="C339" s="2" t="s">
        <v>79</v>
      </c>
      <c r="D339" s="3"/>
      <c r="E339" s="3">
        <v>5.3</v>
      </c>
      <c r="F339" s="3"/>
      <c r="G339" s="3"/>
      <c r="H339" s="3"/>
      <c r="I339" s="3"/>
      <c r="J339" s="3"/>
      <c r="K339" s="3"/>
      <c r="L339" s="3"/>
      <c r="M339" s="3"/>
      <c r="N339" s="9" t="s">
        <v>100</v>
      </c>
    </row>
    <row r="340" spans="1:15" x14ac:dyDescent="0.25">
      <c r="A340" s="2">
        <v>9</v>
      </c>
      <c r="B340" s="1">
        <v>2014</v>
      </c>
      <c r="C340" s="2" t="s">
        <v>79</v>
      </c>
      <c r="D340" s="3"/>
      <c r="E340" s="3">
        <v>7.2</v>
      </c>
      <c r="F340" s="3"/>
      <c r="G340" s="3"/>
      <c r="H340" s="3"/>
      <c r="I340" s="3"/>
      <c r="J340" s="3"/>
      <c r="K340" s="3"/>
      <c r="L340" s="3"/>
      <c r="M340" s="3"/>
      <c r="N340" s="9" t="s">
        <v>100</v>
      </c>
    </row>
    <row r="341" spans="1:15" x14ac:dyDescent="0.25">
      <c r="A341" s="2">
        <v>9</v>
      </c>
      <c r="B341" s="1">
        <v>2014</v>
      </c>
      <c r="C341" s="2" t="s">
        <v>79</v>
      </c>
      <c r="D341" s="3"/>
      <c r="E341" s="3">
        <v>6.5</v>
      </c>
      <c r="F341" s="3"/>
      <c r="G341" s="3"/>
      <c r="H341" s="3"/>
      <c r="I341" s="3"/>
      <c r="J341" s="3"/>
      <c r="K341" s="3"/>
      <c r="L341" s="3"/>
      <c r="M341" s="3"/>
      <c r="N341" s="9" t="s">
        <v>100</v>
      </c>
    </row>
    <row r="342" spans="1:15" x14ac:dyDescent="0.25">
      <c r="A342" s="2">
        <v>9</v>
      </c>
      <c r="B342" s="1">
        <v>2014</v>
      </c>
      <c r="C342" s="2" t="s">
        <v>79</v>
      </c>
      <c r="D342" s="3"/>
      <c r="E342" s="3">
        <v>5.4</v>
      </c>
      <c r="F342" s="3"/>
      <c r="G342" s="3"/>
      <c r="H342" s="3"/>
      <c r="I342" s="3"/>
      <c r="J342" s="3"/>
      <c r="K342" s="3"/>
      <c r="L342" s="3"/>
      <c r="M342" s="3"/>
      <c r="N342" s="9" t="s">
        <v>100</v>
      </c>
    </row>
    <row r="343" spans="1:15" x14ac:dyDescent="0.25">
      <c r="A343" s="2">
        <v>9</v>
      </c>
      <c r="B343" s="1">
        <v>2014</v>
      </c>
      <c r="C343" s="2" t="s">
        <v>79</v>
      </c>
      <c r="D343" s="3"/>
      <c r="E343" s="3">
        <v>7.1</v>
      </c>
      <c r="F343" s="3"/>
      <c r="G343" s="3"/>
      <c r="H343" s="3"/>
      <c r="I343" s="3"/>
      <c r="J343" s="3"/>
      <c r="K343" s="3"/>
      <c r="L343" s="3"/>
      <c r="M343" s="3"/>
      <c r="N343" s="9" t="s">
        <v>100</v>
      </c>
    </row>
    <row r="344" spans="1:15" x14ac:dyDescent="0.25">
      <c r="A344" s="1">
        <v>9</v>
      </c>
      <c r="B344" s="1">
        <v>2014</v>
      </c>
      <c r="C344" s="1" t="s">
        <v>93</v>
      </c>
      <c r="D344" s="5">
        <v>38.833715304303539</v>
      </c>
      <c r="E344" s="5">
        <v>10.8</v>
      </c>
      <c r="F344" s="5">
        <v>0.38</v>
      </c>
      <c r="G344" s="5">
        <v>0.6</v>
      </c>
      <c r="H344" s="3">
        <v>3.270998898809919</v>
      </c>
      <c r="I344" s="3">
        <v>50.248666666666672</v>
      </c>
      <c r="J344" s="3">
        <v>141.00271256196802</v>
      </c>
      <c r="K344" s="3">
        <v>178.18333333333331</v>
      </c>
      <c r="L344" s="3">
        <v>312.29033333333336</v>
      </c>
      <c r="M344" s="3">
        <v>0.67285221814546514</v>
      </c>
      <c r="N344" s="9" t="s">
        <v>100</v>
      </c>
      <c r="O344">
        <f t="shared" si="5"/>
        <v>0.1184424546637647</v>
      </c>
    </row>
    <row r="345" spans="1:15" x14ac:dyDescent="0.25">
      <c r="A345" s="1">
        <v>9</v>
      </c>
      <c r="B345" s="1">
        <v>2014</v>
      </c>
      <c r="C345" s="1" t="s">
        <v>96</v>
      </c>
      <c r="D345" s="5">
        <v>13.050674815380697</v>
      </c>
      <c r="E345" s="5">
        <v>6</v>
      </c>
      <c r="F345" s="5">
        <v>0.37000000000000005</v>
      </c>
      <c r="G345" s="5">
        <v>0.52</v>
      </c>
      <c r="H345" s="3">
        <v>1.5176678021033227</v>
      </c>
      <c r="I345" s="3">
        <v>30.756489179412323</v>
      </c>
      <c r="J345" s="3">
        <v>65.92296074052264</v>
      </c>
      <c r="K345" s="3">
        <v>499.87714285714287</v>
      </c>
      <c r="L345" s="3">
        <v>185.04545714285717</v>
      </c>
      <c r="M345" s="3">
        <v>0.68990368566435134</v>
      </c>
      <c r="N345" s="9" t="s">
        <v>100</v>
      </c>
      <c r="O345">
        <f t="shared" si="5"/>
        <v>1.3376899105736927E-2</v>
      </c>
    </row>
    <row r="346" spans="1:15" x14ac:dyDescent="0.25">
      <c r="A346" s="2">
        <v>9</v>
      </c>
      <c r="B346" s="1">
        <v>2014</v>
      </c>
      <c r="C346" s="1" t="s">
        <v>96</v>
      </c>
      <c r="D346" s="5">
        <v>25.783040488922843</v>
      </c>
      <c r="E346" s="5">
        <v>7.5</v>
      </c>
      <c r="F346" s="5">
        <v>0.39</v>
      </c>
      <c r="G346" s="5">
        <v>0.55000000000000004</v>
      </c>
      <c r="H346" s="3">
        <v>1.7537080598260446</v>
      </c>
      <c r="I346" s="3">
        <v>27.885066954369488</v>
      </c>
      <c r="J346" s="3">
        <v>51.230057873266276</v>
      </c>
      <c r="K346" s="3">
        <v>526.75225806451624</v>
      </c>
      <c r="L346" s="3">
        <v>260.28625806451606</v>
      </c>
      <c r="M346" s="3">
        <v>0.76652711315374689</v>
      </c>
      <c r="N346" s="9" t="s">
        <v>100</v>
      </c>
      <c r="O346">
        <f t="shared" si="5"/>
        <v>5.2210490798774552E-2</v>
      </c>
    </row>
    <row r="347" spans="1:15" x14ac:dyDescent="0.25">
      <c r="A347" s="2">
        <v>9</v>
      </c>
      <c r="B347" s="1">
        <v>2014</v>
      </c>
      <c r="C347" s="2" t="s">
        <v>96</v>
      </c>
      <c r="D347" s="3">
        <v>16.870384517443341</v>
      </c>
      <c r="E347" s="3">
        <v>6.8</v>
      </c>
      <c r="F347" s="3">
        <v>0.44</v>
      </c>
      <c r="G347" s="3">
        <v>0.5</v>
      </c>
      <c r="H347" s="3">
        <v>1.827587845487701</v>
      </c>
      <c r="I347" s="3">
        <v>48.954327177339174</v>
      </c>
      <c r="J347" s="3">
        <v>50.365397737278599</v>
      </c>
      <c r="K347" s="3">
        <v>520.70535714285711</v>
      </c>
      <c r="L347" s="3">
        <v>282.78383928571429</v>
      </c>
      <c r="M347" s="3">
        <v>0.74986213307471161</v>
      </c>
      <c r="N347" s="9" t="s">
        <v>100</v>
      </c>
      <c r="O347">
        <f t="shared" si="5"/>
        <v>2.2353188333143988E-2</v>
      </c>
    </row>
    <row r="348" spans="1:15" x14ac:dyDescent="0.25">
      <c r="A348" s="2">
        <v>9</v>
      </c>
      <c r="B348" s="1">
        <v>2014</v>
      </c>
      <c r="C348" s="2" t="s">
        <v>96</v>
      </c>
      <c r="D348" s="3"/>
      <c r="E348" s="3">
        <v>7</v>
      </c>
      <c r="F348" s="3"/>
      <c r="G348" s="3"/>
      <c r="H348" s="3"/>
      <c r="I348" s="3"/>
      <c r="J348" s="3"/>
      <c r="K348" s="3"/>
      <c r="L348" s="3"/>
      <c r="M348" s="3"/>
      <c r="N348" s="9" t="s">
        <v>100</v>
      </c>
    </row>
    <row r="349" spans="1:15" x14ac:dyDescent="0.25">
      <c r="A349" s="2">
        <v>9</v>
      </c>
      <c r="B349" s="1">
        <v>2014</v>
      </c>
      <c r="C349" s="2" t="s">
        <v>96</v>
      </c>
      <c r="D349" s="3"/>
      <c r="E349" s="3">
        <v>7.1</v>
      </c>
      <c r="F349" s="3"/>
      <c r="G349" s="3"/>
      <c r="H349" s="3"/>
      <c r="I349" s="3"/>
      <c r="J349" s="3"/>
      <c r="K349" s="3"/>
      <c r="L349" s="3"/>
      <c r="M349" s="3"/>
      <c r="N349" s="9" t="s">
        <v>100</v>
      </c>
    </row>
    <row r="350" spans="1:15" x14ac:dyDescent="0.25">
      <c r="A350" s="2">
        <v>9</v>
      </c>
      <c r="B350" s="1">
        <v>2014</v>
      </c>
      <c r="C350" s="2" t="s">
        <v>96</v>
      </c>
      <c r="D350" s="3"/>
      <c r="E350" s="3">
        <v>10.199999999999999</v>
      </c>
      <c r="F350" s="3"/>
      <c r="G350" s="3"/>
      <c r="H350" s="3"/>
      <c r="I350" s="3"/>
      <c r="J350" s="3"/>
      <c r="K350" s="3"/>
      <c r="L350" s="3"/>
      <c r="M350" s="3"/>
      <c r="N350" s="9" t="s">
        <v>100</v>
      </c>
    </row>
    <row r="351" spans="1:15" x14ac:dyDescent="0.25">
      <c r="A351" s="2">
        <v>9</v>
      </c>
      <c r="B351" s="1">
        <v>2014</v>
      </c>
      <c r="C351" s="2" t="s">
        <v>96</v>
      </c>
      <c r="D351" s="3"/>
      <c r="E351" s="3">
        <v>6.6</v>
      </c>
      <c r="F351" s="3"/>
      <c r="G351" s="3"/>
      <c r="H351" s="3"/>
      <c r="I351" s="3"/>
      <c r="J351" s="3"/>
      <c r="K351" s="3"/>
      <c r="L351" s="3"/>
      <c r="M351" s="3"/>
      <c r="N351" s="9" t="s">
        <v>100</v>
      </c>
    </row>
    <row r="352" spans="1:15" x14ac:dyDescent="0.25">
      <c r="A352" s="2">
        <v>9</v>
      </c>
      <c r="B352" s="1">
        <v>2014</v>
      </c>
      <c r="C352" s="2" t="s">
        <v>96</v>
      </c>
      <c r="D352" s="3"/>
      <c r="E352" s="3">
        <v>8.5</v>
      </c>
      <c r="F352" s="3"/>
      <c r="G352" s="3"/>
      <c r="H352" s="3"/>
      <c r="I352" s="3"/>
      <c r="J352" s="3"/>
      <c r="K352" s="3"/>
      <c r="L352" s="3"/>
      <c r="M352" s="3"/>
      <c r="N352" s="9" t="s">
        <v>100</v>
      </c>
    </row>
    <row r="353" spans="1:15" x14ac:dyDescent="0.25">
      <c r="A353" s="2">
        <v>9</v>
      </c>
      <c r="B353" s="1">
        <v>2014</v>
      </c>
      <c r="C353" s="2" t="s">
        <v>96</v>
      </c>
      <c r="D353" s="3"/>
      <c r="E353" s="3">
        <v>11.3</v>
      </c>
      <c r="F353" s="3"/>
      <c r="G353" s="3"/>
      <c r="H353" s="3"/>
      <c r="I353" s="3"/>
      <c r="J353" s="3"/>
      <c r="K353" s="3"/>
      <c r="L353" s="3"/>
      <c r="M353" s="3"/>
      <c r="N353" s="9" t="s">
        <v>100</v>
      </c>
    </row>
    <row r="354" spans="1:15" x14ac:dyDescent="0.25">
      <c r="A354" s="2">
        <v>9</v>
      </c>
      <c r="B354" s="1">
        <v>2014</v>
      </c>
      <c r="C354" s="2" t="s">
        <v>96</v>
      </c>
      <c r="D354" s="3"/>
      <c r="E354" s="3">
        <v>6.3</v>
      </c>
      <c r="F354" s="3"/>
      <c r="G354" s="3"/>
      <c r="H354" s="3"/>
      <c r="I354" s="3"/>
      <c r="J354" s="3"/>
      <c r="K354" s="3"/>
      <c r="L354" s="3"/>
      <c r="M354" s="3"/>
      <c r="N354" s="9" t="s">
        <v>100</v>
      </c>
    </row>
    <row r="355" spans="1:15" x14ac:dyDescent="0.25">
      <c r="A355" s="2">
        <v>10</v>
      </c>
      <c r="B355" s="1">
        <v>2014</v>
      </c>
      <c r="C355" s="2" t="s">
        <v>72</v>
      </c>
      <c r="D355" s="3">
        <v>10.504201680672269</v>
      </c>
      <c r="E355" s="3">
        <v>4.2</v>
      </c>
      <c r="F355" s="3">
        <v>0.38999999999999996</v>
      </c>
      <c r="G355" s="3">
        <v>0.55000000000000004</v>
      </c>
      <c r="H355" s="3">
        <v>1.9964601246132805</v>
      </c>
      <c r="I355" s="3">
        <v>85.150711453818502</v>
      </c>
      <c r="J355" s="3">
        <v>88.086942883260519</v>
      </c>
      <c r="K355" s="3">
        <v>362.5</v>
      </c>
      <c r="L355" s="3">
        <v>248.62499999999997</v>
      </c>
      <c r="M355" s="3">
        <v>0.58155340913015974</v>
      </c>
      <c r="N355" s="9" t="s">
        <v>100</v>
      </c>
      <c r="O355">
        <f t="shared" si="5"/>
        <v>8.6659388019913845E-3</v>
      </c>
    </row>
    <row r="356" spans="1:15" x14ac:dyDescent="0.25">
      <c r="A356" s="2">
        <v>10</v>
      </c>
      <c r="B356" s="1">
        <v>2014</v>
      </c>
      <c r="C356" s="2" t="s">
        <v>72</v>
      </c>
      <c r="D356" s="3">
        <v>8.9126559714795004</v>
      </c>
      <c r="E356" s="3">
        <v>3.2</v>
      </c>
      <c r="F356" s="3">
        <v>0.38999999999999996</v>
      </c>
      <c r="G356" s="3">
        <v>0.45</v>
      </c>
      <c r="H356" s="3">
        <v>1.8696303657694964</v>
      </c>
      <c r="I356" s="3">
        <v>57.052275476262473</v>
      </c>
      <c r="J356" s="3">
        <v>61.127438010281224</v>
      </c>
      <c r="K356" s="3">
        <v>466.66666666666669</v>
      </c>
      <c r="L356" s="3">
        <v>207.99999999999994</v>
      </c>
      <c r="M356" s="3">
        <v>0.59726887673294016</v>
      </c>
      <c r="N356" s="9" t="s">
        <v>100</v>
      </c>
      <c r="O356">
        <f t="shared" si="5"/>
        <v>6.2388393211765336E-3</v>
      </c>
    </row>
    <row r="357" spans="1:15" x14ac:dyDescent="0.25">
      <c r="A357" s="2">
        <v>10</v>
      </c>
      <c r="B357" s="1">
        <v>2014</v>
      </c>
      <c r="C357" s="2" t="s">
        <v>72</v>
      </c>
      <c r="D357" s="3">
        <v>9.5492742551566074</v>
      </c>
      <c r="E357" s="3">
        <v>3.8</v>
      </c>
      <c r="F357" s="3">
        <v>0.37666666666666665</v>
      </c>
      <c r="G357" s="3">
        <v>0.48</v>
      </c>
      <c r="H357" s="3">
        <v>1.6406991286731647</v>
      </c>
      <c r="I357" s="3">
        <v>50.79135587810368</v>
      </c>
      <c r="J357" s="3">
        <v>60.94962705372442</v>
      </c>
      <c r="K357" s="3">
        <v>500</v>
      </c>
      <c r="L357" s="3">
        <v>188.33333333333331</v>
      </c>
      <c r="M357" s="3">
        <v>0.58607302279745499</v>
      </c>
      <c r="N357" s="9" t="s">
        <v>100</v>
      </c>
      <c r="O357">
        <f t="shared" si="5"/>
        <v>7.161932894207754E-3</v>
      </c>
    </row>
    <row r="358" spans="1:15" x14ac:dyDescent="0.25">
      <c r="A358" s="2">
        <v>10</v>
      </c>
      <c r="B358" s="1">
        <v>2014</v>
      </c>
      <c r="C358" s="2" t="s">
        <v>72</v>
      </c>
      <c r="D358" s="3"/>
      <c r="E358" s="3">
        <v>3.2</v>
      </c>
      <c r="F358" s="3"/>
      <c r="G358" s="3"/>
      <c r="H358" s="3"/>
      <c r="I358" s="3"/>
      <c r="J358" s="3"/>
      <c r="K358" s="3"/>
      <c r="L358" s="3"/>
      <c r="M358" s="3"/>
      <c r="N358" s="9" t="s">
        <v>100</v>
      </c>
    </row>
    <row r="359" spans="1:15" x14ac:dyDescent="0.25">
      <c r="A359" s="2">
        <v>10</v>
      </c>
      <c r="B359" s="1">
        <v>2014</v>
      </c>
      <c r="C359" s="2" t="s">
        <v>72</v>
      </c>
      <c r="D359" s="3"/>
      <c r="E359" s="3">
        <v>3.2</v>
      </c>
      <c r="F359" s="3"/>
      <c r="G359" s="3"/>
      <c r="H359" s="3"/>
      <c r="I359" s="3"/>
      <c r="J359" s="3"/>
      <c r="K359" s="3"/>
      <c r="L359" s="3"/>
      <c r="M359" s="3"/>
      <c r="N359" s="9" t="s">
        <v>100</v>
      </c>
    </row>
    <row r="360" spans="1:15" x14ac:dyDescent="0.25">
      <c r="A360" s="2">
        <v>10</v>
      </c>
      <c r="B360" s="1">
        <v>2014</v>
      </c>
      <c r="C360" s="2" t="s">
        <v>72</v>
      </c>
      <c r="D360" s="3"/>
      <c r="E360" s="3">
        <v>4.5</v>
      </c>
      <c r="F360" s="3"/>
      <c r="G360" s="3"/>
      <c r="H360" s="3"/>
      <c r="I360" s="3"/>
      <c r="J360" s="3"/>
      <c r="K360" s="3"/>
      <c r="L360" s="3"/>
      <c r="M360" s="3"/>
      <c r="N360" s="9" t="s">
        <v>100</v>
      </c>
    </row>
    <row r="361" spans="1:15" x14ac:dyDescent="0.25">
      <c r="A361" s="2">
        <v>10</v>
      </c>
      <c r="B361" s="1">
        <v>2014</v>
      </c>
      <c r="C361" s="2" t="s">
        <v>72</v>
      </c>
      <c r="D361" s="3"/>
      <c r="E361" s="3">
        <v>4</v>
      </c>
      <c r="F361" s="3"/>
      <c r="G361" s="3"/>
      <c r="H361" s="3"/>
      <c r="I361" s="3"/>
      <c r="J361" s="3"/>
      <c r="K361" s="3"/>
      <c r="L361" s="3"/>
      <c r="M361" s="3"/>
      <c r="N361" s="9" t="s">
        <v>100</v>
      </c>
    </row>
    <row r="362" spans="1:15" x14ac:dyDescent="0.25">
      <c r="A362" s="2">
        <v>10</v>
      </c>
      <c r="B362" s="1">
        <v>2014</v>
      </c>
      <c r="C362" s="2" t="s">
        <v>72</v>
      </c>
      <c r="D362" s="3"/>
      <c r="E362" s="3">
        <v>2.8</v>
      </c>
      <c r="F362" s="3"/>
      <c r="G362" s="3"/>
      <c r="H362" s="3"/>
      <c r="I362" s="3"/>
      <c r="J362" s="3"/>
      <c r="K362" s="3"/>
      <c r="L362" s="3"/>
      <c r="M362" s="3"/>
      <c r="N362" s="9" t="s">
        <v>100</v>
      </c>
    </row>
    <row r="363" spans="1:15" x14ac:dyDescent="0.25">
      <c r="A363" s="2">
        <v>10</v>
      </c>
      <c r="B363" s="1">
        <v>2014</v>
      </c>
      <c r="C363" s="2" t="s">
        <v>72</v>
      </c>
      <c r="D363" s="3"/>
      <c r="E363" s="3">
        <v>4</v>
      </c>
      <c r="F363" s="3"/>
      <c r="G363" s="3"/>
      <c r="H363" s="3"/>
      <c r="I363" s="3"/>
      <c r="J363" s="3"/>
      <c r="K363" s="3"/>
      <c r="L363" s="3"/>
      <c r="M363" s="3"/>
      <c r="N363" s="9" t="s">
        <v>100</v>
      </c>
    </row>
    <row r="364" spans="1:15" x14ac:dyDescent="0.25">
      <c r="A364" s="2">
        <v>10</v>
      </c>
      <c r="B364" s="1">
        <v>2014</v>
      </c>
      <c r="C364" s="2" t="s">
        <v>72</v>
      </c>
      <c r="D364" s="3"/>
      <c r="E364" s="3">
        <v>4.2</v>
      </c>
      <c r="F364" s="3"/>
      <c r="G364" s="3"/>
      <c r="H364" s="3"/>
      <c r="I364" s="3"/>
      <c r="J364" s="3"/>
      <c r="K364" s="3"/>
      <c r="L364" s="3"/>
      <c r="M364" s="3"/>
      <c r="N364" s="9" t="s">
        <v>100</v>
      </c>
    </row>
    <row r="365" spans="1:15" x14ac:dyDescent="0.25">
      <c r="A365" s="1">
        <v>10</v>
      </c>
      <c r="B365" s="1">
        <v>2014</v>
      </c>
      <c r="C365" s="2" t="s">
        <v>73</v>
      </c>
      <c r="D365" s="3">
        <v>119.68423733129616</v>
      </c>
      <c r="E365" s="3">
        <v>15</v>
      </c>
      <c r="F365" s="3">
        <v>0.35666666666666663</v>
      </c>
      <c r="G365" s="3">
        <v>0.5</v>
      </c>
      <c r="H365" s="3">
        <v>2.6837896006689785</v>
      </c>
      <c r="I365" s="3">
        <v>45.954918858985991</v>
      </c>
      <c r="J365" s="3">
        <v>114.88729714746498</v>
      </c>
      <c r="K365" s="3">
        <v>244.89795918367346</v>
      </c>
      <c r="L365" s="3">
        <v>269.31972789115645</v>
      </c>
      <c r="M365" s="3">
        <v>0.6380852148463656</v>
      </c>
      <c r="N365" s="9" t="s">
        <v>100</v>
      </c>
      <c r="O365">
        <f t="shared" si="5"/>
        <v>1.1250282498350177</v>
      </c>
    </row>
    <row r="366" spans="1:15" x14ac:dyDescent="0.25">
      <c r="A366" s="1">
        <v>10</v>
      </c>
      <c r="B366" s="1">
        <v>2014</v>
      </c>
      <c r="C366" s="2" t="s">
        <v>79</v>
      </c>
      <c r="D366" s="3">
        <v>19.735166793990324</v>
      </c>
      <c r="E366" s="3">
        <v>15.5</v>
      </c>
      <c r="F366" s="3">
        <v>0.38000000000000006</v>
      </c>
      <c r="G366" s="3">
        <v>0.6</v>
      </c>
      <c r="H366" s="3">
        <v>2.7523007830403832</v>
      </c>
      <c r="I366" s="3">
        <v>34.114609582367372</v>
      </c>
      <c r="J366" s="3">
        <v>175.48968388878771</v>
      </c>
      <c r="K366" s="3">
        <v>171.52647058823527</v>
      </c>
      <c r="L366" s="3">
        <v>314.81994117647065</v>
      </c>
      <c r="M366" s="3">
        <v>0.33482739601973088</v>
      </c>
      <c r="N366" s="9" t="s">
        <v>100</v>
      </c>
      <c r="O366">
        <f t="shared" si="5"/>
        <v>3.0589411161482907E-2</v>
      </c>
    </row>
    <row r="367" spans="1:15" x14ac:dyDescent="0.25">
      <c r="A367" s="1">
        <v>10</v>
      </c>
      <c r="B367" s="1">
        <v>2014</v>
      </c>
      <c r="C367" s="2" t="s">
        <v>79</v>
      </c>
      <c r="D367" s="3">
        <v>15.91545709192768</v>
      </c>
      <c r="E367" s="3">
        <v>7.5</v>
      </c>
      <c r="F367" s="3">
        <v>0.28333333333333338</v>
      </c>
      <c r="G367" s="3">
        <v>0.5</v>
      </c>
      <c r="H367" s="3">
        <v>2.4417955918163483</v>
      </c>
      <c r="I367" s="3">
        <v>38.679841581829784</v>
      </c>
      <c r="J367" s="3">
        <v>248.71723783305902</v>
      </c>
      <c r="K367" s="3">
        <v>141.37939393939396</v>
      </c>
      <c r="L367" s="3">
        <v>243.27583838383842</v>
      </c>
      <c r="M367" s="3">
        <v>0.3608510064428706</v>
      </c>
      <c r="N367" s="9" t="s">
        <v>100</v>
      </c>
      <c r="O367">
        <f t="shared" si="5"/>
        <v>1.9894258039465988E-2</v>
      </c>
    </row>
    <row r="368" spans="1:15" x14ac:dyDescent="0.25">
      <c r="A368" s="1">
        <v>10</v>
      </c>
      <c r="B368" s="1">
        <v>2014</v>
      </c>
      <c r="C368" s="2" t="s">
        <v>79</v>
      </c>
      <c r="D368" s="3">
        <v>16.870384517443341</v>
      </c>
      <c r="E368" s="3">
        <v>7.55</v>
      </c>
      <c r="F368" s="3">
        <v>0.3833333333333333</v>
      </c>
      <c r="G368" s="3">
        <v>0.6</v>
      </c>
      <c r="H368" s="3">
        <v>3.6445182955624014</v>
      </c>
      <c r="I368" s="3">
        <v>27.744389006484557</v>
      </c>
      <c r="J368" s="3">
        <v>178.40062205167627</v>
      </c>
      <c r="K368" s="3">
        <v>133.30057142857143</v>
      </c>
      <c r="L368" s="3">
        <v>332.23478095238096</v>
      </c>
      <c r="M368" s="3">
        <v>0.35163542798706443</v>
      </c>
      <c r="N368" s="9" t="s">
        <v>100</v>
      </c>
      <c r="O368">
        <f t="shared" si="5"/>
        <v>2.2353188333143988E-2</v>
      </c>
    </row>
    <row r="369" spans="1:15" x14ac:dyDescent="0.25">
      <c r="A369" s="1">
        <v>10</v>
      </c>
      <c r="B369" s="1">
        <v>2014</v>
      </c>
      <c r="C369" s="2" t="s">
        <v>79</v>
      </c>
      <c r="D369" s="3"/>
      <c r="E369" s="3">
        <v>12.2</v>
      </c>
      <c r="F369" s="3"/>
      <c r="G369" s="3"/>
      <c r="H369" s="3"/>
      <c r="I369" s="3"/>
      <c r="J369" s="3"/>
      <c r="K369" s="3"/>
      <c r="L369" s="3"/>
      <c r="M369" s="3"/>
      <c r="N369" s="9" t="s">
        <v>100</v>
      </c>
    </row>
    <row r="370" spans="1:15" x14ac:dyDescent="0.25">
      <c r="A370" s="1">
        <v>10</v>
      </c>
      <c r="B370" s="1">
        <v>2014</v>
      </c>
      <c r="C370" s="2" t="s">
        <v>79</v>
      </c>
      <c r="D370" s="3"/>
      <c r="E370" s="3">
        <v>9</v>
      </c>
      <c r="F370" s="3"/>
      <c r="G370" s="3"/>
      <c r="H370" s="3"/>
      <c r="I370" s="3"/>
      <c r="J370" s="3"/>
      <c r="K370" s="3"/>
      <c r="L370" s="3"/>
      <c r="M370" s="3"/>
      <c r="N370" s="9" t="s">
        <v>100</v>
      </c>
    </row>
    <row r="371" spans="1:15" x14ac:dyDescent="0.25">
      <c r="A371" s="2">
        <v>10</v>
      </c>
      <c r="B371" s="1">
        <v>2014</v>
      </c>
      <c r="C371" s="2" t="s">
        <v>79</v>
      </c>
      <c r="D371" s="3"/>
      <c r="E371" s="3">
        <v>9</v>
      </c>
      <c r="F371" s="3"/>
      <c r="G371" s="3"/>
      <c r="H371" s="3"/>
      <c r="I371" s="3"/>
      <c r="J371" s="3"/>
      <c r="K371" s="3"/>
      <c r="L371" s="3"/>
      <c r="M371" s="3"/>
      <c r="N371" s="9" t="s">
        <v>100</v>
      </c>
    </row>
    <row r="372" spans="1:15" x14ac:dyDescent="0.25">
      <c r="A372" s="2">
        <v>10</v>
      </c>
      <c r="B372" s="1">
        <v>2014</v>
      </c>
      <c r="C372" s="2" t="s">
        <v>79</v>
      </c>
      <c r="D372" s="3"/>
      <c r="E372" s="3">
        <v>11</v>
      </c>
      <c r="F372" s="3"/>
      <c r="G372" s="3"/>
      <c r="H372" s="3"/>
      <c r="I372" s="3"/>
      <c r="J372" s="3"/>
      <c r="K372" s="3"/>
      <c r="L372" s="3"/>
      <c r="M372" s="3"/>
      <c r="N372" s="9" t="s">
        <v>100</v>
      </c>
    </row>
    <row r="373" spans="1:15" x14ac:dyDescent="0.25">
      <c r="A373" s="2">
        <v>10</v>
      </c>
      <c r="B373" s="1">
        <v>2014</v>
      </c>
      <c r="C373" s="2" t="s">
        <v>79</v>
      </c>
      <c r="D373" s="3"/>
      <c r="E373" s="3">
        <v>8</v>
      </c>
      <c r="F373" s="3"/>
      <c r="G373" s="3"/>
      <c r="H373" s="3"/>
      <c r="I373" s="3"/>
      <c r="J373" s="3"/>
      <c r="K373" s="3"/>
      <c r="L373" s="3"/>
      <c r="M373" s="3"/>
      <c r="N373" s="9" t="s">
        <v>100</v>
      </c>
    </row>
    <row r="374" spans="1:15" x14ac:dyDescent="0.25">
      <c r="A374" s="2">
        <v>10</v>
      </c>
      <c r="B374" s="1">
        <v>2014</v>
      </c>
      <c r="C374" s="2" t="s">
        <v>79</v>
      </c>
      <c r="D374" s="3"/>
      <c r="E374" s="3">
        <v>8.9</v>
      </c>
      <c r="F374" s="3"/>
      <c r="G374" s="3"/>
      <c r="H374" s="3"/>
      <c r="I374" s="3"/>
      <c r="J374" s="3"/>
      <c r="K374" s="3"/>
      <c r="L374" s="3"/>
      <c r="M374" s="3"/>
      <c r="N374" s="9" t="s">
        <v>100</v>
      </c>
    </row>
    <row r="375" spans="1:15" x14ac:dyDescent="0.25">
      <c r="A375" s="2">
        <v>10</v>
      </c>
      <c r="B375" s="1">
        <v>2014</v>
      </c>
      <c r="C375" s="2" t="s">
        <v>79</v>
      </c>
      <c r="D375" s="3"/>
      <c r="E375" s="3">
        <v>11.7</v>
      </c>
      <c r="F375" s="3"/>
      <c r="G375" s="3"/>
      <c r="H375" s="3"/>
      <c r="I375" s="3"/>
      <c r="J375" s="3"/>
      <c r="K375" s="3"/>
      <c r="L375" s="3"/>
      <c r="M375" s="3"/>
      <c r="N375" s="9" t="s">
        <v>100</v>
      </c>
    </row>
    <row r="376" spans="1:15" x14ac:dyDescent="0.25">
      <c r="A376" s="2">
        <v>10</v>
      </c>
      <c r="B376" s="1">
        <v>2014</v>
      </c>
      <c r="C376" s="1" t="s">
        <v>97</v>
      </c>
      <c r="D376" s="5">
        <v>34.695696460402345</v>
      </c>
      <c r="E376" s="5">
        <v>8.1999999999999993</v>
      </c>
      <c r="F376" s="5">
        <v>0.45999999999999996</v>
      </c>
      <c r="G376" s="5">
        <v>0.6</v>
      </c>
      <c r="H376" s="3">
        <v>2.8240908358219015</v>
      </c>
      <c r="I376" s="3">
        <v>37.381564358431611</v>
      </c>
      <c r="J376" s="3">
        <v>68.676891061780168</v>
      </c>
      <c r="K376" s="3">
        <v>340.19416666666672</v>
      </c>
      <c r="L376" s="3">
        <v>303.5106833333333</v>
      </c>
      <c r="M376" s="3">
        <v>0.76920970442223946</v>
      </c>
      <c r="N376" s="9" t="s">
        <v>100</v>
      </c>
      <c r="O376">
        <f t="shared" si="5"/>
        <v>9.4545471906758174E-2</v>
      </c>
    </row>
    <row r="377" spans="1:15" x14ac:dyDescent="0.25">
      <c r="A377" s="2">
        <v>10</v>
      </c>
      <c r="B377" s="1">
        <v>2014</v>
      </c>
      <c r="C377" s="2" t="s">
        <v>93</v>
      </c>
      <c r="D377" s="3">
        <v>44.563279857397504</v>
      </c>
      <c r="E377" s="3">
        <v>11.3</v>
      </c>
      <c r="F377" s="3">
        <v>0.34333333333333332</v>
      </c>
      <c r="G377" s="3">
        <v>0.65</v>
      </c>
      <c r="H377" s="3">
        <v>2.9524203558129911</v>
      </c>
      <c r="I377" s="3">
        <v>80.566666666666663</v>
      </c>
      <c r="J377" s="3">
        <v>123.06517311608961</v>
      </c>
      <c r="K377" s="3">
        <v>215.82417582417582</v>
      </c>
      <c r="L377" s="3">
        <v>269.23369963369959</v>
      </c>
      <c r="M377" s="3">
        <v>0.60986563580512021</v>
      </c>
      <c r="N377" s="9" t="s">
        <v>100</v>
      </c>
      <c r="O377">
        <f t="shared" si="5"/>
        <v>0.15597098302941337</v>
      </c>
    </row>
    <row r="378" spans="1:15" x14ac:dyDescent="0.25">
      <c r="A378" s="2">
        <v>10</v>
      </c>
      <c r="B378" s="1">
        <v>2014</v>
      </c>
      <c r="C378" s="2" t="s">
        <v>93</v>
      </c>
      <c r="D378" s="3">
        <v>45.199898141074613</v>
      </c>
      <c r="E378" s="3">
        <v>13</v>
      </c>
      <c r="F378" s="3">
        <v>0.44333333333333336</v>
      </c>
      <c r="G378" s="3">
        <v>0.65</v>
      </c>
      <c r="H378" s="3">
        <v>3.7306534584717537</v>
      </c>
      <c r="I378" s="3">
        <v>50.214616666666664</v>
      </c>
      <c r="J378" s="3">
        <v>80.12970744680851</v>
      </c>
      <c r="K378" s="3">
        <v>250.66666666666666</v>
      </c>
      <c r="L378" s="3">
        <v>332.2044444444445</v>
      </c>
      <c r="M378" s="3">
        <v>0.61805938223912926</v>
      </c>
      <c r="N378" s="9" t="s">
        <v>100</v>
      </c>
      <c r="O378">
        <f t="shared" si="5"/>
        <v>0.16045912764311687</v>
      </c>
    </row>
    <row r="379" spans="1:15" x14ac:dyDescent="0.25">
      <c r="A379" s="2">
        <v>10</v>
      </c>
      <c r="B379" s="1">
        <v>2014</v>
      </c>
      <c r="C379" s="2" t="s">
        <v>93</v>
      </c>
      <c r="D379" s="3">
        <v>42.971734148204739</v>
      </c>
      <c r="E379" s="3">
        <v>13.6</v>
      </c>
      <c r="F379" s="3">
        <v>0.38666666666666671</v>
      </c>
      <c r="G379" s="3">
        <v>0.62</v>
      </c>
      <c r="H379" s="3">
        <v>2.8984848556239298</v>
      </c>
      <c r="I379" s="3">
        <v>48.416100246666666</v>
      </c>
      <c r="J379" s="3">
        <v>104.4951803884892</v>
      </c>
      <c r="K379" s="3">
        <v>248.21428571428572</v>
      </c>
      <c r="L379" s="3">
        <v>290.6904761904762</v>
      </c>
      <c r="M379" s="3">
        <v>0.60310550500296944</v>
      </c>
      <c r="N379" s="9" t="s">
        <v>100</v>
      </c>
      <c r="O379">
        <f t="shared" si="5"/>
        <v>0.14502914110770707</v>
      </c>
    </row>
    <row r="380" spans="1:15" x14ac:dyDescent="0.25">
      <c r="A380" s="2">
        <v>10</v>
      </c>
      <c r="B380" s="1">
        <v>2014</v>
      </c>
      <c r="C380" s="2" t="s">
        <v>93</v>
      </c>
      <c r="D380" s="3"/>
      <c r="E380" s="3">
        <v>11</v>
      </c>
      <c r="F380" s="3"/>
      <c r="G380" s="3"/>
      <c r="H380" s="3"/>
      <c r="I380" s="3"/>
      <c r="J380" s="3"/>
      <c r="K380" s="3"/>
      <c r="L380" s="3"/>
      <c r="M380" s="3"/>
      <c r="N380" s="9" t="s">
        <v>100</v>
      </c>
    </row>
    <row r="381" spans="1:15" x14ac:dyDescent="0.25">
      <c r="A381" s="2">
        <v>10</v>
      </c>
      <c r="B381" s="1">
        <v>2014</v>
      </c>
      <c r="C381" s="2" t="s">
        <v>93</v>
      </c>
      <c r="D381" s="3"/>
      <c r="E381" s="3">
        <v>10.5</v>
      </c>
      <c r="F381" s="3"/>
      <c r="G381" s="3"/>
      <c r="H381" s="3"/>
      <c r="I381" s="3"/>
      <c r="J381" s="3"/>
      <c r="K381" s="3"/>
      <c r="L381" s="3"/>
      <c r="M381" s="3"/>
      <c r="N381" s="9" t="s">
        <v>100</v>
      </c>
    </row>
    <row r="382" spans="1:15" x14ac:dyDescent="0.25">
      <c r="A382" s="2">
        <v>10</v>
      </c>
      <c r="B382" s="1">
        <v>2014</v>
      </c>
      <c r="C382" s="2" t="s">
        <v>93</v>
      </c>
      <c r="D382" s="3"/>
      <c r="E382" s="3">
        <v>9.8000000000000007</v>
      </c>
      <c r="F382" s="3"/>
      <c r="G382" s="3"/>
      <c r="H382" s="3"/>
      <c r="I382" s="3"/>
      <c r="J382" s="3"/>
      <c r="K382" s="3"/>
      <c r="L382" s="3"/>
      <c r="M382" s="3"/>
      <c r="N382" s="9" t="s">
        <v>100</v>
      </c>
    </row>
    <row r="383" spans="1:15" x14ac:dyDescent="0.25">
      <c r="A383" s="2">
        <v>10</v>
      </c>
      <c r="B383" s="1">
        <v>2014</v>
      </c>
      <c r="C383" s="2" t="s">
        <v>93</v>
      </c>
      <c r="D383" s="3"/>
      <c r="E383" s="3">
        <v>10</v>
      </c>
      <c r="F383" s="3"/>
      <c r="G383" s="3"/>
      <c r="H383" s="3"/>
      <c r="I383" s="3"/>
      <c r="J383" s="3"/>
      <c r="K383" s="3"/>
      <c r="L383" s="3"/>
      <c r="M383" s="3"/>
      <c r="N383" s="9" t="s">
        <v>100</v>
      </c>
    </row>
    <row r="384" spans="1:15" x14ac:dyDescent="0.25">
      <c r="A384" s="2">
        <v>10</v>
      </c>
      <c r="B384" s="1">
        <v>2014</v>
      </c>
      <c r="C384" s="1" t="s">
        <v>96</v>
      </c>
      <c r="D384" s="5">
        <v>26.101349630761394</v>
      </c>
      <c r="E384" s="5">
        <v>16.5</v>
      </c>
      <c r="F384" s="5">
        <v>0.46666666666666662</v>
      </c>
      <c r="G384" s="5">
        <v>0.7</v>
      </c>
      <c r="H384" s="3">
        <v>1.0881314862401898</v>
      </c>
      <c r="I384" s="3">
        <v>39.839425548765256</v>
      </c>
      <c r="J384" s="3">
        <v>56.927452958105782</v>
      </c>
      <c r="K384" s="3">
        <v>617.49529411764706</v>
      </c>
      <c r="L384" s="3">
        <v>178.50219607843135</v>
      </c>
      <c r="M384" s="3">
        <v>0.75634693522160568</v>
      </c>
      <c r="N384" s="9" t="s">
        <v>100</v>
      </c>
      <c r="O384">
        <f t="shared" si="5"/>
        <v>5.3507596422947709E-2</v>
      </c>
    </row>
    <row r="385" spans="1:15" x14ac:dyDescent="0.25">
      <c r="A385" s="2">
        <v>10</v>
      </c>
      <c r="B385" s="1">
        <v>2014</v>
      </c>
      <c r="C385" s="1" t="s">
        <v>96</v>
      </c>
      <c r="D385" s="5">
        <v>30.239368474662594</v>
      </c>
      <c r="E385" s="5">
        <v>13.2</v>
      </c>
      <c r="F385" s="5">
        <v>0.43</v>
      </c>
      <c r="G385" s="5">
        <v>0.7</v>
      </c>
      <c r="H385" s="3">
        <v>1.830319522414829</v>
      </c>
      <c r="I385" s="3">
        <v>34.00258765632875</v>
      </c>
      <c r="J385" s="3">
        <v>62.469081975848489</v>
      </c>
      <c r="K385" s="3">
        <v>466.55200000000008</v>
      </c>
      <c r="L385" s="3">
        <v>229.38263999999995</v>
      </c>
      <c r="M385" s="3">
        <v>0.79197879337216059</v>
      </c>
      <c r="N385" s="9" t="s">
        <v>100</v>
      </c>
      <c r="O385">
        <f t="shared" si="5"/>
        <v>7.1818271522472235E-2</v>
      </c>
    </row>
    <row r="386" spans="1:15" x14ac:dyDescent="0.25">
      <c r="A386" s="2">
        <v>10</v>
      </c>
      <c r="B386" s="1">
        <v>2014</v>
      </c>
      <c r="C386" s="1" t="s">
        <v>96</v>
      </c>
      <c r="D386" s="5">
        <v>21.485867074102369</v>
      </c>
      <c r="E386" s="5">
        <v>15.35</v>
      </c>
      <c r="F386" s="5">
        <v>0.44333333333333336</v>
      </c>
      <c r="G386" s="5">
        <v>0.5</v>
      </c>
      <c r="H386" s="3">
        <v>1.5551361100944943</v>
      </c>
      <c r="I386" s="3">
        <v>29.658840170929309</v>
      </c>
      <c r="J386" s="3">
        <v>58.680256277996172</v>
      </c>
      <c r="K386" s="3">
        <v>522.86</v>
      </c>
      <c r="L386" s="3">
        <v>211.53206666666668</v>
      </c>
      <c r="M386" s="3">
        <v>0.74956060024367344</v>
      </c>
      <c r="N386" s="9" t="s">
        <v>100</v>
      </c>
      <c r="O386">
        <f t="shared" si="5"/>
        <v>3.6257285276926766E-2</v>
      </c>
    </row>
    <row r="387" spans="1:15" x14ac:dyDescent="0.25">
      <c r="A387" s="2">
        <v>10</v>
      </c>
      <c r="B387" s="1">
        <v>2014</v>
      </c>
      <c r="C387" s="1" t="s">
        <v>96</v>
      </c>
      <c r="D387" s="5"/>
      <c r="E387" s="5">
        <v>14</v>
      </c>
      <c r="F387" s="5"/>
      <c r="G387" s="5"/>
      <c r="H387" s="3"/>
      <c r="I387" s="3"/>
      <c r="J387" s="3"/>
      <c r="K387" s="3"/>
      <c r="L387" s="3"/>
      <c r="M387" s="3"/>
      <c r="N387" s="9" t="s">
        <v>100</v>
      </c>
    </row>
    <row r="388" spans="1:15" x14ac:dyDescent="0.25">
      <c r="A388" s="2">
        <v>10</v>
      </c>
      <c r="B388" s="1">
        <v>2014</v>
      </c>
      <c r="C388" s="1" t="s">
        <v>96</v>
      </c>
      <c r="D388" s="5"/>
      <c r="E388" s="5">
        <v>10.5</v>
      </c>
      <c r="F388" s="5"/>
      <c r="G388" s="5"/>
      <c r="H388" s="3"/>
      <c r="I388" s="3"/>
      <c r="J388" s="3"/>
      <c r="K388" s="3"/>
      <c r="L388" s="3"/>
      <c r="M388" s="3"/>
      <c r="N388" s="9" t="s">
        <v>100</v>
      </c>
    </row>
    <row r="389" spans="1:15" x14ac:dyDescent="0.25">
      <c r="A389" s="2">
        <v>10</v>
      </c>
      <c r="B389" s="1">
        <v>2014</v>
      </c>
      <c r="C389" s="1" t="s">
        <v>96</v>
      </c>
      <c r="D389" s="5"/>
      <c r="E389" s="5">
        <v>12.5</v>
      </c>
      <c r="F389" s="5"/>
      <c r="G389" s="5"/>
      <c r="H389" s="3"/>
      <c r="I389" s="3"/>
      <c r="J389" s="3"/>
      <c r="K389" s="3"/>
      <c r="L389" s="3"/>
      <c r="M389" s="3"/>
      <c r="N389" s="9" t="s">
        <v>100</v>
      </c>
    </row>
    <row r="390" spans="1:15" x14ac:dyDescent="0.25">
      <c r="A390" s="2">
        <v>10</v>
      </c>
      <c r="B390" s="1">
        <v>2014</v>
      </c>
      <c r="C390" s="2" t="s">
        <v>96</v>
      </c>
      <c r="D390" s="3"/>
      <c r="E390" s="3">
        <v>11.3</v>
      </c>
      <c r="F390" s="3"/>
      <c r="G390" s="3"/>
      <c r="H390" s="3"/>
      <c r="I390" s="3"/>
      <c r="J390" s="3"/>
      <c r="K390" s="3"/>
      <c r="L390" s="3"/>
      <c r="M390" s="3"/>
      <c r="N390" s="9" t="s">
        <v>100</v>
      </c>
    </row>
    <row r="391" spans="1:15" x14ac:dyDescent="0.25">
      <c r="A391" s="2">
        <v>10</v>
      </c>
      <c r="B391" s="1">
        <v>2014</v>
      </c>
      <c r="C391" s="2" t="s">
        <v>96</v>
      </c>
      <c r="D391" s="3"/>
      <c r="E391" s="3">
        <v>15</v>
      </c>
      <c r="F391" s="3"/>
      <c r="G391" s="3"/>
      <c r="H391" s="3"/>
      <c r="I391" s="3"/>
      <c r="J391" s="3"/>
      <c r="K391" s="3"/>
      <c r="L391" s="3"/>
      <c r="M391" s="3"/>
      <c r="N391" s="9" t="s">
        <v>100</v>
      </c>
    </row>
    <row r="392" spans="1:15" x14ac:dyDescent="0.25">
      <c r="A392" s="2">
        <v>10</v>
      </c>
      <c r="B392" s="1">
        <v>2014</v>
      </c>
      <c r="C392" s="2" t="s">
        <v>96</v>
      </c>
      <c r="D392" s="3"/>
      <c r="E392" s="3">
        <v>13.2</v>
      </c>
      <c r="F392" s="3"/>
      <c r="G392" s="3"/>
      <c r="H392" s="3"/>
      <c r="I392" s="3"/>
      <c r="J392" s="3"/>
      <c r="K392" s="3"/>
      <c r="L392" s="3"/>
      <c r="M392" s="3"/>
      <c r="N392" s="9" t="s">
        <v>100</v>
      </c>
    </row>
    <row r="393" spans="1:15" x14ac:dyDescent="0.25">
      <c r="A393" s="2">
        <v>10</v>
      </c>
      <c r="B393" s="1">
        <v>2014</v>
      </c>
      <c r="C393" s="2" t="s">
        <v>96</v>
      </c>
      <c r="D393" s="3"/>
      <c r="E393" s="3">
        <v>11.7</v>
      </c>
      <c r="F393" s="3"/>
      <c r="G393" s="3"/>
      <c r="H393" s="3"/>
      <c r="I393" s="3"/>
      <c r="J393" s="3"/>
      <c r="K393" s="3"/>
      <c r="L393" s="3"/>
      <c r="M393" s="3"/>
      <c r="N393" s="9" t="s">
        <v>100</v>
      </c>
    </row>
    <row r="394" spans="1:15" x14ac:dyDescent="0.25">
      <c r="A394" s="2">
        <v>11</v>
      </c>
      <c r="B394" s="1">
        <v>2014</v>
      </c>
      <c r="C394" s="2" t="s">
        <v>72</v>
      </c>
      <c r="D394" s="3">
        <v>4.7746371275783037</v>
      </c>
      <c r="E394" s="3">
        <v>3.3</v>
      </c>
      <c r="F394" s="3">
        <v>0.28666666666666668</v>
      </c>
      <c r="G394" s="3">
        <v>0.25</v>
      </c>
      <c r="H394" s="3">
        <v>1.8987760688616617</v>
      </c>
      <c r="I394" s="3">
        <v>64.95412247705076</v>
      </c>
      <c r="J394" s="3">
        <v>97.43118371557614</v>
      </c>
      <c r="K394" s="3">
        <v>350.87719298245611</v>
      </c>
      <c r="L394" s="3">
        <v>186.08187134502927</v>
      </c>
      <c r="M394" s="3">
        <v>0.46888337559673704</v>
      </c>
      <c r="N394" s="9" t="s">
        <v>100</v>
      </c>
      <c r="O394">
        <f t="shared" ref="O394:O443" si="6">(3.14159*D394^2)/40000</f>
        <v>1.7904832235519385E-3</v>
      </c>
    </row>
    <row r="395" spans="1:15" x14ac:dyDescent="0.25">
      <c r="A395" s="2">
        <v>11</v>
      </c>
      <c r="B395" s="1">
        <v>2014</v>
      </c>
      <c r="C395" s="2" t="s">
        <v>72</v>
      </c>
      <c r="D395" s="3">
        <v>4.5999999999999996</v>
      </c>
      <c r="E395" s="3">
        <v>3</v>
      </c>
      <c r="F395" s="3">
        <v>0.30333333333333329</v>
      </c>
      <c r="G395" s="3">
        <v>0.3</v>
      </c>
      <c r="H395" s="3">
        <v>1.8466488683069813</v>
      </c>
      <c r="I395" s="3">
        <v>54.152146472588811</v>
      </c>
      <c r="J395" s="3">
        <v>85.503389167245501</v>
      </c>
      <c r="K395" s="3">
        <v>387.75510204081633</v>
      </c>
      <c r="L395" s="3">
        <v>185.71428571428567</v>
      </c>
      <c r="M395" s="3">
        <v>0.45398041518865223</v>
      </c>
      <c r="N395" s="9" t="s">
        <v>100</v>
      </c>
      <c r="O395">
        <f t="shared" si="6"/>
        <v>1.6619011099999999E-3</v>
      </c>
    </row>
    <row r="396" spans="1:15" x14ac:dyDescent="0.25">
      <c r="A396" s="2">
        <v>11</v>
      </c>
      <c r="B396" s="1">
        <v>2014</v>
      </c>
      <c r="C396" s="2" t="s">
        <v>72</v>
      </c>
      <c r="D396" s="3">
        <v>4.7</v>
      </c>
      <c r="E396" s="3">
        <v>4.5</v>
      </c>
      <c r="F396" s="3">
        <v>0.30333333333333329</v>
      </c>
      <c r="G396" s="3">
        <v>0.27</v>
      </c>
      <c r="H396" s="3">
        <v>1.5064698775200773</v>
      </c>
      <c r="I396" s="3">
        <v>44.253567669346353</v>
      </c>
      <c r="J396" s="3">
        <v>102.12361769849159</v>
      </c>
      <c r="K396" s="3">
        <v>393.93939393939394</v>
      </c>
      <c r="L396" s="3">
        <v>183.83838383838381</v>
      </c>
      <c r="M396" s="3">
        <v>0.51531051758378832</v>
      </c>
      <c r="N396" s="9" t="s">
        <v>100</v>
      </c>
      <c r="O396">
        <f t="shared" si="6"/>
        <v>1.7349430775000002E-3</v>
      </c>
    </row>
    <row r="397" spans="1:15" x14ac:dyDescent="0.25">
      <c r="A397" s="2">
        <v>11</v>
      </c>
      <c r="B397" s="1">
        <v>2014</v>
      </c>
      <c r="C397" s="2" t="s">
        <v>72</v>
      </c>
      <c r="D397" s="3">
        <v>4.8</v>
      </c>
      <c r="E397" s="3">
        <v>4</v>
      </c>
      <c r="F397" s="3"/>
      <c r="G397" s="3"/>
      <c r="H397" s="3"/>
      <c r="I397" s="3"/>
      <c r="J397" s="3"/>
      <c r="K397" s="3"/>
      <c r="L397" s="3"/>
      <c r="M397" s="3"/>
      <c r="N397" s="9" t="s">
        <v>100</v>
      </c>
      <c r="O397">
        <f t="shared" si="6"/>
        <v>1.8095558399999997E-3</v>
      </c>
    </row>
    <row r="398" spans="1:15" x14ac:dyDescent="0.25">
      <c r="A398" s="2">
        <v>11</v>
      </c>
      <c r="B398" s="1">
        <v>2014</v>
      </c>
      <c r="C398" s="2" t="s">
        <v>72</v>
      </c>
      <c r="D398" s="3">
        <v>6.8</v>
      </c>
      <c r="E398" s="3">
        <v>5</v>
      </c>
      <c r="F398" s="3"/>
      <c r="G398" s="3"/>
      <c r="H398" s="3"/>
      <c r="I398" s="3"/>
      <c r="J398" s="3"/>
      <c r="K398" s="3"/>
      <c r="L398" s="3"/>
      <c r="M398" s="3"/>
      <c r="N398" s="9" t="s">
        <v>100</v>
      </c>
      <c r="O398">
        <f t="shared" si="6"/>
        <v>3.6316780399999991E-3</v>
      </c>
    </row>
    <row r="399" spans="1:15" x14ac:dyDescent="0.25">
      <c r="A399" s="2">
        <v>11</v>
      </c>
      <c r="B399" s="1">
        <v>2014</v>
      </c>
      <c r="C399" s="2" t="s">
        <v>72</v>
      </c>
      <c r="D399" s="3">
        <v>4.5999999999999996</v>
      </c>
      <c r="E399" s="3">
        <v>3.5</v>
      </c>
      <c r="F399" s="3"/>
      <c r="G399" s="3"/>
      <c r="H399" s="3"/>
      <c r="I399" s="3"/>
      <c r="J399" s="3"/>
      <c r="K399" s="3"/>
      <c r="L399" s="3"/>
      <c r="M399" s="3"/>
      <c r="N399" s="9" t="s">
        <v>100</v>
      </c>
      <c r="O399">
        <f t="shared" si="6"/>
        <v>1.6619011099999999E-3</v>
      </c>
    </row>
    <row r="400" spans="1:15" x14ac:dyDescent="0.25">
      <c r="A400" s="2">
        <v>11</v>
      </c>
      <c r="B400" s="1">
        <v>2014</v>
      </c>
      <c r="C400" s="2" t="s">
        <v>72</v>
      </c>
      <c r="D400" s="3">
        <v>5.3</v>
      </c>
      <c r="E400" s="3">
        <v>3.5</v>
      </c>
      <c r="F400" s="3"/>
      <c r="G400" s="3"/>
      <c r="H400" s="3"/>
      <c r="I400" s="3"/>
      <c r="J400" s="3"/>
      <c r="K400" s="3"/>
      <c r="L400" s="3"/>
      <c r="M400" s="3"/>
      <c r="N400" s="9" t="s">
        <v>100</v>
      </c>
      <c r="O400">
        <f t="shared" si="6"/>
        <v>2.2061815774999998E-3</v>
      </c>
    </row>
    <row r="401" spans="1:15" x14ac:dyDescent="0.25">
      <c r="A401" s="2">
        <v>11</v>
      </c>
      <c r="B401" s="1">
        <v>2014</v>
      </c>
      <c r="C401" s="2" t="s">
        <v>72</v>
      </c>
      <c r="D401" s="3">
        <v>5.2</v>
      </c>
      <c r="E401" s="3">
        <v>3.4</v>
      </c>
      <c r="F401" s="3"/>
      <c r="G401" s="3"/>
      <c r="H401" s="3"/>
      <c r="I401" s="3"/>
      <c r="J401" s="3"/>
      <c r="K401" s="3"/>
      <c r="L401" s="3"/>
      <c r="M401" s="3"/>
      <c r="N401" s="9" t="s">
        <v>100</v>
      </c>
      <c r="O401">
        <f t="shared" si="6"/>
        <v>2.1237148400000002E-3</v>
      </c>
    </row>
    <row r="402" spans="1:15" x14ac:dyDescent="0.25">
      <c r="A402" s="2">
        <v>11</v>
      </c>
      <c r="B402" s="1">
        <v>2014</v>
      </c>
      <c r="C402" s="2" t="s">
        <v>72</v>
      </c>
      <c r="D402" s="3">
        <v>5.8</v>
      </c>
      <c r="E402" s="3">
        <v>3.5</v>
      </c>
      <c r="F402" s="3"/>
      <c r="G402" s="3"/>
      <c r="H402" s="3"/>
      <c r="I402" s="3"/>
      <c r="J402" s="3"/>
      <c r="K402" s="3"/>
      <c r="L402" s="3"/>
      <c r="M402" s="3"/>
      <c r="N402" s="9" t="s">
        <v>100</v>
      </c>
      <c r="O402">
        <f t="shared" si="6"/>
        <v>2.6420771899999997E-3</v>
      </c>
    </row>
    <row r="403" spans="1:15" x14ac:dyDescent="0.25">
      <c r="A403" s="2">
        <v>11</v>
      </c>
      <c r="B403" s="1">
        <v>2014</v>
      </c>
      <c r="C403" s="2" t="s">
        <v>72</v>
      </c>
      <c r="D403" s="3">
        <v>5.7</v>
      </c>
      <c r="E403" s="3">
        <v>4</v>
      </c>
      <c r="F403" s="3"/>
      <c r="G403" s="3"/>
      <c r="H403" s="3"/>
      <c r="I403" s="3"/>
      <c r="J403" s="3"/>
      <c r="K403" s="3"/>
      <c r="L403" s="3"/>
      <c r="M403" s="3"/>
      <c r="N403" s="9" t="s">
        <v>100</v>
      </c>
      <c r="O403">
        <f t="shared" si="6"/>
        <v>2.5517564775000001E-3</v>
      </c>
    </row>
    <row r="404" spans="1:15" x14ac:dyDescent="0.25">
      <c r="A404" s="1">
        <v>11</v>
      </c>
      <c r="B404" s="1">
        <v>2014</v>
      </c>
      <c r="C404" s="2" t="s">
        <v>76</v>
      </c>
      <c r="D404" s="3">
        <v>7.6</v>
      </c>
      <c r="E404" s="3">
        <v>4.5</v>
      </c>
      <c r="F404" s="3">
        <v>0.35666666666666663</v>
      </c>
      <c r="G404" s="3">
        <v>0.3</v>
      </c>
      <c r="H404" s="3">
        <v>1.500472082335315</v>
      </c>
      <c r="I404" s="3">
        <v>135.15666328450882</v>
      </c>
      <c r="J404" s="3">
        <v>158.01414705542965</v>
      </c>
      <c r="K404" s="3">
        <v>296.65156069364161</v>
      </c>
      <c r="L404" s="3">
        <v>250.86094335260114</v>
      </c>
      <c r="M404" s="3">
        <v>0.38644559188982552</v>
      </c>
      <c r="N404" s="9" t="s">
        <v>101</v>
      </c>
      <c r="O404">
        <f t="shared" si="6"/>
        <v>4.5364559599999996E-3</v>
      </c>
    </row>
    <row r="405" spans="1:15" x14ac:dyDescent="0.25">
      <c r="A405" s="1">
        <v>11</v>
      </c>
      <c r="B405" s="1">
        <v>2014</v>
      </c>
      <c r="C405" s="2" t="s">
        <v>76</v>
      </c>
      <c r="D405" s="3">
        <v>7.6</v>
      </c>
      <c r="E405" s="3">
        <v>4.8</v>
      </c>
      <c r="F405" s="3">
        <v>0.36000000000000004</v>
      </c>
      <c r="G405" s="3">
        <v>0.38</v>
      </c>
      <c r="H405" s="3">
        <v>1.6888961933012283</v>
      </c>
      <c r="I405" s="3">
        <v>97.084948530495765</v>
      </c>
      <c r="J405" s="3">
        <v>156.06772963757913</v>
      </c>
      <c r="K405" s="3">
        <v>275.04097152626309</v>
      </c>
      <c r="L405" s="3">
        <v>260.98525025054533</v>
      </c>
      <c r="M405" s="3">
        <v>0.46349744769543022</v>
      </c>
      <c r="N405" s="9" t="s">
        <v>101</v>
      </c>
      <c r="O405">
        <f t="shared" si="6"/>
        <v>4.5364559599999996E-3</v>
      </c>
    </row>
    <row r="406" spans="1:15" x14ac:dyDescent="0.25">
      <c r="A406" s="1">
        <v>11</v>
      </c>
      <c r="B406" s="1">
        <v>2014</v>
      </c>
      <c r="C406" s="2" t="s">
        <v>76</v>
      </c>
      <c r="D406" s="3">
        <v>4.8</v>
      </c>
      <c r="E406" s="3">
        <v>5</v>
      </c>
      <c r="F406" s="3">
        <v>0.34666666666666668</v>
      </c>
      <c r="G406" s="3">
        <v>0.32</v>
      </c>
      <c r="H406" s="3">
        <v>2.1292440261417132</v>
      </c>
      <c r="I406" s="3">
        <v>76.39925939416014</v>
      </c>
      <c r="J406" s="3">
        <v>131.00234810981007</v>
      </c>
      <c r="K406" s="3">
        <v>263.89682868886462</v>
      </c>
      <c r="L406" s="3">
        <v>255.18243272119361</v>
      </c>
      <c r="M406" s="3">
        <v>0.42854206159459945</v>
      </c>
      <c r="N406" s="9" t="s">
        <v>101</v>
      </c>
      <c r="O406">
        <f t="shared" si="6"/>
        <v>1.8095558399999997E-3</v>
      </c>
    </row>
    <row r="407" spans="1:15" x14ac:dyDescent="0.25">
      <c r="A407" s="1">
        <v>11</v>
      </c>
      <c r="B407" s="1">
        <v>2014</v>
      </c>
      <c r="C407" s="2" t="s">
        <v>76</v>
      </c>
      <c r="D407" s="3">
        <v>5.5</v>
      </c>
      <c r="E407" s="3">
        <v>5</v>
      </c>
      <c r="F407" s="3"/>
      <c r="G407" s="3"/>
      <c r="H407" s="3"/>
      <c r="I407" s="3"/>
      <c r="J407" s="3"/>
      <c r="K407" s="3"/>
      <c r="L407" s="3"/>
      <c r="M407" s="3"/>
      <c r="N407" s="9" t="s">
        <v>101</v>
      </c>
      <c r="O407">
        <f t="shared" si="6"/>
        <v>2.3758274374999998E-3</v>
      </c>
    </row>
    <row r="408" spans="1:15" x14ac:dyDescent="0.25">
      <c r="A408" s="1">
        <v>11</v>
      </c>
      <c r="B408" s="1">
        <v>2014</v>
      </c>
      <c r="C408" s="2" t="s">
        <v>76</v>
      </c>
      <c r="D408" s="3">
        <v>5</v>
      </c>
      <c r="E408" s="3">
        <v>5</v>
      </c>
      <c r="F408" s="3"/>
      <c r="G408" s="3"/>
      <c r="H408" s="3"/>
      <c r="I408" s="3"/>
      <c r="J408" s="3"/>
      <c r="K408" s="3"/>
      <c r="L408" s="3"/>
      <c r="M408" s="3"/>
      <c r="N408" s="9" t="s">
        <v>101</v>
      </c>
      <c r="O408">
        <f t="shared" si="6"/>
        <v>1.9634937499999998E-3</v>
      </c>
    </row>
    <row r="409" spans="1:15" x14ac:dyDescent="0.25">
      <c r="A409" s="1">
        <v>11</v>
      </c>
      <c r="B409" s="1">
        <v>2014</v>
      </c>
      <c r="C409" s="2" t="s">
        <v>76</v>
      </c>
      <c r="D409" s="3">
        <v>4.5999999999999996</v>
      </c>
      <c r="E409" s="3">
        <v>4.5</v>
      </c>
      <c r="F409" s="3"/>
      <c r="G409" s="3"/>
      <c r="H409" s="3"/>
      <c r="I409" s="3"/>
      <c r="J409" s="3"/>
      <c r="K409" s="3"/>
      <c r="L409" s="3"/>
      <c r="M409" s="3"/>
      <c r="N409" s="9" t="s">
        <v>101</v>
      </c>
      <c r="O409">
        <f t="shared" si="6"/>
        <v>1.6619011099999999E-3</v>
      </c>
    </row>
    <row r="410" spans="1:15" x14ac:dyDescent="0.25">
      <c r="A410" s="1">
        <v>11</v>
      </c>
      <c r="B410" s="1">
        <v>2014</v>
      </c>
      <c r="C410" s="2" t="s">
        <v>76</v>
      </c>
      <c r="D410" s="3">
        <v>5.5</v>
      </c>
      <c r="E410" s="3">
        <v>5</v>
      </c>
      <c r="F410" s="3"/>
      <c r="G410" s="3"/>
      <c r="H410" s="3"/>
      <c r="I410" s="3"/>
      <c r="J410" s="3"/>
      <c r="K410" s="3"/>
      <c r="L410" s="3"/>
      <c r="M410" s="3"/>
      <c r="N410" s="9" t="s">
        <v>101</v>
      </c>
      <c r="O410">
        <f t="shared" si="6"/>
        <v>2.3758274374999998E-3</v>
      </c>
    </row>
    <row r="411" spans="1:15" x14ac:dyDescent="0.25">
      <c r="A411" s="1">
        <v>11</v>
      </c>
      <c r="B411" s="1">
        <v>2014</v>
      </c>
      <c r="C411" s="2" t="s">
        <v>76</v>
      </c>
      <c r="D411" s="3">
        <v>4.7</v>
      </c>
      <c r="E411" s="3">
        <v>5</v>
      </c>
      <c r="F411" s="3"/>
      <c r="G411" s="3"/>
      <c r="H411" s="3"/>
      <c r="I411" s="3"/>
      <c r="J411" s="3"/>
      <c r="K411" s="3"/>
      <c r="L411" s="3"/>
      <c r="M411" s="3"/>
      <c r="N411" s="9" t="s">
        <v>101</v>
      </c>
      <c r="O411">
        <f t="shared" si="6"/>
        <v>1.7349430775000002E-3</v>
      </c>
    </row>
    <row r="412" spans="1:15" x14ac:dyDescent="0.25">
      <c r="A412" s="1">
        <v>11</v>
      </c>
      <c r="B412" s="1">
        <v>2014</v>
      </c>
      <c r="C412" s="1" t="s">
        <v>77</v>
      </c>
      <c r="D412" s="5">
        <v>6</v>
      </c>
      <c r="E412" s="5">
        <v>3</v>
      </c>
      <c r="F412" s="5">
        <v>0.24666666666666667</v>
      </c>
      <c r="G412" s="5">
        <v>0.3</v>
      </c>
      <c r="H412" s="3">
        <v>2.2482535983530458</v>
      </c>
      <c r="I412" s="3">
        <v>53.139396782728511</v>
      </c>
      <c r="J412" s="3">
        <v>203.39333119852307</v>
      </c>
      <c r="K412" s="3">
        <v>179.44307692307692</v>
      </c>
      <c r="L412" s="3">
        <v>202.40404102564105</v>
      </c>
      <c r="M412" s="3">
        <v>0.29198427534165117</v>
      </c>
      <c r="N412" s="9" t="s">
        <v>101</v>
      </c>
      <c r="O412">
        <f t="shared" si="6"/>
        <v>2.827431E-3</v>
      </c>
    </row>
    <row r="413" spans="1:15" x14ac:dyDescent="0.25">
      <c r="A413" s="1">
        <v>11</v>
      </c>
      <c r="B413" s="1">
        <v>2014</v>
      </c>
      <c r="C413" s="2" t="s">
        <v>79</v>
      </c>
      <c r="D413" s="3">
        <v>21.008403361344538</v>
      </c>
      <c r="E413" s="3">
        <v>11.5</v>
      </c>
      <c r="F413" s="3">
        <v>0.26333333333333336</v>
      </c>
      <c r="G413" s="3">
        <v>0.5</v>
      </c>
      <c r="H413" s="3">
        <v>2.4997988333958121</v>
      </c>
      <c r="I413" s="3">
        <v>35.115465623589593</v>
      </c>
      <c r="J413" s="3">
        <v>225.79776074428739</v>
      </c>
      <c r="K413" s="3">
        <v>150.50064516129032</v>
      </c>
      <c r="L413" s="3">
        <v>223.70149677419357</v>
      </c>
      <c r="M413" s="3">
        <v>0.32641689380727851</v>
      </c>
      <c r="N413" s="9" t="s">
        <v>100</v>
      </c>
      <c r="O413">
        <f t="shared" si="6"/>
        <v>3.4663755207965538E-2</v>
      </c>
    </row>
    <row r="414" spans="1:15" x14ac:dyDescent="0.25">
      <c r="A414" s="2">
        <v>11</v>
      </c>
      <c r="B414" s="1">
        <v>2014</v>
      </c>
      <c r="C414" s="2" t="s">
        <v>79</v>
      </c>
      <c r="D414" s="3">
        <v>19.098548510313215</v>
      </c>
      <c r="E414" s="3">
        <v>10.9</v>
      </c>
      <c r="F414" s="3">
        <v>0.29666666666666669</v>
      </c>
      <c r="G414" s="3">
        <v>0.49</v>
      </c>
      <c r="H414" s="3">
        <v>2.3824683701101597</v>
      </c>
      <c r="I414" s="3">
        <v>33.813810224732769</v>
      </c>
      <c r="J414" s="3">
        <v>173.94233555821998</v>
      </c>
      <c r="K414" s="3">
        <v>194.39666666666665</v>
      </c>
      <c r="L414" s="3">
        <v>238.99565555555557</v>
      </c>
      <c r="M414" s="3">
        <v>0.35168216020635235</v>
      </c>
      <c r="N414" s="9" t="s">
        <v>100</v>
      </c>
      <c r="O414">
        <f t="shared" si="6"/>
        <v>2.8647731576831016E-2</v>
      </c>
    </row>
    <row r="415" spans="1:15" x14ac:dyDescent="0.25">
      <c r="A415" s="2">
        <v>11</v>
      </c>
      <c r="B415" s="1">
        <v>2014</v>
      </c>
      <c r="C415" s="2" t="s">
        <v>79</v>
      </c>
      <c r="D415" s="3">
        <v>18.46193022663611</v>
      </c>
      <c r="E415" s="3">
        <v>9.9</v>
      </c>
      <c r="F415" s="3">
        <v>0.28000000000000003</v>
      </c>
      <c r="G415" s="3">
        <v>0.42</v>
      </c>
      <c r="H415" s="3">
        <v>2.7858346296149974</v>
      </c>
      <c r="I415" s="3">
        <v>32.905590431978396</v>
      </c>
      <c r="J415" s="3">
        <v>282.11723822406418</v>
      </c>
      <c r="K415" s="3">
        <v>112.87548387096774</v>
      </c>
      <c r="L415" s="3">
        <v>248.39486451612905</v>
      </c>
      <c r="M415" s="3">
        <v>0.31720115081351452</v>
      </c>
      <c r="N415" s="9" t="s">
        <v>100</v>
      </c>
      <c r="O415">
        <f t="shared" si="6"/>
        <v>2.6769713617905439E-2</v>
      </c>
    </row>
    <row r="416" spans="1:15" x14ac:dyDescent="0.25">
      <c r="A416" s="2">
        <v>11</v>
      </c>
      <c r="B416" s="1">
        <v>2014</v>
      </c>
      <c r="C416" s="2" t="s">
        <v>79</v>
      </c>
      <c r="D416" s="3"/>
      <c r="E416" s="3">
        <v>7.8</v>
      </c>
      <c r="F416" s="3"/>
      <c r="G416" s="3"/>
      <c r="H416" s="3"/>
      <c r="I416" s="3"/>
      <c r="J416" s="3"/>
      <c r="K416" s="3"/>
      <c r="L416" s="3"/>
      <c r="M416" s="3"/>
      <c r="N416" s="9" t="s">
        <v>100</v>
      </c>
    </row>
    <row r="417" spans="1:15" x14ac:dyDescent="0.25">
      <c r="A417" s="2">
        <v>11</v>
      </c>
      <c r="B417" s="1">
        <v>2014</v>
      </c>
      <c r="C417" s="2" t="s">
        <v>79</v>
      </c>
      <c r="D417" s="3"/>
      <c r="E417" s="3">
        <v>12.5</v>
      </c>
      <c r="F417" s="3"/>
      <c r="G417" s="3"/>
      <c r="H417" s="3"/>
      <c r="I417" s="3"/>
      <c r="J417" s="3"/>
      <c r="K417" s="3"/>
      <c r="L417" s="3"/>
      <c r="M417" s="3"/>
      <c r="N417" s="9" t="s">
        <v>100</v>
      </c>
    </row>
    <row r="418" spans="1:15" x14ac:dyDescent="0.25">
      <c r="A418" s="2">
        <v>11</v>
      </c>
      <c r="B418" s="1">
        <v>2014</v>
      </c>
      <c r="C418" s="2" t="s">
        <v>79</v>
      </c>
      <c r="D418" s="3"/>
      <c r="E418" s="3">
        <v>8.3000000000000007</v>
      </c>
      <c r="F418" s="3"/>
      <c r="G418" s="3"/>
      <c r="H418" s="3"/>
      <c r="I418" s="3"/>
      <c r="J418" s="3"/>
      <c r="K418" s="3"/>
      <c r="L418" s="3"/>
      <c r="M418" s="3"/>
      <c r="N418" s="9" t="s">
        <v>100</v>
      </c>
    </row>
    <row r="419" spans="1:15" x14ac:dyDescent="0.25">
      <c r="A419" s="2">
        <v>11</v>
      </c>
      <c r="B419" s="1">
        <v>2014</v>
      </c>
      <c r="C419" s="2" t="s">
        <v>79</v>
      </c>
      <c r="D419" s="3"/>
      <c r="E419" s="3">
        <v>9.9499999999999993</v>
      </c>
      <c r="F419" s="3"/>
      <c r="G419" s="3"/>
      <c r="H419" s="3"/>
      <c r="I419" s="3"/>
      <c r="J419" s="3"/>
      <c r="K419" s="3"/>
      <c r="L419" s="3"/>
      <c r="M419" s="3"/>
      <c r="N419" s="9" t="s">
        <v>100</v>
      </c>
    </row>
    <row r="420" spans="1:15" x14ac:dyDescent="0.25">
      <c r="A420" s="2">
        <v>11</v>
      </c>
      <c r="B420" s="1">
        <v>2014</v>
      </c>
      <c r="C420" s="2" t="s">
        <v>79</v>
      </c>
      <c r="D420" s="3"/>
      <c r="E420" s="3">
        <v>10.3</v>
      </c>
      <c r="F420" s="3"/>
      <c r="G420" s="3"/>
      <c r="H420" s="3"/>
      <c r="I420" s="3"/>
      <c r="J420" s="3"/>
      <c r="K420" s="3"/>
      <c r="L420" s="3"/>
      <c r="M420" s="3"/>
      <c r="N420" s="9" t="s">
        <v>100</v>
      </c>
    </row>
    <row r="421" spans="1:15" x14ac:dyDescent="0.25">
      <c r="A421" s="2">
        <v>11</v>
      </c>
      <c r="B421" s="1">
        <v>2014</v>
      </c>
      <c r="C421" s="2" t="s">
        <v>79</v>
      </c>
      <c r="D421" s="3"/>
      <c r="E421" s="3">
        <v>9.8699999999999992</v>
      </c>
      <c r="F421" s="3"/>
      <c r="G421" s="3"/>
      <c r="H421" s="3"/>
      <c r="I421" s="3"/>
      <c r="J421" s="3"/>
      <c r="K421" s="3"/>
      <c r="L421" s="3"/>
      <c r="M421" s="3"/>
      <c r="N421" s="9" t="s">
        <v>100</v>
      </c>
    </row>
    <row r="422" spans="1:15" x14ac:dyDescent="0.25">
      <c r="A422" s="2">
        <v>11</v>
      </c>
      <c r="B422" s="1">
        <v>2014</v>
      </c>
      <c r="C422" s="2" t="s">
        <v>79</v>
      </c>
      <c r="D422" s="3"/>
      <c r="E422" s="3">
        <v>10.1</v>
      </c>
      <c r="F422" s="3"/>
      <c r="G422" s="3"/>
      <c r="H422" s="3"/>
      <c r="I422" s="3"/>
      <c r="J422" s="3"/>
      <c r="K422" s="3"/>
      <c r="L422" s="3"/>
      <c r="M422" s="3"/>
      <c r="N422" s="9" t="s">
        <v>100</v>
      </c>
    </row>
    <row r="423" spans="1:15" x14ac:dyDescent="0.25">
      <c r="A423" s="2">
        <v>11</v>
      </c>
      <c r="B423" s="1">
        <v>2014</v>
      </c>
      <c r="C423" s="2" t="s">
        <v>97</v>
      </c>
      <c r="D423" s="3">
        <v>25.305576776165012</v>
      </c>
      <c r="E423" s="3">
        <v>6.9</v>
      </c>
      <c r="F423" s="3">
        <v>0.37333333333333335</v>
      </c>
      <c r="G423" s="3">
        <v>0.2</v>
      </c>
      <c r="H423" s="3">
        <v>2.6539385966365665</v>
      </c>
      <c r="I423" s="3">
        <v>53.176211453744493</v>
      </c>
      <c r="J423" s="3">
        <v>85.482772746249864</v>
      </c>
      <c r="K423" s="3">
        <v>305.93573770491804</v>
      </c>
      <c r="L423" s="3">
        <v>259.11732459016395</v>
      </c>
      <c r="M423" s="3">
        <v>0.61247578648470136</v>
      </c>
      <c r="N423" s="9" t="s">
        <v>100</v>
      </c>
      <c r="O423">
        <f t="shared" si="6"/>
        <v>5.029467374957397E-2</v>
      </c>
    </row>
    <row r="424" spans="1:15" x14ac:dyDescent="0.25">
      <c r="A424" s="2">
        <v>11</v>
      </c>
      <c r="B424" s="1">
        <v>2014</v>
      </c>
      <c r="C424" s="1" t="s">
        <v>96</v>
      </c>
      <c r="D424" s="5">
        <v>25.783040488922843</v>
      </c>
      <c r="E424" s="5">
        <v>13.1</v>
      </c>
      <c r="F424" s="5">
        <v>0.38000000000000006</v>
      </c>
      <c r="G424" s="5">
        <v>0.3</v>
      </c>
      <c r="H424" s="3">
        <v>2.1772573139693101</v>
      </c>
      <c r="I424" s="3">
        <v>41.086951961401304</v>
      </c>
      <c r="J424" s="3">
        <v>81.290868317228657</v>
      </c>
      <c r="K424" s="3">
        <v>361.02238095238096</v>
      </c>
      <c r="L424" s="3">
        <v>242.81149523809529</v>
      </c>
      <c r="M424" s="3">
        <v>0.73413592097467129</v>
      </c>
      <c r="N424" s="9" t="s">
        <v>100</v>
      </c>
      <c r="O424">
        <f t="shared" si="6"/>
        <v>5.2210490798774552E-2</v>
      </c>
    </row>
    <row r="425" spans="1:15" x14ac:dyDescent="0.25">
      <c r="A425" s="2">
        <v>11</v>
      </c>
      <c r="B425" s="1">
        <v>2014</v>
      </c>
      <c r="C425" s="1" t="s">
        <v>96</v>
      </c>
      <c r="D425" s="5">
        <v>42.33511586452763</v>
      </c>
      <c r="E425" s="5">
        <v>17</v>
      </c>
      <c r="F425" s="5">
        <v>0.33333333333333331</v>
      </c>
      <c r="G425" s="5">
        <v>0.4</v>
      </c>
      <c r="H425" s="3">
        <v>1.2653216619668313</v>
      </c>
      <c r="I425" s="3">
        <v>47.870673379483954</v>
      </c>
      <c r="J425" s="3">
        <v>72.427218320763117</v>
      </c>
      <c r="K425" s="3">
        <v>521.8015789473684</v>
      </c>
      <c r="L425" s="3">
        <v>159.39947368421053</v>
      </c>
      <c r="M425" s="3">
        <v>0.7170181662268974</v>
      </c>
      <c r="N425" s="9" t="s">
        <v>100</v>
      </c>
      <c r="O425">
        <f t="shared" si="6"/>
        <v>0.14076381218404557</v>
      </c>
    </row>
    <row r="426" spans="1:15" x14ac:dyDescent="0.25">
      <c r="A426" s="2">
        <v>11</v>
      </c>
      <c r="B426" s="1">
        <v>2014</v>
      </c>
      <c r="C426" s="1" t="s">
        <v>96</v>
      </c>
      <c r="D426" s="5">
        <v>35.0140056022409</v>
      </c>
      <c r="E426" s="5">
        <v>20.5</v>
      </c>
      <c r="F426" s="5">
        <v>0.25333333333333335</v>
      </c>
      <c r="G426" s="5">
        <v>0.4</v>
      </c>
      <c r="H426" s="3">
        <v>1.2870703682554843</v>
      </c>
      <c r="I426" s="3">
        <v>50.513425634571014</v>
      </c>
      <c r="J426" s="3">
        <v>86.615726666388341</v>
      </c>
      <c r="K426" s="3">
        <v>472.85675675675679</v>
      </c>
      <c r="L426" s="3">
        <v>133.54295495495495</v>
      </c>
      <c r="M426" s="3">
        <v>0.66743945669242488</v>
      </c>
      <c r="N426" s="9" t="s">
        <v>100</v>
      </c>
      <c r="O426">
        <f t="shared" si="6"/>
        <v>9.6288208911015402E-2</v>
      </c>
    </row>
    <row r="427" spans="1:15" x14ac:dyDescent="0.25">
      <c r="A427" s="2">
        <v>11</v>
      </c>
      <c r="B427" s="1">
        <v>2014</v>
      </c>
      <c r="C427" s="1" t="s">
        <v>96</v>
      </c>
      <c r="D427" s="5"/>
      <c r="E427" s="5">
        <v>15.9</v>
      </c>
      <c r="F427" s="5"/>
      <c r="G427" s="5"/>
      <c r="H427" s="3"/>
      <c r="I427" s="3"/>
      <c r="J427" s="3"/>
      <c r="K427" s="3"/>
      <c r="L427" s="3"/>
      <c r="M427" s="3"/>
      <c r="N427" s="9" t="s">
        <v>100</v>
      </c>
    </row>
    <row r="428" spans="1:15" x14ac:dyDescent="0.25">
      <c r="A428" s="2">
        <v>11</v>
      </c>
      <c r="B428" s="1">
        <v>2014</v>
      </c>
      <c r="C428" s="1" t="s">
        <v>96</v>
      </c>
      <c r="D428" s="5"/>
      <c r="E428" s="5">
        <v>16.8</v>
      </c>
      <c r="F428" s="5"/>
      <c r="G428" s="5"/>
      <c r="H428" s="3"/>
      <c r="I428" s="3"/>
      <c r="J428" s="3"/>
      <c r="K428" s="3"/>
      <c r="L428" s="3"/>
      <c r="M428" s="3"/>
      <c r="N428" s="9" t="s">
        <v>100</v>
      </c>
    </row>
    <row r="429" spans="1:15" x14ac:dyDescent="0.25">
      <c r="A429" s="2">
        <v>11</v>
      </c>
      <c r="B429" s="1">
        <v>2014</v>
      </c>
      <c r="C429" s="1" t="s">
        <v>96</v>
      </c>
      <c r="D429" s="5"/>
      <c r="E429" s="5">
        <v>19.75</v>
      </c>
      <c r="F429" s="5"/>
      <c r="G429" s="5"/>
      <c r="H429" s="3"/>
      <c r="I429" s="3"/>
      <c r="J429" s="3"/>
      <c r="K429" s="3"/>
      <c r="L429" s="3"/>
      <c r="M429" s="3"/>
      <c r="N429" s="9" t="s">
        <v>100</v>
      </c>
    </row>
    <row r="430" spans="1:15" x14ac:dyDescent="0.25">
      <c r="A430" s="2">
        <v>11</v>
      </c>
      <c r="B430" s="1">
        <v>2014</v>
      </c>
      <c r="C430" s="1" t="s">
        <v>96</v>
      </c>
      <c r="D430" s="5"/>
      <c r="E430" s="5">
        <v>20.6</v>
      </c>
      <c r="F430" s="5"/>
      <c r="G430" s="5"/>
      <c r="H430" s="3"/>
      <c r="I430" s="3"/>
      <c r="J430" s="3"/>
      <c r="K430" s="3"/>
      <c r="L430" s="3"/>
      <c r="M430" s="3"/>
      <c r="N430" s="9" t="s">
        <v>100</v>
      </c>
    </row>
    <row r="431" spans="1:15" x14ac:dyDescent="0.25">
      <c r="A431" s="2">
        <v>11</v>
      </c>
      <c r="B431" s="1">
        <v>2014</v>
      </c>
      <c r="C431" s="1" t="s">
        <v>96</v>
      </c>
      <c r="D431" s="5"/>
      <c r="E431" s="5">
        <v>19.899999999999999</v>
      </c>
      <c r="F431" s="5"/>
      <c r="G431" s="5"/>
      <c r="H431" s="3"/>
      <c r="I431" s="3"/>
      <c r="J431" s="3"/>
      <c r="K431" s="3"/>
      <c r="L431" s="3"/>
      <c r="M431" s="3"/>
      <c r="N431" s="9" t="s">
        <v>100</v>
      </c>
    </row>
    <row r="432" spans="1:15" x14ac:dyDescent="0.25">
      <c r="A432" s="2">
        <v>11</v>
      </c>
      <c r="B432" s="1">
        <v>2014</v>
      </c>
      <c r="C432" s="1" t="s">
        <v>96</v>
      </c>
      <c r="D432" s="5"/>
      <c r="E432" s="5">
        <v>18.7</v>
      </c>
      <c r="F432" s="5"/>
      <c r="G432" s="5"/>
      <c r="H432" s="3"/>
      <c r="I432" s="3"/>
      <c r="J432" s="3"/>
      <c r="K432" s="3"/>
      <c r="L432" s="3"/>
      <c r="M432" s="3"/>
      <c r="N432" s="9" t="s">
        <v>100</v>
      </c>
    </row>
    <row r="433" spans="1:15" x14ac:dyDescent="0.25">
      <c r="A433" s="2">
        <v>11</v>
      </c>
      <c r="B433" s="1">
        <v>2014</v>
      </c>
      <c r="C433" s="1" t="s">
        <v>96</v>
      </c>
      <c r="D433" s="5"/>
      <c r="E433" s="5">
        <v>19.7</v>
      </c>
      <c r="F433" s="5"/>
      <c r="G433" s="5"/>
      <c r="H433" s="3"/>
      <c r="I433" s="3"/>
      <c r="J433" s="3"/>
      <c r="K433" s="3"/>
      <c r="L433" s="3"/>
      <c r="M433" s="3"/>
      <c r="N433" s="9" t="s">
        <v>100</v>
      </c>
    </row>
    <row r="434" spans="1:15" x14ac:dyDescent="0.25">
      <c r="A434" s="1">
        <v>12</v>
      </c>
      <c r="B434" s="1">
        <v>2014</v>
      </c>
      <c r="C434" s="1" t="s">
        <v>72</v>
      </c>
      <c r="D434" s="5">
        <v>6</v>
      </c>
      <c r="E434" s="5">
        <v>3.5</v>
      </c>
      <c r="F434" s="5">
        <v>0.43666666666666659</v>
      </c>
      <c r="G434" s="3">
        <v>0.3</v>
      </c>
      <c r="H434" s="3">
        <v>1.2416175290464393</v>
      </c>
      <c r="I434" s="3">
        <v>72.486090035407187</v>
      </c>
      <c r="J434" s="3">
        <v>86.98330804248863</v>
      </c>
      <c r="K434" s="3">
        <v>480.76923076923077</v>
      </c>
      <c r="L434" s="3">
        <v>226.73076923076923</v>
      </c>
      <c r="M434" s="3">
        <v>0.48964798428886913</v>
      </c>
      <c r="N434" s="9" t="s">
        <v>100</v>
      </c>
      <c r="O434">
        <f t="shared" si="6"/>
        <v>2.827431E-3</v>
      </c>
    </row>
    <row r="435" spans="1:15" x14ac:dyDescent="0.25">
      <c r="A435" s="1">
        <v>12</v>
      </c>
      <c r="B435" s="1">
        <v>2014</v>
      </c>
      <c r="C435" s="2" t="s">
        <v>73</v>
      </c>
      <c r="D435" s="3">
        <v>45.518207282913167</v>
      </c>
      <c r="E435" s="3">
        <v>20</v>
      </c>
      <c r="F435" s="3">
        <v>0.37333333333333335</v>
      </c>
      <c r="G435" s="3">
        <v>0.5</v>
      </c>
      <c r="H435" s="3">
        <v>2.4161496160291498</v>
      </c>
      <c r="I435" s="3">
        <v>47.602322542572928</v>
      </c>
      <c r="J435" s="3">
        <v>81.624037693672605</v>
      </c>
      <c r="K435" s="3">
        <v>336.45576923076925</v>
      </c>
      <c r="L435" s="3">
        <v>247.72317948717952</v>
      </c>
      <c r="M435" s="3">
        <v>0.61786939397707541</v>
      </c>
      <c r="N435" s="9" t="s">
        <v>100</v>
      </c>
      <c r="O435">
        <f t="shared" si="6"/>
        <v>0.16272707305961601</v>
      </c>
    </row>
    <row r="436" spans="1:15" x14ac:dyDescent="0.25">
      <c r="A436" s="1">
        <v>12</v>
      </c>
      <c r="B436" s="1">
        <v>2014</v>
      </c>
      <c r="C436" s="2" t="s">
        <v>73</v>
      </c>
      <c r="D436" s="3">
        <v>32.467532467532465</v>
      </c>
      <c r="E436" s="3">
        <v>13.2</v>
      </c>
      <c r="F436" s="3">
        <v>0.37333333333333335</v>
      </c>
      <c r="G436" s="3">
        <v>0.3</v>
      </c>
      <c r="H436" s="3">
        <v>2.5146707192376545</v>
      </c>
      <c r="I436" s="3">
        <v>45.737333501938963</v>
      </c>
      <c r="J436" s="3">
        <v>78.42612785188183</v>
      </c>
      <c r="K436" s="3">
        <v>336.45576923076925</v>
      </c>
      <c r="L436" s="3">
        <v>247.72317948717952</v>
      </c>
      <c r="M436" s="3">
        <v>0.60687606365101088</v>
      </c>
      <c r="N436" s="9" t="s">
        <v>100</v>
      </c>
      <c r="O436">
        <f t="shared" si="6"/>
        <v>8.2791944257041644E-2</v>
      </c>
    </row>
    <row r="437" spans="1:15" x14ac:dyDescent="0.25">
      <c r="A437" s="1">
        <v>12</v>
      </c>
      <c r="B437" s="1">
        <v>2014</v>
      </c>
      <c r="C437" s="2" t="s">
        <v>75</v>
      </c>
      <c r="D437" s="3">
        <v>30.557677616501099</v>
      </c>
      <c r="E437" s="3">
        <v>5.7</v>
      </c>
      <c r="F437" s="3">
        <v>0.27333333333333337</v>
      </c>
      <c r="G437" s="3">
        <v>0.5</v>
      </c>
      <c r="H437" s="3">
        <v>1.463072535445036</v>
      </c>
      <c r="I437" s="3">
        <v>46.711240678538992</v>
      </c>
      <c r="J437" s="3">
        <v>133.49348891024366</v>
      </c>
      <c r="K437" s="3">
        <v>338.62645161290322</v>
      </c>
      <c r="L437" s="3">
        <v>180.77543655913982</v>
      </c>
      <c r="M437" s="3">
        <v>0.47504246966848834</v>
      </c>
      <c r="N437" s="9" t="s">
        <v>101</v>
      </c>
      <c r="O437">
        <f t="shared" si="6"/>
        <v>7.3338192836687188E-2</v>
      </c>
    </row>
    <row r="438" spans="1:15" x14ac:dyDescent="0.25">
      <c r="A438" s="1">
        <v>12</v>
      </c>
      <c r="B438" s="1">
        <v>2014</v>
      </c>
      <c r="C438" s="2" t="s">
        <v>79</v>
      </c>
      <c r="D438" s="3">
        <v>14.642220524573466</v>
      </c>
      <c r="E438" s="3">
        <v>6.1</v>
      </c>
      <c r="F438" s="3">
        <v>0.3133333333333333</v>
      </c>
      <c r="G438" s="3">
        <v>0.4</v>
      </c>
      <c r="H438" s="3">
        <v>1.2266801336337503</v>
      </c>
      <c r="I438" s="3">
        <v>48.912506492025898</v>
      </c>
      <c r="J438" s="3">
        <v>209.62502782296815</v>
      </c>
      <c r="K438" s="3">
        <v>280</v>
      </c>
      <c r="L438" s="3">
        <v>225.59999999999997</v>
      </c>
      <c r="M438" s="3">
        <v>0.32876266367655965</v>
      </c>
      <c r="N438" s="9" t="s">
        <v>100</v>
      </c>
      <c r="O438">
        <f t="shared" si="6"/>
        <v>1.6838500004604011E-2</v>
      </c>
    </row>
    <row r="439" spans="1:15" x14ac:dyDescent="0.25">
      <c r="A439" s="1">
        <v>12</v>
      </c>
      <c r="B439" s="1">
        <v>2014</v>
      </c>
      <c r="C439" s="2" t="s">
        <v>79</v>
      </c>
      <c r="D439" s="3">
        <v>11.93659281894576</v>
      </c>
      <c r="E439" s="3">
        <v>6.95</v>
      </c>
      <c r="F439" s="3">
        <v>0.25333333333333335</v>
      </c>
      <c r="G439" s="3">
        <v>0.42</v>
      </c>
      <c r="H439" s="3">
        <v>2.2860365054141232</v>
      </c>
      <c r="I439" s="3">
        <v>38.156433544878375</v>
      </c>
      <c r="J439" s="3">
        <v>196.28131592557338</v>
      </c>
      <c r="K439" s="3">
        <v>182.24687499999996</v>
      </c>
      <c r="L439" s="3">
        <v>207.16412500000004</v>
      </c>
      <c r="M439" s="3">
        <v>0.31968490869342703</v>
      </c>
      <c r="N439" s="9" t="s">
        <v>100</v>
      </c>
      <c r="O439">
        <f t="shared" si="6"/>
        <v>1.1190520147199618E-2</v>
      </c>
    </row>
    <row r="440" spans="1:15" x14ac:dyDescent="0.25">
      <c r="A440" s="1">
        <v>12</v>
      </c>
      <c r="B440" s="1">
        <v>2014</v>
      </c>
      <c r="C440" s="2" t="s">
        <v>79</v>
      </c>
      <c r="D440" s="3">
        <v>12.41405653170359</v>
      </c>
      <c r="E440" s="3">
        <v>6.45</v>
      </c>
      <c r="F440" s="3">
        <v>0.25666666666666665</v>
      </c>
      <c r="G440" s="3">
        <v>0.46</v>
      </c>
      <c r="H440" s="3">
        <v>2.0862383911237239</v>
      </c>
      <c r="I440" s="3">
        <v>41.542072581640518</v>
      </c>
      <c r="J440" s="3">
        <v>207.7103629082026</v>
      </c>
      <c r="K440" s="3">
        <v>187.5</v>
      </c>
      <c r="L440" s="3">
        <v>208.54166666666666</v>
      </c>
      <c r="M440" s="3">
        <v>0.3586468733561945</v>
      </c>
      <c r="N440" s="9" t="s">
        <v>100</v>
      </c>
      <c r="O440">
        <f t="shared" si="6"/>
        <v>1.2103666591211107E-2</v>
      </c>
    </row>
    <row r="441" spans="1:15" x14ac:dyDescent="0.25">
      <c r="A441" s="1">
        <v>12</v>
      </c>
      <c r="B441" s="1">
        <v>2014</v>
      </c>
      <c r="C441" s="2" t="s">
        <v>97</v>
      </c>
      <c r="D441" s="3">
        <v>16.233766233766232</v>
      </c>
      <c r="E441" s="3">
        <v>10.1</v>
      </c>
      <c r="F441" s="3">
        <v>0.3133333333333333</v>
      </c>
      <c r="G441" s="3">
        <v>0.4</v>
      </c>
      <c r="H441" s="3">
        <v>2.3691897138377773</v>
      </c>
      <c r="I441" s="3">
        <v>34.473924223807053</v>
      </c>
      <c r="J441" s="3">
        <v>98.521134403902252</v>
      </c>
      <c r="K441" s="3">
        <v>299.92628571428571</v>
      </c>
      <c r="L441" s="3">
        <v>219.35643047619044</v>
      </c>
      <c r="M441" s="3">
        <v>0.60064686282304303</v>
      </c>
      <c r="N441" s="9" t="s">
        <v>100</v>
      </c>
      <c r="O441">
        <f t="shared" si="6"/>
        <v>2.0697986064260411E-2</v>
      </c>
    </row>
    <row r="442" spans="1:15" x14ac:dyDescent="0.25">
      <c r="A442" s="1">
        <v>12</v>
      </c>
      <c r="B442" s="1">
        <v>2014</v>
      </c>
      <c r="C442" s="2" t="s">
        <v>97</v>
      </c>
      <c r="D442" s="3">
        <v>14.642220524573466</v>
      </c>
      <c r="E442" s="3">
        <v>11.1</v>
      </c>
      <c r="F442" s="3">
        <v>0.33666666666666667</v>
      </c>
      <c r="G442" s="3">
        <v>0.55000000000000004</v>
      </c>
      <c r="H442" s="3">
        <v>2.457806305377459</v>
      </c>
      <c r="I442" s="3">
        <v>42.273225425729215</v>
      </c>
      <c r="J442" s="3">
        <v>98.844814552241402</v>
      </c>
      <c r="K442" s="3">
        <v>291.59499999999997</v>
      </c>
      <c r="L442" s="3">
        <v>238.49635000000001</v>
      </c>
      <c r="M442" s="3">
        <v>0.62209975616646418</v>
      </c>
      <c r="N442" s="9" t="s">
        <v>100</v>
      </c>
      <c r="O442">
        <f t="shared" si="6"/>
        <v>1.6838500004604011E-2</v>
      </c>
    </row>
    <row r="443" spans="1:15" x14ac:dyDescent="0.25">
      <c r="A443" s="1">
        <v>12</v>
      </c>
      <c r="B443" s="1">
        <v>2014</v>
      </c>
      <c r="C443" s="2" t="s">
        <v>97</v>
      </c>
      <c r="D443" s="3">
        <v>21.645021645021647</v>
      </c>
      <c r="E443" s="3">
        <v>9.8000000000000007</v>
      </c>
      <c r="F443" s="3">
        <v>0.32333333333333331</v>
      </c>
      <c r="G443" s="3">
        <v>0.5</v>
      </c>
      <c r="H443" s="3">
        <v>2.2796372983407855</v>
      </c>
      <c r="I443" s="3">
        <v>33.14702740431472</v>
      </c>
      <c r="J443" s="3">
        <v>106.57020247790618</v>
      </c>
      <c r="K443" s="3">
        <v>291.59499999999997</v>
      </c>
      <c r="L443" s="3">
        <v>229.05094999999997</v>
      </c>
      <c r="M443" s="3">
        <v>0.68660201200113058</v>
      </c>
      <c r="N443" s="9" t="s">
        <v>100</v>
      </c>
      <c r="O443">
        <f t="shared" si="6"/>
        <v>3.6796419669796299E-2</v>
      </c>
    </row>
    <row r="444" spans="1:15" x14ac:dyDescent="0.25">
      <c r="A444" s="1">
        <v>12</v>
      </c>
      <c r="B444" s="1">
        <v>2014</v>
      </c>
      <c r="C444" s="2" t="s">
        <v>97</v>
      </c>
      <c r="D444" s="3"/>
      <c r="E444" s="3">
        <v>8.1999999999999993</v>
      </c>
      <c r="F444" s="3"/>
      <c r="G444" s="3"/>
      <c r="H444" s="3"/>
      <c r="I444" s="3"/>
      <c r="J444" s="3"/>
      <c r="K444" s="3"/>
      <c r="L444" s="3"/>
      <c r="M444" s="3"/>
      <c r="N444" s="9" t="s">
        <v>100</v>
      </c>
    </row>
    <row r="445" spans="1:15" x14ac:dyDescent="0.25">
      <c r="A445" s="2">
        <v>12</v>
      </c>
      <c r="B445" s="1">
        <v>2014</v>
      </c>
      <c r="C445" s="2" t="s">
        <v>97</v>
      </c>
      <c r="D445" s="3"/>
      <c r="E445" s="3">
        <v>6.85</v>
      </c>
      <c r="F445" s="3"/>
      <c r="G445" s="3"/>
      <c r="H445" s="3"/>
      <c r="I445" s="3"/>
      <c r="J445" s="3"/>
      <c r="K445" s="3"/>
      <c r="L445" s="3"/>
      <c r="M445" s="3"/>
      <c r="N445" s="9" t="s">
        <v>100</v>
      </c>
    </row>
    <row r="446" spans="1:15" x14ac:dyDescent="0.25">
      <c r="A446" s="2">
        <v>12</v>
      </c>
      <c r="B446" s="1">
        <v>2014</v>
      </c>
      <c r="C446" s="2" t="s">
        <v>97</v>
      </c>
      <c r="D446" s="3"/>
      <c r="E446" s="3">
        <v>10.45</v>
      </c>
      <c r="F446" s="3"/>
      <c r="G446" s="3"/>
      <c r="H446" s="3"/>
      <c r="I446" s="3"/>
      <c r="J446" s="3"/>
      <c r="K446" s="3"/>
      <c r="L446" s="3"/>
      <c r="M446" s="3"/>
      <c r="N446" s="9" t="s">
        <v>100</v>
      </c>
    </row>
    <row r="447" spans="1:15" x14ac:dyDescent="0.25">
      <c r="A447" s="2">
        <v>12</v>
      </c>
      <c r="B447" s="1">
        <v>2014</v>
      </c>
      <c r="C447" s="2" t="s">
        <v>97</v>
      </c>
      <c r="D447" s="3"/>
      <c r="E447" s="3">
        <v>7.1</v>
      </c>
      <c r="F447" s="3"/>
      <c r="G447" s="3"/>
      <c r="H447" s="3"/>
      <c r="I447" s="3"/>
      <c r="J447" s="3"/>
      <c r="K447" s="3"/>
      <c r="L447" s="3"/>
      <c r="M447" s="3"/>
      <c r="N447" s="9" t="s">
        <v>100</v>
      </c>
    </row>
    <row r="448" spans="1:15" x14ac:dyDescent="0.25">
      <c r="A448" s="2">
        <v>12</v>
      </c>
      <c r="B448" s="1">
        <v>2014</v>
      </c>
      <c r="C448" s="2" t="s">
        <v>97</v>
      </c>
      <c r="D448" s="3"/>
      <c r="E448" s="3">
        <v>6.9</v>
      </c>
      <c r="F448" s="3"/>
      <c r="G448" s="3"/>
      <c r="H448" s="3"/>
      <c r="I448" s="3"/>
      <c r="J448" s="3"/>
      <c r="K448" s="3"/>
      <c r="L448" s="3"/>
      <c r="M448" s="3"/>
      <c r="N448" s="9" t="s">
        <v>100</v>
      </c>
    </row>
    <row r="449" spans="1:15" x14ac:dyDescent="0.25">
      <c r="A449" s="2">
        <v>12</v>
      </c>
      <c r="B449" s="1">
        <v>2014</v>
      </c>
      <c r="C449" s="2" t="s">
        <v>97</v>
      </c>
      <c r="D449" s="3"/>
      <c r="E449" s="3">
        <v>6.8</v>
      </c>
      <c r="F449" s="3"/>
      <c r="G449" s="3"/>
      <c r="H449" s="3"/>
      <c r="I449" s="3"/>
      <c r="J449" s="3"/>
      <c r="K449" s="3"/>
      <c r="L449" s="3"/>
      <c r="M449" s="3"/>
      <c r="N449" s="9" t="s">
        <v>100</v>
      </c>
    </row>
    <row r="450" spans="1:15" x14ac:dyDescent="0.25">
      <c r="A450" s="2">
        <v>12</v>
      </c>
      <c r="B450" s="1">
        <v>2014</v>
      </c>
      <c r="C450" s="2" t="s">
        <v>97</v>
      </c>
      <c r="D450" s="3"/>
      <c r="E450" s="3">
        <v>7.2</v>
      </c>
      <c r="F450" s="3"/>
      <c r="G450" s="3"/>
      <c r="H450" s="3"/>
      <c r="I450" s="3"/>
      <c r="J450" s="3"/>
      <c r="K450" s="3"/>
      <c r="L450" s="3"/>
      <c r="M450" s="3"/>
      <c r="N450" s="9" t="s">
        <v>100</v>
      </c>
    </row>
    <row r="451" spans="1:15" x14ac:dyDescent="0.25">
      <c r="A451" s="2">
        <v>12</v>
      </c>
      <c r="B451" s="1">
        <v>2014</v>
      </c>
      <c r="C451" s="2" t="s">
        <v>98</v>
      </c>
      <c r="D451" s="3">
        <v>8.753501400560225</v>
      </c>
      <c r="E451" s="3">
        <v>4</v>
      </c>
      <c r="F451" s="2">
        <v>0.24</v>
      </c>
      <c r="G451" s="3">
        <v>0.3</v>
      </c>
      <c r="H451" s="3">
        <v>1.031377952941066</v>
      </c>
      <c r="I451" s="3">
        <v>45.246911215808439</v>
      </c>
      <c r="J451" s="3">
        <v>169.67591705928163</v>
      </c>
      <c r="K451" s="3">
        <v>363.63636363636363</v>
      </c>
      <c r="L451" s="3">
        <v>110.30303030303031</v>
      </c>
      <c r="M451" s="3">
        <v>0.62811483837478255</v>
      </c>
      <c r="N451" s="9" t="s">
        <v>101</v>
      </c>
      <c r="O451">
        <f t="shared" ref="O451:O508" si="7">(3.14159*D451^2)/40000</f>
        <v>6.0180130569384626E-3</v>
      </c>
    </row>
    <row r="452" spans="1:15" x14ac:dyDescent="0.25">
      <c r="A452" s="2">
        <v>12</v>
      </c>
      <c r="B452" s="1">
        <v>2014</v>
      </c>
      <c r="C452" s="2" t="s">
        <v>98</v>
      </c>
      <c r="D452" s="3">
        <v>7.6394194041252863</v>
      </c>
      <c r="E452" s="3">
        <v>4.2</v>
      </c>
      <c r="F452" s="2">
        <v>0.25</v>
      </c>
      <c r="G452" s="3">
        <v>0.27</v>
      </c>
      <c r="H452" s="3">
        <v>1.0926417686927792</v>
      </c>
      <c r="I452" s="3">
        <v>41.184587015959814</v>
      </c>
      <c r="J452" s="3">
        <v>164.73834806383925</v>
      </c>
      <c r="K452" s="3">
        <v>357.14285714285711</v>
      </c>
      <c r="L452" s="3">
        <v>109.28571428571431</v>
      </c>
      <c r="M452" s="3">
        <v>0.65906455274235765</v>
      </c>
      <c r="N452" s="9" t="s">
        <v>101</v>
      </c>
      <c r="O452">
        <f t="shared" si="7"/>
        <v>4.5836370522929631E-3</v>
      </c>
    </row>
    <row r="453" spans="1:15" x14ac:dyDescent="0.25">
      <c r="A453" s="2">
        <v>12</v>
      </c>
      <c r="B453" s="1">
        <v>2014</v>
      </c>
      <c r="C453" s="2" t="s">
        <v>89</v>
      </c>
      <c r="D453" s="3">
        <v>73.529411764705884</v>
      </c>
      <c r="E453" s="3">
        <v>24.5</v>
      </c>
      <c r="F453" s="3">
        <v>0.63</v>
      </c>
      <c r="G453" s="3">
        <v>1.2</v>
      </c>
      <c r="H453" s="3">
        <v>3.8225177041658127</v>
      </c>
      <c r="I453" s="3">
        <v>22.674165748282519</v>
      </c>
      <c r="J453" s="3">
        <v>68.034199127097409</v>
      </c>
      <c r="K453" s="3">
        <v>277.73</v>
      </c>
      <c r="L453" s="3">
        <v>455.0301</v>
      </c>
      <c r="M453" s="3">
        <v>0.51592883797888289</v>
      </c>
      <c r="N453" s="9" t="s">
        <v>100</v>
      </c>
      <c r="O453">
        <f t="shared" si="7"/>
        <v>0.42463100129757786</v>
      </c>
    </row>
    <row r="454" spans="1:15" x14ac:dyDescent="0.25">
      <c r="A454" s="2">
        <v>12</v>
      </c>
      <c r="B454" s="1">
        <v>2014</v>
      </c>
      <c r="C454" s="2" t="s">
        <v>89</v>
      </c>
      <c r="D454" s="3">
        <v>51</v>
      </c>
      <c r="E454" s="3">
        <v>20</v>
      </c>
      <c r="F454" s="3">
        <v>0.61333333333333329</v>
      </c>
      <c r="G454" s="3">
        <v>1.1000000000000001</v>
      </c>
      <c r="H454" s="3">
        <v>4.1635213838621192</v>
      </c>
      <c r="I454" s="3">
        <v>22.551503405410656</v>
      </c>
      <c r="J454" s="3">
        <v>76.602441395658886</v>
      </c>
      <c r="K454" s="3">
        <v>238.70000000000002</v>
      </c>
      <c r="L454" s="3">
        <v>466.93066666666658</v>
      </c>
      <c r="M454" s="3">
        <v>0.53074700011920428</v>
      </c>
      <c r="N454" s="9" t="s">
        <v>100</v>
      </c>
      <c r="O454">
        <f t="shared" si="7"/>
        <v>0.20428188974999997</v>
      </c>
    </row>
    <row r="455" spans="1:15" x14ac:dyDescent="0.25">
      <c r="A455" s="2">
        <v>12</v>
      </c>
      <c r="B455" s="1">
        <v>2014</v>
      </c>
      <c r="C455" s="2" t="s">
        <v>89</v>
      </c>
      <c r="D455" s="3">
        <v>64.2</v>
      </c>
      <c r="E455" s="3">
        <v>25</v>
      </c>
      <c r="F455" s="3">
        <v>0.57333333333333325</v>
      </c>
      <c r="G455" s="3">
        <v>1</v>
      </c>
      <c r="H455" s="3">
        <v>4.790366194871563</v>
      </c>
      <c r="I455" s="3">
        <v>18.904678608972475</v>
      </c>
      <c r="J455" s="3">
        <v>72.414147048503452</v>
      </c>
      <c r="K455" s="3">
        <v>223.76857142857145</v>
      </c>
      <c r="L455" s="3">
        <v>445.03935238095227</v>
      </c>
      <c r="M455" s="3">
        <v>0.55679181655654408</v>
      </c>
      <c r="N455" s="9" t="s">
        <v>100</v>
      </c>
      <c r="O455">
        <f t="shared" si="7"/>
        <v>0.32371257519000002</v>
      </c>
    </row>
    <row r="456" spans="1:15" x14ac:dyDescent="0.25">
      <c r="A456" s="2">
        <v>12</v>
      </c>
      <c r="B456" s="1">
        <v>2014</v>
      </c>
      <c r="C456" s="1" t="s">
        <v>96</v>
      </c>
      <c r="D456" s="5">
        <v>45.836516424751721</v>
      </c>
      <c r="E456" s="5">
        <v>15.1</v>
      </c>
      <c r="F456" s="5">
        <v>0.40000000000000008</v>
      </c>
      <c r="G456" s="5">
        <v>0.7</v>
      </c>
      <c r="H456" s="3">
        <v>1.6346832080904303</v>
      </c>
      <c r="I456" s="3">
        <v>49.288938432371033</v>
      </c>
      <c r="J456" s="3">
        <v>74.573020444912558</v>
      </c>
      <c r="K456" s="3">
        <v>450.64681818181816</v>
      </c>
      <c r="L456" s="3">
        <v>219.74127272727279</v>
      </c>
      <c r="M456" s="3">
        <v>0.73264155840886536</v>
      </c>
      <c r="N456" s="9" t="s">
        <v>100</v>
      </c>
      <c r="O456">
        <f t="shared" si="7"/>
        <v>0.16501093388254673</v>
      </c>
    </row>
    <row r="457" spans="1:15" x14ac:dyDescent="0.25">
      <c r="A457" s="2">
        <v>12</v>
      </c>
      <c r="B457" s="1">
        <v>2014</v>
      </c>
      <c r="C457" s="1" t="s">
        <v>96</v>
      </c>
      <c r="D457" s="5">
        <v>19.098548510313215</v>
      </c>
      <c r="E457" s="5">
        <v>13.1</v>
      </c>
      <c r="F457" s="5">
        <v>0.38000000000000006</v>
      </c>
      <c r="G457" s="5">
        <v>0.45</v>
      </c>
      <c r="H457" s="3">
        <v>0.78862915997340755</v>
      </c>
      <c r="I457" s="3">
        <v>51.44598001089394</v>
      </c>
      <c r="J457" s="3">
        <v>111.608913814468</v>
      </c>
      <c r="K457" s="3">
        <v>531.86384615384611</v>
      </c>
      <c r="L457" s="3">
        <v>177.89173846153849</v>
      </c>
      <c r="M457" s="3">
        <v>0.7149868251364806</v>
      </c>
      <c r="N457" s="9" t="s">
        <v>100</v>
      </c>
      <c r="O457">
        <f t="shared" si="7"/>
        <v>2.8647731576831016E-2</v>
      </c>
    </row>
    <row r="458" spans="1:15" x14ac:dyDescent="0.25">
      <c r="A458" s="2">
        <v>12</v>
      </c>
      <c r="B458" s="1">
        <v>2014</v>
      </c>
      <c r="C458" s="1" t="s">
        <v>96</v>
      </c>
      <c r="D458" s="5">
        <v>28.647822765469826</v>
      </c>
      <c r="E458" s="5">
        <v>14.9</v>
      </c>
      <c r="F458" s="5">
        <v>0.36333333333333329</v>
      </c>
      <c r="G458" s="5">
        <v>0.55000000000000004</v>
      </c>
      <c r="H458" s="3">
        <v>1.5735721378778564</v>
      </c>
      <c r="I458" s="3">
        <v>37.784646305984488</v>
      </c>
      <c r="J458" s="3">
        <v>74.757229744332861</v>
      </c>
      <c r="K458" s="3">
        <v>459.48303030303038</v>
      </c>
      <c r="L458" s="3">
        <v>196.38783232323229</v>
      </c>
      <c r="M458" s="3">
        <v>0.6902019018499248</v>
      </c>
      <c r="N458" s="9" t="s">
        <v>100</v>
      </c>
      <c r="O458">
        <f t="shared" si="7"/>
        <v>6.4457396047869805E-2</v>
      </c>
    </row>
    <row r="459" spans="1:15" x14ac:dyDescent="0.25">
      <c r="A459" s="2">
        <v>12</v>
      </c>
      <c r="B459" s="1">
        <v>2014</v>
      </c>
      <c r="C459" s="1" t="s">
        <v>96</v>
      </c>
      <c r="D459" s="5"/>
      <c r="E459" s="5">
        <v>12.3</v>
      </c>
      <c r="F459" s="5"/>
      <c r="G459" s="5"/>
      <c r="H459" s="3"/>
      <c r="I459" s="3"/>
      <c r="J459" s="3"/>
      <c r="K459" s="3"/>
      <c r="L459" s="3"/>
      <c r="M459" s="3"/>
      <c r="N459" s="9" t="s">
        <v>100</v>
      </c>
    </row>
    <row r="460" spans="1:15" x14ac:dyDescent="0.25">
      <c r="A460" s="2">
        <v>12</v>
      </c>
      <c r="B460" s="1">
        <v>2014</v>
      </c>
      <c r="C460" s="1" t="s">
        <v>96</v>
      </c>
      <c r="D460" s="5"/>
      <c r="E460" s="5">
        <v>13.4</v>
      </c>
      <c r="F460" s="5"/>
      <c r="G460" s="5"/>
      <c r="H460" s="3"/>
      <c r="I460" s="3"/>
      <c r="J460" s="3"/>
      <c r="K460" s="3"/>
      <c r="L460" s="3"/>
      <c r="M460" s="3"/>
      <c r="N460" s="9" t="s">
        <v>100</v>
      </c>
    </row>
    <row r="461" spans="1:15" x14ac:dyDescent="0.25">
      <c r="A461" s="2">
        <v>12</v>
      </c>
      <c r="B461" s="1">
        <v>2014</v>
      </c>
      <c r="C461" s="1" t="s">
        <v>96</v>
      </c>
      <c r="D461" s="5"/>
      <c r="E461" s="5">
        <v>13.25</v>
      </c>
      <c r="F461" s="5"/>
      <c r="G461" s="5"/>
      <c r="H461" s="3"/>
      <c r="I461" s="3"/>
      <c r="J461" s="3"/>
      <c r="K461" s="3"/>
      <c r="L461" s="3"/>
      <c r="M461" s="3"/>
      <c r="N461" s="9" t="s">
        <v>100</v>
      </c>
    </row>
    <row r="462" spans="1:15" x14ac:dyDescent="0.25">
      <c r="A462" s="2">
        <v>12</v>
      </c>
      <c r="B462" s="1">
        <v>2014</v>
      </c>
      <c r="C462" s="1" t="s">
        <v>96</v>
      </c>
      <c r="D462" s="5"/>
      <c r="E462" s="5">
        <v>15.3</v>
      </c>
      <c r="F462" s="5"/>
      <c r="G462" s="5"/>
      <c r="H462" s="3"/>
      <c r="I462" s="3"/>
      <c r="J462" s="3"/>
      <c r="K462" s="3"/>
      <c r="L462" s="3"/>
      <c r="M462" s="3"/>
      <c r="N462" s="9" t="s">
        <v>100</v>
      </c>
    </row>
    <row r="463" spans="1:15" x14ac:dyDescent="0.25">
      <c r="A463" s="2">
        <v>12</v>
      </c>
      <c r="B463" s="1">
        <v>2014</v>
      </c>
      <c r="C463" s="1" t="s">
        <v>96</v>
      </c>
      <c r="D463" s="5"/>
      <c r="E463" s="5">
        <v>15.4</v>
      </c>
      <c r="F463" s="5"/>
      <c r="G463" s="5"/>
      <c r="H463" s="3"/>
      <c r="I463" s="3"/>
      <c r="J463" s="3"/>
      <c r="K463" s="3"/>
      <c r="L463" s="3"/>
      <c r="M463" s="3"/>
      <c r="N463" s="9" t="s">
        <v>100</v>
      </c>
    </row>
    <row r="464" spans="1:15" x14ac:dyDescent="0.25">
      <c r="A464" s="2">
        <v>12</v>
      </c>
      <c r="B464" s="1">
        <v>2014</v>
      </c>
      <c r="C464" s="1" t="s">
        <v>96</v>
      </c>
      <c r="D464" s="5"/>
      <c r="E464" s="5">
        <v>14.28</v>
      </c>
      <c r="F464" s="5"/>
      <c r="G464" s="5"/>
      <c r="H464" s="3"/>
      <c r="I464" s="3"/>
      <c r="J464" s="3"/>
      <c r="K464" s="3"/>
      <c r="L464" s="3"/>
      <c r="M464" s="3"/>
      <c r="N464" s="9" t="s">
        <v>100</v>
      </c>
    </row>
    <row r="465" spans="1:15" x14ac:dyDescent="0.25">
      <c r="A465" s="2">
        <v>12</v>
      </c>
      <c r="B465" s="1">
        <v>2014</v>
      </c>
      <c r="C465" s="1" t="s">
        <v>96</v>
      </c>
      <c r="D465" s="5"/>
      <c r="E465" s="5">
        <v>15.6</v>
      </c>
      <c r="F465" s="5"/>
      <c r="G465" s="5"/>
      <c r="H465" s="3"/>
      <c r="I465" s="3"/>
      <c r="J465" s="3"/>
      <c r="K465" s="3"/>
      <c r="L465" s="3"/>
      <c r="M465" s="3"/>
      <c r="N465" s="9" t="s">
        <v>100</v>
      </c>
    </row>
    <row r="466" spans="1:15" x14ac:dyDescent="0.25">
      <c r="A466" s="2">
        <v>13</v>
      </c>
      <c r="B466" s="1">
        <v>2014</v>
      </c>
      <c r="C466" s="2" t="s">
        <v>72</v>
      </c>
      <c r="D466" s="3">
        <v>6.3661828367710722</v>
      </c>
      <c r="E466" s="3">
        <v>2.9</v>
      </c>
      <c r="F466" s="3">
        <v>0.30000000000000004</v>
      </c>
      <c r="G466" s="3">
        <v>0.39</v>
      </c>
      <c r="H466" s="3">
        <v>1.9110177600256479</v>
      </c>
      <c r="I466" s="3">
        <v>66.282307426052739</v>
      </c>
      <c r="J466" s="3">
        <v>68.567904233847656</v>
      </c>
      <c r="K466" s="3">
        <v>432.83582089552237</v>
      </c>
      <c r="L466" s="3">
        <v>170.14925373134332</v>
      </c>
      <c r="M466" s="3">
        <v>0.56027571340499716</v>
      </c>
      <c r="N466" s="9" t="s">
        <v>100</v>
      </c>
      <c r="O466">
        <f t="shared" si="7"/>
        <v>3.1830812863145584E-3</v>
      </c>
    </row>
    <row r="467" spans="1:15" x14ac:dyDescent="0.25">
      <c r="A467" s="2">
        <v>13</v>
      </c>
      <c r="B467" s="1">
        <v>2014</v>
      </c>
      <c r="C467" s="2" t="s">
        <v>72</v>
      </c>
      <c r="D467" s="3">
        <v>5.4112554112554117</v>
      </c>
      <c r="E467" s="3">
        <v>2.8</v>
      </c>
      <c r="F467" s="3">
        <v>0.29333333333333339</v>
      </c>
      <c r="G467" s="3">
        <v>0.4</v>
      </c>
      <c r="H467" s="3">
        <v>1.9884302920741397</v>
      </c>
      <c r="I467" s="3">
        <v>40.232740528485742</v>
      </c>
      <c r="J467" s="3">
        <v>54.862827993389644</v>
      </c>
      <c r="K467" s="3">
        <v>478.26086956521743</v>
      </c>
      <c r="L467" s="3">
        <v>153.04347826086956</v>
      </c>
      <c r="M467" s="3">
        <v>0.54080624202147642</v>
      </c>
      <c r="N467" s="9" t="s">
        <v>100</v>
      </c>
      <c r="O467">
        <f t="shared" si="7"/>
        <v>2.2997762293622687E-3</v>
      </c>
    </row>
    <row r="468" spans="1:15" x14ac:dyDescent="0.25">
      <c r="A468" s="2">
        <v>13</v>
      </c>
      <c r="B468" s="1">
        <v>2014</v>
      </c>
      <c r="C468" s="2" t="s">
        <v>72</v>
      </c>
      <c r="D468" s="3">
        <v>7.0028011204481793</v>
      </c>
      <c r="E468" s="3">
        <v>3</v>
      </c>
      <c r="F468" s="3">
        <v>0.29000000000000004</v>
      </c>
      <c r="G468" s="3">
        <v>0.41</v>
      </c>
      <c r="H468" s="3">
        <v>1.7855926236378876</v>
      </c>
      <c r="I468" s="3">
        <v>65.337784846453474</v>
      </c>
      <c r="J468" s="3">
        <v>70.004769478343007</v>
      </c>
      <c r="K468" s="3">
        <v>444.44444444444446</v>
      </c>
      <c r="L468" s="3">
        <v>161.11111111111111</v>
      </c>
      <c r="M468" s="3">
        <v>0.60302020221256769</v>
      </c>
      <c r="N468" s="9" t="s">
        <v>100</v>
      </c>
      <c r="O468">
        <f t="shared" si="7"/>
        <v>3.8515283564406152E-3</v>
      </c>
    </row>
    <row r="469" spans="1:15" x14ac:dyDescent="0.25">
      <c r="A469" s="2">
        <v>13</v>
      </c>
      <c r="B469" s="1">
        <v>2014</v>
      </c>
      <c r="C469" s="2" t="s">
        <v>79</v>
      </c>
      <c r="D469" s="3">
        <v>12.732365673542144</v>
      </c>
      <c r="E469" s="3">
        <v>7.1</v>
      </c>
      <c r="F469" s="3">
        <v>0.24</v>
      </c>
      <c r="G469" s="3">
        <v>0.42</v>
      </c>
      <c r="H469" s="3">
        <v>2.5187124730124992</v>
      </c>
      <c r="I469" s="3">
        <v>29.180252789537814</v>
      </c>
      <c r="J469" s="3">
        <v>296.64777488516927</v>
      </c>
      <c r="K469" s="3">
        <v>118.03999999999999</v>
      </c>
      <c r="L469" s="3">
        <v>211.6704</v>
      </c>
      <c r="M469" s="3">
        <v>0.39085518028703253</v>
      </c>
      <c r="N469" s="9" t="s">
        <v>100</v>
      </c>
      <c r="O469">
        <f t="shared" si="7"/>
        <v>1.2732325145258233E-2</v>
      </c>
    </row>
    <row r="470" spans="1:15" x14ac:dyDescent="0.25">
      <c r="A470" s="2">
        <v>13</v>
      </c>
      <c r="B470" s="1">
        <v>2014</v>
      </c>
      <c r="C470" s="2" t="s">
        <v>79</v>
      </c>
      <c r="D470" s="3">
        <v>11.45912910618793</v>
      </c>
      <c r="E470" s="3">
        <v>7.15</v>
      </c>
      <c r="F470" s="3">
        <v>0.26666666666666666</v>
      </c>
      <c r="G470" s="3">
        <v>0.43</v>
      </c>
      <c r="H470" s="3">
        <v>2.4649423434057285</v>
      </c>
      <c r="I470" s="3">
        <v>33.41660311867259</v>
      </c>
      <c r="J470" s="3">
        <v>189.54397685009977</v>
      </c>
      <c r="K470" s="3">
        <v>176.30000000000004</v>
      </c>
      <c r="L470" s="3">
        <v>219.65333333333331</v>
      </c>
      <c r="M470" s="3">
        <v>0.38238597262521085</v>
      </c>
      <c r="N470" s="9" t="s">
        <v>100</v>
      </c>
      <c r="O470">
        <f t="shared" si="7"/>
        <v>1.0313183367659171E-2</v>
      </c>
    </row>
    <row r="471" spans="1:15" x14ac:dyDescent="0.25">
      <c r="A471" s="2">
        <v>13</v>
      </c>
      <c r="B471" s="1">
        <v>2014</v>
      </c>
      <c r="C471" s="2" t="s">
        <v>79</v>
      </c>
      <c r="D471" s="3">
        <v>12.41405653170359</v>
      </c>
      <c r="E471" s="3">
        <v>6.2</v>
      </c>
      <c r="F471" s="3">
        <v>0.26666666666666666</v>
      </c>
      <c r="G471" s="3">
        <v>0.41</v>
      </c>
      <c r="H471" s="3">
        <v>6.0025025035462098</v>
      </c>
      <c r="I471" s="3">
        <v>20.93238055168424</v>
      </c>
      <c r="J471" s="3">
        <v>189.9490068210911</v>
      </c>
      <c r="K471" s="3">
        <v>80.634146341463421</v>
      </c>
      <c r="L471" s="3">
        <v>245.16422764227642</v>
      </c>
      <c r="M471" s="3">
        <v>0.41498114307461209</v>
      </c>
      <c r="N471" s="9" t="s">
        <v>100</v>
      </c>
      <c r="O471">
        <f t="shared" si="7"/>
        <v>1.2103666591211107E-2</v>
      </c>
    </row>
    <row r="472" spans="1:15" x14ac:dyDescent="0.25">
      <c r="A472" s="2">
        <v>13</v>
      </c>
      <c r="B472" s="1">
        <v>2014</v>
      </c>
      <c r="C472" s="2" t="s">
        <v>79</v>
      </c>
      <c r="D472" s="3"/>
      <c r="E472" s="3">
        <v>6.1</v>
      </c>
      <c r="F472" s="3"/>
      <c r="G472" s="3"/>
      <c r="H472" s="3"/>
      <c r="I472" s="3"/>
      <c r="J472" s="3"/>
      <c r="K472" s="3"/>
      <c r="L472" s="3"/>
      <c r="M472" s="3"/>
      <c r="N472" s="9" t="s">
        <v>100</v>
      </c>
    </row>
    <row r="473" spans="1:15" x14ac:dyDescent="0.25">
      <c r="A473" s="2">
        <v>13</v>
      </c>
      <c r="B473" s="1">
        <v>2014</v>
      </c>
      <c r="C473" s="2" t="s">
        <v>79</v>
      </c>
      <c r="D473" s="3"/>
      <c r="E473" s="3">
        <v>7.1</v>
      </c>
      <c r="F473" s="3"/>
      <c r="G473" s="3"/>
      <c r="H473" s="3"/>
      <c r="I473" s="3"/>
      <c r="J473" s="3"/>
      <c r="K473" s="3"/>
      <c r="L473" s="3"/>
      <c r="M473" s="3"/>
      <c r="N473" s="9" t="s">
        <v>100</v>
      </c>
    </row>
    <row r="474" spans="1:15" x14ac:dyDescent="0.25">
      <c r="A474" s="2">
        <v>13</v>
      </c>
      <c r="B474" s="1">
        <v>2014</v>
      </c>
      <c r="C474" s="2" t="s">
        <v>79</v>
      </c>
      <c r="D474" s="3"/>
      <c r="E474" s="3">
        <v>7.2</v>
      </c>
      <c r="F474" s="3"/>
      <c r="G474" s="3"/>
      <c r="H474" s="3"/>
      <c r="I474" s="3"/>
      <c r="J474" s="3"/>
      <c r="K474" s="3"/>
      <c r="L474" s="3"/>
      <c r="M474" s="3"/>
      <c r="N474" s="9" t="s">
        <v>100</v>
      </c>
    </row>
    <row r="475" spans="1:15" x14ac:dyDescent="0.25">
      <c r="A475" s="2">
        <v>13</v>
      </c>
      <c r="B475" s="1">
        <v>2014</v>
      </c>
      <c r="C475" s="2" t="s">
        <v>79</v>
      </c>
      <c r="D475" s="3"/>
      <c r="E475" s="3">
        <v>7.2</v>
      </c>
      <c r="F475" s="3"/>
      <c r="G475" s="3"/>
      <c r="H475" s="3"/>
      <c r="I475" s="3"/>
      <c r="J475" s="3"/>
      <c r="K475" s="3"/>
      <c r="L475" s="3"/>
      <c r="M475" s="3"/>
      <c r="N475" s="9" t="s">
        <v>100</v>
      </c>
    </row>
    <row r="476" spans="1:15" x14ac:dyDescent="0.25">
      <c r="A476" s="2">
        <v>13</v>
      </c>
      <c r="B476" s="1">
        <v>2014</v>
      </c>
      <c r="C476" s="2" t="s">
        <v>81</v>
      </c>
      <c r="D476" s="3">
        <v>5.7295645530939652</v>
      </c>
      <c r="E476" s="3">
        <v>2.1</v>
      </c>
      <c r="F476" s="3">
        <v>0.32</v>
      </c>
      <c r="G476" s="3">
        <v>0.44</v>
      </c>
      <c r="H476" s="3">
        <v>1.7986589278385159</v>
      </c>
      <c r="I476" s="3">
        <v>45.648825019502659</v>
      </c>
      <c r="J476" s="3">
        <v>78.849882000522797</v>
      </c>
      <c r="K476" s="3">
        <v>413.52380952380952</v>
      </c>
      <c r="L476" s="3">
        <v>187.67238095238096</v>
      </c>
      <c r="M476" s="3">
        <v>0.8796606827178397</v>
      </c>
      <c r="N476" s="9" t="s">
        <v>100</v>
      </c>
      <c r="O476">
        <f t="shared" si="7"/>
        <v>2.5782958419147926E-3</v>
      </c>
    </row>
    <row r="477" spans="1:15" x14ac:dyDescent="0.25">
      <c r="A477" s="2">
        <v>13</v>
      </c>
      <c r="B477" s="1">
        <v>2014</v>
      </c>
      <c r="C477" s="1" t="s">
        <v>81</v>
      </c>
      <c r="D477" s="5">
        <v>6.0478736949325187</v>
      </c>
      <c r="E477" s="5">
        <v>2.2999999999999998</v>
      </c>
      <c r="F477" s="5">
        <v>0.34999999999999992</v>
      </c>
      <c r="G477" s="5">
        <v>0.48</v>
      </c>
      <c r="H477" s="3">
        <v>4.3113420659364703</v>
      </c>
      <c r="I477" s="3">
        <v>24.041237836108952</v>
      </c>
      <c r="J477" s="3">
        <v>40.281325612022819</v>
      </c>
      <c r="K477" s="3">
        <v>365.40816326530609</v>
      </c>
      <c r="L477" s="3">
        <v>222.10714285714283</v>
      </c>
      <c r="M477" s="3">
        <v>0.85490138854287223</v>
      </c>
      <c r="N477" s="9" t="s">
        <v>100</v>
      </c>
      <c r="O477">
        <f t="shared" si="7"/>
        <v>2.8727308608988891E-3</v>
      </c>
    </row>
    <row r="478" spans="1:15" x14ac:dyDescent="0.25">
      <c r="A478" s="2">
        <v>13</v>
      </c>
      <c r="B478" s="1">
        <v>2014</v>
      </c>
      <c r="C478" s="1" t="s">
        <v>81</v>
      </c>
      <c r="D478" s="5">
        <v>7.0028011204481793</v>
      </c>
      <c r="E478" s="5">
        <v>2.9</v>
      </c>
      <c r="F478" s="5">
        <v>0.32666666666666666</v>
      </c>
      <c r="G478" s="5">
        <v>0.49</v>
      </c>
      <c r="H478" s="3">
        <v>1.9474944169932156</v>
      </c>
      <c r="I478" s="3">
        <v>47.784475882440596</v>
      </c>
      <c r="J478" s="3">
        <v>67.998020893331642</v>
      </c>
      <c r="K478" s="3">
        <v>430.24489795918367</v>
      </c>
      <c r="L478" s="3">
        <v>186.12</v>
      </c>
      <c r="M478" s="3">
        <v>0.75871973568486761</v>
      </c>
      <c r="N478" s="9" t="s">
        <v>100</v>
      </c>
      <c r="O478">
        <f t="shared" si="7"/>
        <v>3.8515283564406152E-3</v>
      </c>
    </row>
    <row r="479" spans="1:15" x14ac:dyDescent="0.25">
      <c r="A479" s="2">
        <v>13</v>
      </c>
      <c r="B479" s="1">
        <v>2014</v>
      </c>
      <c r="C479" s="1" t="s">
        <v>81</v>
      </c>
      <c r="D479" s="5"/>
      <c r="E479" s="5">
        <v>2.87</v>
      </c>
      <c r="F479" s="5"/>
      <c r="G479" s="5"/>
      <c r="H479" s="3"/>
      <c r="I479" s="3"/>
      <c r="J479" s="3"/>
      <c r="K479" s="3"/>
      <c r="L479" s="3"/>
      <c r="M479" s="3"/>
      <c r="N479" s="9" t="s">
        <v>100</v>
      </c>
    </row>
    <row r="480" spans="1:15" x14ac:dyDescent="0.25">
      <c r="A480" s="2">
        <v>13</v>
      </c>
      <c r="B480" s="1">
        <v>2014</v>
      </c>
      <c r="C480" s="1" t="s">
        <v>81</v>
      </c>
      <c r="D480" s="5"/>
      <c r="E480" s="5">
        <v>2.65</v>
      </c>
      <c r="F480" s="5"/>
      <c r="G480" s="5"/>
      <c r="H480" s="3"/>
      <c r="I480" s="3"/>
      <c r="J480" s="3"/>
      <c r="K480" s="3"/>
      <c r="L480" s="3"/>
      <c r="M480" s="3"/>
      <c r="N480" s="9" t="s">
        <v>100</v>
      </c>
    </row>
    <row r="481" spans="1:15" x14ac:dyDescent="0.25">
      <c r="A481" s="2">
        <v>13</v>
      </c>
      <c r="B481" s="1">
        <v>2014</v>
      </c>
      <c r="C481" s="1" t="s">
        <v>81</v>
      </c>
      <c r="D481" s="5"/>
      <c r="E481" s="5">
        <v>2.98</v>
      </c>
      <c r="F481" s="5"/>
      <c r="G481" s="5"/>
      <c r="H481" s="3"/>
      <c r="I481" s="3"/>
      <c r="J481" s="3"/>
      <c r="K481" s="3"/>
      <c r="L481" s="3"/>
      <c r="M481" s="3"/>
      <c r="N481" s="9" t="s">
        <v>100</v>
      </c>
    </row>
    <row r="482" spans="1:15" x14ac:dyDescent="0.25">
      <c r="A482" s="2">
        <v>13</v>
      </c>
      <c r="B482" s="1">
        <v>2014</v>
      </c>
      <c r="C482" s="1" t="s">
        <v>81</v>
      </c>
      <c r="D482" s="5"/>
      <c r="E482" s="5">
        <v>2.2999999999999998</v>
      </c>
      <c r="F482" s="5"/>
      <c r="G482" s="5"/>
      <c r="H482" s="3"/>
      <c r="I482" s="3"/>
      <c r="J482" s="3"/>
      <c r="K482" s="3"/>
      <c r="L482" s="3"/>
      <c r="M482" s="3"/>
      <c r="N482" s="9" t="s">
        <v>100</v>
      </c>
    </row>
    <row r="483" spans="1:15" x14ac:dyDescent="0.25">
      <c r="A483" s="2">
        <v>13</v>
      </c>
      <c r="B483" s="1">
        <v>2014</v>
      </c>
      <c r="C483" s="1" t="s">
        <v>81</v>
      </c>
      <c r="D483" s="5"/>
      <c r="E483" s="5">
        <v>2.1</v>
      </c>
      <c r="F483" s="5"/>
      <c r="G483" s="5"/>
      <c r="H483" s="3"/>
      <c r="I483" s="3"/>
      <c r="J483" s="3"/>
      <c r="K483" s="3"/>
      <c r="L483" s="3"/>
      <c r="M483" s="3"/>
      <c r="N483" s="9" t="s">
        <v>100</v>
      </c>
    </row>
    <row r="484" spans="1:15" x14ac:dyDescent="0.25">
      <c r="A484" s="2">
        <v>13</v>
      </c>
      <c r="B484" s="1">
        <v>2014</v>
      </c>
      <c r="C484" s="1" t="s">
        <v>81</v>
      </c>
      <c r="D484" s="5"/>
      <c r="E484" s="5">
        <v>2.39</v>
      </c>
      <c r="F484" s="5"/>
      <c r="G484" s="5"/>
      <c r="H484" s="3"/>
      <c r="I484" s="3"/>
      <c r="J484" s="3"/>
      <c r="K484" s="3"/>
      <c r="L484" s="3"/>
      <c r="M484" s="3"/>
      <c r="N484" s="9" t="s">
        <v>100</v>
      </c>
    </row>
    <row r="485" spans="1:15" x14ac:dyDescent="0.25">
      <c r="A485" s="2">
        <v>13</v>
      </c>
      <c r="B485" s="1">
        <v>2014</v>
      </c>
      <c r="C485" s="1" t="s">
        <v>81</v>
      </c>
      <c r="D485" s="5"/>
      <c r="E485" s="5">
        <v>2.89</v>
      </c>
      <c r="F485" s="5"/>
      <c r="G485" s="5"/>
      <c r="H485" s="3"/>
      <c r="I485" s="3"/>
      <c r="J485" s="3"/>
      <c r="K485" s="3"/>
      <c r="L485" s="3"/>
      <c r="M485" s="3"/>
      <c r="N485" s="9" t="s">
        <v>100</v>
      </c>
    </row>
    <row r="486" spans="1:15" x14ac:dyDescent="0.25">
      <c r="A486" s="2">
        <v>13</v>
      </c>
      <c r="B486" s="1">
        <v>2014</v>
      </c>
      <c r="C486" s="2" t="s">
        <v>97</v>
      </c>
      <c r="D486" s="3">
        <v>22.281639928698752</v>
      </c>
      <c r="E486" s="3">
        <v>8.9</v>
      </c>
      <c r="F486" s="3">
        <v>0.32</v>
      </c>
      <c r="G486" s="3">
        <v>0.6</v>
      </c>
      <c r="H486" s="3">
        <v>2.4147911270851785</v>
      </c>
      <c r="I486" s="3">
        <v>37.972918501382338</v>
      </c>
      <c r="J486" s="3">
        <v>78.613453525738052</v>
      </c>
      <c r="K486" s="3">
        <v>345.02380952380952</v>
      </c>
      <c r="L486" s="3">
        <v>209.59238095238095</v>
      </c>
      <c r="M486" s="3">
        <v>0.76920970442223946</v>
      </c>
      <c r="N486" s="9" t="s">
        <v>100</v>
      </c>
      <c r="O486">
        <f t="shared" si="7"/>
        <v>3.8992745757353342E-2</v>
      </c>
    </row>
    <row r="487" spans="1:15" x14ac:dyDescent="0.25">
      <c r="A487" s="2">
        <v>13</v>
      </c>
      <c r="B487" s="1">
        <v>2014</v>
      </c>
      <c r="C487" s="2" t="s">
        <v>97</v>
      </c>
      <c r="D487" s="3">
        <v>21.963330786860197</v>
      </c>
      <c r="E487" s="3">
        <v>7.8</v>
      </c>
      <c r="F487" s="3">
        <v>0.34999999999999992</v>
      </c>
      <c r="G487" s="3">
        <v>0.5</v>
      </c>
      <c r="H487" s="3">
        <v>3.7035392259996653</v>
      </c>
      <c r="I487" s="3">
        <v>40.525199682785875</v>
      </c>
      <c r="J487" s="3">
        <v>305.92752654342632</v>
      </c>
      <c r="K487" s="3">
        <v>81.102040816326522</v>
      </c>
      <c r="L487" s="3">
        <v>321.61428571428564</v>
      </c>
      <c r="M487" s="3">
        <v>0.69825415482769349</v>
      </c>
      <c r="N487" s="9" t="s">
        <v>100</v>
      </c>
      <c r="O487">
        <f t="shared" si="7"/>
        <v>3.7886625010359026E-2</v>
      </c>
    </row>
    <row r="488" spans="1:15" x14ac:dyDescent="0.25">
      <c r="A488" s="2">
        <v>13</v>
      </c>
      <c r="B488" s="1">
        <v>2014</v>
      </c>
      <c r="C488" s="2" t="s">
        <v>97</v>
      </c>
      <c r="D488" s="3">
        <v>20.690094219505983</v>
      </c>
      <c r="E488" s="3">
        <v>7.95</v>
      </c>
      <c r="F488" s="3">
        <v>0.32666666666666666</v>
      </c>
      <c r="G488" s="3">
        <v>0.49</v>
      </c>
      <c r="H488" s="3">
        <v>2.4959641749134289</v>
      </c>
      <c r="I488" s="3">
        <v>41.816839513312921</v>
      </c>
      <c r="J488" s="3">
        <v>70.924083299377415</v>
      </c>
      <c r="K488" s="3">
        <v>360.97959183673464</v>
      </c>
      <c r="L488" s="3">
        <v>208.74666666666667</v>
      </c>
      <c r="M488" s="3">
        <v>0.74090627801727438</v>
      </c>
      <c r="N488" s="9" t="s">
        <v>100</v>
      </c>
      <c r="O488">
        <f t="shared" si="7"/>
        <v>3.3621296086697512E-2</v>
      </c>
    </row>
    <row r="489" spans="1:15" x14ac:dyDescent="0.25">
      <c r="A489" s="2">
        <v>13</v>
      </c>
      <c r="B489" s="1">
        <v>2014</v>
      </c>
      <c r="C489" s="2" t="s">
        <v>97</v>
      </c>
      <c r="D489" s="3"/>
      <c r="E489" s="3">
        <v>7.6</v>
      </c>
      <c r="F489" s="3"/>
      <c r="G489" s="3"/>
      <c r="H489" s="3"/>
      <c r="I489" s="3"/>
      <c r="J489" s="3"/>
      <c r="K489" s="3"/>
      <c r="L489" s="3"/>
      <c r="M489" s="3"/>
      <c r="N489" s="9" t="s">
        <v>100</v>
      </c>
    </row>
    <row r="490" spans="1:15" x14ac:dyDescent="0.25">
      <c r="A490" s="2">
        <v>13</v>
      </c>
      <c r="B490" s="1">
        <v>2014</v>
      </c>
      <c r="C490" s="2" t="s">
        <v>97</v>
      </c>
      <c r="D490" s="3"/>
      <c r="E490" s="3">
        <v>7.6</v>
      </c>
      <c r="F490" s="3"/>
      <c r="G490" s="3"/>
      <c r="H490" s="3"/>
      <c r="I490" s="3"/>
      <c r="J490" s="3"/>
      <c r="K490" s="3"/>
      <c r="L490" s="3"/>
      <c r="M490" s="3"/>
      <c r="N490" s="9" t="s">
        <v>100</v>
      </c>
    </row>
    <row r="491" spans="1:15" x14ac:dyDescent="0.25">
      <c r="A491" s="2">
        <v>13</v>
      </c>
      <c r="B491" s="1">
        <v>2014</v>
      </c>
      <c r="C491" s="2" t="s">
        <v>97</v>
      </c>
      <c r="D491" s="3"/>
      <c r="E491" s="3">
        <v>8.1</v>
      </c>
      <c r="F491" s="3"/>
      <c r="G491" s="3"/>
      <c r="H491" s="3"/>
      <c r="I491" s="3"/>
      <c r="J491" s="3"/>
      <c r="K491" s="3"/>
      <c r="L491" s="3"/>
      <c r="M491" s="3"/>
      <c r="N491" s="9" t="s">
        <v>100</v>
      </c>
    </row>
    <row r="492" spans="1:15" x14ac:dyDescent="0.25">
      <c r="A492" s="2">
        <v>13</v>
      </c>
      <c r="B492" s="1">
        <v>2014</v>
      </c>
      <c r="C492" s="2" t="s">
        <v>97</v>
      </c>
      <c r="D492" s="3"/>
      <c r="E492" s="3">
        <v>6.8</v>
      </c>
      <c r="F492" s="3"/>
      <c r="G492" s="3"/>
      <c r="H492" s="3"/>
      <c r="I492" s="3"/>
      <c r="J492" s="3"/>
      <c r="K492" s="3"/>
      <c r="L492" s="3"/>
      <c r="M492" s="3"/>
      <c r="N492" s="9" t="s">
        <v>100</v>
      </c>
    </row>
    <row r="493" spans="1:15" x14ac:dyDescent="0.25">
      <c r="A493" s="2">
        <v>13</v>
      </c>
      <c r="B493" s="1">
        <v>2014</v>
      </c>
      <c r="C493" s="2" t="s">
        <v>97</v>
      </c>
      <c r="D493" s="3"/>
      <c r="E493" s="3">
        <v>7.5</v>
      </c>
      <c r="F493" s="3"/>
      <c r="G493" s="3"/>
      <c r="H493" s="3"/>
      <c r="I493" s="3"/>
      <c r="J493" s="3"/>
      <c r="K493" s="3"/>
      <c r="L493" s="3"/>
      <c r="M493" s="3"/>
      <c r="N493" s="9" t="s">
        <v>100</v>
      </c>
    </row>
    <row r="494" spans="1:15" x14ac:dyDescent="0.25">
      <c r="A494" s="2">
        <v>13</v>
      </c>
      <c r="B494" s="1">
        <v>2014</v>
      </c>
      <c r="C494" s="2" t="s">
        <v>97</v>
      </c>
      <c r="D494" s="3"/>
      <c r="E494" s="3">
        <v>7.4</v>
      </c>
      <c r="F494" s="3"/>
      <c r="G494" s="3"/>
      <c r="H494" s="3"/>
      <c r="I494" s="3"/>
      <c r="J494" s="3"/>
      <c r="K494" s="3"/>
      <c r="L494" s="3"/>
      <c r="M494" s="3"/>
      <c r="N494" s="9" t="s">
        <v>100</v>
      </c>
    </row>
    <row r="495" spans="1:15" x14ac:dyDescent="0.25">
      <c r="A495" s="2">
        <v>13</v>
      </c>
      <c r="B495" s="1">
        <v>2014</v>
      </c>
      <c r="C495" s="2" t="s">
        <v>97</v>
      </c>
      <c r="D495" s="3"/>
      <c r="E495" s="3">
        <v>5.7</v>
      </c>
      <c r="F495" s="3"/>
      <c r="G495" s="3"/>
      <c r="H495" s="3"/>
      <c r="I495" s="3"/>
      <c r="J495" s="3"/>
      <c r="K495" s="3"/>
      <c r="L495" s="3"/>
      <c r="M495" s="3"/>
      <c r="N495" s="9" t="s">
        <v>100</v>
      </c>
    </row>
    <row r="496" spans="1:15" x14ac:dyDescent="0.25">
      <c r="A496" s="2">
        <v>13</v>
      </c>
      <c r="B496" s="1">
        <v>2014</v>
      </c>
      <c r="C496" s="2" t="s">
        <v>93</v>
      </c>
      <c r="D496" s="3">
        <v>15.91545709192768</v>
      </c>
      <c r="E496" s="3">
        <v>6</v>
      </c>
      <c r="F496" s="3">
        <v>0.59333333333333338</v>
      </c>
      <c r="G496" s="3">
        <v>0.6</v>
      </c>
      <c r="H496" s="3">
        <v>7.5563439686148977</v>
      </c>
      <c r="I496" s="3">
        <v>33.502974593466668</v>
      </c>
      <c r="J496" s="3">
        <v>50.124139128465991</v>
      </c>
      <c r="K496" s="3">
        <v>208.875</v>
      </c>
      <c r="L496" s="3">
        <v>469.40083333333337</v>
      </c>
      <c r="M496" s="3">
        <v>0.64897053403950755</v>
      </c>
      <c r="N496" s="9" t="s">
        <v>100</v>
      </c>
      <c r="O496">
        <f t="shared" si="7"/>
        <v>1.9894258039465988E-2</v>
      </c>
    </row>
    <row r="497" spans="1:15" x14ac:dyDescent="0.25">
      <c r="A497" s="2">
        <v>13</v>
      </c>
      <c r="B497" s="1">
        <v>2014</v>
      </c>
      <c r="C497" s="2" t="s">
        <v>93</v>
      </c>
      <c r="D497" s="3">
        <v>16.552075375604787</v>
      </c>
      <c r="E497" s="3">
        <v>6.3</v>
      </c>
      <c r="F497" s="3">
        <v>0.43</v>
      </c>
      <c r="G497" s="3">
        <v>0.57999999999999996</v>
      </c>
      <c r="H497" s="3">
        <v>4.7175926659462863</v>
      </c>
      <c r="I497" s="3">
        <v>39.402864941791293</v>
      </c>
      <c r="J497" s="3">
        <v>68.590341664949449</v>
      </c>
      <c r="K497" s="3">
        <v>236.08219178082194</v>
      </c>
      <c r="L497" s="3">
        <v>328.48465753424654</v>
      </c>
      <c r="M497" s="3">
        <v>0.64580745667014583</v>
      </c>
      <c r="N497" s="9" t="s">
        <v>100</v>
      </c>
      <c r="O497">
        <f t="shared" si="7"/>
        <v>2.1517629495486412E-2</v>
      </c>
    </row>
    <row r="498" spans="1:15" x14ac:dyDescent="0.25">
      <c r="A498" s="2">
        <v>13</v>
      </c>
      <c r="B498" s="1">
        <v>2014</v>
      </c>
      <c r="C498" s="2" t="s">
        <v>93</v>
      </c>
      <c r="D498" s="3">
        <v>20.053475935828878</v>
      </c>
      <c r="E498" s="3">
        <v>5.8</v>
      </c>
      <c r="F498" s="3">
        <v>0.53666666666666663</v>
      </c>
      <c r="G498" s="3">
        <v>0.43</v>
      </c>
      <c r="H498" s="3">
        <v>5.0101862420834067</v>
      </c>
      <c r="I498" s="3">
        <v>34.729247894713957</v>
      </c>
      <c r="J498" s="3">
        <v>96.470133040872099</v>
      </c>
      <c r="K498" s="3">
        <v>171.42857142857144</v>
      </c>
      <c r="L498" s="3">
        <v>444.66666666666663</v>
      </c>
      <c r="M498" s="3">
        <v>0.69398587673644718</v>
      </c>
      <c r="N498" s="9" t="s">
        <v>100</v>
      </c>
      <c r="O498">
        <f t="shared" si="7"/>
        <v>3.1584124063456211E-2</v>
      </c>
    </row>
    <row r="499" spans="1:15" x14ac:dyDescent="0.25">
      <c r="A499" s="2">
        <v>13</v>
      </c>
      <c r="B499" s="1">
        <v>2014</v>
      </c>
      <c r="C499" s="2" t="s">
        <v>93</v>
      </c>
      <c r="D499" s="3"/>
      <c r="E499" s="3">
        <v>5.9</v>
      </c>
      <c r="F499" s="3"/>
      <c r="G499" s="3"/>
      <c r="H499" s="3"/>
      <c r="I499" s="3"/>
      <c r="J499" s="3"/>
      <c r="K499" s="3"/>
      <c r="L499" s="3"/>
      <c r="M499" s="3"/>
      <c r="N499" s="9" t="s">
        <v>100</v>
      </c>
    </row>
    <row r="500" spans="1:15" x14ac:dyDescent="0.25">
      <c r="A500" s="2">
        <v>13</v>
      </c>
      <c r="B500" s="1">
        <v>2014</v>
      </c>
      <c r="C500" s="2" t="s">
        <v>93</v>
      </c>
      <c r="D500" s="3"/>
      <c r="E500" s="3">
        <v>6.1</v>
      </c>
      <c r="F500" s="3"/>
      <c r="G500" s="3"/>
      <c r="H500" s="3"/>
      <c r="I500" s="3"/>
      <c r="J500" s="3"/>
      <c r="K500" s="3"/>
      <c r="L500" s="3"/>
      <c r="M500" s="3"/>
      <c r="N500" s="9" t="s">
        <v>100</v>
      </c>
    </row>
    <row r="501" spans="1:15" x14ac:dyDescent="0.25">
      <c r="A501" s="2">
        <v>13</v>
      </c>
      <c r="B501" s="1">
        <v>2014</v>
      </c>
      <c r="C501" s="2" t="s">
        <v>93</v>
      </c>
      <c r="D501" s="3"/>
      <c r="E501" s="3">
        <v>7.1</v>
      </c>
      <c r="F501" s="3"/>
      <c r="G501" s="3"/>
      <c r="H501" s="3"/>
      <c r="I501" s="3"/>
      <c r="J501" s="3"/>
      <c r="K501" s="3"/>
      <c r="L501" s="3"/>
      <c r="M501" s="3"/>
      <c r="N501" s="9" t="s">
        <v>100</v>
      </c>
    </row>
    <row r="502" spans="1:15" x14ac:dyDescent="0.25">
      <c r="A502" s="2">
        <v>13</v>
      </c>
      <c r="B502" s="1">
        <v>2014</v>
      </c>
      <c r="C502" s="2" t="s">
        <v>93</v>
      </c>
      <c r="D502" s="3"/>
      <c r="E502" s="3">
        <v>5.4</v>
      </c>
      <c r="F502" s="3"/>
      <c r="G502" s="3"/>
      <c r="H502" s="3"/>
      <c r="I502" s="3"/>
      <c r="J502" s="3"/>
      <c r="K502" s="3"/>
      <c r="L502" s="3"/>
      <c r="M502" s="3"/>
      <c r="N502" s="9" t="s">
        <v>100</v>
      </c>
    </row>
    <row r="503" spans="1:15" x14ac:dyDescent="0.25">
      <c r="A503" s="2">
        <v>13</v>
      </c>
      <c r="B503" s="1">
        <v>2014</v>
      </c>
      <c r="C503" s="2" t="s">
        <v>93</v>
      </c>
      <c r="D503" s="3"/>
      <c r="E503" s="3">
        <v>5.8</v>
      </c>
      <c r="F503" s="3"/>
      <c r="G503" s="3"/>
      <c r="H503" s="3"/>
      <c r="I503" s="3"/>
      <c r="J503" s="3"/>
      <c r="K503" s="3"/>
      <c r="L503" s="3"/>
      <c r="M503" s="3"/>
      <c r="N503" s="9" t="s">
        <v>100</v>
      </c>
    </row>
    <row r="504" spans="1:15" x14ac:dyDescent="0.25">
      <c r="A504" s="2">
        <v>13</v>
      </c>
      <c r="B504" s="1">
        <v>2014</v>
      </c>
      <c r="C504" s="2" t="s">
        <v>93</v>
      </c>
      <c r="D504" s="3"/>
      <c r="E504" s="3">
        <v>5.9</v>
      </c>
      <c r="F504" s="3"/>
      <c r="G504" s="3"/>
      <c r="H504" s="3"/>
      <c r="I504" s="3"/>
      <c r="J504" s="3"/>
      <c r="K504" s="3"/>
      <c r="L504" s="3"/>
      <c r="M504" s="3"/>
      <c r="N504" s="9" t="s">
        <v>100</v>
      </c>
    </row>
    <row r="505" spans="1:15" x14ac:dyDescent="0.25">
      <c r="A505" s="2">
        <v>13</v>
      </c>
      <c r="B505" s="1">
        <v>2014</v>
      </c>
      <c r="C505" s="2" t="s">
        <v>93</v>
      </c>
      <c r="D505" s="3"/>
      <c r="E505" s="3">
        <v>6.4</v>
      </c>
      <c r="F505" s="3"/>
      <c r="G505" s="3"/>
      <c r="H505" s="3"/>
      <c r="I505" s="3"/>
      <c r="J505" s="3"/>
      <c r="K505" s="3"/>
      <c r="L505" s="3"/>
      <c r="M505" s="3"/>
      <c r="N505" s="9" t="s">
        <v>100</v>
      </c>
    </row>
    <row r="506" spans="1:15" x14ac:dyDescent="0.25">
      <c r="A506" s="2">
        <v>13</v>
      </c>
      <c r="B506" s="1">
        <v>2014</v>
      </c>
      <c r="C506" s="1" t="s">
        <v>96</v>
      </c>
      <c r="D506" s="5">
        <v>24.82811306340718</v>
      </c>
      <c r="E506" s="5">
        <v>8.1</v>
      </c>
      <c r="F506" s="5">
        <v>0.3</v>
      </c>
      <c r="G506" s="5">
        <v>0.52</v>
      </c>
      <c r="H506" s="3">
        <v>1.1871129462038841</v>
      </c>
      <c r="I506" s="3">
        <v>34.613387151910381</v>
      </c>
      <c r="J506" s="3">
        <v>119.7280773154977</v>
      </c>
      <c r="K506" s="3">
        <v>412.99999999999994</v>
      </c>
      <c r="L506" s="3">
        <v>176.1</v>
      </c>
      <c r="M506" s="3">
        <v>0.76220909961069216</v>
      </c>
      <c r="N506" s="9" t="s">
        <v>100</v>
      </c>
      <c r="O506">
        <f t="shared" si="7"/>
        <v>4.8414666364844428E-2</v>
      </c>
    </row>
    <row r="507" spans="1:15" x14ac:dyDescent="0.25">
      <c r="A507" s="2">
        <v>13</v>
      </c>
      <c r="B507" s="1">
        <v>2014</v>
      </c>
      <c r="C507" s="1" t="s">
        <v>96</v>
      </c>
      <c r="D507" s="5">
        <v>12.732365673542144</v>
      </c>
      <c r="E507" s="5">
        <v>5.7</v>
      </c>
      <c r="F507" s="5">
        <v>0.28999999999999998</v>
      </c>
      <c r="G507" s="5">
        <v>0.53</v>
      </c>
      <c r="H507" s="3">
        <v>1.6387102081742526</v>
      </c>
      <c r="I507" s="3">
        <v>28.410555102684793</v>
      </c>
      <c r="J507" s="3">
        <v>106.10191125115695</v>
      </c>
      <c r="K507" s="3">
        <v>365.13636363636363</v>
      </c>
      <c r="L507" s="3">
        <v>184.11045454545453</v>
      </c>
      <c r="M507" s="3">
        <v>0.75448761577141554</v>
      </c>
      <c r="N507" s="9" t="s">
        <v>100</v>
      </c>
      <c r="O507">
        <f t="shared" si="7"/>
        <v>1.2732325145258233E-2</v>
      </c>
    </row>
    <row r="508" spans="1:15" x14ac:dyDescent="0.25">
      <c r="A508" s="2">
        <v>13</v>
      </c>
      <c r="B508" s="1">
        <v>2014</v>
      </c>
      <c r="C508" s="1" t="s">
        <v>96</v>
      </c>
      <c r="D508" s="5">
        <v>19.098548510313215</v>
      </c>
      <c r="E508" s="5">
        <v>6.7</v>
      </c>
      <c r="F508" s="5">
        <v>0.31</v>
      </c>
      <c r="G508" s="5">
        <v>0.54</v>
      </c>
      <c r="H508" s="3">
        <v>1.0247530211075759</v>
      </c>
      <c r="I508" s="3">
        <v>33.543041713779836</v>
      </c>
      <c r="J508" s="3">
        <v>53.84692055936403</v>
      </c>
      <c r="K508" s="3">
        <v>644.41379310344826</v>
      </c>
      <c r="L508" s="3">
        <v>110.23172413793104</v>
      </c>
      <c r="M508" s="3">
        <v>0.73568301308852646</v>
      </c>
      <c r="N508" s="9" t="s">
        <v>100</v>
      </c>
      <c r="O508">
        <f t="shared" si="7"/>
        <v>2.8647731576831016E-2</v>
      </c>
    </row>
    <row r="509" spans="1:15" x14ac:dyDescent="0.25">
      <c r="A509" s="2">
        <v>13</v>
      </c>
      <c r="B509" s="1">
        <v>2014</v>
      </c>
      <c r="C509" s="1" t="s">
        <v>96</v>
      </c>
      <c r="D509" s="5"/>
      <c r="E509" s="5">
        <v>6.1</v>
      </c>
      <c r="F509" s="5"/>
      <c r="G509" s="5"/>
      <c r="H509" s="3"/>
      <c r="I509" s="3"/>
      <c r="J509" s="3"/>
      <c r="K509" s="3"/>
      <c r="L509" s="3"/>
      <c r="M509" s="3"/>
      <c r="N509" s="9" t="s">
        <v>100</v>
      </c>
    </row>
    <row r="510" spans="1:15" x14ac:dyDescent="0.25">
      <c r="A510" s="2">
        <v>13</v>
      </c>
      <c r="B510" s="1">
        <v>2014</v>
      </c>
      <c r="C510" s="1" t="s">
        <v>96</v>
      </c>
      <c r="D510" s="5"/>
      <c r="E510" s="5">
        <v>5.2</v>
      </c>
      <c r="F510" s="5"/>
      <c r="G510" s="5"/>
      <c r="H510" s="3"/>
      <c r="I510" s="3"/>
      <c r="J510" s="3"/>
      <c r="K510" s="3"/>
      <c r="L510" s="3"/>
      <c r="M510" s="3"/>
      <c r="N510" s="9" t="s">
        <v>100</v>
      </c>
    </row>
    <row r="511" spans="1:15" x14ac:dyDescent="0.25">
      <c r="A511" s="2">
        <v>13</v>
      </c>
      <c r="B511" s="1">
        <v>2014</v>
      </c>
      <c r="C511" s="1" t="s">
        <v>96</v>
      </c>
      <c r="D511" s="5"/>
      <c r="E511" s="5">
        <v>6.3</v>
      </c>
      <c r="F511" s="5"/>
      <c r="G511" s="5"/>
      <c r="H511" s="3"/>
      <c r="I511" s="3"/>
      <c r="J511" s="3"/>
      <c r="K511" s="3"/>
      <c r="L511" s="3"/>
      <c r="M511" s="3"/>
      <c r="N511" s="9" t="s">
        <v>100</v>
      </c>
    </row>
    <row r="512" spans="1:15" x14ac:dyDescent="0.25">
      <c r="A512" s="2">
        <v>13</v>
      </c>
      <c r="B512" s="1">
        <v>2014</v>
      </c>
      <c r="C512" s="1" t="s">
        <v>96</v>
      </c>
      <c r="D512" s="5"/>
      <c r="E512" s="5">
        <v>6.3</v>
      </c>
      <c r="F512" s="5"/>
      <c r="G512" s="5"/>
      <c r="H512" s="3"/>
      <c r="I512" s="3"/>
      <c r="J512" s="3"/>
      <c r="K512" s="3"/>
      <c r="L512" s="3"/>
      <c r="M512" s="3"/>
      <c r="N512" s="9" t="s">
        <v>100</v>
      </c>
    </row>
    <row r="513" spans="1:15" x14ac:dyDescent="0.25">
      <c r="A513" s="2">
        <v>13</v>
      </c>
      <c r="B513" s="1">
        <v>2014</v>
      </c>
      <c r="C513" s="1" t="s">
        <v>96</v>
      </c>
      <c r="D513" s="5"/>
      <c r="E513" s="5">
        <v>6.7</v>
      </c>
      <c r="F513" s="5"/>
      <c r="G513" s="5"/>
      <c r="H513" s="3"/>
      <c r="I513" s="3"/>
      <c r="J513" s="3"/>
      <c r="K513" s="3"/>
      <c r="L513" s="3"/>
      <c r="M513" s="3"/>
      <c r="N513" s="9" t="s">
        <v>100</v>
      </c>
    </row>
    <row r="514" spans="1:15" x14ac:dyDescent="0.25">
      <c r="A514" s="2">
        <v>13</v>
      </c>
      <c r="B514" s="1">
        <v>2014</v>
      </c>
      <c r="C514" s="1" t="s">
        <v>96</v>
      </c>
      <c r="D514" s="5"/>
      <c r="E514" s="5">
        <v>7.2</v>
      </c>
      <c r="F514" s="5"/>
      <c r="G514" s="5"/>
      <c r="H514" s="3"/>
      <c r="I514" s="3"/>
      <c r="J514" s="3"/>
      <c r="K514" s="3"/>
      <c r="L514" s="3"/>
      <c r="M514" s="3"/>
      <c r="N514" s="9" t="s">
        <v>100</v>
      </c>
    </row>
    <row r="515" spans="1:15" x14ac:dyDescent="0.25">
      <c r="A515" s="2">
        <v>13</v>
      </c>
      <c r="B515" s="1">
        <v>2014</v>
      </c>
      <c r="C515" s="1" t="s">
        <v>96</v>
      </c>
      <c r="D515" s="5"/>
      <c r="E515" s="5">
        <v>8.1</v>
      </c>
      <c r="F515" s="5"/>
      <c r="G515" s="5"/>
      <c r="H515" s="3"/>
      <c r="I515" s="3"/>
      <c r="J515" s="3"/>
      <c r="K515" s="3"/>
      <c r="L515" s="3"/>
      <c r="M515" s="3"/>
      <c r="N515" s="9" t="s">
        <v>100</v>
      </c>
    </row>
    <row r="516" spans="1:15" x14ac:dyDescent="0.25">
      <c r="A516" s="2">
        <v>14</v>
      </c>
      <c r="B516" s="1">
        <v>2014</v>
      </c>
      <c r="C516" s="2" t="s">
        <v>72</v>
      </c>
      <c r="D516" s="3">
        <v>8.9126559714795004</v>
      </c>
      <c r="E516" s="3">
        <v>3.5</v>
      </c>
      <c r="F516" s="3">
        <v>0.31666666666666665</v>
      </c>
      <c r="G516" s="3">
        <v>0.38</v>
      </c>
      <c r="H516" s="3">
        <v>2.4383712112456069</v>
      </c>
      <c r="I516" s="3">
        <v>56.967536099247504</v>
      </c>
      <c r="J516" s="3">
        <v>73.26197649897226</v>
      </c>
      <c r="K516" s="3">
        <v>358.88615384615383</v>
      </c>
      <c r="L516" s="3">
        <v>203.01938461538464</v>
      </c>
      <c r="M516" s="3">
        <v>0.5903967974247224</v>
      </c>
      <c r="N516" s="9" t="s">
        <v>100</v>
      </c>
      <c r="O516">
        <f t="shared" ref="O516:O578" si="8">(3.14159*D516^2)/40000</f>
        <v>6.2388393211765336E-3</v>
      </c>
    </row>
    <row r="517" spans="1:15" x14ac:dyDescent="0.25">
      <c r="A517" s="2">
        <v>14</v>
      </c>
      <c r="B517" s="1">
        <v>2014</v>
      </c>
      <c r="C517" s="2" t="s">
        <v>72</v>
      </c>
      <c r="D517" s="3">
        <v>7.3211102622867328</v>
      </c>
      <c r="E517" s="3">
        <v>3.1</v>
      </c>
      <c r="F517" s="3">
        <v>0.34333333333333332</v>
      </c>
      <c r="G517" s="3">
        <v>0.35</v>
      </c>
      <c r="H517" s="3">
        <v>3.2357529729870351</v>
      </c>
      <c r="I517" s="3">
        <v>53.744873228933635</v>
      </c>
      <c r="J517" s="3">
        <v>81.314746423474588</v>
      </c>
      <c r="K517" s="3">
        <v>275.39527777777778</v>
      </c>
      <c r="L517" s="3">
        <v>248.78095462962963</v>
      </c>
      <c r="M517" s="3">
        <v>0.59148158223227454</v>
      </c>
      <c r="N517" s="9" t="s">
        <v>100</v>
      </c>
      <c r="O517">
        <f t="shared" si="8"/>
        <v>4.2096250011510027E-3</v>
      </c>
    </row>
    <row r="518" spans="1:15" x14ac:dyDescent="0.25">
      <c r="A518" s="2">
        <v>14</v>
      </c>
      <c r="B518" s="1">
        <v>2014</v>
      </c>
      <c r="C518" s="2" t="s">
        <v>72</v>
      </c>
      <c r="D518" s="3">
        <v>8.2760376878023934</v>
      </c>
      <c r="E518" s="3">
        <v>3.6</v>
      </c>
      <c r="F518" s="3">
        <v>0.35333333333333333</v>
      </c>
      <c r="G518" s="3">
        <v>0.35</v>
      </c>
      <c r="H518" s="3">
        <v>2.6114957234984111</v>
      </c>
      <c r="I518" s="3">
        <v>68.72023506880889</v>
      </c>
      <c r="J518" s="3">
        <v>93.027687648255238</v>
      </c>
      <c r="K518" s="3">
        <v>291.59499999999997</v>
      </c>
      <c r="L518" s="3">
        <v>250.3031</v>
      </c>
      <c r="M518" s="3">
        <v>0.6086039804479183</v>
      </c>
      <c r="N518" s="9" t="s">
        <v>100</v>
      </c>
      <c r="O518">
        <f t="shared" si="8"/>
        <v>5.3794073738716031E-3</v>
      </c>
    </row>
    <row r="519" spans="1:15" x14ac:dyDescent="0.25">
      <c r="A519" s="2">
        <v>14</v>
      </c>
      <c r="B519" s="1">
        <v>2014</v>
      </c>
      <c r="C519" s="2" t="s">
        <v>72</v>
      </c>
      <c r="D519" s="3">
        <v>12</v>
      </c>
      <c r="E519" s="3">
        <v>4.2</v>
      </c>
      <c r="F519" s="3"/>
      <c r="G519" s="3"/>
      <c r="H519" s="3"/>
      <c r="I519" s="3"/>
      <c r="J519" s="3"/>
      <c r="K519" s="3"/>
      <c r="L519" s="3"/>
      <c r="M519" s="3"/>
      <c r="N519" s="9" t="s">
        <v>100</v>
      </c>
      <c r="O519">
        <f t="shared" si="8"/>
        <v>1.1309724E-2</v>
      </c>
    </row>
    <row r="520" spans="1:15" x14ac:dyDescent="0.25">
      <c r="A520" s="2">
        <v>14</v>
      </c>
      <c r="B520" s="1">
        <v>2014</v>
      </c>
      <c r="C520" s="1" t="s">
        <v>73</v>
      </c>
      <c r="D520" s="5">
        <v>40.584415584415588</v>
      </c>
      <c r="E520" s="5">
        <v>15.2</v>
      </c>
      <c r="F520" s="5">
        <v>0.35000000000000003</v>
      </c>
      <c r="G520" s="5">
        <v>0.5</v>
      </c>
      <c r="H520" s="3">
        <v>3.2911925105564954</v>
      </c>
      <c r="I520" s="3">
        <v>44.566865311847728</v>
      </c>
      <c r="J520" s="3">
        <v>95.523897254427652</v>
      </c>
      <c r="K520" s="3">
        <v>241.32</v>
      </c>
      <c r="L520" s="3">
        <v>265.53800000000007</v>
      </c>
      <c r="M520" s="3">
        <v>0.59512621151033118</v>
      </c>
      <c r="N520" s="9" t="s">
        <v>100</v>
      </c>
      <c r="O520">
        <f t="shared" si="8"/>
        <v>0.12936241290162762</v>
      </c>
    </row>
    <row r="521" spans="1:15" x14ac:dyDescent="0.25">
      <c r="A521" s="2">
        <v>14</v>
      </c>
      <c r="B521" s="1">
        <v>2014</v>
      </c>
      <c r="C521" s="2" t="s">
        <v>79</v>
      </c>
      <c r="D521" s="3">
        <v>21.963330786860197</v>
      </c>
      <c r="E521" s="3">
        <v>7</v>
      </c>
      <c r="F521" s="3">
        <v>0.29000000000000004</v>
      </c>
      <c r="G521" s="3">
        <v>0.6</v>
      </c>
      <c r="H521" s="3">
        <v>4.4698178201425467</v>
      </c>
      <c r="I521" s="3">
        <v>13.672801843942784</v>
      </c>
      <c r="J521" s="3">
        <v>87.918186036772639</v>
      </c>
      <c r="K521" s="3">
        <v>202.84869565217394</v>
      </c>
      <c r="L521" s="3">
        <v>231.17387826086957</v>
      </c>
      <c r="M521" s="3">
        <v>0.44669921799747098</v>
      </c>
      <c r="N521" s="9" t="s">
        <v>100</v>
      </c>
      <c r="O521">
        <f t="shared" si="8"/>
        <v>3.7886625010359026E-2</v>
      </c>
    </row>
    <row r="522" spans="1:15" x14ac:dyDescent="0.25">
      <c r="A522" s="2">
        <v>14</v>
      </c>
      <c r="B522" s="1">
        <v>2014</v>
      </c>
      <c r="C522" s="2" t="s">
        <v>79</v>
      </c>
      <c r="D522" s="3">
        <v>10.822510822510823</v>
      </c>
      <c r="E522" s="3">
        <v>6.3</v>
      </c>
      <c r="F522" s="3">
        <v>0.31</v>
      </c>
      <c r="G522" s="3">
        <v>0.59</v>
      </c>
      <c r="H522" s="3">
        <v>3.9562043811355845</v>
      </c>
      <c r="I522" s="3">
        <v>26.54131499559352</v>
      </c>
      <c r="J522" s="3">
        <v>227.5528986744759</v>
      </c>
      <c r="K522" s="3">
        <v>99.975428571428566</v>
      </c>
      <c r="L522" s="3">
        <v>279.00761714285716</v>
      </c>
      <c r="M522" s="3">
        <v>0.41094332031269215</v>
      </c>
      <c r="N522" s="9" t="s">
        <v>100</v>
      </c>
      <c r="O522">
        <f t="shared" si="8"/>
        <v>9.1991049174490747E-3</v>
      </c>
    </row>
    <row r="523" spans="1:15" x14ac:dyDescent="0.25">
      <c r="A523" s="2">
        <v>14</v>
      </c>
      <c r="B523" s="1">
        <v>2014</v>
      </c>
      <c r="C523" s="2" t="s">
        <v>79</v>
      </c>
      <c r="D523" s="3">
        <v>18.46193022663611</v>
      </c>
      <c r="E523" s="3">
        <v>9.9</v>
      </c>
      <c r="F523" s="3">
        <v>0.32333333333333336</v>
      </c>
      <c r="G523" s="3">
        <v>0.62</v>
      </c>
      <c r="H523" s="3">
        <v>4.2026957246824548</v>
      </c>
      <c r="I523" s="3">
        <v>17.978333816297305</v>
      </c>
      <c r="J523" s="3">
        <v>231.20681702743491</v>
      </c>
      <c r="K523" s="3">
        <v>93.310400000000001</v>
      </c>
      <c r="L523" s="3">
        <v>293.16297066666669</v>
      </c>
      <c r="M523" s="3">
        <v>0.43902324339702287</v>
      </c>
      <c r="N523" s="9" t="s">
        <v>100</v>
      </c>
      <c r="O523">
        <f t="shared" si="8"/>
        <v>2.6769713617905439E-2</v>
      </c>
    </row>
    <row r="524" spans="1:15" x14ac:dyDescent="0.25">
      <c r="A524" s="2">
        <v>14</v>
      </c>
      <c r="B524" s="1">
        <v>2014</v>
      </c>
      <c r="C524" s="2" t="s">
        <v>79</v>
      </c>
      <c r="D524" s="3"/>
      <c r="E524" s="3">
        <v>6.9</v>
      </c>
      <c r="F524" s="3"/>
      <c r="G524" s="3"/>
      <c r="H524" s="3"/>
      <c r="I524" s="3"/>
      <c r="J524" s="3"/>
      <c r="K524" s="3"/>
      <c r="L524" s="3"/>
      <c r="M524" s="3"/>
      <c r="N524" s="9" t="s">
        <v>100</v>
      </c>
    </row>
    <row r="525" spans="1:15" x14ac:dyDescent="0.25">
      <c r="A525" s="2">
        <v>14</v>
      </c>
      <c r="B525" s="1">
        <v>2014</v>
      </c>
      <c r="C525" s="2" t="s">
        <v>79</v>
      </c>
      <c r="D525" s="3"/>
      <c r="E525" s="3">
        <v>4.8</v>
      </c>
      <c r="F525" s="3"/>
      <c r="G525" s="3"/>
      <c r="H525" s="3"/>
      <c r="I525" s="3"/>
      <c r="J525" s="3"/>
      <c r="K525" s="3"/>
      <c r="L525" s="3"/>
      <c r="M525" s="3"/>
      <c r="N525" s="9" t="s">
        <v>100</v>
      </c>
    </row>
    <row r="526" spans="1:15" x14ac:dyDescent="0.25">
      <c r="A526" s="2">
        <v>14</v>
      </c>
      <c r="B526" s="1">
        <v>2014</v>
      </c>
      <c r="C526" s="2" t="s">
        <v>79</v>
      </c>
      <c r="D526" s="3"/>
      <c r="E526" s="3">
        <v>8.3000000000000007</v>
      </c>
      <c r="F526" s="3"/>
      <c r="G526" s="3"/>
      <c r="H526" s="3"/>
      <c r="I526" s="3"/>
      <c r="J526" s="3"/>
      <c r="K526" s="3"/>
      <c r="L526" s="3"/>
      <c r="M526" s="3"/>
      <c r="N526" s="9" t="s">
        <v>100</v>
      </c>
    </row>
    <row r="527" spans="1:15" x14ac:dyDescent="0.25">
      <c r="A527" s="2">
        <v>14</v>
      </c>
      <c r="B527" s="1">
        <v>2014</v>
      </c>
      <c r="C527" s="2" t="s">
        <v>79</v>
      </c>
      <c r="D527" s="3"/>
      <c r="E527" s="3">
        <v>9.5</v>
      </c>
      <c r="F527" s="3"/>
      <c r="G527" s="3"/>
      <c r="H527" s="3"/>
      <c r="I527" s="3"/>
      <c r="J527" s="3"/>
      <c r="K527" s="3"/>
      <c r="L527" s="3"/>
      <c r="M527" s="3"/>
      <c r="N527" s="9" t="s">
        <v>100</v>
      </c>
    </row>
    <row r="528" spans="1:15" x14ac:dyDescent="0.25">
      <c r="A528" s="2">
        <v>14</v>
      </c>
      <c r="B528" s="1">
        <v>2014</v>
      </c>
      <c r="C528" s="2" t="s">
        <v>79</v>
      </c>
      <c r="D528" s="3"/>
      <c r="E528" s="3">
        <v>8.5</v>
      </c>
      <c r="F528" s="3"/>
      <c r="G528" s="3"/>
      <c r="H528" s="3"/>
      <c r="I528" s="3"/>
      <c r="J528" s="3"/>
      <c r="K528" s="3"/>
      <c r="L528" s="3"/>
      <c r="M528" s="3"/>
      <c r="N528" s="9" t="s">
        <v>100</v>
      </c>
    </row>
    <row r="529" spans="1:15" x14ac:dyDescent="0.25">
      <c r="A529" s="2">
        <v>14</v>
      </c>
      <c r="B529" s="1">
        <v>2014</v>
      </c>
      <c r="C529" s="2" t="s">
        <v>79</v>
      </c>
      <c r="D529" s="3"/>
      <c r="E529" s="3">
        <v>7.4</v>
      </c>
      <c r="F529" s="3"/>
      <c r="G529" s="3"/>
      <c r="H529" s="3"/>
      <c r="I529" s="3"/>
      <c r="J529" s="3"/>
      <c r="K529" s="3"/>
      <c r="L529" s="3"/>
      <c r="M529" s="3"/>
      <c r="N529" s="9" t="s">
        <v>100</v>
      </c>
    </row>
    <row r="530" spans="1:15" x14ac:dyDescent="0.25">
      <c r="A530" s="2">
        <v>14</v>
      </c>
      <c r="B530" s="1">
        <v>2014</v>
      </c>
      <c r="C530" s="2" t="s">
        <v>79</v>
      </c>
      <c r="D530" s="3"/>
      <c r="E530" s="3">
        <v>5.8</v>
      </c>
      <c r="F530" s="3"/>
      <c r="G530" s="3"/>
      <c r="H530" s="3"/>
      <c r="I530" s="3"/>
      <c r="J530" s="3"/>
      <c r="K530" s="3"/>
      <c r="L530" s="3"/>
      <c r="M530" s="3"/>
      <c r="N530" s="9" t="s">
        <v>100</v>
      </c>
    </row>
    <row r="531" spans="1:15" x14ac:dyDescent="0.25">
      <c r="A531" s="2">
        <v>14</v>
      </c>
      <c r="B531" s="1">
        <v>2014</v>
      </c>
      <c r="C531" s="2" t="s">
        <v>93</v>
      </c>
      <c r="D531" s="3">
        <v>39.470333587980647</v>
      </c>
      <c r="E531" s="3">
        <v>8.9</v>
      </c>
      <c r="F531" s="3">
        <v>0.59</v>
      </c>
      <c r="G531" s="3">
        <v>0.75</v>
      </c>
      <c r="H531" s="3">
        <v>4.8141850988292916</v>
      </c>
      <c r="I531" s="3">
        <v>21.3127105059347</v>
      </c>
      <c r="J531" s="3">
        <v>102.81095275414714</v>
      </c>
      <c r="K531" s="3">
        <v>168.08108108108107</v>
      </c>
      <c r="L531" s="3">
        <v>490.83216216216215</v>
      </c>
      <c r="M531" s="3">
        <v>0.66732430790084307</v>
      </c>
      <c r="N531" s="9" t="s">
        <v>100</v>
      </c>
      <c r="O531">
        <f t="shared" si="8"/>
        <v>0.12235764464593163</v>
      </c>
    </row>
    <row r="532" spans="1:15" x14ac:dyDescent="0.25">
      <c r="A532" s="2">
        <v>14</v>
      </c>
      <c r="B532" s="1">
        <v>2014</v>
      </c>
      <c r="C532" s="2" t="s">
        <v>93</v>
      </c>
      <c r="D532" s="3">
        <v>35.0140056022409</v>
      </c>
      <c r="E532" s="3">
        <v>6.8</v>
      </c>
      <c r="F532" s="3">
        <v>0.34</v>
      </c>
      <c r="G532" s="3">
        <v>0.7</v>
      </c>
      <c r="H532" s="3">
        <v>5.0853915423808882</v>
      </c>
      <c r="I532" s="3">
        <v>26.370778378757333</v>
      </c>
      <c r="J532" s="3">
        <v>101.84022091926656</v>
      </c>
      <c r="K532" s="3">
        <v>161.83916666666667</v>
      </c>
      <c r="L532" s="3">
        <v>284.97468333333336</v>
      </c>
      <c r="M532" s="3">
        <v>0.6850268988201923</v>
      </c>
      <c r="N532" s="9" t="s">
        <v>100</v>
      </c>
      <c r="O532">
        <f t="shared" si="8"/>
        <v>9.6288208911015402E-2</v>
      </c>
    </row>
    <row r="533" spans="1:15" x14ac:dyDescent="0.25">
      <c r="A533" s="2">
        <v>14</v>
      </c>
      <c r="B533" s="1">
        <v>2014</v>
      </c>
      <c r="C533" s="2" t="s">
        <v>93</v>
      </c>
      <c r="D533" s="3">
        <v>41.380188439011967</v>
      </c>
      <c r="E533" s="3">
        <v>7.5</v>
      </c>
      <c r="F533" s="3">
        <v>0.38</v>
      </c>
      <c r="G533" s="3">
        <v>0.82</v>
      </c>
      <c r="H533" s="3">
        <v>3.8411202583582602</v>
      </c>
      <c r="I533" s="3">
        <v>25.184666666666669</v>
      </c>
      <c r="J533" s="3">
        <v>94.693437609665608</v>
      </c>
      <c r="K533" s="3">
        <v>215.64324324324323</v>
      </c>
      <c r="L533" s="3">
        <v>298.05556756756761</v>
      </c>
      <c r="M533" s="3">
        <v>0.6903974233562975</v>
      </c>
      <c r="N533" s="9" t="s">
        <v>100</v>
      </c>
      <c r="O533">
        <f t="shared" si="8"/>
        <v>0.13448518434679005</v>
      </c>
    </row>
    <row r="534" spans="1:15" x14ac:dyDescent="0.25">
      <c r="A534" s="2">
        <v>14</v>
      </c>
      <c r="B534" s="1">
        <v>2014</v>
      </c>
      <c r="C534" s="2" t="s">
        <v>93</v>
      </c>
      <c r="D534" s="3"/>
      <c r="E534" s="3">
        <v>8.5</v>
      </c>
      <c r="F534" s="3"/>
      <c r="G534" s="3"/>
      <c r="H534" s="3"/>
      <c r="I534" s="3"/>
      <c r="J534" s="3"/>
      <c r="K534" s="3"/>
      <c r="L534" s="3"/>
      <c r="M534" s="3"/>
      <c r="N534" s="9" t="s">
        <v>100</v>
      </c>
    </row>
    <row r="535" spans="1:15" x14ac:dyDescent="0.25">
      <c r="A535" s="2">
        <v>14</v>
      </c>
      <c r="B535" s="1">
        <v>2014</v>
      </c>
      <c r="C535" s="2" t="s">
        <v>93</v>
      </c>
      <c r="D535" s="3"/>
      <c r="E535" s="3">
        <v>10.5</v>
      </c>
      <c r="F535" s="3"/>
      <c r="G535" s="3"/>
      <c r="H535" s="3"/>
      <c r="I535" s="3"/>
      <c r="J535" s="3"/>
      <c r="K535" s="3"/>
      <c r="L535" s="3"/>
      <c r="M535" s="3"/>
      <c r="N535" s="9" t="s">
        <v>100</v>
      </c>
    </row>
    <row r="536" spans="1:15" x14ac:dyDescent="0.25">
      <c r="A536" s="2">
        <v>14</v>
      </c>
      <c r="B536" s="1">
        <v>2014</v>
      </c>
      <c r="C536" s="2" t="s">
        <v>93</v>
      </c>
      <c r="D536" s="3"/>
      <c r="E536" s="3">
        <v>8.5</v>
      </c>
      <c r="F536" s="3"/>
      <c r="G536" s="3"/>
      <c r="H536" s="3"/>
      <c r="I536" s="3"/>
      <c r="J536" s="3"/>
      <c r="K536" s="3"/>
      <c r="L536" s="3"/>
      <c r="M536" s="3"/>
      <c r="N536" s="9" t="s">
        <v>100</v>
      </c>
    </row>
    <row r="537" spans="1:15" x14ac:dyDescent="0.25">
      <c r="A537" s="2">
        <v>14</v>
      </c>
      <c r="B537" s="1">
        <v>2014</v>
      </c>
      <c r="C537" s="2" t="s">
        <v>93</v>
      </c>
      <c r="D537" s="3"/>
      <c r="E537" s="3">
        <v>9</v>
      </c>
      <c r="F537" s="3"/>
      <c r="G537" s="3"/>
      <c r="H537" s="3"/>
      <c r="I537" s="3"/>
      <c r="J537" s="3"/>
      <c r="K537" s="3"/>
      <c r="L537" s="3"/>
      <c r="M537" s="3"/>
      <c r="N537" s="9" t="s">
        <v>100</v>
      </c>
    </row>
    <row r="538" spans="1:15" x14ac:dyDescent="0.25">
      <c r="A538" s="2">
        <v>14</v>
      </c>
      <c r="B538" s="1">
        <v>2014</v>
      </c>
      <c r="C538" s="2" t="s">
        <v>93</v>
      </c>
      <c r="D538" s="3"/>
      <c r="E538" s="3">
        <v>7.8</v>
      </c>
      <c r="F538" s="3"/>
      <c r="G538" s="3"/>
      <c r="H538" s="3"/>
      <c r="I538" s="3"/>
      <c r="J538" s="3"/>
      <c r="K538" s="3"/>
      <c r="L538" s="3"/>
      <c r="M538" s="3"/>
      <c r="N538" s="9" t="s">
        <v>100</v>
      </c>
    </row>
    <row r="539" spans="1:15" x14ac:dyDescent="0.25">
      <c r="A539" s="2">
        <v>14</v>
      </c>
      <c r="B539" s="1">
        <v>2014</v>
      </c>
      <c r="C539" s="2" t="s">
        <v>93</v>
      </c>
      <c r="D539" s="3"/>
      <c r="E539" s="3">
        <v>6.9</v>
      </c>
      <c r="F539" s="3"/>
      <c r="G539" s="3"/>
      <c r="H539" s="3"/>
      <c r="I539" s="3"/>
      <c r="J539" s="3"/>
      <c r="K539" s="3"/>
      <c r="L539" s="3"/>
      <c r="M539" s="3"/>
      <c r="N539" s="9" t="s">
        <v>100</v>
      </c>
    </row>
    <row r="540" spans="1:15" x14ac:dyDescent="0.25">
      <c r="A540" s="2">
        <v>14</v>
      </c>
      <c r="B540" s="1">
        <v>2014</v>
      </c>
      <c r="C540" s="2" t="s">
        <v>93</v>
      </c>
      <c r="D540" s="3"/>
      <c r="E540" s="3">
        <v>9.4</v>
      </c>
      <c r="F540" s="3"/>
      <c r="G540" s="3"/>
      <c r="H540" s="3"/>
      <c r="I540" s="3"/>
      <c r="J540" s="3"/>
      <c r="K540" s="3"/>
      <c r="L540" s="3"/>
      <c r="M540" s="3"/>
      <c r="N540" s="9" t="s">
        <v>100</v>
      </c>
    </row>
    <row r="541" spans="1:15" x14ac:dyDescent="0.25">
      <c r="A541" s="2">
        <v>14</v>
      </c>
      <c r="B541" s="1">
        <v>2014</v>
      </c>
      <c r="C541" s="1" t="s">
        <v>96</v>
      </c>
      <c r="D541" s="5">
        <v>19.098548510313215</v>
      </c>
      <c r="E541" s="5">
        <v>10.199999999999999</v>
      </c>
      <c r="F541" s="5">
        <v>0.39666666666666667</v>
      </c>
      <c r="G541" s="5">
        <v>0.5</v>
      </c>
      <c r="H541" s="3">
        <v>1.181132103581453</v>
      </c>
      <c r="I541" s="3">
        <v>30.114271913768562</v>
      </c>
      <c r="J541" s="3">
        <v>55.32552227606886</v>
      </c>
      <c r="K541" s="3">
        <v>604.78962962962964</v>
      </c>
      <c r="L541" s="3">
        <v>156.76678024691358</v>
      </c>
      <c r="M541" s="3">
        <v>0.80065803737013452</v>
      </c>
      <c r="N541" s="9" t="s">
        <v>100</v>
      </c>
      <c r="O541">
        <f t="shared" si="8"/>
        <v>2.8647731576831016E-2</v>
      </c>
    </row>
    <row r="542" spans="1:15" x14ac:dyDescent="0.25">
      <c r="A542" s="2">
        <v>14</v>
      </c>
      <c r="B542" s="1">
        <v>2014</v>
      </c>
      <c r="C542" s="1" t="s">
        <v>96</v>
      </c>
      <c r="D542" s="5">
        <v>24.82811306340718</v>
      </c>
      <c r="E542" s="5">
        <v>9.5</v>
      </c>
      <c r="F542" s="5">
        <v>0.33666666666666667</v>
      </c>
      <c r="G542" s="5">
        <v>0.55000000000000004</v>
      </c>
      <c r="H542" s="3">
        <v>1.4987892228262163</v>
      </c>
      <c r="I542" s="3">
        <v>26.695859602738796</v>
      </c>
      <c r="J542" s="3">
        <v>57.219473076396191</v>
      </c>
      <c r="K542" s="3">
        <v>538.32923076923078</v>
      </c>
      <c r="L542" s="3">
        <v>155.42915897435898</v>
      </c>
      <c r="M542" s="3">
        <v>0.83177133556639415</v>
      </c>
      <c r="N542" s="9" t="s">
        <v>100</v>
      </c>
      <c r="O542">
        <f t="shared" si="8"/>
        <v>4.8414666364844428E-2</v>
      </c>
    </row>
    <row r="543" spans="1:15" x14ac:dyDescent="0.25">
      <c r="A543" s="2">
        <v>14</v>
      </c>
      <c r="B543" s="1">
        <v>2014</v>
      </c>
      <c r="C543" s="1" t="s">
        <v>96</v>
      </c>
      <c r="D543" s="5">
        <v>22.440794499618029</v>
      </c>
      <c r="E543" s="5">
        <v>10.7</v>
      </c>
      <c r="F543" s="5">
        <v>0.39666666666666667</v>
      </c>
      <c r="G543" s="5">
        <v>0.56999999999999995</v>
      </c>
      <c r="H543" s="3">
        <v>0.87972615397989395</v>
      </c>
      <c r="I543" s="3">
        <v>34.117814046505323</v>
      </c>
      <c r="J543" s="3">
        <v>58.502056013486715</v>
      </c>
      <c r="K543" s="3">
        <v>660.21509433962274</v>
      </c>
      <c r="L543" s="3">
        <v>134.78134591194964</v>
      </c>
      <c r="M543" s="3">
        <v>0.81226369691251088</v>
      </c>
      <c r="N543" s="9" t="s">
        <v>100</v>
      </c>
      <c r="O543">
        <f t="shared" si="8"/>
        <v>3.9551774408262332E-2</v>
      </c>
    </row>
    <row r="544" spans="1:15" x14ac:dyDescent="0.25">
      <c r="A544" s="2">
        <v>14</v>
      </c>
      <c r="B544" s="1">
        <v>2014</v>
      </c>
      <c r="C544" s="1" t="s">
        <v>96</v>
      </c>
      <c r="D544" s="5"/>
      <c r="E544" s="5">
        <v>10.199999999999999</v>
      </c>
      <c r="F544" s="5"/>
      <c r="G544" s="5"/>
      <c r="H544" s="3"/>
      <c r="I544" s="3"/>
      <c r="J544" s="3"/>
      <c r="K544" s="3"/>
      <c r="L544" s="3"/>
      <c r="M544" s="3"/>
      <c r="N544" s="9" t="s">
        <v>100</v>
      </c>
    </row>
    <row r="545" spans="1:15" x14ac:dyDescent="0.25">
      <c r="A545" s="2">
        <v>14</v>
      </c>
      <c r="B545" s="1">
        <v>2014</v>
      </c>
      <c r="C545" s="1" t="s">
        <v>96</v>
      </c>
      <c r="D545" s="5"/>
      <c r="E545" s="5">
        <v>10.1</v>
      </c>
      <c r="F545" s="5"/>
      <c r="G545" s="5"/>
      <c r="H545" s="3"/>
      <c r="I545" s="3"/>
      <c r="J545" s="3"/>
      <c r="K545" s="3"/>
      <c r="L545" s="3"/>
      <c r="M545" s="3"/>
      <c r="N545" s="9" t="s">
        <v>100</v>
      </c>
    </row>
    <row r="546" spans="1:15" x14ac:dyDescent="0.25">
      <c r="A546" s="2">
        <v>14</v>
      </c>
      <c r="B546" s="1">
        <v>2014</v>
      </c>
      <c r="C546" s="1" t="s">
        <v>96</v>
      </c>
      <c r="D546" s="5"/>
      <c r="E546" s="5">
        <v>9.9</v>
      </c>
      <c r="F546" s="5"/>
      <c r="G546" s="5"/>
      <c r="H546" s="3"/>
      <c r="I546" s="3"/>
      <c r="J546" s="3"/>
      <c r="K546" s="3"/>
      <c r="L546" s="3"/>
      <c r="M546" s="3"/>
      <c r="N546" s="9" t="s">
        <v>100</v>
      </c>
    </row>
    <row r="547" spans="1:15" x14ac:dyDescent="0.25">
      <c r="A547" s="2">
        <v>14</v>
      </c>
      <c r="B547" s="1">
        <v>2014</v>
      </c>
      <c r="C547" s="1" t="s">
        <v>96</v>
      </c>
      <c r="D547" s="5"/>
      <c r="E547" s="5">
        <v>8.5</v>
      </c>
      <c r="F547" s="5"/>
      <c r="G547" s="5"/>
      <c r="H547" s="3"/>
      <c r="I547" s="3"/>
      <c r="J547" s="3"/>
      <c r="K547" s="3"/>
      <c r="L547" s="3"/>
      <c r="M547" s="3"/>
      <c r="N547" s="9" t="s">
        <v>100</v>
      </c>
    </row>
    <row r="548" spans="1:15" x14ac:dyDescent="0.25">
      <c r="A548" s="2">
        <v>14</v>
      </c>
      <c r="B548" s="1">
        <v>2014</v>
      </c>
      <c r="C548" s="1" t="s">
        <v>96</v>
      </c>
      <c r="D548" s="5"/>
      <c r="E548" s="5">
        <v>9.1</v>
      </c>
      <c r="F548" s="5"/>
      <c r="G548" s="5"/>
      <c r="H548" s="3"/>
      <c r="I548" s="3"/>
      <c r="J548" s="3"/>
      <c r="K548" s="3"/>
      <c r="L548" s="3"/>
      <c r="M548" s="3"/>
      <c r="N548" s="9" t="s">
        <v>100</v>
      </c>
    </row>
    <row r="549" spans="1:15" x14ac:dyDescent="0.25">
      <c r="A549" s="2">
        <v>14</v>
      </c>
      <c r="B549" s="1">
        <v>2014</v>
      </c>
      <c r="C549" s="1" t="s">
        <v>96</v>
      </c>
      <c r="D549" s="5"/>
      <c r="E549" s="5">
        <v>11</v>
      </c>
      <c r="F549" s="5"/>
      <c r="G549" s="5"/>
      <c r="H549" s="3"/>
      <c r="I549" s="3"/>
      <c r="J549" s="3"/>
      <c r="K549" s="3"/>
      <c r="L549" s="3"/>
      <c r="M549" s="3"/>
      <c r="N549" s="9" t="s">
        <v>100</v>
      </c>
    </row>
    <row r="550" spans="1:15" x14ac:dyDescent="0.25">
      <c r="A550" s="2">
        <v>14</v>
      </c>
      <c r="B550" s="1">
        <v>2014</v>
      </c>
      <c r="C550" s="1" t="s">
        <v>96</v>
      </c>
      <c r="D550" s="5"/>
      <c r="E550" s="5">
        <v>7.9</v>
      </c>
      <c r="F550" s="5"/>
      <c r="G550" s="5"/>
      <c r="H550" s="3"/>
      <c r="I550" s="3"/>
      <c r="J550" s="3"/>
      <c r="K550" s="3"/>
      <c r="L550" s="3"/>
      <c r="M550" s="3"/>
      <c r="N550" s="9" t="s">
        <v>100</v>
      </c>
    </row>
    <row r="551" spans="1:15" x14ac:dyDescent="0.25">
      <c r="A551" s="2">
        <v>15</v>
      </c>
      <c r="B551" s="1">
        <v>2014</v>
      </c>
      <c r="C551" s="2" t="s">
        <v>72</v>
      </c>
      <c r="D551" s="3">
        <v>9.5</v>
      </c>
      <c r="E551" s="3">
        <v>4</v>
      </c>
      <c r="F551" s="3">
        <v>0.30000000000000004</v>
      </c>
      <c r="G551" s="3">
        <v>0.3</v>
      </c>
      <c r="H551" s="3">
        <v>2.8132398887497558</v>
      </c>
      <c r="I551" s="3">
        <v>33.574811866462163</v>
      </c>
      <c r="J551" s="3">
        <v>86.356449527072215</v>
      </c>
      <c r="K551" s="3">
        <v>291.59499999999997</v>
      </c>
      <c r="L551" s="3">
        <v>212.52150000000003</v>
      </c>
      <c r="M551" s="3">
        <v>0.62948265852848939</v>
      </c>
      <c r="N551" s="9" t="s">
        <v>100</v>
      </c>
      <c r="O551">
        <f t="shared" si="8"/>
        <v>7.0882124375000006E-3</v>
      </c>
    </row>
    <row r="552" spans="1:15" x14ac:dyDescent="0.25">
      <c r="A552" s="2">
        <v>15</v>
      </c>
      <c r="B552" s="1">
        <v>2014</v>
      </c>
      <c r="C552" s="2" t="s">
        <v>72</v>
      </c>
      <c r="D552" s="3">
        <v>6.9</v>
      </c>
      <c r="E552" s="3">
        <v>5</v>
      </c>
      <c r="F552" s="3">
        <v>0.32</v>
      </c>
      <c r="G552" s="3">
        <v>0.28000000000000003</v>
      </c>
      <c r="H552" s="3">
        <v>2.4314842520949052</v>
      </c>
      <c r="I552" s="3">
        <v>82.254285557344289</v>
      </c>
      <c r="J552" s="3">
        <v>82.254285557344289</v>
      </c>
      <c r="K552" s="3">
        <v>333.33333333333331</v>
      </c>
      <c r="L552" s="3">
        <v>213.33333333333337</v>
      </c>
      <c r="M552" s="3">
        <v>0.6050944254112457</v>
      </c>
      <c r="N552" s="9" t="s">
        <v>100</v>
      </c>
      <c r="O552">
        <f t="shared" si="8"/>
        <v>3.7392774975E-3</v>
      </c>
    </row>
    <row r="553" spans="1:15" x14ac:dyDescent="0.25">
      <c r="A553" s="2">
        <v>15</v>
      </c>
      <c r="B553" s="1">
        <v>2014</v>
      </c>
      <c r="C553" s="2" t="s">
        <v>72</v>
      </c>
      <c r="D553" s="3">
        <v>8</v>
      </c>
      <c r="E553" s="3">
        <v>3.4</v>
      </c>
      <c r="F553" s="3">
        <v>0.29333333333333333</v>
      </c>
      <c r="G553" s="3">
        <v>0.32</v>
      </c>
      <c r="H553" s="3">
        <v>1.9282076350804294</v>
      </c>
      <c r="I553" s="3">
        <v>55.319077015384487</v>
      </c>
      <c r="J553" s="3">
        <v>87.345911076922874</v>
      </c>
      <c r="K553" s="3">
        <v>372.54901960784315</v>
      </c>
      <c r="L553" s="3">
        <v>184.05228758169935</v>
      </c>
      <c r="M553" s="3">
        <v>0.52755536081167953</v>
      </c>
      <c r="N553" s="9" t="s">
        <v>100</v>
      </c>
      <c r="O553">
        <f t="shared" si="8"/>
        <v>5.026544E-3</v>
      </c>
    </row>
    <row r="554" spans="1:15" x14ac:dyDescent="0.25">
      <c r="A554" s="2">
        <v>15</v>
      </c>
      <c r="B554" s="1">
        <v>2014</v>
      </c>
      <c r="C554" s="2" t="s">
        <v>72</v>
      </c>
      <c r="D554" s="3">
        <v>7</v>
      </c>
      <c r="E554" s="3">
        <v>4.5</v>
      </c>
      <c r="F554" s="3"/>
      <c r="G554" s="3"/>
      <c r="H554" s="3"/>
      <c r="I554" s="3"/>
      <c r="J554" s="3"/>
      <c r="K554" s="3"/>
      <c r="L554" s="3"/>
      <c r="M554" s="3"/>
      <c r="N554" s="9" t="s">
        <v>100</v>
      </c>
      <c r="O554">
        <f t="shared" si="8"/>
        <v>3.8484477499999997E-3</v>
      </c>
    </row>
    <row r="555" spans="1:15" x14ac:dyDescent="0.25">
      <c r="A555" s="2">
        <v>15</v>
      </c>
      <c r="B555" s="1">
        <v>2014</v>
      </c>
      <c r="C555" s="2" t="s">
        <v>72</v>
      </c>
      <c r="D555" s="3">
        <v>6</v>
      </c>
      <c r="E555" s="3">
        <v>5</v>
      </c>
      <c r="F555" s="3"/>
      <c r="G555" s="3"/>
      <c r="H555" s="3"/>
      <c r="I555" s="3"/>
      <c r="J555" s="3"/>
      <c r="K555" s="3"/>
      <c r="L555" s="3"/>
      <c r="M555" s="3"/>
      <c r="N555" s="9" t="s">
        <v>100</v>
      </c>
      <c r="O555">
        <f t="shared" si="8"/>
        <v>2.827431E-3</v>
      </c>
    </row>
    <row r="556" spans="1:15" x14ac:dyDescent="0.25">
      <c r="A556" s="2">
        <v>15</v>
      </c>
      <c r="B556" s="1">
        <v>2014</v>
      </c>
      <c r="C556" s="2" t="s">
        <v>72</v>
      </c>
      <c r="D556" s="3">
        <v>7.1</v>
      </c>
      <c r="E556" s="3">
        <v>5</v>
      </c>
      <c r="F556" s="3"/>
      <c r="G556" s="3"/>
      <c r="H556" s="3"/>
      <c r="I556" s="3"/>
      <c r="J556" s="3"/>
      <c r="K556" s="3"/>
      <c r="L556" s="3"/>
      <c r="M556" s="3"/>
      <c r="N556" s="9" t="s">
        <v>100</v>
      </c>
      <c r="O556">
        <f t="shared" si="8"/>
        <v>3.9591887974999998E-3</v>
      </c>
    </row>
    <row r="557" spans="1:15" x14ac:dyDescent="0.25">
      <c r="A557" s="2">
        <v>15</v>
      </c>
      <c r="B557" s="1">
        <v>2014</v>
      </c>
      <c r="C557" s="2" t="s">
        <v>72</v>
      </c>
      <c r="D557" s="3">
        <v>6.5</v>
      </c>
      <c r="E557" s="3">
        <v>3.9</v>
      </c>
      <c r="F557" s="3"/>
      <c r="G557" s="3"/>
      <c r="H557" s="3"/>
      <c r="I557" s="3"/>
      <c r="J557" s="3"/>
      <c r="K557" s="3"/>
      <c r="L557" s="3"/>
      <c r="M557" s="3"/>
      <c r="N557" s="9" t="s">
        <v>100</v>
      </c>
      <c r="O557">
        <f t="shared" si="8"/>
        <v>3.3183044375E-3</v>
      </c>
    </row>
    <row r="558" spans="1:15" x14ac:dyDescent="0.25">
      <c r="A558" s="2">
        <v>15</v>
      </c>
      <c r="B558" s="1">
        <v>2014</v>
      </c>
      <c r="C558" s="2" t="s">
        <v>72</v>
      </c>
      <c r="D558" s="3">
        <v>6</v>
      </c>
      <c r="E558" s="3">
        <v>4</v>
      </c>
      <c r="F558" s="3"/>
      <c r="G558" s="3"/>
      <c r="H558" s="3"/>
      <c r="I558" s="3"/>
      <c r="J558" s="3"/>
      <c r="K558" s="3"/>
      <c r="L558" s="3"/>
      <c r="M558" s="3"/>
      <c r="N558" s="9" t="s">
        <v>100</v>
      </c>
      <c r="O558">
        <f t="shared" si="8"/>
        <v>2.827431E-3</v>
      </c>
    </row>
    <row r="559" spans="1:15" x14ac:dyDescent="0.25">
      <c r="A559" s="2">
        <v>15</v>
      </c>
      <c r="B559" s="1">
        <v>2014</v>
      </c>
      <c r="C559" s="2" t="s">
        <v>72</v>
      </c>
      <c r="D559" s="3">
        <v>6.7</v>
      </c>
      <c r="E559" s="3">
        <v>3.85</v>
      </c>
      <c r="F559" s="3"/>
      <c r="G559" s="3"/>
      <c r="H559" s="3"/>
      <c r="I559" s="3"/>
      <c r="J559" s="3"/>
      <c r="K559" s="3"/>
      <c r="L559" s="3"/>
      <c r="M559" s="3"/>
      <c r="N559" s="9" t="s">
        <v>100</v>
      </c>
      <c r="O559">
        <f t="shared" si="8"/>
        <v>3.5256493774999996E-3</v>
      </c>
    </row>
    <row r="560" spans="1:15" x14ac:dyDescent="0.25">
      <c r="A560" s="2">
        <v>15</v>
      </c>
      <c r="B560" s="1">
        <v>2014</v>
      </c>
      <c r="C560" s="2" t="s">
        <v>72</v>
      </c>
      <c r="D560" s="3">
        <v>6.2</v>
      </c>
      <c r="E560" s="3">
        <v>4</v>
      </c>
      <c r="F560" s="3"/>
      <c r="G560" s="3"/>
      <c r="H560" s="3"/>
      <c r="I560" s="3"/>
      <c r="J560" s="3"/>
      <c r="K560" s="3"/>
      <c r="L560" s="3"/>
      <c r="M560" s="3"/>
      <c r="N560" s="9" t="s">
        <v>100</v>
      </c>
      <c r="O560">
        <f t="shared" si="8"/>
        <v>3.0190679900000002E-3</v>
      </c>
    </row>
    <row r="561" spans="1:15" x14ac:dyDescent="0.25">
      <c r="A561" s="2">
        <v>15</v>
      </c>
      <c r="B561" s="1">
        <v>2014</v>
      </c>
      <c r="C561" s="2" t="s">
        <v>73</v>
      </c>
      <c r="D561" s="3">
        <v>68.3</v>
      </c>
      <c r="E561" s="3">
        <v>19</v>
      </c>
      <c r="F561" s="3">
        <v>0.33</v>
      </c>
      <c r="G561" s="3">
        <v>0.7</v>
      </c>
      <c r="H561" s="3">
        <v>2.3543244047521505</v>
      </c>
      <c r="I561" s="3">
        <v>27.847988946494439</v>
      </c>
      <c r="J561" s="3">
        <v>89.53339267593249</v>
      </c>
      <c r="K561" s="3">
        <v>321.76000000000005</v>
      </c>
      <c r="L561" s="3">
        <v>223.81920000000002</v>
      </c>
      <c r="M561" s="3">
        <v>0.62539315559739317</v>
      </c>
      <c r="N561" s="9" t="s">
        <v>100</v>
      </c>
      <c r="O561">
        <f t="shared" si="8"/>
        <v>0.36637929437749994</v>
      </c>
    </row>
    <row r="562" spans="1:15" x14ac:dyDescent="0.25">
      <c r="A562" s="2">
        <v>15</v>
      </c>
      <c r="B562" s="1">
        <v>2014</v>
      </c>
      <c r="C562" s="1" t="s">
        <v>73</v>
      </c>
      <c r="D562" s="5">
        <v>41.3</v>
      </c>
      <c r="E562" s="5">
        <v>17.5</v>
      </c>
      <c r="F562" s="5">
        <v>0.34</v>
      </c>
      <c r="G562" s="5">
        <v>0.48</v>
      </c>
      <c r="H562" s="3">
        <v>2.3598706153316154</v>
      </c>
      <c r="I562" s="3">
        <v>39.555049922464896</v>
      </c>
      <c r="J562" s="3">
        <v>84.781653325813394</v>
      </c>
      <c r="K562" s="3">
        <v>333.25142857142856</v>
      </c>
      <c r="L562" s="3">
        <v>226.69451428571432</v>
      </c>
      <c r="M562" s="3">
        <v>0.57903928725774978</v>
      </c>
      <c r="N562" s="9" t="s">
        <v>100</v>
      </c>
      <c r="O562">
        <f t="shared" si="8"/>
        <v>0.13396446617749999</v>
      </c>
    </row>
    <row r="563" spans="1:15" x14ac:dyDescent="0.25">
      <c r="A563" s="2">
        <v>15</v>
      </c>
      <c r="B563" s="1">
        <v>2014</v>
      </c>
      <c r="C563" s="1" t="s">
        <v>73</v>
      </c>
      <c r="D563" s="5">
        <v>43</v>
      </c>
      <c r="E563" s="5">
        <v>15</v>
      </c>
      <c r="F563" s="5">
        <v>0.33333333333333331</v>
      </c>
      <c r="G563" s="5">
        <v>0.56000000000000005</v>
      </c>
      <c r="H563" s="3">
        <v>2.3133797087220689</v>
      </c>
      <c r="I563" s="3">
        <v>27.139715296175638</v>
      </c>
      <c r="J563" s="3">
        <v>99.721416309468978</v>
      </c>
      <c r="K563" s="3">
        <v>302.39481481481482</v>
      </c>
      <c r="L563" s="3">
        <v>232.53506172839505</v>
      </c>
      <c r="M563" s="3">
        <v>0.59744878833681336</v>
      </c>
      <c r="N563" s="9" t="s">
        <v>100</v>
      </c>
      <c r="O563">
        <f t="shared" si="8"/>
        <v>0.14521999775</v>
      </c>
    </row>
    <row r="564" spans="1:15" x14ac:dyDescent="0.25">
      <c r="A564" s="2">
        <v>15</v>
      </c>
      <c r="B564" s="1">
        <v>2014</v>
      </c>
      <c r="C564" s="2" t="s">
        <v>79</v>
      </c>
      <c r="D564" s="3">
        <v>12.8</v>
      </c>
      <c r="E564" s="3">
        <v>9.5</v>
      </c>
      <c r="F564" s="3">
        <v>0.32333333333333331</v>
      </c>
      <c r="G564" s="3">
        <v>0.63</v>
      </c>
      <c r="H564" s="3">
        <v>4.7875159765044542</v>
      </c>
      <c r="I564" s="3">
        <v>27.85157633333333</v>
      </c>
      <c r="J564" s="3">
        <v>119.39732982377923</v>
      </c>
      <c r="K564" s="3">
        <v>148.89446808510638</v>
      </c>
      <c r="L564" s="3">
        <v>275.19078865248224</v>
      </c>
      <c r="M564" s="3">
        <v>0.38774115541014592</v>
      </c>
      <c r="N564" s="9" t="s">
        <v>100</v>
      </c>
      <c r="O564">
        <f t="shared" si="8"/>
        <v>1.2867952640000001E-2</v>
      </c>
    </row>
    <row r="565" spans="1:15" x14ac:dyDescent="0.25">
      <c r="A565" s="2">
        <v>15</v>
      </c>
      <c r="B565" s="1">
        <v>2014</v>
      </c>
      <c r="C565" s="2" t="s">
        <v>79</v>
      </c>
      <c r="D565" s="3">
        <v>13.8</v>
      </c>
      <c r="E565" s="3">
        <v>10</v>
      </c>
      <c r="F565" s="3">
        <v>0.3133333333333333</v>
      </c>
      <c r="G565" s="3">
        <v>0.6</v>
      </c>
      <c r="H565" s="3">
        <v>3.6954119946841524</v>
      </c>
      <c r="I565" s="3">
        <v>25.258311333333335</v>
      </c>
      <c r="J565" s="3">
        <v>108.28022417705529</v>
      </c>
      <c r="K565" s="3">
        <v>199.94399999999999</v>
      </c>
      <c r="L565" s="3">
        <v>250.6842133333333</v>
      </c>
      <c r="M565" s="3">
        <v>0.35602177016890652</v>
      </c>
      <c r="N565" s="9" t="s">
        <v>100</v>
      </c>
      <c r="O565">
        <f t="shared" si="8"/>
        <v>1.495710999E-2</v>
      </c>
    </row>
    <row r="566" spans="1:15" x14ac:dyDescent="0.25">
      <c r="A566" s="2">
        <v>15</v>
      </c>
      <c r="B566" s="1">
        <v>2014</v>
      </c>
      <c r="C566" s="2" t="s">
        <v>79</v>
      </c>
      <c r="D566" s="3">
        <v>7.9</v>
      </c>
      <c r="E566" s="3">
        <v>7.5</v>
      </c>
      <c r="F566" s="3">
        <v>0.31</v>
      </c>
      <c r="G566" s="3">
        <v>0.48</v>
      </c>
      <c r="H566" s="3">
        <v>4.7683740280597471</v>
      </c>
      <c r="I566" s="3">
        <v>23.186310333333335</v>
      </c>
      <c r="J566" s="3">
        <v>119.27727935250442</v>
      </c>
      <c r="K566" s="3">
        <v>149.53076923076924</v>
      </c>
      <c r="L566" s="3">
        <v>263.64546153846152</v>
      </c>
      <c r="M566" s="3">
        <v>0.42605748743580996</v>
      </c>
      <c r="N566" s="9" t="s">
        <v>100</v>
      </c>
      <c r="O566">
        <f t="shared" si="8"/>
        <v>4.9016657975000004E-3</v>
      </c>
    </row>
    <row r="567" spans="1:15" x14ac:dyDescent="0.25">
      <c r="A567" s="2">
        <v>15</v>
      </c>
      <c r="B567" s="1">
        <v>2014</v>
      </c>
      <c r="C567" s="2" t="s">
        <v>79</v>
      </c>
      <c r="D567" s="3">
        <v>6.9</v>
      </c>
      <c r="E567" s="3">
        <v>6.5</v>
      </c>
      <c r="F567" s="3"/>
      <c r="G567" s="3"/>
      <c r="H567" s="3"/>
      <c r="I567" s="3"/>
      <c r="J567" s="3"/>
      <c r="K567" s="3"/>
      <c r="L567" s="3"/>
      <c r="M567" s="3"/>
      <c r="N567" s="9" t="s">
        <v>100</v>
      </c>
      <c r="O567">
        <f t="shared" si="8"/>
        <v>3.7392774975E-3</v>
      </c>
    </row>
    <row r="568" spans="1:15" x14ac:dyDescent="0.25">
      <c r="A568" s="2">
        <v>15</v>
      </c>
      <c r="B568" s="1">
        <v>2014</v>
      </c>
      <c r="C568" s="2" t="s">
        <v>79</v>
      </c>
      <c r="D568" s="3">
        <v>7</v>
      </c>
      <c r="E568" s="3">
        <v>7</v>
      </c>
      <c r="F568" s="3"/>
      <c r="G568" s="3"/>
      <c r="H568" s="3"/>
      <c r="I568" s="3"/>
      <c r="J568" s="3"/>
      <c r="K568" s="3"/>
      <c r="L568" s="3"/>
      <c r="M568" s="3"/>
      <c r="N568" s="9" t="s">
        <v>100</v>
      </c>
      <c r="O568">
        <f t="shared" si="8"/>
        <v>3.8484477499999997E-3</v>
      </c>
    </row>
    <row r="569" spans="1:15" x14ac:dyDescent="0.25">
      <c r="A569" s="2">
        <v>15</v>
      </c>
      <c r="B569" s="1">
        <v>2014</v>
      </c>
      <c r="C569" s="2" t="s">
        <v>79</v>
      </c>
      <c r="D569" s="3">
        <v>7.7</v>
      </c>
      <c r="E569" s="3">
        <v>7.5</v>
      </c>
      <c r="F569" s="3"/>
      <c r="G569" s="3"/>
      <c r="H569" s="3"/>
      <c r="I569" s="3"/>
      <c r="J569" s="3"/>
      <c r="K569" s="3"/>
      <c r="L569" s="3"/>
      <c r="M569" s="3"/>
      <c r="N569" s="9" t="s">
        <v>100</v>
      </c>
      <c r="O569">
        <f t="shared" si="8"/>
        <v>4.6566217775000007E-3</v>
      </c>
    </row>
    <row r="570" spans="1:15" x14ac:dyDescent="0.25">
      <c r="A570" s="2">
        <v>15</v>
      </c>
      <c r="B570" s="1">
        <v>2014</v>
      </c>
      <c r="C570" s="2" t="s">
        <v>79</v>
      </c>
      <c r="D570" s="3">
        <v>6.6</v>
      </c>
      <c r="E570" s="3">
        <v>6</v>
      </c>
      <c r="F570" s="3"/>
      <c r="G570" s="3"/>
      <c r="H570" s="3"/>
      <c r="I570" s="3"/>
      <c r="J570" s="3"/>
      <c r="K570" s="3"/>
      <c r="L570" s="3"/>
      <c r="M570" s="3"/>
      <c r="N570" s="9" t="s">
        <v>100</v>
      </c>
      <c r="O570">
        <f t="shared" si="8"/>
        <v>3.4211915099999993E-3</v>
      </c>
    </row>
    <row r="571" spans="1:15" x14ac:dyDescent="0.25">
      <c r="A571" s="2">
        <v>15</v>
      </c>
      <c r="B571" s="1">
        <v>2014</v>
      </c>
      <c r="C571" s="2" t="s">
        <v>79</v>
      </c>
      <c r="D571" s="3">
        <v>9.1999999999999993</v>
      </c>
      <c r="E571" s="3">
        <v>7.5</v>
      </c>
      <c r="F571" s="3"/>
      <c r="G571" s="3"/>
      <c r="H571" s="3"/>
      <c r="I571" s="3"/>
      <c r="J571" s="3"/>
      <c r="K571" s="3"/>
      <c r="L571" s="3"/>
      <c r="M571" s="3"/>
      <c r="N571" s="9" t="s">
        <v>100</v>
      </c>
      <c r="O571">
        <f t="shared" si="8"/>
        <v>6.6476044399999996E-3</v>
      </c>
    </row>
    <row r="572" spans="1:15" x14ac:dyDescent="0.25">
      <c r="A572" s="2">
        <v>15</v>
      </c>
      <c r="B572" s="1">
        <v>2014</v>
      </c>
      <c r="C572" s="2" t="s">
        <v>79</v>
      </c>
      <c r="D572" s="3">
        <v>7.2</v>
      </c>
      <c r="E572" s="3">
        <v>7</v>
      </c>
      <c r="F572" s="3"/>
      <c r="G572" s="3"/>
      <c r="H572" s="3"/>
      <c r="I572" s="3"/>
      <c r="J572" s="3"/>
      <c r="K572" s="3"/>
      <c r="L572" s="3"/>
      <c r="M572" s="3"/>
      <c r="N572" s="9" t="s">
        <v>100</v>
      </c>
      <c r="O572">
        <f t="shared" si="8"/>
        <v>4.0715006399999996E-3</v>
      </c>
    </row>
    <row r="573" spans="1:15" x14ac:dyDescent="0.25">
      <c r="A573" s="2">
        <v>15</v>
      </c>
      <c r="B573" s="1">
        <v>2014</v>
      </c>
      <c r="C573" s="2" t="s">
        <v>79</v>
      </c>
      <c r="D573" s="3">
        <v>6.2</v>
      </c>
      <c r="E573" s="3">
        <v>5.5</v>
      </c>
      <c r="F573" s="3"/>
      <c r="G573" s="3"/>
      <c r="H573" s="3"/>
      <c r="I573" s="3"/>
      <c r="J573" s="3"/>
      <c r="K573" s="3"/>
      <c r="L573" s="3"/>
      <c r="M573" s="3"/>
      <c r="N573" s="9" t="s">
        <v>100</v>
      </c>
      <c r="O573">
        <f t="shared" si="8"/>
        <v>3.0190679900000002E-3</v>
      </c>
    </row>
    <row r="574" spans="1:15" x14ac:dyDescent="0.25">
      <c r="A574" s="2">
        <v>15</v>
      </c>
      <c r="B574" s="1">
        <v>2014</v>
      </c>
      <c r="C574" s="2" t="s">
        <v>93</v>
      </c>
      <c r="D574" s="3">
        <v>18.5</v>
      </c>
      <c r="E574" s="3">
        <v>8.9</v>
      </c>
      <c r="F574" s="3">
        <v>0.37</v>
      </c>
      <c r="G574" s="3">
        <v>0.57999999999999996</v>
      </c>
      <c r="H574" s="3">
        <v>3.4898051093723961</v>
      </c>
      <c r="I574" s="3">
        <v>73.580995295039003</v>
      </c>
      <c r="J574" s="3">
        <v>158.06873317946079</v>
      </c>
      <c r="K574" s="3">
        <v>153.46153846153848</v>
      </c>
      <c r="L574" s="3">
        <v>313.21923076923076</v>
      </c>
      <c r="M574" s="3">
        <v>0.70922592678605312</v>
      </c>
      <c r="N574" s="9" t="s">
        <v>100</v>
      </c>
      <c r="O574">
        <f t="shared" si="8"/>
        <v>2.6880229437499997E-2</v>
      </c>
    </row>
    <row r="575" spans="1:15" x14ac:dyDescent="0.25">
      <c r="A575" s="2">
        <v>15</v>
      </c>
      <c r="B575" s="1">
        <v>2014</v>
      </c>
      <c r="C575" s="2" t="s">
        <v>93</v>
      </c>
      <c r="D575" s="3">
        <v>19</v>
      </c>
      <c r="E575" s="3">
        <v>7.4</v>
      </c>
      <c r="F575" s="3">
        <v>0.38999999999999996</v>
      </c>
      <c r="G575" s="3">
        <v>0.64</v>
      </c>
      <c r="H575" s="3">
        <v>2.9372910602935836</v>
      </c>
      <c r="I575" s="3">
        <v>63.627788154795006</v>
      </c>
      <c r="J575" s="3">
        <v>100.8257788212471</v>
      </c>
      <c r="K575" s="3">
        <v>252.42666666666668</v>
      </c>
      <c r="L575" s="3">
        <v>291.55359999999996</v>
      </c>
      <c r="M575" s="3">
        <v>0.63274171861709927</v>
      </c>
      <c r="N575" s="9" t="s">
        <v>100</v>
      </c>
      <c r="O575">
        <f t="shared" si="8"/>
        <v>2.8352849750000002E-2</v>
      </c>
    </row>
    <row r="576" spans="1:15" x14ac:dyDescent="0.25">
      <c r="A576" s="2">
        <v>15</v>
      </c>
      <c r="B576" s="1">
        <v>2014</v>
      </c>
      <c r="C576" s="2" t="s">
        <v>93</v>
      </c>
      <c r="D576" s="3">
        <v>9.1999999999999993</v>
      </c>
      <c r="E576" s="3">
        <v>5</v>
      </c>
      <c r="F576" s="3">
        <v>0.38000000000000006</v>
      </c>
      <c r="G576" s="3">
        <v>0.5</v>
      </c>
      <c r="H576" s="3">
        <v>2.7732813138400618</v>
      </c>
      <c r="I576" s="3">
        <v>50.099497410024668</v>
      </c>
      <c r="J576" s="3">
        <v>104.97170849984217</v>
      </c>
      <c r="K576" s="3">
        <v>255.67857142857144</v>
      </c>
      <c r="L576" s="3">
        <v>282.8421428571429</v>
      </c>
      <c r="M576" s="3">
        <v>0.72143199458681151</v>
      </c>
      <c r="N576" s="9" t="s">
        <v>100</v>
      </c>
      <c r="O576">
        <f t="shared" si="8"/>
        <v>6.6476044399999996E-3</v>
      </c>
    </row>
    <row r="577" spans="1:15" x14ac:dyDescent="0.25">
      <c r="A577" s="2">
        <v>15</v>
      </c>
      <c r="B577" s="1">
        <v>2014</v>
      </c>
      <c r="C577" s="2" t="s">
        <v>93</v>
      </c>
      <c r="D577" s="3">
        <v>27.2</v>
      </c>
      <c r="E577" s="3">
        <v>7.9</v>
      </c>
      <c r="F577" s="3"/>
      <c r="G577" s="3"/>
      <c r="H577" s="3"/>
      <c r="I577" s="3"/>
      <c r="J577" s="3"/>
      <c r="K577" s="3"/>
      <c r="L577" s="3"/>
      <c r="M577" s="3"/>
      <c r="N577" s="9" t="s">
        <v>100</v>
      </c>
      <c r="O577">
        <f t="shared" si="8"/>
        <v>5.8106848639999986E-2</v>
      </c>
    </row>
    <row r="578" spans="1:15" x14ac:dyDescent="0.25">
      <c r="A578" s="2">
        <v>15</v>
      </c>
      <c r="B578" s="1">
        <v>2014</v>
      </c>
      <c r="C578" s="2" t="s">
        <v>93</v>
      </c>
      <c r="D578" s="3">
        <v>25.3</v>
      </c>
      <c r="E578" s="3">
        <v>6.9</v>
      </c>
      <c r="F578" s="3"/>
      <c r="G578" s="3"/>
      <c r="H578" s="3"/>
      <c r="I578" s="3"/>
      <c r="J578" s="3"/>
      <c r="K578" s="3"/>
      <c r="L578" s="3"/>
      <c r="M578" s="3"/>
      <c r="N578" s="9" t="s">
        <v>100</v>
      </c>
      <c r="O578">
        <f t="shared" si="8"/>
        <v>5.02725085775E-2</v>
      </c>
    </row>
    <row r="579" spans="1:15" x14ac:dyDescent="0.25">
      <c r="A579" s="2">
        <v>15</v>
      </c>
      <c r="B579" s="1">
        <v>2014</v>
      </c>
      <c r="C579" s="2" t="s">
        <v>93</v>
      </c>
      <c r="D579" s="3">
        <v>29.5</v>
      </c>
      <c r="E579" s="3">
        <v>12</v>
      </c>
      <c r="F579" s="3"/>
      <c r="G579" s="3"/>
      <c r="H579" s="3"/>
      <c r="I579" s="3"/>
      <c r="J579" s="3"/>
      <c r="K579" s="3"/>
      <c r="L579" s="3"/>
      <c r="M579" s="3"/>
      <c r="N579" s="9" t="s">
        <v>100</v>
      </c>
      <c r="O579">
        <f t="shared" ref="O579:O637" si="9">(3.14159*D579^2)/40000</f>
        <v>6.8349217437499998E-2</v>
      </c>
    </row>
    <row r="580" spans="1:15" x14ac:dyDescent="0.25">
      <c r="A580" s="2">
        <v>15</v>
      </c>
      <c r="B580" s="1">
        <v>2014</v>
      </c>
      <c r="C580" s="2" t="s">
        <v>93</v>
      </c>
      <c r="D580" s="3">
        <v>33</v>
      </c>
      <c r="E580" s="3">
        <v>11</v>
      </c>
      <c r="F580" s="3"/>
      <c r="G580" s="3"/>
      <c r="H580" s="3"/>
      <c r="I580" s="3"/>
      <c r="J580" s="3"/>
      <c r="K580" s="3"/>
      <c r="L580" s="3"/>
      <c r="M580" s="3"/>
      <c r="N580" s="9" t="s">
        <v>100</v>
      </c>
      <c r="O580">
        <f t="shared" si="9"/>
        <v>8.5529787749999989E-2</v>
      </c>
    </row>
    <row r="581" spans="1:15" x14ac:dyDescent="0.25">
      <c r="A581" s="2">
        <v>15</v>
      </c>
      <c r="B581" s="1">
        <v>2014</v>
      </c>
      <c r="C581" s="1" t="s">
        <v>96</v>
      </c>
      <c r="D581" s="5">
        <v>6.1</v>
      </c>
      <c r="E581" s="5">
        <v>7</v>
      </c>
      <c r="F581" s="5">
        <v>0.32333333333333331</v>
      </c>
      <c r="G581" s="5">
        <v>0.4</v>
      </c>
      <c r="H581" s="3">
        <v>1.4045672855910105</v>
      </c>
      <c r="I581" s="3">
        <v>22.156764567937227</v>
      </c>
      <c r="J581" s="3">
        <v>56.988540358898199</v>
      </c>
      <c r="K581" s="3">
        <v>555.41904761904755</v>
      </c>
      <c r="L581" s="3">
        <v>143.74784126984127</v>
      </c>
      <c r="M581" s="3">
        <v>0.77407726899740459</v>
      </c>
      <c r="N581" s="9" t="s">
        <v>100</v>
      </c>
      <c r="O581">
        <f t="shared" si="9"/>
        <v>2.9224640974999994E-3</v>
      </c>
    </row>
    <row r="582" spans="1:15" x14ac:dyDescent="0.25">
      <c r="A582" s="2">
        <v>15</v>
      </c>
      <c r="B582" s="1">
        <v>2014</v>
      </c>
      <c r="C582" s="1" t="s">
        <v>96</v>
      </c>
      <c r="D582" s="5">
        <v>9.3000000000000007</v>
      </c>
      <c r="E582" s="5">
        <v>8.5</v>
      </c>
      <c r="F582" s="5">
        <v>0.34</v>
      </c>
      <c r="G582" s="5">
        <v>0.43</v>
      </c>
      <c r="H582" s="3">
        <v>2.0766754741140709</v>
      </c>
      <c r="I582" s="3">
        <v>24.082466081033687</v>
      </c>
      <c r="J582" s="3">
        <v>51.617967731429047</v>
      </c>
      <c r="K582" s="3">
        <v>482.64</v>
      </c>
      <c r="L582" s="3">
        <v>175.90240000000003</v>
      </c>
      <c r="M582" s="3">
        <v>0.72159633226237085</v>
      </c>
      <c r="N582" s="9" t="s">
        <v>100</v>
      </c>
      <c r="O582">
        <f t="shared" si="9"/>
        <v>6.7929029775000002E-3</v>
      </c>
    </row>
    <row r="583" spans="1:15" x14ac:dyDescent="0.25">
      <c r="A583" s="2">
        <v>15</v>
      </c>
      <c r="B583" s="1">
        <v>2014</v>
      </c>
      <c r="C583" s="1" t="s">
        <v>96</v>
      </c>
      <c r="D583" s="5">
        <v>15.1</v>
      </c>
      <c r="E583" s="5">
        <v>13</v>
      </c>
      <c r="F583" s="5">
        <v>0.3133333333333333</v>
      </c>
      <c r="G583" s="5">
        <v>0.52</v>
      </c>
      <c r="H583" s="3">
        <v>2.0854834592226612</v>
      </c>
      <c r="I583" s="3">
        <v>21.315920681801856</v>
      </c>
      <c r="J583" s="3">
        <v>54.82583895934907</v>
      </c>
      <c r="K583" s="3">
        <v>466.55199999999996</v>
      </c>
      <c r="L583" s="3">
        <v>167.14704</v>
      </c>
      <c r="M583" s="3">
        <v>0.71630387524761641</v>
      </c>
      <c r="N583" s="9" t="s">
        <v>100</v>
      </c>
      <c r="O583">
        <f t="shared" si="9"/>
        <v>1.7907848397499999E-2</v>
      </c>
    </row>
    <row r="584" spans="1:15" x14ac:dyDescent="0.25">
      <c r="A584" s="2">
        <v>15</v>
      </c>
      <c r="B584" s="1">
        <v>2014</v>
      </c>
      <c r="C584" s="1" t="s">
        <v>96</v>
      </c>
      <c r="D584" s="5">
        <v>17.399999999999999</v>
      </c>
      <c r="E584" s="5">
        <v>15</v>
      </c>
      <c r="F584" s="5"/>
      <c r="G584" s="5"/>
      <c r="H584" s="3"/>
      <c r="I584" s="3"/>
      <c r="J584" s="3"/>
      <c r="K584" s="3"/>
      <c r="L584" s="3"/>
      <c r="M584" s="3"/>
      <c r="N584" s="9" t="s">
        <v>100</v>
      </c>
      <c r="O584">
        <f t="shared" si="9"/>
        <v>2.3778694709999992E-2</v>
      </c>
    </row>
    <row r="585" spans="1:15" x14ac:dyDescent="0.25">
      <c r="A585" s="2">
        <v>15</v>
      </c>
      <c r="B585" s="1">
        <v>2014</v>
      </c>
      <c r="C585" s="1" t="s">
        <v>96</v>
      </c>
      <c r="D585" s="5">
        <v>18.8</v>
      </c>
      <c r="E585" s="5">
        <v>16</v>
      </c>
      <c r="F585" s="5"/>
      <c r="G585" s="5"/>
      <c r="H585" s="3"/>
      <c r="I585" s="3"/>
      <c r="J585" s="3"/>
      <c r="K585" s="3"/>
      <c r="L585" s="3"/>
      <c r="M585" s="3"/>
      <c r="N585" s="9" t="s">
        <v>100</v>
      </c>
      <c r="O585">
        <f t="shared" si="9"/>
        <v>2.7759089240000003E-2</v>
      </c>
    </row>
    <row r="586" spans="1:15" x14ac:dyDescent="0.25">
      <c r="A586" s="2">
        <v>15</v>
      </c>
      <c r="B586" s="1">
        <v>2014</v>
      </c>
      <c r="C586" s="1" t="s">
        <v>96</v>
      </c>
      <c r="D586" s="5">
        <v>19</v>
      </c>
      <c r="E586" s="5">
        <v>16</v>
      </c>
      <c r="F586" s="5"/>
      <c r="G586" s="5"/>
      <c r="H586" s="3"/>
      <c r="I586" s="3"/>
      <c r="J586" s="3"/>
      <c r="K586" s="3"/>
      <c r="L586" s="3"/>
      <c r="M586" s="3"/>
      <c r="N586" s="9" t="s">
        <v>100</v>
      </c>
      <c r="O586">
        <f t="shared" si="9"/>
        <v>2.8352849750000002E-2</v>
      </c>
    </row>
    <row r="587" spans="1:15" x14ac:dyDescent="0.25">
      <c r="A587" s="2">
        <v>15</v>
      </c>
      <c r="B587" s="1">
        <v>2014</v>
      </c>
      <c r="C587" s="1" t="s">
        <v>96</v>
      </c>
      <c r="D587" s="5">
        <v>21</v>
      </c>
      <c r="E587" s="5">
        <v>19.5</v>
      </c>
      <c r="F587" s="5"/>
      <c r="G587" s="5"/>
      <c r="H587" s="3"/>
      <c r="I587" s="3"/>
      <c r="J587" s="3"/>
      <c r="K587" s="3"/>
      <c r="L587" s="3"/>
      <c r="M587" s="3"/>
      <c r="N587" s="9" t="s">
        <v>100</v>
      </c>
      <c r="O587">
        <f t="shared" si="9"/>
        <v>3.4636029749999998E-2</v>
      </c>
    </row>
    <row r="588" spans="1:15" x14ac:dyDescent="0.25">
      <c r="A588" s="2">
        <v>15</v>
      </c>
      <c r="B588" s="1">
        <v>2014</v>
      </c>
      <c r="C588" s="1" t="s">
        <v>96</v>
      </c>
      <c r="D588" s="5">
        <v>7.5</v>
      </c>
      <c r="E588" s="5">
        <v>7</v>
      </c>
      <c r="F588" s="5"/>
      <c r="G588" s="5"/>
      <c r="H588" s="3"/>
      <c r="I588" s="3"/>
      <c r="J588" s="3"/>
      <c r="K588" s="3"/>
      <c r="L588" s="3"/>
      <c r="M588" s="3"/>
      <c r="N588" s="9" t="s">
        <v>100</v>
      </c>
      <c r="O588">
        <f t="shared" si="9"/>
        <v>4.4178609375000004E-3</v>
      </c>
    </row>
    <row r="589" spans="1:15" x14ac:dyDescent="0.25">
      <c r="A589" s="2">
        <v>15</v>
      </c>
      <c r="B589" s="1">
        <v>2014</v>
      </c>
      <c r="C589" s="1" t="s">
        <v>96</v>
      </c>
      <c r="D589" s="5">
        <v>11.8</v>
      </c>
      <c r="E589" s="5">
        <v>9.5</v>
      </c>
      <c r="F589" s="5"/>
      <c r="G589" s="5"/>
      <c r="H589" s="3"/>
      <c r="I589" s="3"/>
      <c r="J589" s="3"/>
      <c r="K589" s="3"/>
      <c r="L589" s="3"/>
      <c r="M589" s="3"/>
      <c r="N589" s="9" t="s">
        <v>100</v>
      </c>
      <c r="O589">
        <f t="shared" si="9"/>
        <v>1.0935874789999999E-2</v>
      </c>
    </row>
    <row r="590" spans="1:15" x14ac:dyDescent="0.25">
      <c r="A590" s="2">
        <v>15</v>
      </c>
      <c r="B590" s="1">
        <v>2014</v>
      </c>
      <c r="C590" s="1" t="s">
        <v>96</v>
      </c>
      <c r="D590" s="5">
        <v>29.8</v>
      </c>
      <c r="E590" s="5">
        <v>21</v>
      </c>
      <c r="F590" s="5"/>
      <c r="G590" s="5"/>
      <c r="H590" s="3"/>
      <c r="I590" s="3"/>
      <c r="J590" s="3"/>
      <c r="K590" s="3"/>
      <c r="L590" s="3"/>
      <c r="M590" s="3"/>
      <c r="N590" s="9" t="s">
        <v>100</v>
      </c>
      <c r="O590">
        <f t="shared" si="9"/>
        <v>6.9746439590000001E-2</v>
      </c>
    </row>
    <row r="591" spans="1:15" x14ac:dyDescent="0.25">
      <c r="A591" s="2">
        <v>16</v>
      </c>
      <c r="B591" s="1">
        <v>2014</v>
      </c>
      <c r="C591" s="2" t="s">
        <v>79</v>
      </c>
      <c r="D591" s="3">
        <v>12.41405653170359</v>
      </c>
      <c r="E591" s="3">
        <v>4.0999999999999996</v>
      </c>
      <c r="F591" s="3">
        <v>0.3033333333333334</v>
      </c>
      <c r="G591" s="3">
        <v>0.59</v>
      </c>
      <c r="H591" s="3">
        <v>1.8970330590437878</v>
      </c>
      <c r="I591" s="3">
        <v>19.784707440809413</v>
      </c>
      <c r="J591" s="3">
        <v>158.19350561117361</v>
      </c>
      <c r="K591" s="3">
        <v>249.93857142857144</v>
      </c>
      <c r="L591" s="3">
        <v>227.51863333333338</v>
      </c>
      <c r="M591" s="3">
        <v>0.32158335136870969</v>
      </c>
      <c r="N591" s="9" t="s">
        <v>100</v>
      </c>
      <c r="O591">
        <f t="shared" si="9"/>
        <v>1.2103666591211107E-2</v>
      </c>
    </row>
    <row r="592" spans="1:15" x14ac:dyDescent="0.25">
      <c r="A592" s="2">
        <v>16</v>
      </c>
      <c r="B592" s="1">
        <v>2014</v>
      </c>
      <c r="C592" s="2" t="s">
        <v>79</v>
      </c>
      <c r="D592" s="3">
        <v>15.91545709192768</v>
      </c>
      <c r="E592" s="3">
        <v>6.2</v>
      </c>
      <c r="F592" s="3">
        <v>0.31</v>
      </c>
      <c r="G592" s="3">
        <v>0.6</v>
      </c>
      <c r="H592" s="3">
        <v>1.9518639509439433</v>
      </c>
      <c r="I592" s="3">
        <v>22.731112942980999</v>
      </c>
      <c r="J592" s="3">
        <v>135.44757889569223</v>
      </c>
      <c r="K592" s="3">
        <v>274.44235294117647</v>
      </c>
      <c r="L592" s="3">
        <v>224.92287058823527</v>
      </c>
      <c r="M592" s="3">
        <v>0.32357473851990171</v>
      </c>
      <c r="N592" s="9" t="s">
        <v>100</v>
      </c>
      <c r="O592">
        <f t="shared" si="9"/>
        <v>1.9894258039465988E-2</v>
      </c>
    </row>
    <row r="593" spans="1:15" x14ac:dyDescent="0.25">
      <c r="A593" s="2">
        <v>16</v>
      </c>
      <c r="B593" s="1">
        <v>2014</v>
      </c>
      <c r="C593" s="2" t="s">
        <v>79</v>
      </c>
      <c r="D593" s="3">
        <v>21.963330786860197</v>
      </c>
      <c r="E593" s="3">
        <v>10.199999999999999</v>
      </c>
      <c r="F593" s="3">
        <v>0.28666666666666668</v>
      </c>
      <c r="G593" s="3">
        <v>0.65</v>
      </c>
      <c r="H593" s="3">
        <v>1.7034573331697966</v>
      </c>
      <c r="I593" s="3">
        <v>19.924660933187329</v>
      </c>
      <c r="J593" s="3">
        <v>159.3934018060495</v>
      </c>
      <c r="K593" s="3">
        <v>269.16461538461539</v>
      </c>
      <c r="L593" s="3">
        <v>209.50614358974357</v>
      </c>
      <c r="M593" s="3">
        <v>0.35909740260575851</v>
      </c>
      <c r="N593" s="9" t="s">
        <v>100</v>
      </c>
      <c r="O593">
        <f t="shared" si="9"/>
        <v>3.7886625010359026E-2</v>
      </c>
    </row>
    <row r="594" spans="1:15" x14ac:dyDescent="0.25">
      <c r="A594" s="2">
        <v>16</v>
      </c>
      <c r="B594" s="1">
        <v>2014</v>
      </c>
      <c r="C594" s="2" t="s">
        <v>79</v>
      </c>
      <c r="D594" s="3"/>
      <c r="E594" s="3">
        <v>9.1999999999999993</v>
      </c>
      <c r="F594" s="3"/>
      <c r="G594" s="3"/>
      <c r="H594" s="3"/>
      <c r="I594" s="3"/>
      <c r="J594" s="3"/>
      <c r="K594" s="3"/>
      <c r="L594" s="3"/>
      <c r="M594" s="3"/>
      <c r="N594" s="9" t="s">
        <v>100</v>
      </c>
    </row>
    <row r="595" spans="1:15" x14ac:dyDescent="0.25">
      <c r="A595" s="2">
        <v>16</v>
      </c>
      <c r="B595" s="1">
        <v>2014</v>
      </c>
      <c r="C595" s="2" t="s">
        <v>79</v>
      </c>
      <c r="D595" s="3"/>
      <c r="E595" s="3">
        <v>8.1</v>
      </c>
      <c r="F595" s="3"/>
      <c r="G595" s="3"/>
      <c r="H595" s="3"/>
      <c r="I595" s="3"/>
      <c r="J595" s="3"/>
      <c r="K595" s="3"/>
      <c r="L595" s="3"/>
      <c r="M595" s="3"/>
      <c r="N595" s="9" t="s">
        <v>100</v>
      </c>
    </row>
    <row r="596" spans="1:15" x14ac:dyDescent="0.25">
      <c r="A596" s="2">
        <v>16</v>
      </c>
      <c r="B596" s="1">
        <v>2014</v>
      </c>
      <c r="C596" s="2" t="s">
        <v>79</v>
      </c>
      <c r="D596" s="3"/>
      <c r="E596" s="3">
        <v>9.4</v>
      </c>
      <c r="F596" s="3"/>
      <c r="G596" s="3"/>
      <c r="H596" s="3"/>
      <c r="I596" s="3"/>
      <c r="J596" s="3"/>
      <c r="K596" s="3"/>
      <c r="L596" s="3"/>
      <c r="M596" s="3"/>
      <c r="N596" s="9" t="s">
        <v>100</v>
      </c>
    </row>
    <row r="597" spans="1:15" x14ac:dyDescent="0.25">
      <c r="A597" s="2">
        <v>16</v>
      </c>
      <c r="B597" s="1">
        <v>2014</v>
      </c>
      <c r="C597" s="2" t="s">
        <v>79</v>
      </c>
      <c r="D597" s="3"/>
      <c r="E597" s="3">
        <v>7.1</v>
      </c>
      <c r="F597" s="3"/>
      <c r="G597" s="3"/>
      <c r="H597" s="3"/>
      <c r="I597" s="3"/>
      <c r="J597" s="3"/>
      <c r="K597" s="3"/>
      <c r="L597" s="3"/>
      <c r="M597" s="3"/>
      <c r="N597" s="9" t="s">
        <v>100</v>
      </c>
    </row>
    <row r="598" spans="1:15" x14ac:dyDescent="0.25">
      <c r="A598" s="2">
        <v>16</v>
      </c>
      <c r="B598" s="1">
        <v>2014</v>
      </c>
      <c r="C598" s="2" t="s">
        <v>79</v>
      </c>
      <c r="D598" s="3"/>
      <c r="E598" s="3">
        <v>7.3</v>
      </c>
      <c r="F598" s="3"/>
      <c r="G598" s="3"/>
      <c r="H598" s="3"/>
      <c r="I598" s="3"/>
      <c r="J598" s="3"/>
      <c r="K598" s="3"/>
      <c r="L598" s="3"/>
      <c r="M598" s="3"/>
      <c r="N598" s="9" t="s">
        <v>100</v>
      </c>
    </row>
    <row r="599" spans="1:15" x14ac:dyDescent="0.25">
      <c r="A599" s="2">
        <v>16</v>
      </c>
      <c r="B599" s="1">
        <v>2014</v>
      </c>
      <c r="C599" s="2" t="s">
        <v>79</v>
      </c>
      <c r="D599" s="3"/>
      <c r="E599" s="3">
        <v>5.2</v>
      </c>
      <c r="F599" s="3"/>
      <c r="G599" s="3"/>
      <c r="H599" s="3"/>
      <c r="I599" s="3"/>
      <c r="J599" s="3"/>
      <c r="K599" s="3"/>
      <c r="L599" s="3"/>
      <c r="M599" s="3"/>
      <c r="N599" s="9" t="s">
        <v>100</v>
      </c>
    </row>
    <row r="600" spans="1:15" x14ac:dyDescent="0.25">
      <c r="A600" s="2">
        <v>16</v>
      </c>
      <c r="B600" s="1">
        <v>2014</v>
      </c>
      <c r="C600" s="2" t="s">
        <v>79</v>
      </c>
      <c r="D600" s="3"/>
      <c r="E600" s="3">
        <v>4.3</v>
      </c>
      <c r="F600" s="3"/>
      <c r="G600" s="3"/>
      <c r="H600" s="3"/>
      <c r="I600" s="3"/>
      <c r="J600" s="3"/>
      <c r="K600" s="3"/>
      <c r="L600" s="3"/>
      <c r="M600" s="3"/>
      <c r="N600" s="9" t="s">
        <v>100</v>
      </c>
    </row>
    <row r="601" spans="1:15" x14ac:dyDescent="0.25">
      <c r="A601" s="1">
        <v>16</v>
      </c>
      <c r="B601" s="1">
        <v>2014</v>
      </c>
      <c r="C601" s="1" t="s">
        <v>81</v>
      </c>
      <c r="D601" s="5">
        <v>4.5</v>
      </c>
      <c r="E601" s="2">
        <v>3.1</v>
      </c>
      <c r="F601" s="5">
        <v>0.47</v>
      </c>
      <c r="G601" s="5">
        <v>0.28999999999999998</v>
      </c>
      <c r="H601" s="3">
        <v>2.6803568664545949</v>
      </c>
      <c r="I601" s="3">
        <v>43.098258023863245</v>
      </c>
      <c r="J601" s="3">
        <v>29.863276955194703</v>
      </c>
      <c r="K601" s="3">
        <v>555.41904761904755</v>
      </c>
      <c r="L601" s="3">
        <v>208.95304761904765</v>
      </c>
      <c r="M601" s="3">
        <v>0.75932513538555269</v>
      </c>
      <c r="N601" s="9" t="s">
        <v>100</v>
      </c>
      <c r="O601">
        <f t="shared" si="9"/>
        <v>1.5904299374999999E-3</v>
      </c>
    </row>
    <row r="602" spans="1:15" x14ac:dyDescent="0.25">
      <c r="A602" s="1">
        <v>16</v>
      </c>
      <c r="B602" s="1">
        <v>2014</v>
      </c>
      <c r="C602" s="1" t="s">
        <v>96</v>
      </c>
      <c r="D602" s="5">
        <v>12.732365673542144</v>
      </c>
      <c r="E602" s="5">
        <v>5.3</v>
      </c>
      <c r="F602" s="5">
        <v>0.41333333333333333</v>
      </c>
      <c r="G602" s="5">
        <v>0.46</v>
      </c>
      <c r="H602" s="3">
        <v>1.6027941551756302</v>
      </c>
      <c r="I602" s="3">
        <v>55.470629034242819</v>
      </c>
      <c r="J602" s="3">
        <v>71.336908684446087</v>
      </c>
      <c r="K602" s="3">
        <v>466.55199999999996</v>
      </c>
      <c r="L602" s="3">
        <v>220.49184000000002</v>
      </c>
      <c r="M602" s="3">
        <v>0.7064548068817037</v>
      </c>
      <c r="N602" s="9" t="s">
        <v>100</v>
      </c>
      <c r="O602">
        <f t="shared" si="9"/>
        <v>1.2732325145258233E-2</v>
      </c>
    </row>
    <row r="603" spans="1:15" x14ac:dyDescent="0.25">
      <c r="A603" s="1">
        <v>16</v>
      </c>
      <c r="B603" s="1">
        <v>2014</v>
      </c>
      <c r="C603" s="1" t="s">
        <v>96</v>
      </c>
      <c r="D603" s="5">
        <v>18.143621084797555</v>
      </c>
      <c r="E603" s="5">
        <v>5.9</v>
      </c>
      <c r="F603" s="5">
        <v>0.35000000000000003</v>
      </c>
      <c r="G603" s="5">
        <v>0.54</v>
      </c>
      <c r="H603" s="3">
        <v>0.94116414121670022</v>
      </c>
      <c r="I603" s="3">
        <v>72.626438903245287</v>
      </c>
      <c r="J603" s="3">
        <v>88.952190174784121</v>
      </c>
      <c r="K603" s="3">
        <v>544.31066666666675</v>
      </c>
      <c r="L603" s="3">
        <v>159.49126666666666</v>
      </c>
      <c r="M603" s="3">
        <v>0.67672844555010081</v>
      </c>
      <c r="N603" s="9" t="s">
        <v>100</v>
      </c>
      <c r="O603">
        <f t="shared" si="9"/>
        <v>2.5854577748089996E-2</v>
      </c>
    </row>
    <row r="604" spans="1:15" x14ac:dyDescent="0.25">
      <c r="A604" s="1">
        <v>16</v>
      </c>
      <c r="B604" s="1">
        <v>2014</v>
      </c>
      <c r="C604" s="1" t="s">
        <v>96</v>
      </c>
      <c r="D604" s="5">
        <v>15.597147950089127</v>
      </c>
      <c r="E604" s="5">
        <v>6.1</v>
      </c>
      <c r="F604" s="5">
        <v>0.35000000000000003</v>
      </c>
      <c r="G604" s="5">
        <v>0.44</v>
      </c>
      <c r="H604" s="3">
        <v>1.4571433988474018</v>
      </c>
      <c r="I604" s="3">
        <v>48.431609446141103</v>
      </c>
      <c r="J604" s="3">
        <v>73.275901577037914</v>
      </c>
      <c r="K604" s="3">
        <v>483.62097560975616</v>
      </c>
      <c r="L604" s="3">
        <v>180.73265853658535</v>
      </c>
      <c r="M604" s="3">
        <v>0.68908773438222004</v>
      </c>
      <c r="N604" s="9" t="s">
        <v>100</v>
      </c>
      <c r="O604">
        <f t="shared" si="9"/>
        <v>1.9106445421103138E-2</v>
      </c>
    </row>
    <row r="605" spans="1:15" x14ac:dyDescent="0.25">
      <c r="A605" s="1">
        <v>16</v>
      </c>
      <c r="B605" s="1">
        <v>2014</v>
      </c>
      <c r="C605" s="1" t="s">
        <v>96</v>
      </c>
      <c r="D605" s="5"/>
      <c r="E605" s="5">
        <v>4.9000000000000004</v>
      </c>
      <c r="F605" s="5"/>
      <c r="G605" s="5"/>
      <c r="H605" s="3"/>
      <c r="I605" s="3"/>
      <c r="J605" s="3"/>
      <c r="K605" s="3"/>
      <c r="L605" s="3"/>
      <c r="M605" s="3"/>
      <c r="N605" s="9" t="s">
        <v>100</v>
      </c>
    </row>
    <row r="606" spans="1:15" x14ac:dyDescent="0.25">
      <c r="A606" s="1">
        <v>16</v>
      </c>
      <c r="B606" s="1">
        <v>2014</v>
      </c>
      <c r="C606" s="1" t="s">
        <v>96</v>
      </c>
      <c r="D606" s="5"/>
      <c r="E606" s="5">
        <v>4.3</v>
      </c>
      <c r="F606" s="5"/>
      <c r="G606" s="5"/>
      <c r="H606" s="3"/>
      <c r="I606" s="3"/>
      <c r="J606" s="3"/>
      <c r="K606" s="3"/>
      <c r="L606" s="3"/>
      <c r="M606" s="3"/>
      <c r="N606" s="9" t="s">
        <v>100</v>
      </c>
    </row>
    <row r="607" spans="1:15" x14ac:dyDescent="0.25">
      <c r="A607" s="1">
        <v>16</v>
      </c>
      <c r="B607" s="1">
        <v>2014</v>
      </c>
      <c r="C607" s="1" t="s">
        <v>96</v>
      </c>
      <c r="D607" s="5"/>
      <c r="E607" s="5">
        <v>5.5</v>
      </c>
      <c r="F607" s="5"/>
      <c r="G607" s="5"/>
      <c r="H607" s="3"/>
      <c r="I607" s="3"/>
      <c r="J607" s="3"/>
      <c r="K607" s="3"/>
      <c r="L607" s="3"/>
      <c r="M607" s="3"/>
      <c r="N607" s="9" t="s">
        <v>100</v>
      </c>
    </row>
    <row r="608" spans="1:15" x14ac:dyDescent="0.25">
      <c r="A608" s="1">
        <v>16</v>
      </c>
      <c r="B608" s="1">
        <v>2014</v>
      </c>
      <c r="C608" s="1" t="s">
        <v>96</v>
      </c>
      <c r="D608" s="5"/>
      <c r="E608" s="5">
        <v>6.3</v>
      </c>
      <c r="F608" s="5"/>
      <c r="G608" s="5"/>
      <c r="H608" s="3"/>
      <c r="I608" s="3"/>
      <c r="J608" s="3"/>
      <c r="K608" s="3"/>
      <c r="L608" s="3"/>
      <c r="M608" s="3"/>
      <c r="N608" s="9" t="s">
        <v>100</v>
      </c>
    </row>
    <row r="609" spans="1:15" x14ac:dyDescent="0.25">
      <c r="A609" s="1">
        <v>16</v>
      </c>
      <c r="B609" s="1">
        <v>2014</v>
      </c>
      <c r="C609" s="1" t="s">
        <v>96</v>
      </c>
      <c r="D609" s="5"/>
      <c r="E609" s="5">
        <v>4.8</v>
      </c>
      <c r="F609" s="5"/>
      <c r="G609" s="5"/>
      <c r="H609" s="3"/>
      <c r="I609" s="3"/>
      <c r="J609" s="3"/>
      <c r="K609" s="3"/>
      <c r="L609" s="3"/>
      <c r="M609" s="3"/>
      <c r="N609" s="9" t="s">
        <v>100</v>
      </c>
    </row>
    <row r="610" spans="1:15" x14ac:dyDescent="0.25">
      <c r="A610" s="1">
        <v>16</v>
      </c>
      <c r="B610" s="1">
        <v>2014</v>
      </c>
      <c r="C610" s="1" t="s">
        <v>96</v>
      </c>
      <c r="D610" s="5"/>
      <c r="E610" s="5">
        <v>5.9</v>
      </c>
      <c r="F610" s="5"/>
      <c r="G610" s="5"/>
      <c r="H610" s="3"/>
      <c r="I610" s="3"/>
      <c r="J610" s="3"/>
      <c r="K610" s="3"/>
      <c r="L610" s="3"/>
      <c r="M610" s="3"/>
      <c r="N610" s="9" t="s">
        <v>100</v>
      </c>
    </row>
    <row r="611" spans="1:15" x14ac:dyDescent="0.25">
      <c r="A611" s="2">
        <v>16</v>
      </c>
      <c r="B611" s="1">
        <v>2014</v>
      </c>
      <c r="C611" s="1" t="s">
        <v>96</v>
      </c>
      <c r="D611" s="5"/>
      <c r="E611" s="5">
        <v>6.2</v>
      </c>
      <c r="F611" s="5"/>
      <c r="G611" s="5"/>
      <c r="H611" s="3"/>
      <c r="I611" s="3"/>
      <c r="J611" s="3"/>
      <c r="K611" s="3"/>
      <c r="L611" s="3"/>
      <c r="M611" s="3"/>
      <c r="N611" s="9" t="s">
        <v>100</v>
      </c>
    </row>
    <row r="612" spans="1:15" x14ac:dyDescent="0.25">
      <c r="A612" s="2">
        <v>17</v>
      </c>
      <c r="B612" s="1">
        <v>2014</v>
      </c>
      <c r="C612" s="2" t="s">
        <v>79</v>
      </c>
      <c r="D612" s="3">
        <v>10.7</v>
      </c>
      <c r="E612" s="3">
        <v>9</v>
      </c>
      <c r="F612" s="3">
        <v>0.35000000000000003</v>
      </c>
      <c r="G612" s="3">
        <v>0.4</v>
      </c>
      <c r="H612" s="3">
        <v>2.7871385939466724</v>
      </c>
      <c r="I612" s="3">
        <v>18.140588144107458</v>
      </c>
      <c r="J612" s="3">
        <v>93.317382726594033</v>
      </c>
      <c r="K612" s="3">
        <v>277.70952380952377</v>
      </c>
      <c r="L612" s="3">
        <v>252.80166666666673</v>
      </c>
      <c r="M612" s="3">
        <v>0.36424802167907167</v>
      </c>
      <c r="N612" s="9" t="s">
        <v>100</v>
      </c>
      <c r="O612">
        <f t="shared" si="9"/>
        <v>8.9920159774999984E-3</v>
      </c>
    </row>
    <row r="613" spans="1:15" x14ac:dyDescent="0.25">
      <c r="A613" s="2">
        <v>17</v>
      </c>
      <c r="B613" s="1">
        <v>2014</v>
      </c>
      <c r="C613" s="2" t="s">
        <v>79</v>
      </c>
      <c r="D613" s="3">
        <v>15.3</v>
      </c>
      <c r="E613" s="3">
        <v>11.5</v>
      </c>
      <c r="F613" s="3">
        <v>0.36333333333333329</v>
      </c>
      <c r="G613" s="3">
        <v>0.41</v>
      </c>
      <c r="H613" s="3">
        <v>2.8760467209246898</v>
      </c>
      <c r="I613" s="3">
        <v>17.579802499549611</v>
      </c>
      <c r="J613" s="3">
        <v>90.432633444758721</v>
      </c>
      <c r="K613" s="3">
        <v>277.70952380952377</v>
      </c>
      <c r="L613" s="3">
        <v>262.43220634920635</v>
      </c>
      <c r="M613" s="3">
        <v>0.34892248265377812</v>
      </c>
      <c r="N613" s="9" t="s">
        <v>100</v>
      </c>
      <c r="O613">
        <f t="shared" si="9"/>
        <v>1.8385370077500001E-2</v>
      </c>
    </row>
    <row r="614" spans="1:15" x14ac:dyDescent="0.25">
      <c r="A614" s="2">
        <v>17</v>
      </c>
      <c r="B614" s="1">
        <v>2014</v>
      </c>
      <c r="C614" s="2" t="s">
        <v>79</v>
      </c>
      <c r="D614" s="3">
        <v>16.100000000000001</v>
      </c>
      <c r="E614" s="3">
        <v>11.5</v>
      </c>
      <c r="F614" s="3">
        <v>0.3133333333333333</v>
      </c>
      <c r="G614" s="3">
        <v>0.4</v>
      </c>
      <c r="H614" s="3">
        <v>2.2238750075025107</v>
      </c>
      <c r="I614" s="3">
        <v>23.984741267706539</v>
      </c>
      <c r="J614" s="3">
        <v>102.81701189880887</v>
      </c>
      <c r="K614" s="3">
        <v>304.27304347826089</v>
      </c>
      <c r="L614" s="3">
        <v>217.99444637681157</v>
      </c>
      <c r="M614" s="3">
        <v>0.34261539638846955</v>
      </c>
      <c r="N614" s="9" t="s">
        <v>100</v>
      </c>
      <c r="O614">
        <f t="shared" si="9"/>
        <v>2.03582885975E-2</v>
      </c>
    </row>
    <row r="615" spans="1:15" x14ac:dyDescent="0.25">
      <c r="A615" s="2">
        <v>17</v>
      </c>
      <c r="B615" s="1">
        <v>2014</v>
      </c>
      <c r="C615" s="2" t="s">
        <v>79</v>
      </c>
      <c r="D615" s="3">
        <v>13.4</v>
      </c>
      <c r="E615" s="3">
        <v>10</v>
      </c>
      <c r="F615" s="3"/>
      <c r="G615" s="3"/>
      <c r="H615" s="3"/>
      <c r="I615" s="3"/>
      <c r="J615" s="3"/>
      <c r="K615" s="3"/>
      <c r="L615" s="3"/>
      <c r="M615" s="3"/>
      <c r="N615" s="9" t="s">
        <v>100</v>
      </c>
      <c r="O615">
        <f t="shared" si="9"/>
        <v>1.4102597509999999E-2</v>
      </c>
    </row>
    <row r="616" spans="1:15" x14ac:dyDescent="0.25">
      <c r="A616" s="2">
        <v>17</v>
      </c>
      <c r="B616" s="1">
        <v>2014</v>
      </c>
      <c r="C616" s="2" t="s">
        <v>79</v>
      </c>
      <c r="D616" s="3">
        <v>7.3</v>
      </c>
      <c r="E616" s="3">
        <v>5</v>
      </c>
      <c r="F616" s="3"/>
      <c r="G616" s="3"/>
      <c r="H616" s="3"/>
      <c r="I616" s="3"/>
      <c r="J616" s="3"/>
      <c r="K616" s="3"/>
      <c r="L616" s="3"/>
      <c r="M616" s="3"/>
      <c r="N616" s="9" t="s">
        <v>100</v>
      </c>
      <c r="O616">
        <f t="shared" si="9"/>
        <v>4.1853832775000004E-3</v>
      </c>
    </row>
    <row r="617" spans="1:15" x14ac:dyDescent="0.25">
      <c r="A617" s="2">
        <v>17</v>
      </c>
      <c r="B617" s="1">
        <v>2014</v>
      </c>
      <c r="C617" s="2" t="s">
        <v>79</v>
      </c>
      <c r="D617" s="3">
        <v>15</v>
      </c>
      <c r="E617" s="3">
        <v>8.5</v>
      </c>
      <c r="F617" s="3"/>
      <c r="G617" s="3"/>
      <c r="H617" s="3"/>
      <c r="I617" s="3"/>
      <c r="J617" s="3"/>
      <c r="K617" s="3"/>
      <c r="L617" s="3"/>
      <c r="M617" s="3"/>
      <c r="N617" s="9" t="s">
        <v>100</v>
      </c>
      <c r="O617">
        <f t="shared" si="9"/>
        <v>1.7671443750000002E-2</v>
      </c>
    </row>
    <row r="618" spans="1:15" x14ac:dyDescent="0.25">
      <c r="A618" s="2">
        <v>17</v>
      </c>
      <c r="B618" s="1">
        <v>2014</v>
      </c>
      <c r="C618" s="2" t="s">
        <v>79</v>
      </c>
      <c r="D618" s="3">
        <v>11</v>
      </c>
      <c r="E618" s="3">
        <v>8</v>
      </c>
      <c r="F618" s="3"/>
      <c r="G618" s="3"/>
      <c r="H618" s="3"/>
      <c r="I618" s="3"/>
      <c r="J618" s="3"/>
      <c r="K618" s="3"/>
      <c r="L618" s="3"/>
      <c r="M618" s="3"/>
      <c r="N618" s="9" t="s">
        <v>100</v>
      </c>
      <c r="O618">
        <f t="shared" si="9"/>
        <v>9.5033097499999993E-3</v>
      </c>
    </row>
    <row r="619" spans="1:15" x14ac:dyDescent="0.25">
      <c r="A619" s="2">
        <v>17</v>
      </c>
      <c r="B619" s="1">
        <v>2014</v>
      </c>
      <c r="C619" s="2" t="s">
        <v>79</v>
      </c>
      <c r="D619" s="3">
        <v>8.5</v>
      </c>
      <c r="E619" s="3">
        <v>4.5</v>
      </c>
      <c r="F619" s="3"/>
      <c r="G619" s="3"/>
      <c r="H619" s="3"/>
      <c r="I619" s="3"/>
      <c r="J619" s="3"/>
      <c r="K619" s="3"/>
      <c r="L619" s="3"/>
      <c r="M619" s="3"/>
      <c r="N619" s="9" t="s">
        <v>100</v>
      </c>
      <c r="O619">
        <f t="shared" si="9"/>
        <v>5.6744969374999997E-3</v>
      </c>
    </row>
    <row r="620" spans="1:15" x14ac:dyDescent="0.25">
      <c r="A620" s="2">
        <v>17</v>
      </c>
      <c r="B620" s="1">
        <v>2014</v>
      </c>
      <c r="C620" s="2" t="s">
        <v>79</v>
      </c>
      <c r="D620" s="3">
        <v>13.8</v>
      </c>
      <c r="E620" s="3">
        <v>10</v>
      </c>
      <c r="F620" s="3"/>
      <c r="G620" s="3"/>
      <c r="H620" s="3"/>
      <c r="I620" s="3"/>
      <c r="J620" s="3"/>
      <c r="K620" s="3"/>
      <c r="L620" s="3"/>
      <c r="M620" s="3"/>
      <c r="N620" s="9" t="s">
        <v>100</v>
      </c>
      <c r="O620">
        <f t="shared" si="9"/>
        <v>1.495710999E-2</v>
      </c>
    </row>
    <row r="621" spans="1:15" x14ac:dyDescent="0.25">
      <c r="A621" s="2">
        <v>17</v>
      </c>
      <c r="B621" s="1">
        <v>2014</v>
      </c>
      <c r="C621" s="2" t="s">
        <v>79</v>
      </c>
      <c r="D621" s="3">
        <v>15.4</v>
      </c>
      <c r="E621" s="3">
        <v>10</v>
      </c>
      <c r="F621" s="3"/>
      <c r="G621" s="3"/>
      <c r="H621" s="3"/>
      <c r="I621" s="3"/>
      <c r="J621" s="3"/>
      <c r="K621" s="3"/>
      <c r="L621" s="3"/>
      <c r="M621" s="3"/>
      <c r="N621" s="9" t="s">
        <v>100</v>
      </c>
      <c r="O621">
        <f t="shared" si="9"/>
        <v>1.8626487110000003E-2</v>
      </c>
    </row>
    <row r="622" spans="1:15" x14ac:dyDescent="0.25">
      <c r="A622" s="1">
        <v>17</v>
      </c>
      <c r="B622" s="1">
        <v>2014</v>
      </c>
      <c r="C622" s="1" t="s">
        <v>93</v>
      </c>
      <c r="D622" s="5">
        <v>21.7</v>
      </c>
      <c r="E622" s="5">
        <v>6.5</v>
      </c>
      <c r="F622" s="5">
        <v>0.45</v>
      </c>
      <c r="G622" s="5">
        <v>0.65</v>
      </c>
      <c r="H622" s="3">
        <v>3.7724849300964829</v>
      </c>
      <c r="I622" s="3">
        <v>21.325766656217166</v>
      </c>
      <c r="J622" s="3">
        <v>72.171183066977761</v>
      </c>
      <c r="K622" s="3">
        <v>268.62606060606061</v>
      </c>
      <c r="L622" s="3">
        <v>329.11827272727271</v>
      </c>
      <c r="M622" s="3">
        <v>0.57094560771684211</v>
      </c>
      <c r="N622" s="9" t="s">
        <v>100</v>
      </c>
      <c r="O622">
        <f t="shared" si="9"/>
        <v>3.6983582877499997E-2</v>
      </c>
    </row>
    <row r="623" spans="1:15" x14ac:dyDescent="0.25">
      <c r="A623" s="1">
        <v>17</v>
      </c>
      <c r="B623" s="1">
        <v>2014</v>
      </c>
      <c r="C623" s="1" t="s">
        <v>93</v>
      </c>
      <c r="D623" s="5">
        <v>36.5</v>
      </c>
      <c r="E623" s="5">
        <v>11.5</v>
      </c>
      <c r="F623" s="5">
        <v>0.5</v>
      </c>
      <c r="G623" s="5">
        <v>0.75</v>
      </c>
      <c r="H623" s="3">
        <v>2.7295677237004212</v>
      </c>
      <c r="I623" s="3">
        <v>33.993416806505671</v>
      </c>
      <c r="J623" s="3">
        <v>83.839137785492198</v>
      </c>
      <c r="K623" s="3">
        <v>304.09500000000003</v>
      </c>
      <c r="L623" s="3">
        <v>347.95249999999999</v>
      </c>
      <c r="M623" s="3">
        <v>0.52496264846605756</v>
      </c>
      <c r="N623" s="9" t="s">
        <v>100</v>
      </c>
      <c r="O623">
        <f t="shared" si="9"/>
        <v>0.1046345819375</v>
      </c>
    </row>
    <row r="624" spans="1:15" x14ac:dyDescent="0.25">
      <c r="A624" s="1">
        <v>17</v>
      </c>
      <c r="B624" s="1">
        <v>2014</v>
      </c>
      <c r="C624" s="1" t="s">
        <v>93</v>
      </c>
      <c r="D624" s="5">
        <v>19.5</v>
      </c>
      <c r="E624" s="5">
        <v>7</v>
      </c>
      <c r="F624" s="5">
        <v>0.49</v>
      </c>
      <c r="G624" s="5">
        <v>0.6</v>
      </c>
      <c r="H624" s="3">
        <v>4.8453714094717419</v>
      </c>
      <c r="I624" s="3">
        <v>21.212918057373965</v>
      </c>
      <c r="J624" s="3">
        <v>69.439296353734775</v>
      </c>
      <c r="K624" s="3">
        <v>229.1165</v>
      </c>
      <c r="L624" s="3">
        <v>377.73291499999999</v>
      </c>
      <c r="M624" s="3">
        <v>0.55909607156677521</v>
      </c>
      <c r="N624" s="9" t="s">
        <v>100</v>
      </c>
      <c r="O624">
        <f t="shared" si="9"/>
        <v>2.9864739937499996E-2</v>
      </c>
    </row>
    <row r="625" spans="1:15" x14ac:dyDescent="0.25">
      <c r="A625" s="1">
        <v>17</v>
      </c>
      <c r="B625" s="1">
        <v>2014</v>
      </c>
      <c r="C625" s="1" t="s">
        <v>96</v>
      </c>
      <c r="D625" s="5">
        <v>11.2</v>
      </c>
      <c r="E625" s="5">
        <v>11.5</v>
      </c>
      <c r="F625" s="5">
        <v>0.32333333333333331</v>
      </c>
      <c r="G625" s="5">
        <v>0.5</v>
      </c>
      <c r="H625" s="3">
        <v>1.5601933970233486</v>
      </c>
      <c r="I625" s="3">
        <v>66.744910298947332</v>
      </c>
      <c r="J625" s="3">
        <v>69.623833778125459</v>
      </c>
      <c r="K625" s="3">
        <v>479.32515833333332</v>
      </c>
      <c r="L625" s="3">
        <v>168.35153213888887</v>
      </c>
      <c r="M625" s="3">
        <v>0.70316442526627421</v>
      </c>
      <c r="N625" s="9" t="s">
        <v>100</v>
      </c>
      <c r="O625">
        <f t="shared" si="9"/>
        <v>9.8520262399999971E-3</v>
      </c>
    </row>
    <row r="626" spans="1:15" x14ac:dyDescent="0.25">
      <c r="A626" s="1">
        <v>17</v>
      </c>
      <c r="B626" s="1">
        <v>2014</v>
      </c>
      <c r="C626" s="1" t="s">
        <v>96</v>
      </c>
      <c r="D626" s="5">
        <v>7.5</v>
      </c>
      <c r="E626" s="5">
        <v>9.5</v>
      </c>
      <c r="F626" s="5">
        <v>0.35000000000000003</v>
      </c>
      <c r="G626" s="5">
        <v>0.52</v>
      </c>
      <c r="H626" s="3">
        <v>1.5704916281053407</v>
      </c>
      <c r="I626" s="3">
        <v>41.254714367052664</v>
      </c>
      <c r="J626" s="3">
        <v>79.524886567617699</v>
      </c>
      <c r="K626" s="3">
        <v>444.65556971428572</v>
      </c>
      <c r="L626" s="3">
        <v>194.3705506</v>
      </c>
      <c r="M626" s="3">
        <v>0.71383275436096127</v>
      </c>
      <c r="N626" s="9" t="s">
        <v>100</v>
      </c>
      <c r="O626">
        <f t="shared" si="9"/>
        <v>4.4178609375000004E-3</v>
      </c>
    </row>
    <row r="627" spans="1:15" x14ac:dyDescent="0.25">
      <c r="A627" s="1">
        <v>17</v>
      </c>
      <c r="B627" s="1">
        <v>2014</v>
      </c>
      <c r="C627" s="1" t="s">
        <v>96</v>
      </c>
      <c r="D627" s="5">
        <v>7.9</v>
      </c>
      <c r="E627" s="5">
        <v>9</v>
      </c>
      <c r="F627" s="5">
        <v>0.36333333333333329</v>
      </c>
      <c r="G627" s="5">
        <v>0.5</v>
      </c>
      <c r="H627" s="3">
        <v>1.0417571532414667</v>
      </c>
      <c r="I627" s="3">
        <v>40.644714367052664</v>
      </c>
      <c r="J627" s="3">
        <v>118.41228444033236</v>
      </c>
      <c r="K627" s="3">
        <v>447.7140617391305</v>
      </c>
      <c r="L627" s="3">
        <v>200.66389090144921</v>
      </c>
      <c r="M627" s="3">
        <v>0.68710026238010979</v>
      </c>
      <c r="N627" s="9" t="s">
        <v>100</v>
      </c>
      <c r="O627">
        <f t="shared" si="9"/>
        <v>4.9016657975000004E-3</v>
      </c>
    </row>
    <row r="628" spans="1:15" x14ac:dyDescent="0.25">
      <c r="A628" s="1">
        <v>17</v>
      </c>
      <c r="B628" s="1">
        <v>2014</v>
      </c>
      <c r="C628" s="1" t="s">
        <v>96</v>
      </c>
      <c r="D628" s="5">
        <v>15.2</v>
      </c>
      <c r="E628" s="5">
        <v>14</v>
      </c>
      <c r="F628" s="5"/>
      <c r="G628" s="5"/>
      <c r="H628" s="3"/>
      <c r="I628" s="3"/>
      <c r="J628" s="3"/>
      <c r="K628" s="3"/>
      <c r="L628" s="3"/>
      <c r="M628" s="3"/>
      <c r="N628" s="9" t="s">
        <v>100</v>
      </c>
      <c r="O628">
        <f t="shared" si="9"/>
        <v>1.8145823839999999E-2</v>
      </c>
    </row>
    <row r="629" spans="1:15" x14ac:dyDescent="0.25">
      <c r="A629" s="1">
        <v>17</v>
      </c>
      <c r="B629" s="1">
        <v>2014</v>
      </c>
      <c r="C629" s="1" t="s">
        <v>96</v>
      </c>
      <c r="D629" s="5">
        <v>15.3</v>
      </c>
      <c r="E629" s="5">
        <v>15</v>
      </c>
      <c r="F629" s="5"/>
      <c r="G629" s="5"/>
      <c r="H629" s="3"/>
      <c r="I629" s="3"/>
      <c r="J629" s="3"/>
      <c r="K629" s="3"/>
      <c r="L629" s="3"/>
      <c r="M629" s="3"/>
      <c r="N629" s="9" t="s">
        <v>100</v>
      </c>
      <c r="O629">
        <f t="shared" si="9"/>
        <v>1.8385370077500001E-2</v>
      </c>
    </row>
    <row r="630" spans="1:15" x14ac:dyDescent="0.25">
      <c r="A630" s="1">
        <v>17</v>
      </c>
      <c r="B630" s="1">
        <v>2014</v>
      </c>
      <c r="C630" s="1" t="s">
        <v>96</v>
      </c>
      <c r="D630" s="5">
        <v>15.6</v>
      </c>
      <c r="E630" s="5">
        <v>16.5</v>
      </c>
      <c r="F630" s="5"/>
      <c r="G630" s="5"/>
      <c r="H630" s="3"/>
      <c r="I630" s="3"/>
      <c r="J630" s="3"/>
      <c r="K630" s="3"/>
      <c r="L630" s="3"/>
      <c r="M630" s="3"/>
      <c r="N630" s="9" t="s">
        <v>100</v>
      </c>
      <c r="O630">
        <f t="shared" si="9"/>
        <v>1.9113433559999997E-2</v>
      </c>
    </row>
    <row r="631" spans="1:15" x14ac:dyDescent="0.25">
      <c r="A631" s="1">
        <v>17</v>
      </c>
      <c r="B631" s="1">
        <v>2014</v>
      </c>
      <c r="C631" s="1" t="s">
        <v>96</v>
      </c>
      <c r="D631" s="5">
        <v>18.8</v>
      </c>
      <c r="E631" s="5">
        <v>16</v>
      </c>
      <c r="F631" s="5"/>
      <c r="G631" s="5"/>
      <c r="H631" s="3"/>
      <c r="I631" s="3"/>
      <c r="J631" s="3"/>
      <c r="K631" s="3"/>
      <c r="L631" s="3"/>
      <c r="M631" s="3"/>
      <c r="N631" s="9" t="s">
        <v>100</v>
      </c>
      <c r="O631">
        <f t="shared" si="9"/>
        <v>2.7759089240000003E-2</v>
      </c>
    </row>
    <row r="632" spans="1:15" x14ac:dyDescent="0.25">
      <c r="A632" s="2">
        <v>17</v>
      </c>
      <c r="B632" s="1">
        <v>2014</v>
      </c>
      <c r="C632" s="1" t="s">
        <v>96</v>
      </c>
      <c r="D632" s="5">
        <v>15.3</v>
      </c>
      <c r="E632" s="5">
        <v>15</v>
      </c>
      <c r="F632" s="5"/>
      <c r="G632" s="5"/>
      <c r="H632" s="3"/>
      <c r="I632" s="3"/>
      <c r="J632" s="3"/>
      <c r="K632" s="3"/>
      <c r="L632" s="3"/>
      <c r="M632" s="3"/>
      <c r="N632" s="9" t="s">
        <v>100</v>
      </c>
      <c r="O632">
        <f t="shared" si="9"/>
        <v>1.8385370077500001E-2</v>
      </c>
    </row>
    <row r="633" spans="1:15" x14ac:dyDescent="0.25">
      <c r="A633" s="2">
        <v>17</v>
      </c>
      <c r="B633" s="1">
        <v>2014</v>
      </c>
      <c r="C633" s="1" t="s">
        <v>96</v>
      </c>
      <c r="D633" s="5">
        <v>8.5</v>
      </c>
      <c r="E633" s="5">
        <v>11.5</v>
      </c>
      <c r="F633" s="5"/>
      <c r="G633" s="5"/>
      <c r="H633" s="3"/>
      <c r="I633" s="3"/>
      <c r="J633" s="3"/>
      <c r="K633" s="3"/>
      <c r="L633" s="3"/>
      <c r="M633" s="3"/>
      <c r="N633" s="9" t="s">
        <v>100</v>
      </c>
      <c r="O633">
        <f t="shared" si="9"/>
        <v>5.6744969374999997E-3</v>
      </c>
    </row>
    <row r="634" spans="1:15" x14ac:dyDescent="0.25">
      <c r="A634" s="1">
        <v>17</v>
      </c>
      <c r="B634" s="1">
        <v>2014</v>
      </c>
      <c r="C634" s="1" t="s">
        <v>96</v>
      </c>
      <c r="D634" s="5">
        <v>24.3</v>
      </c>
      <c r="E634" s="5">
        <v>13</v>
      </c>
      <c r="F634" s="5"/>
      <c r="G634" s="5"/>
      <c r="H634" s="3"/>
      <c r="I634" s="3"/>
      <c r="J634" s="3"/>
      <c r="K634" s="3"/>
      <c r="L634" s="3"/>
      <c r="M634" s="3"/>
      <c r="N634" s="9" t="s">
        <v>100</v>
      </c>
      <c r="O634">
        <f t="shared" si="9"/>
        <v>4.6376936977499998E-2</v>
      </c>
    </row>
    <row r="635" spans="1:15" x14ac:dyDescent="0.25">
      <c r="A635" s="1">
        <v>18</v>
      </c>
      <c r="B635" s="1">
        <v>2014</v>
      </c>
      <c r="C635" s="1" t="s">
        <v>79</v>
      </c>
      <c r="D635" s="5">
        <v>17.347848230201173</v>
      </c>
      <c r="E635" s="5">
        <v>10.32</v>
      </c>
      <c r="F635" s="5">
        <v>0.24333333333333332</v>
      </c>
      <c r="G635" s="5">
        <v>0.5</v>
      </c>
      <c r="H635" s="3">
        <v>1.954471256450601</v>
      </c>
      <c r="I635" s="3">
        <v>31.292350705156455</v>
      </c>
      <c r="J635" s="3">
        <v>201.79933816738901</v>
      </c>
      <c r="K635" s="3">
        <v>202.2608695652174</v>
      </c>
      <c r="L635" s="3">
        <v>194.11652173913043</v>
      </c>
      <c r="M635" s="3">
        <v>0.34471493795811398</v>
      </c>
      <c r="N635" s="9" t="s">
        <v>100</v>
      </c>
      <c r="O635">
        <f t="shared" si="9"/>
        <v>2.3636367976689544E-2</v>
      </c>
    </row>
    <row r="636" spans="1:15" x14ac:dyDescent="0.25">
      <c r="A636" s="1">
        <v>18</v>
      </c>
      <c r="B636" s="1">
        <v>2014</v>
      </c>
      <c r="C636" s="1" t="s">
        <v>79</v>
      </c>
      <c r="D636" s="5">
        <v>16.552075375604787</v>
      </c>
      <c r="E636" s="5">
        <v>9.9499999999999993</v>
      </c>
      <c r="F636" s="5">
        <v>0.23666666666666666</v>
      </c>
      <c r="G636" s="5">
        <v>0.5</v>
      </c>
      <c r="H636" s="3">
        <v>1.9504033373262828</v>
      </c>
      <c r="I636" s="3">
        <v>36.260328985909418</v>
      </c>
      <c r="J636" s="3">
        <v>227.41733138850893</v>
      </c>
      <c r="K636" s="3">
        <v>183.97384615384615</v>
      </c>
      <c r="L636" s="3">
        <v>193.12618974358975</v>
      </c>
      <c r="M636" s="3">
        <v>0.37689152354813332</v>
      </c>
      <c r="N636" s="9" t="s">
        <v>100</v>
      </c>
      <c r="O636">
        <f t="shared" si="9"/>
        <v>2.1517629495486412E-2</v>
      </c>
    </row>
    <row r="637" spans="1:15" x14ac:dyDescent="0.25">
      <c r="A637" s="1">
        <v>18</v>
      </c>
      <c r="B637" s="1">
        <v>2014</v>
      </c>
      <c r="C637" s="1" t="s">
        <v>79</v>
      </c>
      <c r="D637" s="5">
        <v>16.552075375604787</v>
      </c>
      <c r="E637" s="5">
        <v>7.98</v>
      </c>
      <c r="F637" s="5">
        <v>0.23666666666666666</v>
      </c>
      <c r="G637" s="5">
        <v>0.7</v>
      </c>
      <c r="H637" s="3">
        <v>2.2280286195758845</v>
      </c>
      <c r="I637" s="3">
        <v>36.137776369913325</v>
      </c>
      <c r="J637" s="3">
        <v>223.75408468121023</v>
      </c>
      <c r="K637" s="3">
        <v>167.07586206896551</v>
      </c>
      <c r="L637" s="3">
        <v>197.12537931034481</v>
      </c>
      <c r="M637" s="3">
        <v>0.35483811362534629</v>
      </c>
      <c r="N637" s="9" t="s">
        <v>100</v>
      </c>
      <c r="O637">
        <f t="shared" si="9"/>
        <v>2.1517629495486412E-2</v>
      </c>
    </row>
    <row r="638" spans="1:15" x14ac:dyDescent="0.25">
      <c r="A638" s="1">
        <v>18</v>
      </c>
      <c r="B638" s="1">
        <v>2014</v>
      </c>
      <c r="C638" s="1" t="s">
        <v>79</v>
      </c>
      <c r="D638" s="5"/>
      <c r="E638" s="5">
        <v>6.35</v>
      </c>
      <c r="F638" s="5"/>
      <c r="G638" s="5"/>
      <c r="H638" s="3"/>
      <c r="I638" s="3"/>
      <c r="J638" s="3"/>
      <c r="K638" s="3"/>
      <c r="L638" s="3"/>
      <c r="M638" s="3"/>
      <c r="N638" s="9" t="s">
        <v>100</v>
      </c>
    </row>
    <row r="639" spans="1:15" x14ac:dyDescent="0.25">
      <c r="A639" s="1">
        <v>18</v>
      </c>
      <c r="B639" s="1">
        <v>2014</v>
      </c>
      <c r="C639" s="1" t="s">
        <v>79</v>
      </c>
      <c r="D639" s="5"/>
      <c r="E639" s="5">
        <v>7.25</v>
      </c>
      <c r="F639" s="5"/>
      <c r="G639" s="5"/>
      <c r="H639" s="3"/>
      <c r="I639" s="3"/>
      <c r="J639" s="3"/>
      <c r="K639" s="3"/>
      <c r="L639" s="3"/>
      <c r="M639" s="3"/>
      <c r="N639" s="9" t="s">
        <v>100</v>
      </c>
    </row>
    <row r="640" spans="1:15" x14ac:dyDescent="0.25">
      <c r="A640" s="1">
        <v>18</v>
      </c>
      <c r="B640" s="1">
        <v>2014</v>
      </c>
      <c r="C640" s="1" t="s">
        <v>79</v>
      </c>
      <c r="D640" s="5"/>
      <c r="E640" s="5">
        <v>6.89</v>
      </c>
      <c r="F640" s="5"/>
      <c r="G640" s="5"/>
      <c r="H640" s="3"/>
      <c r="I640" s="3"/>
      <c r="J640" s="3"/>
      <c r="K640" s="3"/>
      <c r="L640" s="3"/>
      <c r="M640" s="3"/>
      <c r="N640" s="9" t="s">
        <v>100</v>
      </c>
    </row>
    <row r="641" spans="1:15" x14ac:dyDescent="0.25">
      <c r="A641" s="1">
        <v>18</v>
      </c>
      <c r="B641" s="1">
        <v>2014</v>
      </c>
      <c r="C641" s="1" t="s">
        <v>79</v>
      </c>
      <c r="D641" s="5"/>
      <c r="E641" s="5">
        <v>7.35</v>
      </c>
      <c r="F641" s="5"/>
      <c r="G641" s="5"/>
      <c r="H641" s="3"/>
      <c r="I641" s="3"/>
      <c r="J641" s="3"/>
      <c r="K641" s="3"/>
      <c r="L641" s="3"/>
      <c r="M641" s="3"/>
      <c r="N641" s="9" t="s">
        <v>100</v>
      </c>
    </row>
    <row r="642" spans="1:15" x14ac:dyDescent="0.25">
      <c r="A642" s="1">
        <v>18</v>
      </c>
      <c r="B642" s="1">
        <v>2014</v>
      </c>
      <c r="C642" s="1" t="s">
        <v>79</v>
      </c>
      <c r="D642" s="5"/>
      <c r="E642" s="5">
        <v>5.45</v>
      </c>
      <c r="F642" s="5"/>
      <c r="G642" s="5"/>
      <c r="H642" s="3"/>
      <c r="I642" s="3"/>
      <c r="J642" s="3"/>
      <c r="K642" s="3"/>
      <c r="L642" s="3"/>
      <c r="M642" s="3"/>
      <c r="N642" s="9" t="s">
        <v>100</v>
      </c>
    </row>
    <row r="643" spans="1:15" x14ac:dyDescent="0.25">
      <c r="A643" s="1">
        <v>18</v>
      </c>
      <c r="B643" s="1">
        <v>2014</v>
      </c>
      <c r="C643" s="1" t="s">
        <v>79</v>
      </c>
      <c r="D643" s="5"/>
      <c r="E643" s="5">
        <v>9.82</v>
      </c>
      <c r="F643" s="5"/>
      <c r="G643" s="5"/>
      <c r="H643" s="3"/>
      <c r="I643" s="3"/>
      <c r="J643" s="3"/>
      <c r="K643" s="3"/>
      <c r="L643" s="3"/>
      <c r="M643" s="3"/>
      <c r="N643" s="9" t="s">
        <v>100</v>
      </c>
    </row>
    <row r="644" spans="1:15" x14ac:dyDescent="0.25">
      <c r="A644" s="1">
        <v>18</v>
      </c>
      <c r="B644" s="1">
        <v>2014</v>
      </c>
      <c r="C644" s="1" t="s">
        <v>79</v>
      </c>
      <c r="D644" s="5"/>
      <c r="E644" s="5">
        <v>10.1</v>
      </c>
      <c r="F644" s="5"/>
      <c r="G644" s="5"/>
      <c r="H644" s="3"/>
      <c r="I644" s="3"/>
      <c r="J644" s="3"/>
      <c r="K644" s="3"/>
      <c r="L644" s="3"/>
      <c r="M644" s="3"/>
      <c r="N644" s="9" t="s">
        <v>100</v>
      </c>
    </row>
    <row r="645" spans="1:15" x14ac:dyDescent="0.25">
      <c r="A645" s="1">
        <v>18</v>
      </c>
      <c r="B645" s="1">
        <v>2014</v>
      </c>
      <c r="C645" s="1" t="s">
        <v>96</v>
      </c>
      <c r="D645" s="5">
        <v>19.576012223071046</v>
      </c>
      <c r="E645" s="5">
        <v>17.82</v>
      </c>
      <c r="F645" s="5">
        <v>0.33666666666666667</v>
      </c>
      <c r="G645" s="5">
        <v>0.6</v>
      </c>
      <c r="H645" s="3">
        <v>2.0312319332993054</v>
      </c>
      <c r="I645" s="3">
        <v>42.948550205670635</v>
      </c>
      <c r="J645" s="3">
        <v>64.980160142044255</v>
      </c>
      <c r="K645" s="3">
        <v>431.05347826086961</v>
      </c>
      <c r="L645" s="3">
        <v>191.54532898550724</v>
      </c>
      <c r="M645" s="3">
        <v>0.67114589683777515</v>
      </c>
      <c r="N645" s="9" t="s">
        <v>100</v>
      </c>
      <c r="O645">
        <f t="shared" ref="O645:O700" si="10">(3.14159*D645^2)/40000</f>
        <v>3.0098022987908091E-2</v>
      </c>
    </row>
    <row r="646" spans="1:15" x14ac:dyDescent="0.25">
      <c r="A646" s="1">
        <v>18</v>
      </c>
      <c r="B646" s="1">
        <v>2014</v>
      </c>
      <c r="C646" s="1" t="s">
        <v>96</v>
      </c>
      <c r="D646" s="5">
        <v>23.427552839317542</v>
      </c>
      <c r="E646" s="5">
        <v>17.649999999999999</v>
      </c>
      <c r="F646" s="5">
        <v>0.33333333333333331</v>
      </c>
      <c r="G646" s="5">
        <v>0.4</v>
      </c>
      <c r="H646" s="3">
        <v>1.7391646563220007</v>
      </c>
      <c r="I646" s="3">
        <v>55.592129425591303</v>
      </c>
      <c r="J646" s="3">
        <v>79.436846518846494</v>
      </c>
      <c r="K646" s="3">
        <v>419.89679999999998</v>
      </c>
      <c r="L646" s="3">
        <v>193.36773333333332</v>
      </c>
      <c r="M646" s="3">
        <v>0.72758320641887375</v>
      </c>
      <c r="N646" s="9" t="s">
        <v>100</v>
      </c>
      <c r="O646">
        <f t="shared" si="10"/>
        <v>4.3106560011786255E-2</v>
      </c>
    </row>
    <row r="647" spans="1:15" x14ac:dyDescent="0.25">
      <c r="A647" s="1">
        <v>18</v>
      </c>
      <c r="B647" s="1">
        <v>2014</v>
      </c>
      <c r="C647" s="1" t="s">
        <v>96</v>
      </c>
      <c r="D647" s="5">
        <v>22.249809014514899</v>
      </c>
      <c r="E647" s="5">
        <v>17.55</v>
      </c>
      <c r="F647" s="5">
        <v>0.35333333333333333</v>
      </c>
      <c r="G647" s="5">
        <v>0.5</v>
      </c>
      <c r="H647" s="3">
        <v>1.6517067617434937</v>
      </c>
      <c r="I647" s="3">
        <v>64.593548002056707</v>
      </c>
      <c r="J647" s="3">
        <v>69.224382278992167</v>
      </c>
      <c r="K647" s="3">
        <v>466.55199999999996</v>
      </c>
      <c r="L647" s="3">
        <v>188.48496000000003</v>
      </c>
      <c r="M647" s="3">
        <v>0.72410223450344446</v>
      </c>
      <c r="N647" s="9" t="s">
        <v>100</v>
      </c>
      <c r="O647">
        <f t="shared" si="10"/>
        <v>3.8881417489364495E-2</v>
      </c>
    </row>
    <row r="648" spans="1:15" x14ac:dyDescent="0.25">
      <c r="A648" s="1">
        <v>18</v>
      </c>
      <c r="B648" s="1">
        <v>2014</v>
      </c>
      <c r="C648" s="1" t="s">
        <v>96</v>
      </c>
      <c r="D648" s="5"/>
      <c r="E648" s="5">
        <v>16.95</v>
      </c>
      <c r="F648" s="5"/>
      <c r="G648" s="5"/>
      <c r="H648" s="3"/>
      <c r="I648" s="3"/>
      <c r="J648" s="3"/>
      <c r="K648" s="3"/>
      <c r="L648" s="3"/>
      <c r="M648" s="3"/>
      <c r="N648" s="9" t="s">
        <v>100</v>
      </c>
    </row>
    <row r="649" spans="1:15" x14ac:dyDescent="0.25">
      <c r="A649" s="1">
        <v>18</v>
      </c>
      <c r="B649" s="1">
        <v>2014</v>
      </c>
      <c r="C649" s="1" t="s">
        <v>96</v>
      </c>
      <c r="D649" s="5"/>
      <c r="E649" s="5">
        <v>18.25</v>
      </c>
      <c r="F649" s="5"/>
      <c r="G649" s="5"/>
      <c r="H649" s="3"/>
      <c r="I649" s="3"/>
      <c r="J649" s="3"/>
      <c r="K649" s="3"/>
      <c r="L649" s="3"/>
      <c r="M649" s="3"/>
      <c r="N649" s="9" t="s">
        <v>100</v>
      </c>
    </row>
    <row r="650" spans="1:15" x14ac:dyDescent="0.25">
      <c r="A650" s="1">
        <v>18</v>
      </c>
      <c r="B650" s="1">
        <v>2014</v>
      </c>
      <c r="C650" s="1" t="s">
        <v>96</v>
      </c>
      <c r="D650" s="5"/>
      <c r="E650" s="5">
        <v>15.29</v>
      </c>
      <c r="F650" s="5"/>
      <c r="G650" s="5"/>
      <c r="H650" s="3"/>
      <c r="I650" s="3"/>
      <c r="J650" s="3"/>
      <c r="K650" s="3"/>
      <c r="L650" s="3"/>
      <c r="M650" s="3"/>
      <c r="N650" s="9" t="s">
        <v>100</v>
      </c>
    </row>
    <row r="651" spans="1:15" x14ac:dyDescent="0.25">
      <c r="A651" s="1">
        <v>18</v>
      </c>
      <c r="B651" s="1">
        <v>2014</v>
      </c>
      <c r="C651" s="1" t="s">
        <v>96</v>
      </c>
      <c r="D651" s="5"/>
      <c r="E651" s="5">
        <v>11.35</v>
      </c>
      <c r="F651" s="5"/>
      <c r="G651" s="5"/>
      <c r="H651" s="3"/>
      <c r="I651" s="3"/>
      <c r="J651" s="3"/>
      <c r="K651" s="3"/>
      <c r="L651" s="3"/>
      <c r="M651" s="3"/>
      <c r="N651" s="9" t="s">
        <v>100</v>
      </c>
    </row>
    <row r="652" spans="1:15" x14ac:dyDescent="0.25">
      <c r="A652" s="1">
        <v>18</v>
      </c>
      <c r="B652" s="1">
        <v>2014</v>
      </c>
      <c r="C652" s="1" t="s">
        <v>96</v>
      </c>
      <c r="D652" s="5"/>
      <c r="E652" s="5">
        <v>9.32</v>
      </c>
      <c r="F652" s="5"/>
      <c r="G652" s="5"/>
      <c r="H652" s="3"/>
      <c r="I652" s="3"/>
      <c r="J652" s="3"/>
      <c r="K652" s="3"/>
      <c r="L652" s="3"/>
      <c r="M652" s="3"/>
      <c r="N652" s="9" t="s">
        <v>100</v>
      </c>
    </row>
    <row r="653" spans="1:15" x14ac:dyDescent="0.25">
      <c r="A653" s="1">
        <v>18</v>
      </c>
      <c r="B653" s="1">
        <v>2014</v>
      </c>
      <c r="C653" s="1" t="s">
        <v>96</v>
      </c>
      <c r="D653" s="5"/>
      <c r="E653" s="5">
        <v>19.25</v>
      </c>
      <c r="F653" s="5"/>
      <c r="G653" s="5"/>
      <c r="H653" s="3"/>
      <c r="I653" s="3"/>
      <c r="J653" s="3"/>
      <c r="K653" s="3"/>
      <c r="L653" s="3"/>
      <c r="M653" s="3"/>
      <c r="N653" s="9" t="s">
        <v>100</v>
      </c>
    </row>
    <row r="654" spans="1:15" x14ac:dyDescent="0.25">
      <c r="A654" s="1">
        <v>18</v>
      </c>
      <c r="B654" s="1">
        <v>2014</v>
      </c>
      <c r="C654" s="1" t="s">
        <v>96</v>
      </c>
      <c r="D654" s="5"/>
      <c r="E654" s="5">
        <v>17.39</v>
      </c>
      <c r="F654" s="5"/>
      <c r="G654" s="5"/>
      <c r="H654" s="3"/>
      <c r="I654" s="3"/>
      <c r="J654" s="3"/>
      <c r="K654" s="3"/>
      <c r="L654" s="3"/>
      <c r="M654" s="3"/>
      <c r="N654" s="9" t="s">
        <v>100</v>
      </c>
    </row>
    <row r="655" spans="1:15" x14ac:dyDescent="0.25">
      <c r="A655" s="1">
        <v>19</v>
      </c>
      <c r="B655" s="1">
        <v>2014</v>
      </c>
      <c r="C655" s="1" t="s">
        <v>79</v>
      </c>
      <c r="D655" s="5">
        <v>12.032085561497325</v>
      </c>
      <c r="E655" s="5">
        <v>9.23</v>
      </c>
      <c r="F655" s="5">
        <v>0.21666666666666667</v>
      </c>
      <c r="G655" s="5">
        <v>0.6</v>
      </c>
      <c r="H655" s="3">
        <v>1.7840398364254832</v>
      </c>
      <c r="I655" s="3">
        <v>21.177554014544608</v>
      </c>
      <c r="J655" s="3">
        <v>136.17487877800079</v>
      </c>
      <c r="K655" s="3">
        <v>291.59499999999997</v>
      </c>
      <c r="L655" s="3">
        <v>153.48775000000001</v>
      </c>
      <c r="M655" s="3">
        <v>0.40917054717473056</v>
      </c>
      <c r="N655" s="9" t="s">
        <v>100</v>
      </c>
      <c r="O655">
        <f t="shared" si="10"/>
        <v>1.137028466284423E-2</v>
      </c>
    </row>
    <row r="656" spans="1:15" x14ac:dyDescent="0.25">
      <c r="A656" s="1">
        <v>19</v>
      </c>
      <c r="B656" s="1">
        <v>2014</v>
      </c>
      <c r="C656" s="1" t="s">
        <v>79</v>
      </c>
      <c r="D656" s="5">
        <v>17.50700280112045</v>
      </c>
      <c r="E656" s="5">
        <v>8.3000000000000007</v>
      </c>
      <c r="F656" s="5">
        <v>0.27666666666666667</v>
      </c>
      <c r="G656" s="5">
        <v>0.7</v>
      </c>
      <c r="H656" s="3">
        <v>2.1575694994641719</v>
      </c>
      <c r="I656" s="3">
        <v>20.601082225951608</v>
      </c>
      <c r="J656" s="3">
        <v>132.468077894543</v>
      </c>
      <c r="K656" s="3">
        <v>259.19555555555559</v>
      </c>
      <c r="L656" s="3">
        <v>204.95589629629632</v>
      </c>
      <c r="M656" s="3">
        <v>0.40903550741285355</v>
      </c>
      <c r="N656" s="9" t="s">
        <v>100</v>
      </c>
      <c r="O656">
        <f t="shared" si="10"/>
        <v>2.4072052227753851E-2</v>
      </c>
    </row>
    <row r="657" spans="1:15" x14ac:dyDescent="0.25">
      <c r="A657" s="1">
        <v>19</v>
      </c>
      <c r="B657" s="1">
        <v>2014</v>
      </c>
      <c r="C657" s="1" t="s">
        <v>79</v>
      </c>
      <c r="D657" s="5">
        <v>19.416857652151769</v>
      </c>
      <c r="E657" s="5">
        <v>9.35</v>
      </c>
      <c r="F657" s="5">
        <v>0.28333333333333338</v>
      </c>
      <c r="G657" s="5">
        <v>0.7</v>
      </c>
      <c r="H657" s="3">
        <v>2.900468285225366</v>
      </c>
      <c r="I657" s="3">
        <v>20.879501990013242</v>
      </c>
      <c r="J657" s="3">
        <v>107.40668730609188</v>
      </c>
      <c r="K657" s="3">
        <v>242.99583333333331</v>
      </c>
      <c r="L657" s="3">
        <v>214.48451388888893</v>
      </c>
      <c r="M657" s="3">
        <v>0.38459131234814686</v>
      </c>
      <c r="N657" s="9" t="s">
        <v>100</v>
      </c>
      <c r="O657">
        <f t="shared" si="10"/>
        <v>2.9610613665941175E-2</v>
      </c>
    </row>
    <row r="658" spans="1:15" x14ac:dyDescent="0.25">
      <c r="A658" s="1">
        <v>19</v>
      </c>
      <c r="B658" s="1">
        <v>2014</v>
      </c>
      <c r="C658" s="1" t="s">
        <v>79</v>
      </c>
      <c r="D658" s="5"/>
      <c r="E658" s="5">
        <v>6.5</v>
      </c>
      <c r="F658" s="5"/>
      <c r="G658" s="5"/>
      <c r="H658" s="3"/>
      <c r="I658" s="3"/>
      <c r="J658" s="3"/>
      <c r="K658" s="3"/>
      <c r="L658" s="3"/>
      <c r="M658" s="3"/>
      <c r="N658" s="9" t="s">
        <v>100</v>
      </c>
    </row>
    <row r="659" spans="1:15" x14ac:dyDescent="0.25">
      <c r="A659" s="1">
        <v>19</v>
      </c>
      <c r="B659" s="1">
        <v>2014</v>
      </c>
      <c r="C659" s="1" t="s">
        <v>79</v>
      </c>
      <c r="D659" s="5"/>
      <c r="E659" s="5">
        <v>6.55</v>
      </c>
      <c r="F659" s="5"/>
      <c r="G659" s="5"/>
      <c r="H659" s="3"/>
      <c r="I659" s="3"/>
      <c r="J659" s="3"/>
      <c r="K659" s="3"/>
      <c r="L659" s="3"/>
      <c r="M659" s="3"/>
      <c r="N659" s="9" t="s">
        <v>100</v>
      </c>
    </row>
    <row r="660" spans="1:15" x14ac:dyDescent="0.25">
      <c r="A660" s="1">
        <v>19</v>
      </c>
      <c r="B660" s="1">
        <v>2014</v>
      </c>
      <c r="C660" s="1" t="s">
        <v>79</v>
      </c>
      <c r="D660" s="5"/>
      <c r="E660" s="5">
        <v>7.36</v>
      </c>
      <c r="F660" s="5"/>
      <c r="G660" s="5"/>
      <c r="H660" s="3"/>
      <c r="I660" s="3"/>
      <c r="J660" s="3"/>
      <c r="K660" s="3"/>
      <c r="L660" s="3"/>
      <c r="M660" s="3"/>
      <c r="N660" s="9" t="s">
        <v>100</v>
      </c>
    </row>
    <row r="661" spans="1:15" x14ac:dyDescent="0.25">
      <c r="A661" s="1">
        <v>19</v>
      </c>
      <c r="B661" s="1">
        <v>2014</v>
      </c>
      <c r="C661" s="1" t="s">
        <v>79</v>
      </c>
      <c r="D661" s="5"/>
      <c r="E661" s="5">
        <v>6.2</v>
      </c>
      <c r="F661" s="5"/>
      <c r="G661" s="5"/>
      <c r="H661" s="3"/>
      <c r="I661" s="3"/>
      <c r="J661" s="3"/>
      <c r="K661" s="3"/>
      <c r="L661" s="3"/>
      <c r="M661" s="3"/>
      <c r="N661" s="9" t="s">
        <v>100</v>
      </c>
    </row>
    <row r="662" spans="1:15" x14ac:dyDescent="0.25">
      <c r="A662" s="1">
        <v>19</v>
      </c>
      <c r="B662" s="1">
        <v>2014</v>
      </c>
      <c r="C662" s="1" t="s">
        <v>79</v>
      </c>
      <c r="D662" s="5"/>
      <c r="E662" s="5">
        <v>4.8</v>
      </c>
      <c r="F662" s="5"/>
      <c r="G662" s="5"/>
      <c r="H662" s="3"/>
      <c r="I662" s="3"/>
      <c r="J662" s="3"/>
      <c r="K662" s="3"/>
      <c r="L662" s="3"/>
      <c r="M662" s="3"/>
      <c r="N662" s="9" t="s">
        <v>100</v>
      </c>
    </row>
    <row r="663" spans="1:15" x14ac:dyDescent="0.25">
      <c r="A663" s="1">
        <v>19</v>
      </c>
      <c r="B663" s="1">
        <v>2014</v>
      </c>
      <c r="C663" s="1" t="s">
        <v>79</v>
      </c>
      <c r="D663" s="5"/>
      <c r="E663" s="5">
        <v>7.3</v>
      </c>
      <c r="F663" s="5"/>
      <c r="G663" s="5"/>
      <c r="H663" s="3"/>
      <c r="I663" s="3"/>
      <c r="J663" s="3"/>
      <c r="K663" s="3"/>
      <c r="L663" s="3"/>
      <c r="M663" s="3"/>
      <c r="N663" s="9" t="s">
        <v>100</v>
      </c>
    </row>
    <row r="664" spans="1:15" x14ac:dyDescent="0.25">
      <c r="A664" s="1">
        <v>19</v>
      </c>
      <c r="B664" s="1">
        <v>2014</v>
      </c>
      <c r="C664" s="1" t="s">
        <v>79</v>
      </c>
      <c r="D664" s="5"/>
      <c r="E664" s="5">
        <v>8.5</v>
      </c>
      <c r="F664" s="5"/>
      <c r="G664" s="5"/>
      <c r="H664" s="3"/>
      <c r="I664" s="3"/>
      <c r="J664" s="3"/>
      <c r="K664" s="3"/>
      <c r="L664" s="3"/>
      <c r="M664" s="3"/>
      <c r="N664" s="9" t="s">
        <v>100</v>
      </c>
    </row>
    <row r="665" spans="1:15" x14ac:dyDescent="0.25">
      <c r="A665" s="1">
        <v>19</v>
      </c>
      <c r="B665" s="1">
        <v>2014</v>
      </c>
      <c r="C665" s="1" t="s">
        <v>96</v>
      </c>
      <c r="D665" s="5">
        <v>21.008403361344538</v>
      </c>
      <c r="E665" s="5">
        <v>10.5</v>
      </c>
      <c r="F665" s="5">
        <v>0.33666666666666667</v>
      </c>
      <c r="G665" s="5">
        <v>0.4</v>
      </c>
      <c r="H665" s="3">
        <v>1.4851269988615545</v>
      </c>
      <c r="I665" s="3">
        <v>39.287998071137288</v>
      </c>
      <c r="J665" s="3">
        <v>67.367406970519539</v>
      </c>
      <c r="K665" s="3">
        <v>499.87714285714293</v>
      </c>
      <c r="L665" s="3">
        <v>168.37469523809523</v>
      </c>
      <c r="M665" s="3">
        <v>0.82961303444260326</v>
      </c>
      <c r="N665" s="9" t="s">
        <v>100</v>
      </c>
      <c r="O665">
        <f t="shared" si="10"/>
        <v>3.4663755207965538E-2</v>
      </c>
    </row>
    <row r="666" spans="1:15" x14ac:dyDescent="0.25">
      <c r="A666" s="1">
        <v>19</v>
      </c>
      <c r="B666" s="1">
        <v>2014</v>
      </c>
      <c r="C666" s="1" t="s">
        <v>96</v>
      </c>
      <c r="D666" s="5">
        <v>15.91545709192768</v>
      </c>
      <c r="E666" s="5">
        <v>12.65</v>
      </c>
      <c r="F666" s="5">
        <v>0.37333333333333335</v>
      </c>
      <c r="G666" s="5">
        <v>0.5</v>
      </c>
      <c r="H666" s="3">
        <v>1.6272733091845522</v>
      </c>
      <c r="I666" s="3">
        <v>40.978897822691387</v>
      </c>
      <c r="J666" s="3">
        <v>58.555670568613131</v>
      </c>
      <c r="K666" s="3">
        <v>512.06926829268298</v>
      </c>
      <c r="L666" s="3">
        <v>182.16080650406502</v>
      </c>
      <c r="M666" s="3">
        <v>0.73599148510710855</v>
      </c>
      <c r="N666" s="9" t="s">
        <v>100</v>
      </c>
      <c r="O666">
        <f t="shared" si="10"/>
        <v>1.9894258039465988E-2</v>
      </c>
    </row>
    <row r="667" spans="1:15" x14ac:dyDescent="0.25">
      <c r="A667" s="1">
        <v>19</v>
      </c>
      <c r="B667" s="1">
        <v>2014</v>
      </c>
      <c r="C667" s="1" t="s">
        <v>96</v>
      </c>
      <c r="D667" s="5">
        <v>17.57066462948816</v>
      </c>
      <c r="E667" s="5">
        <v>15.35</v>
      </c>
      <c r="F667" s="5">
        <v>0.33333333333333331</v>
      </c>
      <c r="G667" s="5">
        <v>0.4</v>
      </c>
      <c r="H667" s="3">
        <v>1.2875109631081239</v>
      </c>
      <c r="I667" s="3">
        <v>65.172933723299039</v>
      </c>
      <c r="J667" s="3">
        <v>72.882057667050532</v>
      </c>
      <c r="K667" s="3">
        <v>515.89884615384608</v>
      </c>
      <c r="L667" s="3">
        <v>161.36705128205131</v>
      </c>
      <c r="M667" s="3">
        <v>0.70665013940910493</v>
      </c>
      <c r="N667" s="9" t="s">
        <v>100</v>
      </c>
      <c r="O667">
        <f t="shared" si="10"/>
        <v>2.4247440006629782E-2</v>
      </c>
    </row>
    <row r="668" spans="1:15" x14ac:dyDescent="0.25">
      <c r="A668" s="1">
        <v>19</v>
      </c>
      <c r="B668" s="1">
        <v>2014</v>
      </c>
      <c r="C668" s="1" t="s">
        <v>96</v>
      </c>
      <c r="D668" s="5"/>
      <c r="E668" s="5">
        <v>14.3</v>
      </c>
      <c r="F668" s="5"/>
      <c r="G668" s="5"/>
      <c r="H668" s="3"/>
      <c r="I668" s="3"/>
      <c r="J668" s="3"/>
      <c r="K668" s="3"/>
      <c r="L668" s="3"/>
      <c r="M668" s="3"/>
      <c r="N668" s="9" t="s">
        <v>100</v>
      </c>
    </row>
    <row r="669" spans="1:15" x14ac:dyDescent="0.25">
      <c r="A669" s="1">
        <v>19</v>
      </c>
      <c r="B669" s="1">
        <v>2014</v>
      </c>
      <c r="C669" s="1" t="s">
        <v>96</v>
      </c>
      <c r="D669" s="5"/>
      <c r="E669" s="5">
        <v>11.32</v>
      </c>
      <c r="F669" s="5"/>
      <c r="G669" s="5"/>
      <c r="H669" s="3"/>
      <c r="I669" s="3"/>
      <c r="J669" s="3"/>
      <c r="K669" s="3"/>
      <c r="L669" s="3"/>
      <c r="M669" s="3"/>
      <c r="N669" s="9" t="s">
        <v>100</v>
      </c>
    </row>
    <row r="670" spans="1:15" x14ac:dyDescent="0.25">
      <c r="A670" s="1">
        <v>19</v>
      </c>
      <c r="B670" s="1">
        <v>2014</v>
      </c>
      <c r="C670" s="1" t="s">
        <v>96</v>
      </c>
      <c r="D670" s="5"/>
      <c r="E670" s="5">
        <v>16.57</v>
      </c>
      <c r="F670" s="5"/>
      <c r="G670" s="5"/>
      <c r="H670" s="3"/>
      <c r="I670" s="3"/>
      <c r="J670" s="3"/>
      <c r="K670" s="3"/>
      <c r="L670" s="3"/>
      <c r="M670" s="3"/>
      <c r="N670" s="9" t="s">
        <v>100</v>
      </c>
    </row>
    <row r="671" spans="1:15" x14ac:dyDescent="0.25">
      <c r="A671" s="1">
        <v>19</v>
      </c>
      <c r="B671" s="1">
        <v>2014</v>
      </c>
      <c r="C671" s="1" t="s">
        <v>96</v>
      </c>
      <c r="D671" s="5"/>
      <c r="E671" s="5">
        <v>12.3</v>
      </c>
      <c r="F671" s="5"/>
      <c r="G671" s="5"/>
      <c r="H671" s="3"/>
      <c r="I671" s="3"/>
      <c r="J671" s="3"/>
      <c r="K671" s="3"/>
      <c r="L671" s="3"/>
      <c r="M671" s="3"/>
      <c r="N671" s="9" t="s">
        <v>100</v>
      </c>
    </row>
    <row r="672" spans="1:15" x14ac:dyDescent="0.25">
      <c r="A672" s="1">
        <v>19</v>
      </c>
      <c r="B672" s="1">
        <v>2014</v>
      </c>
      <c r="C672" s="1" t="s">
        <v>96</v>
      </c>
      <c r="D672" s="5"/>
      <c r="E672" s="5">
        <v>9.3000000000000007</v>
      </c>
      <c r="F672" s="5"/>
      <c r="G672" s="5"/>
      <c r="H672" s="3"/>
      <c r="I672" s="3"/>
      <c r="J672" s="3"/>
      <c r="K672" s="3"/>
      <c r="L672" s="3"/>
      <c r="M672" s="3"/>
      <c r="N672" s="9" t="s">
        <v>100</v>
      </c>
    </row>
    <row r="673" spans="1:15" x14ac:dyDescent="0.25">
      <c r="A673" s="1">
        <v>19</v>
      </c>
      <c r="B673" s="1">
        <v>2014</v>
      </c>
      <c r="C673" s="1" t="s">
        <v>96</v>
      </c>
      <c r="D673" s="5"/>
      <c r="E673" s="5">
        <v>17.32</v>
      </c>
      <c r="F673" s="5"/>
      <c r="G673" s="5"/>
      <c r="H673" s="3"/>
      <c r="I673" s="3"/>
      <c r="J673" s="3"/>
      <c r="K673" s="3"/>
      <c r="L673" s="3"/>
      <c r="M673" s="3"/>
      <c r="N673" s="9" t="s">
        <v>100</v>
      </c>
    </row>
    <row r="674" spans="1:15" x14ac:dyDescent="0.25">
      <c r="A674" s="1">
        <v>19</v>
      </c>
      <c r="B674" s="1">
        <v>2014</v>
      </c>
      <c r="C674" s="1" t="s">
        <v>96</v>
      </c>
      <c r="D674" s="5"/>
      <c r="E674" s="5">
        <v>13.2</v>
      </c>
      <c r="F674" s="5"/>
      <c r="G674" s="5"/>
      <c r="H674" s="3"/>
      <c r="I674" s="3"/>
      <c r="J674" s="3"/>
      <c r="K674" s="3"/>
      <c r="L674" s="3"/>
      <c r="M674" s="3"/>
      <c r="N674" s="9" t="s">
        <v>100</v>
      </c>
    </row>
    <row r="675" spans="1:15" x14ac:dyDescent="0.25">
      <c r="A675" s="2">
        <v>20</v>
      </c>
      <c r="B675" s="1">
        <v>2014</v>
      </c>
      <c r="C675" s="2" t="s">
        <v>79</v>
      </c>
      <c r="D675" s="3">
        <v>10.026737967914439</v>
      </c>
      <c r="E675" s="3">
        <v>6.52</v>
      </c>
      <c r="F675" s="3">
        <v>0.22333333333333336</v>
      </c>
      <c r="G675" s="3">
        <v>0.35</v>
      </c>
      <c r="H675" s="3">
        <v>2.3908025171022467</v>
      </c>
      <c r="I675" s="3">
        <v>39.040893590741881</v>
      </c>
      <c r="J675" s="3">
        <v>167.35923794450301</v>
      </c>
      <c r="K675" s="3">
        <v>199.95085714285713</v>
      </c>
      <c r="L675" s="3">
        <v>178.67764190476194</v>
      </c>
      <c r="M675" s="3">
        <v>0.34709742857604869</v>
      </c>
      <c r="N675" s="9" t="s">
        <v>100</v>
      </c>
      <c r="O675">
        <f t="shared" si="10"/>
        <v>7.8960310158640527E-3</v>
      </c>
    </row>
    <row r="676" spans="1:15" x14ac:dyDescent="0.25">
      <c r="A676" s="2">
        <v>20</v>
      </c>
      <c r="B676" s="1">
        <v>2014</v>
      </c>
      <c r="C676" s="2" t="s">
        <v>79</v>
      </c>
      <c r="D676" s="3">
        <v>9.2309651133180548</v>
      </c>
      <c r="E676" s="3">
        <v>4.24</v>
      </c>
      <c r="F676" s="3">
        <v>0.23333333333333331</v>
      </c>
      <c r="G676" s="3">
        <v>0.4</v>
      </c>
      <c r="H676" s="3">
        <v>2.0246668845208693</v>
      </c>
      <c r="I676" s="3">
        <v>41.435787441409069</v>
      </c>
      <c r="J676" s="3">
        <v>213.15070958731667</v>
      </c>
      <c r="K676" s="3">
        <v>188.12580645161287</v>
      </c>
      <c r="L676" s="3">
        <v>189.43731182795696</v>
      </c>
      <c r="M676" s="3">
        <v>0.35622790310284835</v>
      </c>
      <c r="N676" s="9" t="s">
        <v>100</v>
      </c>
      <c r="O676">
        <f t="shared" si="10"/>
        <v>6.6924284044763598E-3</v>
      </c>
    </row>
    <row r="677" spans="1:15" x14ac:dyDescent="0.25">
      <c r="A677" s="2">
        <v>20</v>
      </c>
      <c r="B677" s="1">
        <v>2014</v>
      </c>
      <c r="C677" s="2" t="s">
        <v>79</v>
      </c>
      <c r="D677" s="3">
        <v>13.209829386299974</v>
      </c>
      <c r="E677" s="3">
        <v>7.32</v>
      </c>
      <c r="F677" s="3">
        <v>0.25</v>
      </c>
      <c r="G677" s="3">
        <v>0.5</v>
      </c>
      <c r="H677" s="3">
        <v>2.0226703987680756</v>
      </c>
      <c r="I677" s="3">
        <v>45.872262096275215</v>
      </c>
      <c r="J677" s="3">
        <v>168.55176613456729</v>
      </c>
      <c r="K677" s="3">
        <v>226.79611111111114</v>
      </c>
      <c r="L677" s="3">
        <v>193.30097222222221</v>
      </c>
      <c r="M677" s="3">
        <v>0.33244287189884647</v>
      </c>
      <c r="N677" s="9" t="s">
        <v>100</v>
      </c>
      <c r="O677">
        <f t="shared" si="10"/>
        <v>1.3705154363388119E-2</v>
      </c>
    </row>
    <row r="678" spans="1:15" x14ac:dyDescent="0.25">
      <c r="A678" s="2">
        <v>20</v>
      </c>
      <c r="B678" s="1">
        <v>2014</v>
      </c>
      <c r="C678" s="2" t="s">
        <v>79</v>
      </c>
      <c r="D678" s="3"/>
      <c r="E678" s="3">
        <v>5.25</v>
      </c>
      <c r="F678" s="3"/>
      <c r="G678" s="3"/>
      <c r="H678" s="3"/>
      <c r="I678" s="3"/>
      <c r="J678" s="3"/>
      <c r="K678" s="3"/>
      <c r="L678" s="3"/>
      <c r="M678" s="3"/>
      <c r="N678" s="9" t="s">
        <v>100</v>
      </c>
    </row>
    <row r="679" spans="1:15" x14ac:dyDescent="0.25">
      <c r="A679" s="2">
        <v>20</v>
      </c>
      <c r="B679" s="1">
        <v>2014</v>
      </c>
      <c r="C679" s="2" t="s">
        <v>79</v>
      </c>
      <c r="D679" s="3"/>
      <c r="E679" s="3">
        <v>6.12</v>
      </c>
      <c r="F679" s="3"/>
      <c r="G679" s="3"/>
      <c r="H679" s="3"/>
      <c r="I679" s="3"/>
      <c r="J679" s="3"/>
      <c r="K679" s="3"/>
      <c r="L679" s="3"/>
      <c r="M679" s="3"/>
      <c r="N679" s="9" t="s">
        <v>100</v>
      </c>
    </row>
    <row r="680" spans="1:15" x14ac:dyDescent="0.25">
      <c r="A680" s="2">
        <v>20</v>
      </c>
      <c r="B680" s="1">
        <v>2014</v>
      </c>
      <c r="C680" s="2" t="s">
        <v>79</v>
      </c>
      <c r="D680" s="3"/>
      <c r="E680" s="3">
        <v>4.3099999999999996</v>
      </c>
      <c r="F680" s="3"/>
      <c r="G680" s="3"/>
      <c r="H680" s="3"/>
      <c r="I680" s="3"/>
      <c r="J680" s="3"/>
      <c r="K680" s="3"/>
      <c r="L680" s="3"/>
      <c r="M680" s="3"/>
      <c r="N680" s="9" t="s">
        <v>100</v>
      </c>
    </row>
    <row r="681" spans="1:15" x14ac:dyDescent="0.25">
      <c r="A681" s="2">
        <v>20</v>
      </c>
      <c r="B681" s="1">
        <v>2014</v>
      </c>
      <c r="C681" s="2" t="s">
        <v>79</v>
      </c>
      <c r="D681" s="3"/>
      <c r="E681" s="3">
        <v>5.5</v>
      </c>
      <c r="F681" s="3"/>
      <c r="G681" s="3"/>
      <c r="H681" s="3"/>
      <c r="I681" s="3"/>
      <c r="J681" s="3"/>
      <c r="K681" s="3"/>
      <c r="L681" s="3"/>
      <c r="M681" s="3"/>
      <c r="N681" s="9" t="s">
        <v>100</v>
      </c>
    </row>
    <row r="682" spans="1:15" x14ac:dyDescent="0.25">
      <c r="A682" s="2">
        <v>20</v>
      </c>
      <c r="B682" s="1">
        <v>2014</v>
      </c>
      <c r="C682" s="2" t="s">
        <v>79</v>
      </c>
      <c r="D682" s="3"/>
      <c r="E682" s="3">
        <v>6.3</v>
      </c>
      <c r="F682" s="3"/>
      <c r="G682" s="3"/>
      <c r="H682" s="3"/>
      <c r="I682" s="3"/>
      <c r="J682" s="3"/>
      <c r="K682" s="3"/>
      <c r="L682" s="3"/>
      <c r="M682" s="3"/>
      <c r="N682" s="9" t="s">
        <v>100</v>
      </c>
    </row>
    <row r="683" spans="1:15" x14ac:dyDescent="0.25">
      <c r="A683" s="2">
        <v>20</v>
      </c>
      <c r="B683" s="1">
        <v>2014</v>
      </c>
      <c r="C683" s="2" t="s">
        <v>79</v>
      </c>
      <c r="D683" s="3"/>
      <c r="E683" s="3">
        <v>5.2</v>
      </c>
      <c r="F683" s="3"/>
      <c r="G683" s="3"/>
      <c r="H683" s="3"/>
      <c r="I683" s="3"/>
      <c r="J683" s="3"/>
      <c r="K683" s="3"/>
      <c r="L683" s="3"/>
      <c r="M683" s="3"/>
      <c r="N683" s="9" t="s">
        <v>100</v>
      </c>
    </row>
    <row r="684" spans="1:15" x14ac:dyDescent="0.25">
      <c r="A684" s="2">
        <v>20</v>
      </c>
      <c r="B684" s="1">
        <v>2014</v>
      </c>
      <c r="C684" s="2" t="s">
        <v>79</v>
      </c>
      <c r="D684" s="3"/>
      <c r="E684" s="3">
        <v>4.2</v>
      </c>
      <c r="F684" s="3"/>
      <c r="G684" s="3"/>
      <c r="H684" s="3"/>
      <c r="I684" s="3"/>
      <c r="J684" s="3"/>
      <c r="K684" s="3"/>
      <c r="L684" s="3"/>
      <c r="M684" s="3"/>
      <c r="N684" s="9" t="s">
        <v>100</v>
      </c>
    </row>
    <row r="685" spans="1:15" x14ac:dyDescent="0.25">
      <c r="A685" s="1">
        <v>20</v>
      </c>
      <c r="B685" s="1">
        <v>2014</v>
      </c>
      <c r="C685" s="2" t="s">
        <v>93</v>
      </c>
      <c r="D685" s="3">
        <v>27.056277056277057</v>
      </c>
      <c r="E685" s="3">
        <v>11.9</v>
      </c>
      <c r="F685" s="3">
        <v>0.5</v>
      </c>
      <c r="G685" s="3">
        <v>0.45</v>
      </c>
      <c r="H685" s="3">
        <v>3.1145440762516605</v>
      </c>
      <c r="I685" s="3">
        <v>30.326750139839067</v>
      </c>
      <c r="J685" s="3">
        <v>78.00223805236476</v>
      </c>
      <c r="K685" s="3">
        <v>291.59499999999997</v>
      </c>
      <c r="L685" s="3">
        <v>354.20249999999999</v>
      </c>
      <c r="M685" s="3">
        <v>0.61452633426070191</v>
      </c>
      <c r="N685" s="9" t="s">
        <v>100</v>
      </c>
      <c r="O685">
        <f t="shared" si="10"/>
        <v>5.7494405734056717E-2</v>
      </c>
    </row>
    <row r="686" spans="1:15" x14ac:dyDescent="0.25">
      <c r="A686" s="1">
        <v>20</v>
      </c>
      <c r="B686" s="1">
        <v>2014</v>
      </c>
      <c r="C686" s="2" t="s">
        <v>93</v>
      </c>
      <c r="D686" s="3">
        <v>10.504201680672269</v>
      </c>
      <c r="E686" s="3">
        <v>6.3</v>
      </c>
      <c r="F686" s="3">
        <v>0.5</v>
      </c>
      <c r="G686" s="3">
        <v>0.43</v>
      </c>
      <c r="H686" s="3">
        <v>5.6499000503772692</v>
      </c>
      <c r="I686" s="3">
        <v>18.546251390707301</v>
      </c>
      <c r="J686" s="3">
        <v>64.963179124590937</v>
      </c>
      <c r="K686" s="3">
        <v>214.11649999999997</v>
      </c>
      <c r="L686" s="3">
        <v>392.94175000000001</v>
      </c>
      <c r="M686" s="3">
        <v>0.77633269596428045</v>
      </c>
      <c r="N686" s="9" t="s">
        <v>100</v>
      </c>
      <c r="O686">
        <f t="shared" si="10"/>
        <v>8.6659388019913845E-3</v>
      </c>
    </row>
    <row r="687" spans="1:15" x14ac:dyDescent="0.25">
      <c r="A687" s="1">
        <v>20</v>
      </c>
      <c r="B687" s="1">
        <v>2014</v>
      </c>
      <c r="C687" s="1" t="s">
        <v>95</v>
      </c>
      <c r="D687" s="5">
        <v>4.1380188439011967</v>
      </c>
      <c r="E687" s="1">
        <v>3.2</v>
      </c>
      <c r="F687" s="5">
        <v>0.19333333333333336</v>
      </c>
      <c r="G687" s="5">
        <v>0.15</v>
      </c>
      <c r="H687" s="3">
        <v>0.94404075119800546</v>
      </c>
      <c r="I687" s="3">
        <v>10.889536975624138</v>
      </c>
      <c r="J687" s="3">
        <v>112.0341944370528</v>
      </c>
      <c r="K687" s="3">
        <v>485.99166666666662</v>
      </c>
      <c r="L687" s="3">
        <v>99.37494444444448</v>
      </c>
      <c r="M687" s="3">
        <v>0.73492923136854416</v>
      </c>
      <c r="N687" s="9" t="s">
        <v>100</v>
      </c>
      <c r="O687">
        <f t="shared" si="10"/>
        <v>1.3448518434679008E-3</v>
      </c>
    </row>
    <row r="688" spans="1:15" x14ac:dyDescent="0.25">
      <c r="A688" s="1">
        <v>20</v>
      </c>
      <c r="B688" s="1">
        <v>2014</v>
      </c>
      <c r="C688" s="1" t="s">
        <v>96</v>
      </c>
      <c r="D688" s="5">
        <v>14.323911382734913</v>
      </c>
      <c r="E688" s="5">
        <v>6.1</v>
      </c>
      <c r="F688" s="5">
        <v>0.34</v>
      </c>
      <c r="G688" s="5">
        <v>0.4</v>
      </c>
      <c r="H688" s="3">
        <v>1.651016001468812</v>
      </c>
      <c r="I688" s="3">
        <v>57.888395134656179</v>
      </c>
      <c r="J688" s="3">
        <v>74.446229103709143</v>
      </c>
      <c r="K688" s="3">
        <v>448.60769230769222</v>
      </c>
      <c r="L688" s="3">
        <v>187.47338461538465</v>
      </c>
      <c r="M688" s="3">
        <v>0.72199864947432713</v>
      </c>
      <c r="N688" s="9" t="s">
        <v>100</v>
      </c>
      <c r="O688">
        <f t="shared" si="10"/>
        <v>1.6114349011967451E-2</v>
      </c>
    </row>
    <row r="689" spans="1:15" x14ac:dyDescent="0.25">
      <c r="A689" s="1">
        <v>20</v>
      </c>
      <c r="B689" s="1">
        <v>2014</v>
      </c>
      <c r="C689" s="1" t="s">
        <v>96</v>
      </c>
      <c r="D689" s="5">
        <v>20.212630506748155</v>
      </c>
      <c r="E689" s="5">
        <v>8.1999999999999993</v>
      </c>
      <c r="F689" s="5">
        <v>0.32666666666666666</v>
      </c>
      <c r="G689" s="5">
        <v>0.6</v>
      </c>
      <c r="H689" s="3">
        <v>1.4764438257692805</v>
      </c>
      <c r="I689" s="3">
        <v>67.745844161201163</v>
      </c>
      <c r="J689" s="3">
        <v>72.602672543683411</v>
      </c>
      <c r="K689" s="3">
        <v>482.64</v>
      </c>
      <c r="L689" s="3">
        <v>169.00426666666667</v>
      </c>
      <c r="M689" s="3">
        <v>0.69342618660031363</v>
      </c>
      <c r="N689" s="9" t="s">
        <v>100</v>
      </c>
      <c r="O689">
        <f t="shared" si="10"/>
        <v>3.2087448791854697E-2</v>
      </c>
    </row>
    <row r="690" spans="1:15" x14ac:dyDescent="0.25">
      <c r="A690" s="1">
        <v>20</v>
      </c>
      <c r="B690" s="1">
        <v>2014</v>
      </c>
      <c r="C690" s="1" t="s">
        <v>96</v>
      </c>
      <c r="D690" s="5">
        <v>18.143621084797555</v>
      </c>
      <c r="E690" s="5">
        <v>8.15</v>
      </c>
      <c r="F690" s="5">
        <v>0.36000000000000004</v>
      </c>
      <c r="G690" s="5">
        <v>0.35</v>
      </c>
      <c r="H690" s="3">
        <v>1.5866492633389289</v>
      </c>
      <c r="I690" s="3">
        <v>65.49076035115516</v>
      </c>
      <c r="J690" s="3">
        <v>73.237479117278312</v>
      </c>
      <c r="K690" s="3">
        <v>462.53000000000003</v>
      </c>
      <c r="L690" s="3">
        <v>193.48920000000004</v>
      </c>
      <c r="M690" s="3">
        <v>0.71290789621886186</v>
      </c>
      <c r="N690" s="9" t="s">
        <v>100</v>
      </c>
      <c r="O690">
        <f t="shared" si="10"/>
        <v>2.5854577748089996E-2</v>
      </c>
    </row>
    <row r="691" spans="1:15" x14ac:dyDescent="0.25">
      <c r="A691" s="1">
        <v>20</v>
      </c>
      <c r="B691" s="1">
        <v>2014</v>
      </c>
      <c r="C691" s="1" t="s">
        <v>96</v>
      </c>
      <c r="D691" s="5"/>
      <c r="E691" s="5">
        <v>10.199999999999999</v>
      </c>
      <c r="F691" s="5"/>
      <c r="G691" s="5"/>
      <c r="H691" s="3"/>
      <c r="I691" s="3"/>
      <c r="J691" s="3"/>
      <c r="K691" s="3"/>
      <c r="L691" s="3"/>
      <c r="M691" s="3"/>
      <c r="N691" s="9" t="s">
        <v>100</v>
      </c>
    </row>
    <row r="692" spans="1:15" x14ac:dyDescent="0.25">
      <c r="A692" s="1">
        <v>20</v>
      </c>
      <c r="B692" s="1">
        <v>2014</v>
      </c>
      <c r="C692" s="1" t="s">
        <v>96</v>
      </c>
      <c r="D692" s="5"/>
      <c r="E692" s="5">
        <v>9.6999999999999993</v>
      </c>
      <c r="F692" s="5"/>
      <c r="G692" s="5"/>
      <c r="H692" s="3"/>
      <c r="I692" s="3"/>
      <c r="J692" s="3"/>
      <c r="K692" s="3"/>
      <c r="L692" s="3"/>
      <c r="M692" s="3"/>
      <c r="N692" s="9" t="s">
        <v>100</v>
      </c>
    </row>
    <row r="693" spans="1:15" x14ac:dyDescent="0.25">
      <c r="A693" s="1">
        <v>20</v>
      </c>
      <c r="B693" s="1">
        <v>2014</v>
      </c>
      <c r="C693" s="1" t="s">
        <v>96</v>
      </c>
      <c r="D693" s="5"/>
      <c r="E693" s="5">
        <v>11.3</v>
      </c>
      <c r="F693" s="5"/>
      <c r="G693" s="5"/>
      <c r="H693" s="3"/>
      <c r="I693" s="3"/>
      <c r="J693" s="3"/>
      <c r="K693" s="3"/>
      <c r="L693" s="3"/>
      <c r="M693" s="3"/>
      <c r="N693" s="9" t="s">
        <v>100</v>
      </c>
    </row>
    <row r="694" spans="1:15" x14ac:dyDescent="0.25">
      <c r="A694" s="1">
        <v>20</v>
      </c>
      <c r="B694" s="1">
        <v>2014</v>
      </c>
      <c r="C694" s="1" t="s">
        <v>96</v>
      </c>
      <c r="D694" s="5"/>
      <c r="E694" s="5">
        <v>8.7200000000000006</v>
      </c>
      <c r="F694" s="5"/>
      <c r="G694" s="5"/>
      <c r="H694" s="3"/>
      <c r="I694" s="3"/>
      <c r="J694" s="3"/>
      <c r="K694" s="3"/>
      <c r="L694" s="3"/>
      <c r="M694" s="3"/>
      <c r="N694" s="9" t="s">
        <v>100</v>
      </c>
    </row>
    <row r="695" spans="1:15" x14ac:dyDescent="0.25">
      <c r="A695" s="2">
        <v>20</v>
      </c>
      <c r="B695" s="1">
        <v>2014</v>
      </c>
      <c r="C695" s="1" t="s">
        <v>96</v>
      </c>
      <c r="D695" s="5"/>
      <c r="E695" s="5">
        <v>6.9</v>
      </c>
      <c r="F695" s="5"/>
      <c r="G695" s="5"/>
      <c r="H695" s="3"/>
      <c r="I695" s="3"/>
      <c r="J695" s="3"/>
      <c r="K695" s="3"/>
      <c r="L695" s="3"/>
      <c r="M695" s="3"/>
      <c r="N695" s="9" t="s">
        <v>100</v>
      </c>
    </row>
    <row r="696" spans="1:15" x14ac:dyDescent="0.25">
      <c r="A696" s="2">
        <v>20</v>
      </c>
      <c r="B696" s="1">
        <v>2014</v>
      </c>
      <c r="C696" s="1" t="s">
        <v>96</v>
      </c>
      <c r="D696" s="5"/>
      <c r="E696" s="5">
        <v>11.75</v>
      </c>
      <c r="F696" s="5"/>
      <c r="G696" s="5"/>
      <c r="H696" s="3"/>
      <c r="I696" s="3"/>
      <c r="J696" s="3"/>
      <c r="K696" s="3"/>
      <c r="L696" s="3"/>
      <c r="M696" s="3"/>
      <c r="N696" s="9" t="s">
        <v>100</v>
      </c>
    </row>
    <row r="697" spans="1:15" x14ac:dyDescent="0.25">
      <c r="A697" s="2">
        <v>20</v>
      </c>
      <c r="B697" s="1">
        <v>2014</v>
      </c>
      <c r="C697" s="1" t="s">
        <v>96</v>
      </c>
      <c r="D697" s="5"/>
      <c r="E697" s="5">
        <v>10.89</v>
      </c>
      <c r="F697" s="5"/>
      <c r="G697" s="5"/>
      <c r="H697" s="3"/>
      <c r="I697" s="3"/>
      <c r="J697" s="3"/>
      <c r="K697" s="3"/>
      <c r="L697" s="3"/>
      <c r="M697" s="3"/>
      <c r="N697" s="9" t="s">
        <v>100</v>
      </c>
    </row>
    <row r="698" spans="1:15" x14ac:dyDescent="0.25">
      <c r="A698" s="2">
        <v>21</v>
      </c>
      <c r="B698" s="1">
        <v>2014</v>
      </c>
      <c r="C698" s="2" t="s">
        <v>72</v>
      </c>
      <c r="D698" s="3">
        <v>10.185892538833716</v>
      </c>
      <c r="E698" s="3">
        <v>4.92</v>
      </c>
      <c r="F698" s="3">
        <v>0.39333333333333337</v>
      </c>
      <c r="G698" s="3">
        <v>0.3</v>
      </c>
      <c r="H698" s="3">
        <v>2.1088038441736741</v>
      </c>
      <c r="I698" s="3">
        <v>47.420247395833336</v>
      </c>
      <c r="J698" s="3">
        <v>71.13037109375</v>
      </c>
      <c r="K698" s="3">
        <v>400</v>
      </c>
      <c r="L698" s="3">
        <v>236.00000000000003</v>
      </c>
      <c r="M698" s="3">
        <v>0.50801864105851691</v>
      </c>
      <c r="N698" s="9" t="s">
        <v>100</v>
      </c>
      <c r="O698">
        <f t="shared" si="10"/>
        <v>8.1486880929652703E-3</v>
      </c>
    </row>
    <row r="699" spans="1:15" x14ac:dyDescent="0.25">
      <c r="A699" s="1">
        <v>21</v>
      </c>
      <c r="B699" s="1">
        <v>2014</v>
      </c>
      <c r="C699" s="1" t="s">
        <v>72</v>
      </c>
      <c r="D699" s="5">
        <v>9.8675833969951618</v>
      </c>
      <c r="E699" s="5">
        <v>4.7</v>
      </c>
      <c r="F699" s="5">
        <v>0.35333333333333333</v>
      </c>
      <c r="G699" s="5">
        <v>0.32</v>
      </c>
      <c r="H699" s="3">
        <v>1.6350979170991629</v>
      </c>
      <c r="I699" s="3">
        <v>53.003961267605632</v>
      </c>
      <c r="J699" s="3">
        <v>66.25495158450704</v>
      </c>
      <c r="K699" s="3">
        <v>480</v>
      </c>
      <c r="L699" s="3">
        <v>183.73333333333332</v>
      </c>
      <c r="M699" s="3">
        <v>0.51363706821210697</v>
      </c>
      <c r="N699" s="9" t="s">
        <v>100</v>
      </c>
      <c r="O699">
        <f t="shared" si="10"/>
        <v>7.6473527903707268E-3</v>
      </c>
    </row>
    <row r="700" spans="1:15" x14ac:dyDescent="0.25">
      <c r="A700" s="1">
        <v>21</v>
      </c>
      <c r="B700" s="1">
        <v>2014</v>
      </c>
      <c r="C700" s="1" t="s">
        <v>72</v>
      </c>
      <c r="D700" s="5">
        <v>10.822510822510823</v>
      </c>
      <c r="E700" s="5">
        <v>4.72</v>
      </c>
      <c r="F700" s="5">
        <v>0.30666666666666664</v>
      </c>
      <c r="G700" s="5">
        <v>0.31</v>
      </c>
      <c r="H700" s="3">
        <v>1.9784582447654104</v>
      </c>
      <c r="I700" s="3">
        <v>82.555865793720656</v>
      </c>
      <c r="J700" s="3">
        <v>82.555865793720656</v>
      </c>
      <c r="K700" s="3">
        <v>379.74683544303798</v>
      </c>
      <c r="L700" s="3">
        <v>190.21097046413502</v>
      </c>
      <c r="M700" s="3">
        <v>0.52487794381945063</v>
      </c>
      <c r="N700" s="9" t="s">
        <v>100</v>
      </c>
      <c r="O700">
        <f t="shared" si="10"/>
        <v>9.1991049174490747E-3</v>
      </c>
    </row>
    <row r="701" spans="1:15" x14ac:dyDescent="0.25">
      <c r="A701" s="1">
        <v>21</v>
      </c>
      <c r="B701" s="1">
        <v>2014</v>
      </c>
      <c r="C701" s="1" t="s">
        <v>72</v>
      </c>
      <c r="D701" s="5"/>
      <c r="E701" s="5">
        <v>3.21</v>
      </c>
      <c r="F701" s="5"/>
      <c r="G701" s="5"/>
      <c r="H701" s="3"/>
      <c r="I701" s="3"/>
      <c r="J701" s="3"/>
      <c r="K701" s="3"/>
      <c r="L701" s="3"/>
      <c r="M701" s="3"/>
      <c r="N701" s="9" t="s">
        <v>100</v>
      </c>
    </row>
    <row r="702" spans="1:15" x14ac:dyDescent="0.25">
      <c r="A702" s="1">
        <v>21</v>
      </c>
      <c r="B702" s="1">
        <v>2014</v>
      </c>
      <c r="C702" s="1" t="s">
        <v>72</v>
      </c>
      <c r="D702" s="5"/>
      <c r="E702" s="5">
        <v>2.9</v>
      </c>
      <c r="F702" s="5"/>
      <c r="G702" s="5"/>
      <c r="H702" s="3"/>
      <c r="I702" s="3"/>
      <c r="J702" s="3"/>
      <c r="K702" s="3"/>
      <c r="L702" s="3"/>
      <c r="M702" s="3"/>
      <c r="N702" s="9" t="s">
        <v>100</v>
      </c>
    </row>
    <row r="703" spans="1:15" x14ac:dyDescent="0.25">
      <c r="A703" s="1">
        <v>21</v>
      </c>
      <c r="B703" s="1">
        <v>2014</v>
      </c>
      <c r="C703" s="1" t="s">
        <v>72</v>
      </c>
      <c r="D703" s="5"/>
      <c r="E703" s="5">
        <v>4.9000000000000004</v>
      </c>
      <c r="F703" s="5"/>
      <c r="G703" s="5"/>
      <c r="H703" s="3"/>
      <c r="I703" s="3"/>
      <c r="J703" s="3"/>
      <c r="K703" s="3"/>
      <c r="L703" s="3"/>
      <c r="M703" s="3"/>
      <c r="N703" s="9" t="s">
        <v>100</v>
      </c>
    </row>
    <row r="704" spans="1:15" x14ac:dyDescent="0.25">
      <c r="A704" s="1">
        <v>21</v>
      </c>
      <c r="B704" s="1">
        <v>2014</v>
      </c>
      <c r="C704" s="1" t="s">
        <v>72</v>
      </c>
      <c r="D704" s="5"/>
      <c r="E704" s="5">
        <v>4.5999999999999996</v>
      </c>
      <c r="F704" s="5"/>
      <c r="G704" s="5"/>
      <c r="H704" s="3"/>
      <c r="I704" s="3"/>
      <c r="J704" s="3"/>
      <c r="K704" s="3"/>
      <c r="L704" s="3"/>
      <c r="M704" s="3"/>
      <c r="N704" s="9" t="s">
        <v>100</v>
      </c>
    </row>
    <row r="705" spans="1:15" x14ac:dyDescent="0.25">
      <c r="A705" s="1">
        <v>21</v>
      </c>
      <c r="B705" s="1">
        <v>2014</v>
      </c>
      <c r="C705" s="1" t="s">
        <v>72</v>
      </c>
      <c r="D705" s="5"/>
      <c r="E705" s="5">
        <v>3.85</v>
      </c>
      <c r="F705" s="5"/>
      <c r="G705" s="5"/>
      <c r="H705" s="3"/>
      <c r="I705" s="3"/>
      <c r="J705" s="3"/>
      <c r="K705" s="3"/>
      <c r="L705" s="3"/>
      <c r="M705" s="3"/>
      <c r="N705" s="9" t="s">
        <v>100</v>
      </c>
    </row>
    <row r="706" spans="1:15" x14ac:dyDescent="0.25">
      <c r="A706" s="1">
        <v>21</v>
      </c>
      <c r="B706" s="1">
        <v>2014</v>
      </c>
      <c r="C706" s="1" t="s">
        <v>72</v>
      </c>
      <c r="D706" s="5"/>
      <c r="E706" s="5">
        <v>3.6</v>
      </c>
      <c r="F706" s="5"/>
      <c r="G706" s="5"/>
      <c r="H706" s="3"/>
      <c r="I706" s="3"/>
      <c r="J706" s="3"/>
      <c r="K706" s="3"/>
      <c r="L706" s="3"/>
      <c r="M706" s="3"/>
      <c r="N706" s="9" t="s">
        <v>100</v>
      </c>
    </row>
    <row r="707" spans="1:15" x14ac:dyDescent="0.25">
      <c r="A707" s="1">
        <v>21</v>
      </c>
      <c r="B707" s="1">
        <v>2014</v>
      </c>
      <c r="C707" s="1" t="s">
        <v>72</v>
      </c>
      <c r="D707" s="5"/>
      <c r="E707" s="5">
        <v>4.79</v>
      </c>
      <c r="F707" s="5"/>
      <c r="G707" s="5"/>
      <c r="H707" s="3"/>
      <c r="I707" s="3"/>
      <c r="J707" s="3"/>
      <c r="K707" s="3"/>
      <c r="L707" s="3"/>
      <c r="M707" s="3"/>
      <c r="N707" s="9" t="s">
        <v>100</v>
      </c>
    </row>
    <row r="708" spans="1:15" x14ac:dyDescent="0.25">
      <c r="A708" s="1">
        <v>21</v>
      </c>
      <c r="B708" s="1">
        <v>2014</v>
      </c>
      <c r="C708" s="2" t="s">
        <v>79</v>
      </c>
      <c r="D708" s="3">
        <v>13.416730328495035</v>
      </c>
      <c r="E708" s="3">
        <v>6.1</v>
      </c>
      <c r="F708" s="3">
        <v>0.3033333333333334</v>
      </c>
      <c r="G708" s="3">
        <v>0.4</v>
      </c>
      <c r="H708" s="3">
        <v>2.310527520103042</v>
      </c>
      <c r="I708" s="3">
        <v>24.767936976335108</v>
      </c>
      <c r="J708" s="3">
        <v>127.40926786982857</v>
      </c>
      <c r="K708" s="3">
        <v>253.56086956521739</v>
      </c>
      <c r="L708" s="3">
        <v>226.41986956521743</v>
      </c>
      <c r="M708" s="3">
        <v>0.37933202930451843</v>
      </c>
      <c r="N708" s="9" t="s">
        <v>100</v>
      </c>
      <c r="O708">
        <f t="shared" ref="O708:O770" si="11">(3.14159*D708^2)/40000</f>
        <v>1.4137834581488469E-2</v>
      </c>
    </row>
    <row r="709" spans="1:15" x14ac:dyDescent="0.25">
      <c r="A709" s="1">
        <v>21</v>
      </c>
      <c r="B709" s="1">
        <v>2014</v>
      </c>
      <c r="C709" s="2" t="s">
        <v>79</v>
      </c>
      <c r="D709" s="3">
        <v>13.528138528138529</v>
      </c>
      <c r="E709" s="3">
        <v>5.75</v>
      </c>
      <c r="F709" s="3">
        <v>0.29666666666666669</v>
      </c>
      <c r="G709" s="3">
        <v>0.4</v>
      </c>
      <c r="H709" s="3">
        <v>2.6556379346517094</v>
      </c>
      <c r="I709" s="3">
        <v>21.966925249413141</v>
      </c>
      <c r="J709" s="3">
        <v>188.33420711443219</v>
      </c>
      <c r="K709" s="3">
        <v>166.62571428571428</v>
      </c>
      <c r="L709" s="3">
        <v>247.23437142857145</v>
      </c>
      <c r="M709" s="3">
        <v>0.37482598631408875</v>
      </c>
      <c r="N709" s="9" t="s">
        <v>100</v>
      </c>
      <c r="O709">
        <f t="shared" si="11"/>
        <v>1.4373601433514179E-2</v>
      </c>
    </row>
    <row r="710" spans="1:15" x14ac:dyDescent="0.25">
      <c r="A710" s="1">
        <v>21</v>
      </c>
      <c r="B710" s="1">
        <v>2014</v>
      </c>
      <c r="C710" s="2" t="s">
        <v>79</v>
      </c>
      <c r="D710" s="3">
        <v>15.692640692640692</v>
      </c>
      <c r="E710" s="3">
        <v>5.7</v>
      </c>
      <c r="F710" s="3">
        <v>0.28333333333333338</v>
      </c>
      <c r="G710" s="3">
        <v>0.42</v>
      </c>
      <c r="H710" s="3">
        <v>2.5625205288980615</v>
      </c>
      <c r="I710" s="3">
        <v>22.548736428990608</v>
      </c>
      <c r="J710" s="3">
        <v>144.99178931174194</v>
      </c>
      <c r="K710" s="3">
        <v>212.0690909090909</v>
      </c>
      <c r="L710" s="3">
        <v>223.24709090909096</v>
      </c>
      <c r="M710" s="3">
        <v>0.39430416560905712</v>
      </c>
      <c r="N710" s="9" t="s">
        <v>100</v>
      </c>
      <c r="O710">
        <f t="shared" si="11"/>
        <v>1.9341118088936675E-2</v>
      </c>
    </row>
    <row r="711" spans="1:15" x14ac:dyDescent="0.25">
      <c r="A711" s="1">
        <v>21</v>
      </c>
      <c r="B711" s="1">
        <v>2014</v>
      </c>
      <c r="C711" s="2" t="s">
        <v>79</v>
      </c>
      <c r="D711" s="3"/>
      <c r="E711" s="3">
        <v>6.39</v>
      </c>
      <c r="F711" s="3"/>
      <c r="G711" s="3"/>
      <c r="H711" s="3"/>
      <c r="I711" s="3"/>
      <c r="J711" s="3"/>
      <c r="K711" s="3"/>
      <c r="L711" s="3"/>
      <c r="M711" s="3"/>
      <c r="N711" s="9" t="s">
        <v>100</v>
      </c>
    </row>
    <row r="712" spans="1:15" x14ac:dyDescent="0.25">
      <c r="A712" s="1">
        <v>21</v>
      </c>
      <c r="B712" s="1">
        <v>2014</v>
      </c>
      <c r="C712" s="2" t="s">
        <v>79</v>
      </c>
      <c r="D712" s="3"/>
      <c r="E712" s="3">
        <v>6.59</v>
      </c>
      <c r="F712" s="3"/>
      <c r="G712" s="3"/>
      <c r="H712" s="3"/>
      <c r="I712" s="3"/>
      <c r="J712" s="3"/>
      <c r="K712" s="3"/>
      <c r="L712" s="3"/>
      <c r="M712" s="3"/>
      <c r="N712" s="9" t="s">
        <v>100</v>
      </c>
    </row>
    <row r="713" spans="1:15" x14ac:dyDescent="0.25">
      <c r="A713" s="1">
        <v>21</v>
      </c>
      <c r="B713" s="1">
        <v>2014</v>
      </c>
      <c r="C713" s="2" t="s">
        <v>79</v>
      </c>
      <c r="D713" s="3"/>
      <c r="E713" s="3">
        <v>4.2699999999999996</v>
      </c>
      <c r="F713" s="3"/>
      <c r="G713" s="3"/>
      <c r="H713" s="3"/>
      <c r="I713" s="3"/>
      <c r="J713" s="3"/>
      <c r="K713" s="3"/>
      <c r="L713" s="3"/>
      <c r="M713" s="3"/>
      <c r="N713" s="9" t="s">
        <v>100</v>
      </c>
    </row>
    <row r="714" spans="1:15" x14ac:dyDescent="0.25">
      <c r="A714" s="1">
        <v>21</v>
      </c>
      <c r="B714" s="1">
        <v>2014</v>
      </c>
      <c r="C714" s="2" t="s">
        <v>79</v>
      </c>
      <c r="D714" s="3"/>
      <c r="E714" s="3">
        <v>3.99</v>
      </c>
      <c r="F714" s="3"/>
      <c r="G714" s="3"/>
      <c r="H714" s="3"/>
      <c r="I714" s="3"/>
      <c r="J714" s="3"/>
      <c r="K714" s="3"/>
      <c r="L714" s="3"/>
      <c r="M714" s="3"/>
      <c r="N714" s="9" t="s">
        <v>100</v>
      </c>
    </row>
    <row r="715" spans="1:15" x14ac:dyDescent="0.25">
      <c r="A715" s="1">
        <v>21</v>
      </c>
      <c r="B715" s="1">
        <v>2014</v>
      </c>
      <c r="C715" s="2" t="s">
        <v>79</v>
      </c>
      <c r="D715" s="3"/>
      <c r="E715" s="3">
        <v>5.9</v>
      </c>
      <c r="F715" s="3"/>
      <c r="G715" s="3"/>
      <c r="H715" s="3"/>
      <c r="I715" s="3"/>
      <c r="J715" s="3"/>
      <c r="K715" s="3"/>
      <c r="L715" s="3"/>
      <c r="M715" s="3"/>
      <c r="N715" s="9" t="s">
        <v>100</v>
      </c>
    </row>
    <row r="716" spans="1:15" x14ac:dyDescent="0.25">
      <c r="A716" s="1">
        <v>21</v>
      </c>
      <c r="B716" s="1">
        <v>2014</v>
      </c>
      <c r="C716" s="2" t="s">
        <v>79</v>
      </c>
      <c r="D716" s="3"/>
      <c r="E716" s="3">
        <v>6.3</v>
      </c>
      <c r="F716" s="3"/>
      <c r="G716" s="3"/>
      <c r="H716" s="3"/>
      <c r="I716" s="3"/>
      <c r="J716" s="3"/>
      <c r="K716" s="3"/>
      <c r="L716" s="3"/>
      <c r="M716" s="3"/>
      <c r="N716" s="9" t="s">
        <v>100</v>
      </c>
    </row>
    <row r="717" spans="1:15" x14ac:dyDescent="0.25">
      <c r="A717" s="1">
        <v>21</v>
      </c>
      <c r="B717" s="1">
        <v>2014</v>
      </c>
      <c r="C717" s="2" t="s">
        <v>79</v>
      </c>
      <c r="D717" s="3"/>
      <c r="E717" s="3">
        <v>6.1</v>
      </c>
      <c r="F717" s="3"/>
      <c r="G717" s="3"/>
      <c r="H717" s="3"/>
      <c r="I717" s="3"/>
      <c r="J717" s="3"/>
      <c r="K717" s="3"/>
      <c r="L717" s="3"/>
      <c r="M717" s="3"/>
      <c r="N717" s="9" t="s">
        <v>100</v>
      </c>
    </row>
    <row r="718" spans="1:15" x14ac:dyDescent="0.25">
      <c r="A718" s="2">
        <v>21</v>
      </c>
      <c r="B718" s="1">
        <v>2014</v>
      </c>
      <c r="C718" s="1" t="s">
        <v>96</v>
      </c>
      <c r="D718" s="5">
        <v>16.552075375604787</v>
      </c>
      <c r="E718" s="5">
        <v>9.2899999999999991</v>
      </c>
      <c r="F718" s="5">
        <v>0.29000000000000004</v>
      </c>
      <c r="G718" s="5">
        <v>0.25</v>
      </c>
      <c r="H718" s="3">
        <v>1.3275668473550535</v>
      </c>
      <c r="I718" s="3">
        <v>33.485319468896712</v>
      </c>
      <c r="J718" s="3">
        <v>86.126269660565285</v>
      </c>
      <c r="K718" s="3">
        <v>466.55199999999996</v>
      </c>
      <c r="L718" s="3">
        <v>154.69992000000005</v>
      </c>
      <c r="M718" s="3">
        <v>0.73082432038324074</v>
      </c>
      <c r="N718" s="9" t="s">
        <v>100</v>
      </c>
      <c r="O718">
        <f t="shared" si="11"/>
        <v>2.1517629495486412E-2</v>
      </c>
    </row>
    <row r="719" spans="1:15" x14ac:dyDescent="0.25">
      <c r="A719" s="2">
        <v>21</v>
      </c>
      <c r="B719" s="1">
        <v>2014</v>
      </c>
      <c r="C719" s="1" t="s">
        <v>96</v>
      </c>
      <c r="D719" s="5">
        <v>21.645021645021647</v>
      </c>
      <c r="E719" s="5">
        <v>10.199999999999999</v>
      </c>
      <c r="F719" s="5">
        <v>0.29333333333333328</v>
      </c>
      <c r="G719" s="5">
        <v>0.3</v>
      </c>
      <c r="H719" s="3">
        <v>0.8551844983725162</v>
      </c>
      <c r="I719" s="3">
        <v>35.742072879988264</v>
      </c>
      <c r="J719" s="3">
        <v>83.573432827882996</v>
      </c>
      <c r="K719" s="3">
        <v>583.18999999999994</v>
      </c>
      <c r="L719" s="3">
        <v>122.26426666666666</v>
      </c>
      <c r="M719" s="3">
        <v>0.66597930587630771</v>
      </c>
      <c r="N719" s="9" t="s">
        <v>100</v>
      </c>
      <c r="O719">
        <f t="shared" si="11"/>
        <v>3.6796419669796299E-2</v>
      </c>
    </row>
    <row r="720" spans="1:15" x14ac:dyDescent="0.25">
      <c r="A720" s="2">
        <v>21</v>
      </c>
      <c r="B720" s="1">
        <v>2014</v>
      </c>
      <c r="C720" s="1" t="s">
        <v>96</v>
      </c>
      <c r="D720" s="5">
        <v>25.464731347084289</v>
      </c>
      <c r="E720" s="5">
        <v>9.34</v>
      </c>
      <c r="F720" s="5">
        <v>0.30333333333333329</v>
      </c>
      <c r="G720" s="5">
        <v>0.5</v>
      </c>
      <c r="H720" s="3">
        <v>1.3021145866380932</v>
      </c>
      <c r="I720" s="3">
        <v>40.541900491490608</v>
      </c>
      <c r="J720" s="3">
        <v>80.212479555067702</v>
      </c>
      <c r="K720" s="3">
        <v>489.12709677419355</v>
      </c>
      <c r="L720" s="3">
        <v>154.96478064516126</v>
      </c>
      <c r="M720" s="3">
        <v>0.7364830098042362</v>
      </c>
      <c r="N720" s="9" t="s">
        <v>100</v>
      </c>
      <c r="O720">
        <f t="shared" si="11"/>
        <v>5.0929300581032934E-2</v>
      </c>
    </row>
    <row r="721" spans="1:15" x14ac:dyDescent="0.25">
      <c r="A721" s="2">
        <v>21</v>
      </c>
      <c r="B721" s="1">
        <v>2014</v>
      </c>
      <c r="C721" s="1" t="s">
        <v>96</v>
      </c>
      <c r="D721" s="5"/>
      <c r="E721" s="5">
        <v>8.2899999999999991</v>
      </c>
      <c r="F721" s="5"/>
      <c r="G721" s="5"/>
      <c r="H721" s="3"/>
      <c r="I721" s="3"/>
      <c r="J721" s="3"/>
      <c r="K721" s="3"/>
      <c r="L721" s="3"/>
      <c r="M721" s="3"/>
      <c r="N721" s="9" t="s">
        <v>100</v>
      </c>
    </row>
    <row r="722" spans="1:15" x14ac:dyDescent="0.25">
      <c r="A722" s="2">
        <v>21</v>
      </c>
      <c r="B722" s="1">
        <v>2014</v>
      </c>
      <c r="C722" s="1" t="s">
        <v>96</v>
      </c>
      <c r="D722" s="5"/>
      <c r="E722" s="5">
        <v>7.7</v>
      </c>
      <c r="F722" s="5"/>
      <c r="G722" s="5"/>
      <c r="H722" s="3"/>
      <c r="I722" s="3"/>
      <c r="J722" s="3"/>
      <c r="K722" s="3"/>
      <c r="L722" s="3"/>
      <c r="M722" s="3"/>
      <c r="N722" s="9" t="s">
        <v>100</v>
      </c>
    </row>
    <row r="723" spans="1:15" x14ac:dyDescent="0.25">
      <c r="A723" s="2">
        <v>21</v>
      </c>
      <c r="B723" s="1">
        <v>2014</v>
      </c>
      <c r="C723" s="1" t="s">
        <v>96</v>
      </c>
      <c r="D723" s="5"/>
      <c r="E723" s="5">
        <v>10.1</v>
      </c>
      <c r="F723" s="5"/>
      <c r="G723" s="5"/>
      <c r="H723" s="3"/>
      <c r="I723" s="3"/>
      <c r="J723" s="3"/>
      <c r="K723" s="3"/>
      <c r="L723" s="3"/>
      <c r="M723" s="3"/>
      <c r="N723" s="9" t="s">
        <v>100</v>
      </c>
    </row>
    <row r="724" spans="1:15" x14ac:dyDescent="0.25">
      <c r="A724" s="2">
        <v>21</v>
      </c>
      <c r="B724" s="1">
        <v>2014</v>
      </c>
      <c r="C724" s="1" t="s">
        <v>96</v>
      </c>
      <c r="D724" s="5"/>
      <c r="E724" s="5">
        <v>8.6</v>
      </c>
      <c r="F724" s="5"/>
      <c r="G724" s="5"/>
      <c r="H724" s="3"/>
      <c r="I724" s="3"/>
      <c r="J724" s="3"/>
      <c r="K724" s="3"/>
      <c r="L724" s="3"/>
      <c r="M724" s="3"/>
      <c r="N724" s="9" t="s">
        <v>100</v>
      </c>
    </row>
    <row r="725" spans="1:15" x14ac:dyDescent="0.25">
      <c r="A725" s="2">
        <v>21</v>
      </c>
      <c r="B725" s="1">
        <v>2014</v>
      </c>
      <c r="C725" s="1" t="s">
        <v>96</v>
      </c>
      <c r="D725" s="5"/>
      <c r="E725" s="5">
        <v>7.75</v>
      </c>
      <c r="F725" s="5"/>
      <c r="G725" s="5"/>
      <c r="H725" s="3"/>
      <c r="I725" s="3"/>
      <c r="J725" s="3"/>
      <c r="K725" s="3"/>
      <c r="L725" s="3"/>
      <c r="M725" s="3"/>
      <c r="N725" s="9" t="s">
        <v>100</v>
      </c>
    </row>
    <row r="726" spans="1:15" x14ac:dyDescent="0.25">
      <c r="A726" s="2">
        <v>21</v>
      </c>
      <c r="B726" s="1">
        <v>2014</v>
      </c>
      <c r="C726" s="1" t="s">
        <v>96</v>
      </c>
      <c r="D726" s="5"/>
      <c r="E726" s="5">
        <v>6.39</v>
      </c>
      <c r="F726" s="5"/>
      <c r="G726" s="5"/>
      <c r="H726" s="3"/>
      <c r="I726" s="3"/>
      <c r="J726" s="3"/>
      <c r="K726" s="3"/>
      <c r="L726" s="3"/>
      <c r="M726" s="3"/>
      <c r="N726" s="9" t="s">
        <v>100</v>
      </c>
    </row>
    <row r="727" spans="1:15" x14ac:dyDescent="0.25">
      <c r="A727" s="2">
        <v>21</v>
      </c>
      <c r="B727" s="1">
        <v>2014</v>
      </c>
      <c r="C727" s="1" t="s">
        <v>96</v>
      </c>
      <c r="D727" s="5"/>
      <c r="E727" s="5">
        <v>10.89</v>
      </c>
      <c r="F727" s="5"/>
      <c r="G727" s="5"/>
      <c r="H727" s="3"/>
      <c r="I727" s="3"/>
      <c r="J727" s="3"/>
      <c r="K727" s="3"/>
      <c r="L727" s="3"/>
      <c r="M727" s="3"/>
      <c r="N727" s="9" t="s">
        <v>100</v>
      </c>
    </row>
    <row r="728" spans="1:15" x14ac:dyDescent="0.25">
      <c r="A728" s="2">
        <v>22</v>
      </c>
      <c r="B728" s="1">
        <v>2014</v>
      </c>
      <c r="C728" s="2" t="s">
        <v>72</v>
      </c>
      <c r="D728" s="3">
        <v>5.8250572956455313</v>
      </c>
      <c r="E728" s="3">
        <v>3.35</v>
      </c>
      <c r="F728" s="3">
        <v>0.32</v>
      </c>
      <c r="G728" s="3">
        <v>0.3</v>
      </c>
      <c r="H728" s="3">
        <v>2.1245626788488519</v>
      </c>
      <c r="I728" s="3">
        <v>50.206410819784189</v>
      </c>
      <c r="J728" s="3">
        <v>65.486622808414168</v>
      </c>
      <c r="K728" s="3">
        <v>418.18181818181819</v>
      </c>
      <c r="L728" s="3">
        <v>186.18181818181816</v>
      </c>
      <c r="M728" s="3">
        <v>0.5311828463355307</v>
      </c>
      <c r="N728" s="9" t="s">
        <v>100</v>
      </c>
      <c r="O728">
        <f t="shared" si="11"/>
        <v>2.6649552299347059E-3</v>
      </c>
    </row>
    <row r="729" spans="1:15" x14ac:dyDescent="0.25">
      <c r="A729" s="1">
        <v>22</v>
      </c>
      <c r="B729" s="1">
        <v>2014</v>
      </c>
      <c r="C729" s="1" t="s">
        <v>72</v>
      </c>
      <c r="D729" s="5">
        <v>6.1433664374840848</v>
      </c>
      <c r="E729" s="5">
        <v>3.12</v>
      </c>
      <c r="F729" s="5">
        <v>0.33</v>
      </c>
      <c r="G729" s="5">
        <v>0.3</v>
      </c>
      <c r="H729" s="3">
        <v>1.9365719836798136</v>
      </c>
      <c r="I729" s="3">
        <v>61.965163707459887</v>
      </c>
      <c r="J729" s="3">
        <v>68.850181897177649</v>
      </c>
      <c r="K729" s="3">
        <v>428.57142857142856</v>
      </c>
      <c r="L729" s="3">
        <v>188.57142857142858</v>
      </c>
      <c r="M729" s="3">
        <v>0.5274909214375052</v>
      </c>
      <c r="N729" s="9" t="s">
        <v>100</v>
      </c>
      <c r="O729">
        <f t="shared" si="11"/>
        <v>2.9641648708482746E-3</v>
      </c>
    </row>
    <row r="730" spans="1:15" x14ac:dyDescent="0.25">
      <c r="A730" s="1">
        <v>22</v>
      </c>
      <c r="B730" s="1">
        <v>2014</v>
      </c>
      <c r="C730" s="1" t="s">
        <v>72</v>
      </c>
      <c r="D730" s="5">
        <v>6.4298446651387824</v>
      </c>
      <c r="E730" s="5">
        <v>3.4</v>
      </c>
      <c r="F730" s="5">
        <v>0.31666666666666665</v>
      </c>
      <c r="G730" s="5">
        <v>0.35</v>
      </c>
      <c r="H730" s="3">
        <v>2.0209473098007584</v>
      </c>
      <c r="I730" s="3">
        <v>65.97566036814608</v>
      </c>
      <c r="J730" s="3">
        <v>70.688207537299377</v>
      </c>
      <c r="K730" s="3">
        <v>411.76470588235293</v>
      </c>
      <c r="L730" s="3">
        <v>186.27450980392157</v>
      </c>
      <c r="M730" s="3">
        <v>0.53107441954509704</v>
      </c>
      <c r="N730" s="9" t="s">
        <v>100</v>
      </c>
      <c r="O730">
        <f t="shared" si="11"/>
        <v>3.2470612201694806E-3</v>
      </c>
    </row>
    <row r="731" spans="1:15" x14ac:dyDescent="0.25">
      <c r="A731" s="1">
        <v>22</v>
      </c>
      <c r="B731" s="1">
        <v>2014</v>
      </c>
      <c r="C731" s="1" t="s">
        <v>72</v>
      </c>
      <c r="D731" s="5"/>
      <c r="E731" s="5">
        <v>3.2</v>
      </c>
      <c r="F731" s="5"/>
      <c r="G731" s="5"/>
      <c r="H731" s="3"/>
      <c r="I731" s="3"/>
      <c r="J731" s="3"/>
      <c r="K731" s="3"/>
      <c r="L731" s="3"/>
      <c r="M731" s="3"/>
      <c r="N731" s="9" t="s">
        <v>100</v>
      </c>
    </row>
    <row r="732" spans="1:15" x14ac:dyDescent="0.25">
      <c r="A732" s="1">
        <v>22</v>
      </c>
      <c r="B732" s="1">
        <v>2014</v>
      </c>
      <c r="C732" s="1" t="s">
        <v>72</v>
      </c>
      <c r="D732" s="5"/>
      <c r="E732" s="5">
        <v>3.3</v>
      </c>
      <c r="F732" s="5"/>
      <c r="G732" s="5"/>
      <c r="H732" s="3"/>
      <c r="I732" s="3"/>
      <c r="J732" s="3"/>
      <c r="K732" s="3"/>
      <c r="L732" s="3"/>
      <c r="M732" s="3"/>
      <c r="N732" s="9" t="s">
        <v>100</v>
      </c>
    </row>
    <row r="733" spans="1:15" x14ac:dyDescent="0.25">
      <c r="A733" s="1">
        <v>22</v>
      </c>
      <c r="B733" s="1">
        <v>2014</v>
      </c>
      <c r="C733" s="1" t="s">
        <v>72</v>
      </c>
      <c r="D733" s="5"/>
      <c r="E733" s="5">
        <v>3.2</v>
      </c>
      <c r="F733" s="5"/>
      <c r="G733" s="5"/>
      <c r="H733" s="3"/>
      <c r="I733" s="3"/>
      <c r="J733" s="3"/>
      <c r="K733" s="3"/>
      <c r="L733" s="3"/>
      <c r="M733" s="3"/>
      <c r="N733" s="9" t="s">
        <v>100</v>
      </c>
    </row>
    <row r="734" spans="1:15" x14ac:dyDescent="0.25">
      <c r="A734" s="1">
        <v>22</v>
      </c>
      <c r="B734" s="1">
        <v>2014</v>
      </c>
      <c r="C734" s="1" t="s">
        <v>72</v>
      </c>
      <c r="D734" s="5"/>
      <c r="E734" s="5">
        <v>3.1</v>
      </c>
      <c r="F734" s="5"/>
      <c r="G734" s="5"/>
      <c r="H734" s="3"/>
      <c r="I734" s="3"/>
      <c r="J734" s="3"/>
      <c r="K734" s="3"/>
      <c r="L734" s="3"/>
      <c r="M734" s="3"/>
      <c r="N734" s="9" t="s">
        <v>100</v>
      </c>
    </row>
    <row r="735" spans="1:15" x14ac:dyDescent="0.25">
      <c r="A735" s="1">
        <v>22</v>
      </c>
      <c r="B735" s="1">
        <v>2014</v>
      </c>
      <c r="C735" s="1" t="s">
        <v>72</v>
      </c>
      <c r="D735" s="5"/>
      <c r="E735" s="5">
        <v>3.2</v>
      </c>
      <c r="F735" s="5"/>
      <c r="G735" s="5"/>
      <c r="H735" s="3"/>
      <c r="I735" s="3"/>
      <c r="J735" s="3"/>
      <c r="K735" s="3"/>
      <c r="L735" s="3"/>
      <c r="M735" s="3"/>
      <c r="N735" s="9" t="s">
        <v>100</v>
      </c>
    </row>
    <row r="736" spans="1:15" x14ac:dyDescent="0.25">
      <c r="A736" s="1">
        <v>22</v>
      </c>
      <c r="B736" s="1">
        <v>2014</v>
      </c>
      <c r="C736" s="2" t="s">
        <v>73</v>
      </c>
      <c r="D736" s="3">
        <v>44.563279857397504</v>
      </c>
      <c r="E736" s="3">
        <v>11.75</v>
      </c>
      <c r="F736" s="3">
        <v>0.3833333333333333</v>
      </c>
      <c r="G736" s="3">
        <v>0.5</v>
      </c>
      <c r="H736" s="3">
        <v>2.5064220191852642</v>
      </c>
      <c r="I736" s="3">
        <v>43.449293787351252</v>
      </c>
      <c r="J736" s="3">
        <v>79.82443932879859</v>
      </c>
      <c r="K736" s="3">
        <v>333.25142857142862</v>
      </c>
      <c r="L736" s="3">
        <v>255.58695238095234</v>
      </c>
      <c r="M736" s="3">
        <v>0.61413107504356412</v>
      </c>
      <c r="N736" s="9" t="s">
        <v>100</v>
      </c>
      <c r="O736">
        <f t="shared" si="11"/>
        <v>0.15597098302941337</v>
      </c>
    </row>
    <row r="737" spans="1:15" x14ac:dyDescent="0.25">
      <c r="A737" s="1">
        <v>22</v>
      </c>
      <c r="B737" s="1">
        <v>2014</v>
      </c>
      <c r="C737" s="2" t="s">
        <v>73</v>
      </c>
      <c r="D737" s="3">
        <v>30.239368474662594</v>
      </c>
      <c r="E737" s="3">
        <v>7.85</v>
      </c>
      <c r="F737" s="3">
        <v>0.36999999999999994</v>
      </c>
      <c r="G737" s="3">
        <v>0.2</v>
      </c>
      <c r="H737" s="3">
        <v>1.7996823797932751</v>
      </c>
      <c r="I737" s="3">
        <v>51.559209025905204</v>
      </c>
      <c r="J737" s="3">
        <v>102.01031401411311</v>
      </c>
      <c r="K737" s="3">
        <v>352.62651162790701</v>
      </c>
      <c r="L737" s="3">
        <v>239.52819069767438</v>
      </c>
      <c r="M737" s="3">
        <v>0.60375948919827516</v>
      </c>
      <c r="N737" s="9" t="s">
        <v>100</v>
      </c>
      <c r="O737">
        <f t="shared" si="11"/>
        <v>7.1818271522472235E-2</v>
      </c>
    </row>
    <row r="738" spans="1:15" x14ac:dyDescent="0.25">
      <c r="A738" s="1">
        <v>22</v>
      </c>
      <c r="B738" s="1">
        <v>2014</v>
      </c>
      <c r="C738" s="2" t="s">
        <v>79</v>
      </c>
      <c r="D738" s="3">
        <v>11.395467277820218</v>
      </c>
      <c r="E738" s="3">
        <v>4.9000000000000004</v>
      </c>
      <c r="F738" s="3">
        <v>0.41333333333333333</v>
      </c>
      <c r="G738" s="3">
        <v>0.6</v>
      </c>
      <c r="H738" s="3">
        <v>2.912885986747519</v>
      </c>
      <c r="I738" s="3">
        <v>46.91992773551916</v>
      </c>
      <c r="J738" s="3">
        <v>201.13482628096827</v>
      </c>
      <c r="K738" s="3">
        <v>145.79750000000001</v>
      </c>
      <c r="L738" s="3">
        <v>353.07036666666664</v>
      </c>
      <c r="M738" s="3">
        <v>0.38836214786520062</v>
      </c>
      <c r="N738" s="9" t="s">
        <v>100</v>
      </c>
      <c r="O738">
        <f t="shared" si="11"/>
        <v>1.0198910749480476E-2</v>
      </c>
    </row>
    <row r="739" spans="1:15" x14ac:dyDescent="0.25">
      <c r="A739" s="1">
        <v>22</v>
      </c>
      <c r="B739" s="1">
        <v>2014</v>
      </c>
      <c r="C739" s="2" t="s">
        <v>79</v>
      </c>
      <c r="D739" s="3">
        <v>14.005602240896359</v>
      </c>
      <c r="E739" s="3">
        <v>6.8</v>
      </c>
      <c r="F739" s="3">
        <v>0.27666666666666667</v>
      </c>
      <c r="G739" s="3">
        <v>0.6</v>
      </c>
      <c r="H739" s="3">
        <v>2.5544854168024793</v>
      </c>
      <c r="I739" s="3">
        <v>36.973500042482208</v>
      </c>
      <c r="J739" s="3">
        <v>237.7452033802162</v>
      </c>
      <c r="K739" s="3">
        <v>141.37939393939396</v>
      </c>
      <c r="L739" s="3">
        <v>237.55170101010103</v>
      </c>
      <c r="M739" s="3">
        <v>0.37280633570547872</v>
      </c>
      <c r="N739" s="9" t="s">
        <v>100</v>
      </c>
      <c r="O739">
        <f t="shared" si="11"/>
        <v>1.5406113425762461E-2</v>
      </c>
    </row>
    <row r="740" spans="1:15" x14ac:dyDescent="0.25">
      <c r="A740" s="1">
        <v>22</v>
      </c>
      <c r="B740" s="1">
        <v>2014</v>
      </c>
      <c r="C740" s="2" t="s">
        <v>79</v>
      </c>
      <c r="D740" s="3">
        <v>12.382225617519735</v>
      </c>
      <c r="E740" s="3">
        <v>5.75</v>
      </c>
      <c r="F740" s="3">
        <v>0.33333333333333331</v>
      </c>
      <c r="G740" s="3">
        <v>0.5</v>
      </c>
      <c r="H740" s="3">
        <v>2.7798756454681852</v>
      </c>
      <c r="I740" s="3">
        <v>51.563121861346993</v>
      </c>
      <c r="J740" s="3">
        <v>221.03912044679691</v>
      </c>
      <c r="K740" s="3">
        <v>139.96559999999999</v>
      </c>
      <c r="L740" s="3">
        <v>286.67813333333334</v>
      </c>
      <c r="M740" s="3">
        <v>0.36604771556589966</v>
      </c>
      <c r="N740" s="9" t="s">
        <v>100</v>
      </c>
      <c r="O740">
        <f t="shared" si="11"/>
        <v>1.2041676083160129E-2</v>
      </c>
    </row>
    <row r="741" spans="1:15" x14ac:dyDescent="0.25">
      <c r="A741" s="1">
        <v>22</v>
      </c>
      <c r="B741" s="1">
        <v>2014</v>
      </c>
      <c r="C741" s="2" t="s">
        <v>79</v>
      </c>
      <c r="D741" s="3"/>
      <c r="E741" s="3">
        <v>4.7</v>
      </c>
      <c r="F741" s="3"/>
      <c r="G741" s="3"/>
      <c r="H741" s="3"/>
      <c r="I741" s="3"/>
      <c r="J741" s="3"/>
      <c r="K741" s="3"/>
      <c r="L741" s="3"/>
      <c r="M741" s="3"/>
      <c r="N741" s="9" t="s">
        <v>100</v>
      </c>
    </row>
    <row r="742" spans="1:15" x14ac:dyDescent="0.25">
      <c r="A742" s="1">
        <v>22</v>
      </c>
      <c r="B742" s="1">
        <v>2014</v>
      </c>
      <c r="C742" s="2" t="s">
        <v>79</v>
      </c>
      <c r="D742" s="3"/>
      <c r="E742" s="3">
        <v>5.8</v>
      </c>
      <c r="F742" s="3"/>
      <c r="G742" s="3"/>
      <c r="H742" s="3"/>
      <c r="I742" s="3"/>
      <c r="J742" s="3"/>
      <c r="K742" s="3"/>
      <c r="L742" s="3"/>
      <c r="M742" s="3"/>
      <c r="N742" s="9" t="s">
        <v>100</v>
      </c>
    </row>
    <row r="743" spans="1:15" x14ac:dyDescent="0.25">
      <c r="A743" s="1">
        <v>22</v>
      </c>
      <c r="B743" s="1">
        <v>2014</v>
      </c>
      <c r="C743" s="2" t="s">
        <v>79</v>
      </c>
      <c r="D743" s="3"/>
      <c r="E743" s="3">
        <v>6.3</v>
      </c>
      <c r="F743" s="3"/>
      <c r="G743" s="3"/>
      <c r="H743" s="3"/>
      <c r="I743" s="3"/>
      <c r="J743" s="3"/>
      <c r="K743" s="3"/>
      <c r="L743" s="3"/>
      <c r="M743" s="3"/>
      <c r="N743" s="9" t="s">
        <v>100</v>
      </c>
    </row>
    <row r="744" spans="1:15" x14ac:dyDescent="0.25">
      <c r="A744" s="1">
        <v>22</v>
      </c>
      <c r="B744" s="1">
        <v>2014</v>
      </c>
      <c r="C744" s="2" t="s">
        <v>79</v>
      </c>
      <c r="D744" s="3"/>
      <c r="E744" s="3">
        <v>6.6</v>
      </c>
      <c r="F744" s="3"/>
      <c r="G744" s="3"/>
      <c r="H744" s="3"/>
      <c r="I744" s="3"/>
      <c r="J744" s="3"/>
      <c r="K744" s="3"/>
      <c r="L744" s="3"/>
      <c r="M744" s="3"/>
      <c r="N744" s="9" t="s">
        <v>100</v>
      </c>
    </row>
    <row r="745" spans="1:15" x14ac:dyDescent="0.25">
      <c r="A745" s="1">
        <v>22</v>
      </c>
      <c r="B745" s="1">
        <v>2014</v>
      </c>
      <c r="C745" s="2" t="s">
        <v>79</v>
      </c>
      <c r="D745" s="3"/>
      <c r="E745" s="3">
        <v>7.5</v>
      </c>
      <c r="F745" s="3"/>
      <c r="G745" s="3"/>
      <c r="H745" s="3"/>
      <c r="I745" s="3"/>
      <c r="J745" s="3"/>
      <c r="K745" s="3"/>
      <c r="L745" s="3"/>
      <c r="M745" s="3"/>
      <c r="N745" s="9" t="s">
        <v>100</v>
      </c>
    </row>
    <row r="746" spans="1:15" x14ac:dyDescent="0.25">
      <c r="A746" s="2">
        <v>22</v>
      </c>
      <c r="B746" s="1">
        <v>2014</v>
      </c>
      <c r="C746" s="2" t="s">
        <v>79</v>
      </c>
      <c r="D746" s="3"/>
      <c r="E746" s="3">
        <v>4.8</v>
      </c>
      <c r="F746" s="3"/>
      <c r="G746" s="3"/>
      <c r="H746" s="3"/>
      <c r="I746" s="3"/>
      <c r="J746" s="3"/>
      <c r="K746" s="3"/>
      <c r="L746" s="3"/>
      <c r="M746" s="3"/>
      <c r="N746" s="9" t="s">
        <v>100</v>
      </c>
    </row>
    <row r="747" spans="1:15" x14ac:dyDescent="0.25">
      <c r="A747" s="2">
        <v>22</v>
      </c>
      <c r="B747" s="1">
        <v>2014</v>
      </c>
      <c r="C747" s="2" t="s">
        <v>79</v>
      </c>
      <c r="D747" s="3"/>
      <c r="E747" s="3">
        <v>5.0999999999999996</v>
      </c>
      <c r="F747" s="3"/>
      <c r="G747" s="3"/>
      <c r="H747" s="3"/>
      <c r="I747" s="3"/>
      <c r="J747" s="3"/>
      <c r="K747" s="3"/>
      <c r="L747" s="3"/>
      <c r="M747" s="3"/>
      <c r="N747" s="9" t="s">
        <v>100</v>
      </c>
    </row>
    <row r="748" spans="1:15" x14ac:dyDescent="0.25">
      <c r="A748" s="2">
        <v>22</v>
      </c>
      <c r="B748" s="1">
        <v>2014</v>
      </c>
      <c r="C748" s="2" t="s">
        <v>89</v>
      </c>
      <c r="D748" s="3">
        <v>105.04201680672269</v>
      </c>
      <c r="E748" s="3">
        <v>20.100000000000001</v>
      </c>
      <c r="F748" s="3">
        <v>0.59666666666666668</v>
      </c>
      <c r="G748" s="3">
        <v>0.5</v>
      </c>
      <c r="H748" s="3">
        <v>3.506032024513742</v>
      </c>
      <c r="I748" s="3">
        <v>33.121070350017327</v>
      </c>
      <c r="J748" s="3">
        <v>65.530306820479382</v>
      </c>
      <c r="K748" s="3">
        <v>303.25880000000001</v>
      </c>
      <c r="L748" s="3">
        <v>415.72224933333331</v>
      </c>
      <c r="M748" s="3">
        <v>0.55605624029737655</v>
      </c>
      <c r="N748" s="9" t="s">
        <v>100</v>
      </c>
      <c r="O748">
        <f t="shared" si="11"/>
        <v>0.86659388019913841</v>
      </c>
    </row>
    <row r="749" spans="1:15" x14ac:dyDescent="0.25">
      <c r="A749" s="2">
        <v>22</v>
      </c>
      <c r="B749" s="1">
        <v>2014</v>
      </c>
      <c r="C749" s="2" t="s">
        <v>89</v>
      </c>
      <c r="D749" s="3">
        <v>76.39419404125286</v>
      </c>
      <c r="E749" s="3">
        <v>22.1</v>
      </c>
      <c r="F749" s="3">
        <v>0.44333333333333336</v>
      </c>
      <c r="G749" s="3">
        <v>0.8</v>
      </c>
      <c r="H749" s="3">
        <v>3.9824873333910338</v>
      </c>
      <c r="I749" s="3">
        <v>22.880340610921333</v>
      </c>
      <c r="J749" s="3">
        <v>58.849621763716797</v>
      </c>
      <c r="K749" s="3">
        <v>299.07179487179485</v>
      </c>
      <c r="L749" s="3">
        <v>310.74483760683762</v>
      </c>
      <c r="M749" s="3">
        <v>0.55310709125470459</v>
      </c>
      <c r="N749" s="9" t="s">
        <v>100</v>
      </c>
      <c r="O749">
        <f t="shared" si="11"/>
        <v>0.45836370522929626</v>
      </c>
    </row>
    <row r="750" spans="1:15" x14ac:dyDescent="0.25">
      <c r="A750" s="2">
        <v>22</v>
      </c>
      <c r="B750" s="1">
        <v>2014</v>
      </c>
      <c r="C750" s="2" t="s">
        <v>89</v>
      </c>
      <c r="D750" s="3">
        <v>60.478736949325189</v>
      </c>
      <c r="E750" s="3">
        <v>16.2</v>
      </c>
      <c r="F750" s="3">
        <v>0.64666666666666661</v>
      </c>
      <c r="G750" s="3">
        <v>0.6</v>
      </c>
      <c r="H750" s="3">
        <v>5.1106581969880205</v>
      </c>
      <c r="I750" s="3">
        <v>31.41900589138076</v>
      </c>
      <c r="J750" s="3">
        <v>47.536227056535033</v>
      </c>
      <c r="K750" s="3">
        <v>291.59500000000003</v>
      </c>
      <c r="L750" s="3">
        <v>458.10189999999994</v>
      </c>
      <c r="M750" s="3">
        <v>0.57647625810701131</v>
      </c>
      <c r="N750" s="9" t="s">
        <v>100</v>
      </c>
      <c r="O750">
        <f t="shared" si="11"/>
        <v>0.28727308608988894</v>
      </c>
    </row>
    <row r="751" spans="1:15" x14ac:dyDescent="0.25">
      <c r="A751" s="2">
        <v>22</v>
      </c>
      <c r="B751" s="1">
        <v>2014</v>
      </c>
      <c r="C751" s="2" t="s">
        <v>89</v>
      </c>
      <c r="D751" s="3">
        <v>63</v>
      </c>
      <c r="E751" s="3">
        <v>17.899999999999999</v>
      </c>
      <c r="F751" s="3"/>
      <c r="G751" s="3"/>
      <c r="H751" s="3"/>
      <c r="I751" s="3"/>
      <c r="J751" s="3"/>
      <c r="K751" s="3"/>
      <c r="L751" s="3"/>
      <c r="M751" s="3"/>
      <c r="N751" s="9" t="s">
        <v>100</v>
      </c>
      <c r="O751">
        <f t="shared" si="11"/>
        <v>0.31172426775000001</v>
      </c>
    </row>
    <row r="752" spans="1:15" x14ac:dyDescent="0.25">
      <c r="A752" s="2">
        <v>22</v>
      </c>
      <c r="B752" s="1">
        <v>2014</v>
      </c>
      <c r="C752" s="2" t="s">
        <v>93</v>
      </c>
      <c r="D752" s="3">
        <v>19.607843137254903</v>
      </c>
      <c r="E752" s="3">
        <v>8.5</v>
      </c>
      <c r="F752" s="3">
        <v>0.28000000000000003</v>
      </c>
      <c r="G752" s="3">
        <v>0.5</v>
      </c>
      <c r="H752" s="3">
        <v>6.1927086544502519</v>
      </c>
      <c r="I752" s="3">
        <v>29.873842016942596</v>
      </c>
      <c r="J752" s="3">
        <v>52.410249152530874</v>
      </c>
      <c r="K752" s="3">
        <v>235.53719008264463</v>
      </c>
      <c r="L752" s="3">
        <v>214.04958677685951</v>
      </c>
      <c r="M752" s="3">
        <v>0.61420426051289945</v>
      </c>
      <c r="N752" s="9" t="s">
        <v>100</v>
      </c>
      <c r="O752">
        <f t="shared" si="11"/>
        <v>3.0195982314494434E-2</v>
      </c>
    </row>
    <row r="753" spans="1:15" x14ac:dyDescent="0.25">
      <c r="A753" s="2">
        <v>22</v>
      </c>
      <c r="B753" s="1">
        <v>2014</v>
      </c>
      <c r="C753" s="2" t="s">
        <v>93</v>
      </c>
      <c r="D753" s="3">
        <v>28.966131907308377</v>
      </c>
      <c r="E753" s="3">
        <v>9.3000000000000007</v>
      </c>
      <c r="F753" s="3">
        <v>0.39</v>
      </c>
      <c r="G753" s="3">
        <v>0.8</v>
      </c>
      <c r="H753" s="3">
        <v>5.3481918927121948</v>
      </c>
      <c r="I753" s="3">
        <v>34.007942057547197</v>
      </c>
      <c r="J753" s="3">
        <v>57.330605805133601</v>
      </c>
      <c r="K753" s="3">
        <v>245.93283582089549</v>
      </c>
      <c r="L753" s="3">
        <v>294.08619402985079</v>
      </c>
      <c r="M753" s="3">
        <v>0.60858150178222592</v>
      </c>
      <c r="N753" s="9" t="s">
        <v>100</v>
      </c>
      <c r="O753">
        <f t="shared" si="11"/>
        <v>6.5897740329927124E-2</v>
      </c>
    </row>
    <row r="754" spans="1:15" x14ac:dyDescent="0.25">
      <c r="A754" s="2">
        <v>22</v>
      </c>
      <c r="B754" s="1">
        <v>2014</v>
      </c>
      <c r="C754" s="2" t="s">
        <v>93</v>
      </c>
      <c r="D754" s="3">
        <v>17.125031830914182</v>
      </c>
      <c r="E754" s="3">
        <v>7.3</v>
      </c>
      <c r="F754" s="3">
        <v>0.34</v>
      </c>
      <c r="G754" s="3">
        <v>0.6</v>
      </c>
      <c r="H754" s="3">
        <v>3.7407753822688417</v>
      </c>
      <c r="I754" s="3">
        <v>49.961121488128335</v>
      </c>
      <c r="J754" s="3">
        <v>79.16932414134007</v>
      </c>
      <c r="K754" s="3">
        <v>252.42666666666668</v>
      </c>
      <c r="L754" s="3">
        <v>254.17493333333334</v>
      </c>
      <c r="M754" s="3">
        <v>0.60618916374874587</v>
      </c>
      <c r="N754" s="9" t="s">
        <v>100</v>
      </c>
      <c r="O754">
        <f t="shared" si="11"/>
        <v>2.3033094495900765E-2</v>
      </c>
    </row>
    <row r="755" spans="1:15" x14ac:dyDescent="0.25">
      <c r="A755" s="2">
        <v>22</v>
      </c>
      <c r="B755" s="1">
        <v>2014</v>
      </c>
      <c r="C755" s="2" t="s">
        <v>93</v>
      </c>
      <c r="D755" s="3"/>
      <c r="E755" s="3">
        <v>6.3</v>
      </c>
      <c r="F755" s="3"/>
      <c r="G755" s="3"/>
      <c r="H755" s="3"/>
      <c r="I755" s="3"/>
      <c r="J755" s="3"/>
      <c r="K755" s="3"/>
      <c r="L755" s="3"/>
      <c r="M755" s="3"/>
      <c r="N755" s="9" t="s">
        <v>100</v>
      </c>
    </row>
    <row r="756" spans="1:15" x14ac:dyDescent="0.25">
      <c r="A756" s="2">
        <v>22</v>
      </c>
      <c r="B756" s="1">
        <v>2014</v>
      </c>
      <c r="C756" s="2" t="s">
        <v>93</v>
      </c>
      <c r="D756" s="3"/>
      <c r="E756" s="3">
        <v>7.2</v>
      </c>
      <c r="F756" s="3"/>
      <c r="G756" s="3"/>
      <c r="H756" s="3"/>
      <c r="I756" s="3"/>
      <c r="J756" s="3"/>
      <c r="K756" s="3"/>
      <c r="L756" s="3"/>
      <c r="M756" s="3"/>
      <c r="N756" s="9" t="s">
        <v>100</v>
      </c>
    </row>
    <row r="757" spans="1:15" x14ac:dyDescent="0.25">
      <c r="A757" s="2">
        <v>22</v>
      </c>
      <c r="B757" s="1">
        <v>2014</v>
      </c>
      <c r="C757" s="2" t="s">
        <v>93</v>
      </c>
      <c r="D757" s="3"/>
      <c r="E757" s="3">
        <v>8.1999999999999993</v>
      </c>
      <c r="F757" s="3"/>
      <c r="G757" s="3"/>
      <c r="H757" s="3"/>
      <c r="I757" s="3"/>
      <c r="J757" s="3"/>
      <c r="K757" s="3"/>
      <c r="L757" s="3"/>
      <c r="M757" s="3"/>
      <c r="N757" s="9" t="s">
        <v>100</v>
      </c>
    </row>
    <row r="758" spans="1:15" x14ac:dyDescent="0.25">
      <c r="A758" s="2">
        <v>22</v>
      </c>
      <c r="B758" s="1">
        <v>2014</v>
      </c>
      <c r="C758" s="2" t="s">
        <v>93</v>
      </c>
      <c r="D758" s="3"/>
      <c r="E758" s="3">
        <v>7.9</v>
      </c>
      <c r="F758" s="3"/>
      <c r="G758" s="3"/>
      <c r="H758" s="3"/>
      <c r="I758" s="3"/>
      <c r="J758" s="3"/>
      <c r="K758" s="3"/>
      <c r="L758" s="3"/>
      <c r="M758" s="3"/>
      <c r="N758" s="9" t="s">
        <v>100</v>
      </c>
    </row>
    <row r="759" spans="1:15" x14ac:dyDescent="0.25">
      <c r="A759" s="2">
        <v>22</v>
      </c>
      <c r="B759" s="1">
        <v>2014</v>
      </c>
      <c r="C759" s="2" t="s">
        <v>93</v>
      </c>
      <c r="D759" s="3"/>
      <c r="E759" s="3">
        <v>7.6</v>
      </c>
      <c r="F759" s="3"/>
      <c r="G759" s="3"/>
      <c r="H759" s="3"/>
      <c r="I759" s="3"/>
      <c r="J759" s="3"/>
      <c r="K759" s="3"/>
      <c r="L759" s="3"/>
      <c r="M759" s="3"/>
      <c r="N759" s="9" t="s">
        <v>100</v>
      </c>
    </row>
    <row r="760" spans="1:15" x14ac:dyDescent="0.25">
      <c r="A760" s="2">
        <v>22</v>
      </c>
      <c r="B760" s="1">
        <v>2014</v>
      </c>
      <c r="C760" s="1" t="s">
        <v>96</v>
      </c>
      <c r="D760" s="5">
        <v>11.140819964349376</v>
      </c>
      <c r="E760" s="5">
        <v>6.2</v>
      </c>
      <c r="F760" s="5">
        <v>0.34666666666666668</v>
      </c>
      <c r="G760" s="5">
        <v>0.4</v>
      </c>
      <c r="H760" s="3">
        <v>1.7123226728931717</v>
      </c>
      <c r="I760" s="3">
        <v>46.730211114241378</v>
      </c>
      <c r="J760" s="3">
        <v>66.773851738200506</v>
      </c>
      <c r="K760" s="3">
        <v>466.55199999999996</v>
      </c>
      <c r="L760" s="3">
        <v>184.92864000000003</v>
      </c>
      <c r="M760" s="3">
        <v>0.69234072751339915</v>
      </c>
      <c r="N760" s="9" t="s">
        <v>100</v>
      </c>
      <c r="O760">
        <f t="shared" si="11"/>
        <v>9.7481864393383355E-3</v>
      </c>
    </row>
    <row r="761" spans="1:15" x14ac:dyDescent="0.25">
      <c r="A761" s="2">
        <v>22</v>
      </c>
      <c r="B761" s="1">
        <v>2014</v>
      </c>
      <c r="C761" s="1" t="s">
        <v>96</v>
      </c>
      <c r="D761" s="5">
        <v>12.732365673542144</v>
      </c>
      <c r="E761" s="5">
        <v>6.9</v>
      </c>
      <c r="F761" s="5">
        <v>0.37666666666666665</v>
      </c>
      <c r="G761" s="5">
        <v>0.42</v>
      </c>
      <c r="H761" s="3">
        <v>1.6883398123074493</v>
      </c>
      <c r="I761" s="3">
        <v>56.608667265889466</v>
      </c>
      <c r="J761" s="3">
        <v>72.800460312105997</v>
      </c>
      <c r="K761" s="3">
        <v>448.60769230769222</v>
      </c>
      <c r="L761" s="3">
        <v>207.69110256410258</v>
      </c>
      <c r="M761" s="3">
        <v>0.6796737525378076</v>
      </c>
      <c r="N761" s="9" t="s">
        <v>100</v>
      </c>
      <c r="O761">
        <f t="shared" si="11"/>
        <v>1.2732325145258233E-2</v>
      </c>
    </row>
    <row r="762" spans="1:15" x14ac:dyDescent="0.25">
      <c r="A762" s="2">
        <v>22</v>
      </c>
      <c r="B762" s="1">
        <v>2014</v>
      </c>
      <c r="C762" s="1" t="s">
        <v>96</v>
      </c>
      <c r="D762" s="5">
        <v>16.552075375604787</v>
      </c>
      <c r="E762" s="5">
        <v>10.4</v>
      </c>
      <c r="F762" s="5">
        <v>0.33666666666666667</v>
      </c>
      <c r="G762" s="5">
        <v>0.49</v>
      </c>
      <c r="H762" s="3">
        <v>1.4632295319512481</v>
      </c>
      <c r="I762" s="3">
        <v>42.154015247182073</v>
      </c>
      <c r="J762" s="3">
        <v>72.281786805641502</v>
      </c>
      <c r="K762" s="3">
        <v>485.99166666666667</v>
      </c>
      <c r="L762" s="3">
        <v>173.04947222222222</v>
      </c>
      <c r="M762" s="3">
        <v>0.72281398142602338</v>
      </c>
      <c r="N762" s="9" t="s">
        <v>100</v>
      </c>
      <c r="O762">
        <f t="shared" si="11"/>
        <v>2.1517629495486412E-2</v>
      </c>
    </row>
    <row r="763" spans="1:15" x14ac:dyDescent="0.25">
      <c r="A763" s="2">
        <v>22</v>
      </c>
      <c r="B763" s="1">
        <v>2014</v>
      </c>
      <c r="C763" s="1" t="s">
        <v>96</v>
      </c>
      <c r="D763" s="5"/>
      <c r="E763" s="5">
        <v>8.9</v>
      </c>
      <c r="F763" s="5"/>
      <c r="G763" s="5"/>
      <c r="H763" s="3"/>
      <c r="I763" s="3"/>
      <c r="J763" s="3"/>
      <c r="K763" s="3"/>
      <c r="L763" s="3"/>
      <c r="M763" s="3"/>
      <c r="N763" s="9" t="s">
        <v>100</v>
      </c>
    </row>
    <row r="764" spans="1:15" x14ac:dyDescent="0.25">
      <c r="A764" s="2">
        <v>22</v>
      </c>
      <c r="B764" s="1">
        <v>2014</v>
      </c>
      <c r="C764" s="1" t="s">
        <v>96</v>
      </c>
      <c r="D764" s="5"/>
      <c r="E764" s="5">
        <v>9.6999999999999993</v>
      </c>
      <c r="F764" s="5"/>
      <c r="G764" s="5"/>
      <c r="H764" s="3"/>
      <c r="I764" s="3"/>
      <c r="J764" s="3"/>
      <c r="K764" s="3"/>
      <c r="L764" s="3"/>
      <c r="M764" s="3"/>
      <c r="N764" s="9" t="s">
        <v>100</v>
      </c>
    </row>
    <row r="765" spans="1:15" x14ac:dyDescent="0.25">
      <c r="A765" s="2">
        <v>22</v>
      </c>
      <c r="B765" s="1">
        <v>2014</v>
      </c>
      <c r="C765" s="1" t="s">
        <v>96</v>
      </c>
      <c r="D765" s="5"/>
      <c r="E765" s="5">
        <v>10.199999999999999</v>
      </c>
      <c r="F765" s="5"/>
      <c r="G765" s="5"/>
      <c r="H765" s="3"/>
      <c r="I765" s="3"/>
      <c r="J765" s="3"/>
      <c r="K765" s="3"/>
      <c r="L765" s="3"/>
      <c r="M765" s="3"/>
      <c r="N765" s="9" t="s">
        <v>100</v>
      </c>
    </row>
    <row r="766" spans="1:15" x14ac:dyDescent="0.25">
      <c r="A766" s="2">
        <v>22</v>
      </c>
      <c r="B766" s="1">
        <v>2014</v>
      </c>
      <c r="C766" s="1" t="s">
        <v>96</v>
      </c>
      <c r="D766" s="5"/>
      <c r="E766" s="5">
        <v>8.3000000000000007</v>
      </c>
      <c r="F766" s="5"/>
      <c r="G766" s="5"/>
      <c r="H766" s="3"/>
      <c r="I766" s="3"/>
      <c r="J766" s="3"/>
      <c r="K766" s="3"/>
      <c r="L766" s="3"/>
      <c r="M766" s="3"/>
      <c r="N766" s="9" t="s">
        <v>100</v>
      </c>
    </row>
    <row r="767" spans="1:15" x14ac:dyDescent="0.25">
      <c r="A767" s="2">
        <v>22</v>
      </c>
      <c r="B767" s="1">
        <v>2014</v>
      </c>
      <c r="C767" s="1" t="s">
        <v>96</v>
      </c>
      <c r="D767" s="5"/>
      <c r="E767" s="5">
        <v>10.8</v>
      </c>
      <c r="F767" s="5"/>
      <c r="G767" s="5"/>
      <c r="H767" s="3"/>
      <c r="I767" s="3"/>
      <c r="J767" s="3"/>
      <c r="K767" s="3"/>
      <c r="L767" s="3"/>
      <c r="M767" s="3"/>
      <c r="N767" s="9" t="s">
        <v>100</v>
      </c>
    </row>
    <row r="768" spans="1:15" x14ac:dyDescent="0.25">
      <c r="A768" s="2">
        <v>22</v>
      </c>
      <c r="B768" s="1">
        <v>2014</v>
      </c>
      <c r="C768" s="1" t="s">
        <v>96</v>
      </c>
      <c r="D768" s="5"/>
      <c r="E768" s="5">
        <v>9.1999999999999993</v>
      </c>
      <c r="F768" s="5"/>
      <c r="G768" s="5"/>
      <c r="H768" s="3"/>
      <c r="I768" s="3"/>
      <c r="J768" s="3"/>
      <c r="K768" s="3"/>
      <c r="L768" s="3"/>
      <c r="M768" s="3"/>
      <c r="N768" s="9" t="s">
        <v>100</v>
      </c>
    </row>
    <row r="769" spans="1:15" x14ac:dyDescent="0.25">
      <c r="A769" s="2">
        <v>22</v>
      </c>
      <c r="B769" s="1">
        <v>2014</v>
      </c>
      <c r="C769" s="1" t="s">
        <v>96</v>
      </c>
      <c r="D769" s="5"/>
      <c r="E769" s="5">
        <v>8.1999999999999993</v>
      </c>
      <c r="F769" s="5"/>
      <c r="G769" s="5"/>
      <c r="H769" s="3"/>
      <c r="I769" s="3"/>
      <c r="J769" s="3"/>
      <c r="K769" s="3"/>
      <c r="L769" s="3"/>
      <c r="M769" s="3"/>
      <c r="N769" s="9" t="s">
        <v>100</v>
      </c>
    </row>
    <row r="770" spans="1:15" x14ac:dyDescent="0.25">
      <c r="A770" s="2">
        <v>23</v>
      </c>
      <c r="B770" s="1">
        <v>2014</v>
      </c>
      <c r="C770" s="2" t="s">
        <v>79</v>
      </c>
      <c r="D770" s="3">
        <v>15.91545709192768</v>
      </c>
      <c r="E770" s="3">
        <v>8.64</v>
      </c>
      <c r="F770" s="3">
        <v>0.32</v>
      </c>
      <c r="G770" s="3">
        <v>0.3</v>
      </c>
      <c r="H770" s="3">
        <v>3.785495967713687</v>
      </c>
      <c r="I770" s="3">
        <v>16.14449833115123</v>
      </c>
      <c r="J770" s="3">
        <v>72.662740481543366</v>
      </c>
      <c r="K770" s="3">
        <v>266.62080000000003</v>
      </c>
      <c r="L770" s="3">
        <v>234.681344</v>
      </c>
      <c r="M770" s="3">
        <v>0.37415080313242971</v>
      </c>
      <c r="N770" s="9" t="s">
        <v>100</v>
      </c>
      <c r="O770">
        <f t="shared" si="11"/>
        <v>1.9894258039465988E-2</v>
      </c>
    </row>
    <row r="771" spans="1:15" x14ac:dyDescent="0.25">
      <c r="A771" s="2">
        <v>23</v>
      </c>
      <c r="B771" s="1">
        <v>2014</v>
      </c>
      <c r="C771" s="2" t="s">
        <v>79</v>
      </c>
      <c r="D771" s="3">
        <v>12.095747389865037</v>
      </c>
      <c r="E771" s="3">
        <v>8.6999999999999993</v>
      </c>
      <c r="F771" s="3">
        <v>0.39</v>
      </c>
      <c r="G771" s="3">
        <v>0.3</v>
      </c>
      <c r="H771" s="3">
        <v>3.9869966248113884</v>
      </c>
      <c r="I771" s="3">
        <v>11.7119069132752</v>
      </c>
      <c r="J771" s="3">
        <v>58.643590379252856</v>
      </c>
      <c r="K771" s="3">
        <v>299.57</v>
      </c>
      <c r="L771" s="3">
        <v>273.16770000000002</v>
      </c>
      <c r="M771" s="3">
        <v>0.44472953385769409</v>
      </c>
      <c r="N771" s="9" t="s">
        <v>100</v>
      </c>
      <c r="O771">
        <f t="shared" ref="O771:O833" si="12">(3.14159*D771^2)/40000</f>
        <v>1.1490923443595556E-2</v>
      </c>
    </row>
    <row r="772" spans="1:15" x14ac:dyDescent="0.25">
      <c r="A772" s="2">
        <v>23</v>
      </c>
      <c r="B772" s="1">
        <v>2014</v>
      </c>
      <c r="C772" s="2" t="s">
        <v>79</v>
      </c>
      <c r="D772" s="3">
        <v>11.777438248026483</v>
      </c>
      <c r="E772" s="3">
        <v>9.3000000000000007</v>
      </c>
      <c r="F772" s="3">
        <v>0.32</v>
      </c>
      <c r="G772" s="3">
        <v>0.5</v>
      </c>
      <c r="H772" s="3">
        <v>4.5600746113060699</v>
      </c>
      <c r="I772" s="3">
        <v>8.8455131633135995</v>
      </c>
      <c r="J772" s="3">
        <v>44.983742528471616</v>
      </c>
      <c r="K772" s="3">
        <v>327.73000000000008</v>
      </c>
      <c r="L772" s="3">
        <v>215.12639999999999</v>
      </c>
      <c r="M772" s="3">
        <v>0.28712221778894387</v>
      </c>
      <c r="N772" s="9" t="s">
        <v>100</v>
      </c>
      <c r="O772">
        <f t="shared" si="12"/>
        <v>1.0894095702411575E-2</v>
      </c>
    </row>
    <row r="773" spans="1:15" x14ac:dyDescent="0.25">
      <c r="A773" s="2">
        <v>23</v>
      </c>
      <c r="B773" s="1">
        <v>2014</v>
      </c>
      <c r="C773" s="2" t="s">
        <v>79</v>
      </c>
      <c r="D773" s="3">
        <v>7.6</v>
      </c>
      <c r="E773" s="3">
        <v>8</v>
      </c>
      <c r="F773" s="3"/>
      <c r="G773" s="3"/>
      <c r="H773" s="3"/>
      <c r="I773" s="3"/>
      <c r="J773" s="3"/>
      <c r="K773" s="3"/>
      <c r="L773" s="3"/>
      <c r="M773" s="3"/>
      <c r="N773" s="9" t="s">
        <v>100</v>
      </c>
      <c r="O773">
        <f t="shared" si="12"/>
        <v>4.5364559599999996E-3</v>
      </c>
    </row>
    <row r="774" spans="1:15" x14ac:dyDescent="0.25">
      <c r="A774" s="2">
        <v>23</v>
      </c>
      <c r="B774" s="1">
        <v>2014</v>
      </c>
      <c r="C774" s="2" t="s">
        <v>79</v>
      </c>
      <c r="D774" s="3">
        <v>8.3000000000000007</v>
      </c>
      <c r="E774" s="3">
        <v>9</v>
      </c>
      <c r="F774" s="3"/>
      <c r="G774" s="3"/>
      <c r="H774" s="3"/>
      <c r="I774" s="3"/>
      <c r="J774" s="3"/>
      <c r="K774" s="3"/>
      <c r="L774" s="3"/>
      <c r="M774" s="3"/>
      <c r="N774" s="9" t="s">
        <v>100</v>
      </c>
      <c r="O774">
        <f t="shared" si="12"/>
        <v>5.4106033775000008E-3</v>
      </c>
    </row>
    <row r="775" spans="1:15" x14ac:dyDescent="0.25">
      <c r="A775" s="2">
        <v>23</v>
      </c>
      <c r="B775" s="1">
        <v>2014</v>
      </c>
      <c r="C775" s="2" t="s">
        <v>79</v>
      </c>
      <c r="D775" s="3">
        <v>7.4</v>
      </c>
      <c r="E775" s="3">
        <v>7</v>
      </c>
      <c r="F775" s="3"/>
      <c r="G775" s="3"/>
      <c r="H775" s="3"/>
      <c r="I775" s="3"/>
      <c r="J775" s="3"/>
      <c r="K775" s="3"/>
      <c r="L775" s="3"/>
      <c r="M775" s="3"/>
      <c r="N775" s="9" t="s">
        <v>100</v>
      </c>
      <c r="O775">
        <f t="shared" si="12"/>
        <v>4.3008367100000004E-3</v>
      </c>
    </row>
    <row r="776" spans="1:15" x14ac:dyDescent="0.25">
      <c r="A776" s="2">
        <v>23</v>
      </c>
      <c r="B776" s="1">
        <v>2014</v>
      </c>
      <c r="C776" s="2" t="s">
        <v>79</v>
      </c>
      <c r="D776" s="3">
        <v>10.199999999999999</v>
      </c>
      <c r="E776" s="3">
        <v>8</v>
      </c>
      <c r="F776" s="3"/>
      <c r="G776" s="3"/>
      <c r="H776" s="3"/>
      <c r="I776" s="3"/>
      <c r="J776" s="3"/>
      <c r="K776" s="3"/>
      <c r="L776" s="3"/>
      <c r="M776" s="3"/>
      <c r="N776" s="9" t="s">
        <v>100</v>
      </c>
      <c r="O776">
        <f t="shared" si="12"/>
        <v>8.1712755899999989E-3</v>
      </c>
    </row>
    <row r="777" spans="1:15" x14ac:dyDescent="0.25">
      <c r="A777" s="2">
        <v>23</v>
      </c>
      <c r="B777" s="1">
        <v>2014</v>
      </c>
      <c r="C777" s="2" t="s">
        <v>79</v>
      </c>
      <c r="D777" s="3">
        <v>10.4</v>
      </c>
      <c r="E777" s="3">
        <v>9</v>
      </c>
      <c r="F777" s="3"/>
      <c r="G777" s="3"/>
      <c r="H777" s="3"/>
      <c r="I777" s="3"/>
      <c r="J777" s="3"/>
      <c r="K777" s="3"/>
      <c r="L777" s="3"/>
      <c r="M777" s="3"/>
      <c r="N777" s="9" t="s">
        <v>100</v>
      </c>
      <c r="O777">
        <f t="shared" si="12"/>
        <v>8.4948593600000007E-3</v>
      </c>
    </row>
    <row r="778" spans="1:15" x14ac:dyDescent="0.25">
      <c r="A778" s="2">
        <v>23</v>
      </c>
      <c r="B778" s="1">
        <v>2014</v>
      </c>
      <c r="C778" s="2" t="s">
        <v>79</v>
      </c>
      <c r="D778" s="3">
        <v>9.3000000000000007</v>
      </c>
      <c r="E778" s="3">
        <v>8</v>
      </c>
      <c r="F778" s="3"/>
      <c r="G778" s="3"/>
      <c r="H778" s="3"/>
      <c r="I778" s="3"/>
      <c r="J778" s="3"/>
      <c r="K778" s="3"/>
      <c r="L778" s="3"/>
      <c r="M778" s="3"/>
      <c r="N778" s="9" t="s">
        <v>100</v>
      </c>
      <c r="O778">
        <f t="shared" si="12"/>
        <v>6.7929029775000002E-3</v>
      </c>
    </row>
    <row r="779" spans="1:15" x14ac:dyDescent="0.25">
      <c r="A779" s="2">
        <v>23</v>
      </c>
      <c r="B779" s="1">
        <v>2014</v>
      </c>
      <c r="C779" s="2" t="s">
        <v>79</v>
      </c>
      <c r="D779" s="3">
        <v>7</v>
      </c>
      <c r="E779" s="3">
        <v>6</v>
      </c>
      <c r="F779" s="3"/>
      <c r="G779" s="3"/>
      <c r="H779" s="3"/>
      <c r="I779" s="3"/>
      <c r="J779" s="3"/>
      <c r="K779" s="3"/>
      <c r="L779" s="3"/>
      <c r="M779" s="3"/>
      <c r="N779" s="9" t="s">
        <v>100</v>
      </c>
      <c r="O779">
        <f t="shared" si="12"/>
        <v>3.8484477499999997E-3</v>
      </c>
    </row>
    <row r="780" spans="1:15" x14ac:dyDescent="0.25">
      <c r="A780" s="1">
        <v>23</v>
      </c>
      <c r="B780" s="1">
        <v>2014</v>
      </c>
      <c r="C780" s="1" t="s">
        <v>93</v>
      </c>
      <c r="D780" s="5">
        <v>18.46193022663611</v>
      </c>
      <c r="E780" s="5">
        <v>7.68</v>
      </c>
      <c r="F780" s="5">
        <v>0.46</v>
      </c>
      <c r="G780" s="5">
        <v>0.65</v>
      </c>
      <c r="H780" s="3">
        <v>3.4129824188734439</v>
      </c>
      <c r="I780" s="3">
        <v>21.325766656217155</v>
      </c>
      <c r="J780" s="3">
        <v>78.358804859787739</v>
      </c>
      <c r="K780" s="3">
        <v>272.15533333333337</v>
      </c>
      <c r="L780" s="3">
        <v>334.80854666666664</v>
      </c>
      <c r="M780" s="3">
        <v>0.79339482614003343</v>
      </c>
      <c r="N780" s="9" t="s">
        <v>100</v>
      </c>
      <c r="O780">
        <f t="shared" si="12"/>
        <v>2.6769713617905439E-2</v>
      </c>
    </row>
    <row r="781" spans="1:15" x14ac:dyDescent="0.25">
      <c r="A781" s="1">
        <v>23</v>
      </c>
      <c r="B781" s="1">
        <v>2014</v>
      </c>
      <c r="C781" s="1" t="s">
        <v>93</v>
      </c>
      <c r="D781" s="5">
        <v>26.737967914438503</v>
      </c>
      <c r="E781" s="5">
        <v>13.92</v>
      </c>
      <c r="F781" s="5">
        <v>0.4</v>
      </c>
      <c r="G781" s="5">
        <v>0.7</v>
      </c>
      <c r="H781" s="3">
        <v>2.8628135289514862</v>
      </c>
      <c r="I781" s="3">
        <v>32.993416806505742</v>
      </c>
      <c r="J781" s="3">
        <v>84.861066221572074</v>
      </c>
      <c r="K781" s="3">
        <v>291.59499999999997</v>
      </c>
      <c r="L781" s="3">
        <v>283.36200000000002</v>
      </c>
      <c r="M781" s="3">
        <v>0.69922643213610391</v>
      </c>
      <c r="N781" s="9" t="s">
        <v>100</v>
      </c>
      <c r="O781">
        <f t="shared" si="12"/>
        <v>5.6149553890588809E-2</v>
      </c>
    </row>
    <row r="782" spans="1:15" x14ac:dyDescent="0.25">
      <c r="A782" s="1">
        <v>23</v>
      </c>
      <c r="B782" s="1">
        <v>2014</v>
      </c>
      <c r="C782" s="1" t="s">
        <v>93</v>
      </c>
      <c r="D782" s="5">
        <v>16.870384517443341</v>
      </c>
      <c r="E782" s="5">
        <v>8.16</v>
      </c>
      <c r="F782" s="5">
        <v>0.64</v>
      </c>
      <c r="G782" s="5">
        <v>1</v>
      </c>
      <c r="H782" s="3">
        <v>5.3380290118269098</v>
      </c>
      <c r="I782" s="3">
        <v>19.87958472404064</v>
      </c>
      <c r="J782" s="3">
        <v>73.044994123603317</v>
      </c>
      <c r="K782" s="3">
        <v>204.11650000000003</v>
      </c>
      <c r="L782" s="3">
        <v>509.36543999999998</v>
      </c>
      <c r="M782" s="3">
        <v>0.64714352280763321</v>
      </c>
      <c r="N782" s="9" t="s">
        <v>100</v>
      </c>
      <c r="O782">
        <f t="shared" si="12"/>
        <v>2.2353188333143988E-2</v>
      </c>
    </row>
    <row r="783" spans="1:15" x14ac:dyDescent="0.25">
      <c r="A783" s="1">
        <v>23</v>
      </c>
      <c r="B783" s="1">
        <v>2014</v>
      </c>
      <c r="C783" s="1" t="s">
        <v>93</v>
      </c>
      <c r="D783" s="5">
        <v>26.2</v>
      </c>
      <c r="E783" s="5">
        <v>13</v>
      </c>
      <c r="F783" s="5"/>
      <c r="G783" s="5"/>
      <c r="H783" s="3"/>
      <c r="I783" s="3"/>
      <c r="J783" s="3"/>
      <c r="K783" s="3"/>
      <c r="L783" s="3"/>
      <c r="M783" s="3"/>
      <c r="N783" s="9" t="s">
        <v>100</v>
      </c>
      <c r="O783">
        <f t="shared" si="12"/>
        <v>5.3912825989999996E-2</v>
      </c>
    </row>
    <row r="784" spans="1:15" x14ac:dyDescent="0.25">
      <c r="A784" s="1">
        <v>23</v>
      </c>
      <c r="B784" s="1">
        <v>2014</v>
      </c>
      <c r="C784" s="1" t="s">
        <v>93</v>
      </c>
      <c r="D784" s="5">
        <v>18.2</v>
      </c>
      <c r="E784" s="5">
        <v>10</v>
      </c>
      <c r="F784" s="5"/>
      <c r="G784" s="5"/>
      <c r="H784" s="3"/>
      <c r="I784" s="3"/>
      <c r="J784" s="3"/>
      <c r="K784" s="3"/>
      <c r="L784" s="3"/>
      <c r="M784" s="3"/>
      <c r="N784" s="9" t="s">
        <v>100</v>
      </c>
      <c r="O784">
        <f t="shared" si="12"/>
        <v>2.6015506789999993E-2</v>
      </c>
    </row>
    <row r="785" spans="1:15" x14ac:dyDescent="0.25">
      <c r="A785" s="1">
        <v>23</v>
      </c>
      <c r="B785" s="1">
        <v>2014</v>
      </c>
      <c r="C785" s="1" t="s">
        <v>93</v>
      </c>
      <c r="D785" s="5">
        <v>35.799999999999997</v>
      </c>
      <c r="E785" s="5">
        <v>15</v>
      </c>
      <c r="F785" s="5"/>
      <c r="G785" s="5"/>
      <c r="H785" s="3"/>
      <c r="I785" s="3"/>
      <c r="J785" s="3"/>
      <c r="K785" s="3"/>
      <c r="L785" s="3"/>
      <c r="M785" s="3"/>
      <c r="N785" s="9" t="s">
        <v>100</v>
      </c>
      <c r="O785">
        <f t="shared" si="12"/>
        <v>0.10065968518999999</v>
      </c>
    </row>
    <row r="786" spans="1:15" x14ac:dyDescent="0.25">
      <c r="A786" s="1">
        <v>23</v>
      </c>
      <c r="B786" s="1">
        <v>2014</v>
      </c>
      <c r="C786" s="1" t="s">
        <v>93</v>
      </c>
      <c r="D786" s="5">
        <v>13.4</v>
      </c>
      <c r="E786" s="5">
        <v>7</v>
      </c>
      <c r="F786" s="5"/>
      <c r="G786" s="5"/>
      <c r="H786" s="3"/>
      <c r="I786" s="3"/>
      <c r="J786" s="3"/>
      <c r="K786" s="3"/>
      <c r="L786" s="3"/>
      <c r="M786" s="3"/>
      <c r="N786" s="9" t="s">
        <v>100</v>
      </c>
      <c r="O786">
        <f t="shared" si="12"/>
        <v>1.4102597509999999E-2</v>
      </c>
    </row>
    <row r="787" spans="1:15" x14ac:dyDescent="0.25">
      <c r="A787" s="1">
        <v>23</v>
      </c>
      <c r="B787" s="1">
        <v>2014</v>
      </c>
      <c r="C787" s="1" t="s">
        <v>93</v>
      </c>
      <c r="D787" s="5">
        <v>36</v>
      </c>
      <c r="E787" s="5">
        <v>15</v>
      </c>
      <c r="F787" s="5"/>
      <c r="G787" s="5"/>
      <c r="H787" s="3"/>
      <c r="I787" s="3"/>
      <c r="J787" s="3"/>
      <c r="K787" s="3"/>
      <c r="L787" s="3"/>
      <c r="M787" s="3"/>
      <c r="N787" s="9" t="s">
        <v>100</v>
      </c>
      <c r="O787">
        <f t="shared" si="12"/>
        <v>0.10178751599999999</v>
      </c>
    </row>
    <row r="788" spans="1:15" x14ac:dyDescent="0.25">
      <c r="A788" s="1">
        <v>23</v>
      </c>
      <c r="B788" s="1">
        <v>2014</v>
      </c>
      <c r="C788" s="1" t="s">
        <v>93</v>
      </c>
      <c r="D788" s="5">
        <v>19.399999999999999</v>
      </c>
      <c r="E788" s="5">
        <v>7</v>
      </c>
      <c r="F788" s="5"/>
      <c r="G788" s="5"/>
      <c r="H788" s="3"/>
      <c r="I788" s="3"/>
      <c r="J788" s="3"/>
      <c r="K788" s="3"/>
      <c r="L788" s="3"/>
      <c r="M788" s="3"/>
      <c r="N788" s="9" t="s">
        <v>100</v>
      </c>
      <c r="O788">
        <f t="shared" si="12"/>
        <v>2.9559220309999995E-2</v>
      </c>
    </row>
    <row r="789" spans="1:15" x14ac:dyDescent="0.25">
      <c r="A789" s="1">
        <v>23</v>
      </c>
      <c r="B789" s="1">
        <v>2014</v>
      </c>
      <c r="C789" s="1" t="s">
        <v>93</v>
      </c>
      <c r="D789" s="5">
        <v>34.799999999999997</v>
      </c>
      <c r="E789" s="5">
        <v>12</v>
      </c>
      <c r="F789" s="5"/>
      <c r="G789" s="5"/>
      <c r="H789" s="3"/>
      <c r="I789" s="3"/>
      <c r="J789" s="3"/>
      <c r="K789" s="3"/>
      <c r="L789" s="3"/>
      <c r="M789" s="3"/>
      <c r="N789" s="9" t="s">
        <v>100</v>
      </c>
      <c r="O789">
        <f t="shared" si="12"/>
        <v>9.5114778839999969E-2</v>
      </c>
    </row>
    <row r="790" spans="1:15" x14ac:dyDescent="0.25">
      <c r="A790" s="2">
        <v>23</v>
      </c>
      <c r="B790" s="1">
        <v>2014</v>
      </c>
      <c r="C790" s="1" t="s">
        <v>96</v>
      </c>
      <c r="D790" s="5">
        <v>18.143621084797555</v>
      </c>
      <c r="E790" s="5">
        <v>10.199999999999999</v>
      </c>
      <c r="F790" s="5">
        <v>0.31</v>
      </c>
      <c r="G790" s="5">
        <v>0.3</v>
      </c>
      <c r="H790" s="3">
        <v>1.1589244547624669</v>
      </c>
      <c r="I790" s="3">
        <v>11.988414438553127</v>
      </c>
      <c r="J790" s="3">
        <v>61.669855991459698</v>
      </c>
      <c r="K790" s="3">
        <v>583.18999999999994</v>
      </c>
      <c r="L790" s="3">
        <v>129.21110000000002</v>
      </c>
      <c r="M790" s="3">
        <v>0.71916398266280979</v>
      </c>
      <c r="N790" s="9" t="s">
        <v>100</v>
      </c>
      <c r="O790">
        <f t="shared" si="12"/>
        <v>2.5854577748089996E-2</v>
      </c>
    </row>
    <row r="791" spans="1:15" x14ac:dyDescent="0.25">
      <c r="A791" s="2">
        <v>23</v>
      </c>
      <c r="B791" s="1">
        <v>2014</v>
      </c>
      <c r="C791" s="1" t="s">
        <v>96</v>
      </c>
      <c r="D791" s="5">
        <v>14.642220524573466</v>
      </c>
      <c r="E791" s="5">
        <v>10.199999999999999</v>
      </c>
      <c r="F791" s="5">
        <v>0.33</v>
      </c>
      <c r="G791" s="5">
        <v>0.4</v>
      </c>
      <c r="H791" s="3">
        <v>2.1549222767417042</v>
      </c>
      <c r="I791" s="3">
        <v>24.754860338006552</v>
      </c>
      <c r="J791" s="3">
        <v>53.05916669097239</v>
      </c>
      <c r="K791" s="3">
        <v>466.55199999999996</v>
      </c>
      <c r="L791" s="3">
        <v>176.03784000000005</v>
      </c>
      <c r="M791" s="3">
        <v>0.68248483451421127</v>
      </c>
      <c r="N791" s="9" t="s">
        <v>100</v>
      </c>
      <c r="O791">
        <f t="shared" si="12"/>
        <v>1.6838500004604011E-2</v>
      </c>
    </row>
    <row r="792" spans="1:15" x14ac:dyDescent="0.25">
      <c r="A792" s="1">
        <v>23</v>
      </c>
      <c r="B792" s="1">
        <v>2014</v>
      </c>
      <c r="C792" s="1" t="s">
        <v>96</v>
      </c>
      <c r="D792" s="5">
        <v>19.416857652151769</v>
      </c>
      <c r="E792" s="5">
        <v>9.5</v>
      </c>
      <c r="F792" s="5">
        <v>0.31</v>
      </c>
      <c r="G792" s="5">
        <v>0.35</v>
      </c>
      <c r="H792" s="3">
        <v>2.1261748056574832</v>
      </c>
      <c r="I792" s="3">
        <v>18.554981099559097</v>
      </c>
      <c r="J792" s="3">
        <v>68.177907345409707</v>
      </c>
      <c r="K792" s="3">
        <v>408.23300000000006</v>
      </c>
      <c r="L792" s="3">
        <v>183.44776999999999</v>
      </c>
      <c r="M792" s="3">
        <v>0.70275708426832395</v>
      </c>
      <c r="N792" s="9" t="s">
        <v>100</v>
      </c>
      <c r="O792">
        <f t="shared" si="12"/>
        <v>2.9610613665941175E-2</v>
      </c>
    </row>
    <row r="793" spans="1:15" x14ac:dyDescent="0.25">
      <c r="A793" s="1">
        <v>23</v>
      </c>
      <c r="B793" s="1">
        <v>2014</v>
      </c>
      <c r="C793" s="1" t="s">
        <v>96</v>
      </c>
      <c r="D793" s="5">
        <v>10.4</v>
      </c>
      <c r="E793" s="5">
        <v>5</v>
      </c>
      <c r="F793" s="5"/>
      <c r="G793" s="5"/>
      <c r="H793" s="3"/>
      <c r="I793" s="3"/>
      <c r="J793" s="3"/>
      <c r="K793" s="3"/>
      <c r="L793" s="3"/>
      <c r="M793" s="3"/>
      <c r="N793" s="9" t="s">
        <v>100</v>
      </c>
      <c r="O793">
        <f t="shared" si="12"/>
        <v>8.4948593600000007E-3</v>
      </c>
    </row>
    <row r="794" spans="1:15" x14ac:dyDescent="0.25">
      <c r="A794" s="1">
        <v>23</v>
      </c>
      <c r="B794" s="1">
        <v>2014</v>
      </c>
      <c r="C794" s="1" t="s">
        <v>96</v>
      </c>
      <c r="D794" s="5">
        <v>18.2</v>
      </c>
      <c r="E794" s="5">
        <v>20</v>
      </c>
      <c r="F794" s="5"/>
      <c r="G794" s="5"/>
      <c r="H794" s="3"/>
      <c r="I794" s="3"/>
      <c r="J794" s="3"/>
      <c r="K794" s="3"/>
      <c r="L794" s="3"/>
      <c r="M794" s="3"/>
      <c r="N794" s="9" t="s">
        <v>100</v>
      </c>
      <c r="O794">
        <f t="shared" si="12"/>
        <v>2.6015506789999993E-2</v>
      </c>
    </row>
    <row r="795" spans="1:15" x14ac:dyDescent="0.25">
      <c r="A795" s="1">
        <v>23</v>
      </c>
      <c r="B795" s="1">
        <v>2014</v>
      </c>
      <c r="C795" s="1" t="s">
        <v>96</v>
      </c>
      <c r="D795" s="5">
        <v>6.8</v>
      </c>
      <c r="E795" s="5">
        <v>4</v>
      </c>
      <c r="F795" s="5"/>
      <c r="G795" s="5"/>
      <c r="H795" s="3"/>
      <c r="I795" s="3"/>
      <c r="J795" s="3"/>
      <c r="K795" s="3"/>
      <c r="L795" s="3"/>
      <c r="M795" s="3"/>
      <c r="N795" s="9" t="s">
        <v>100</v>
      </c>
      <c r="O795">
        <f t="shared" si="12"/>
        <v>3.6316780399999991E-3</v>
      </c>
    </row>
    <row r="796" spans="1:15" x14ac:dyDescent="0.25">
      <c r="A796" s="1">
        <v>23</v>
      </c>
      <c r="B796" s="1">
        <v>2014</v>
      </c>
      <c r="C796" s="1" t="s">
        <v>96</v>
      </c>
      <c r="D796" s="5">
        <v>25.5</v>
      </c>
      <c r="E796" s="5">
        <v>10</v>
      </c>
      <c r="F796" s="5"/>
      <c r="G796" s="5"/>
      <c r="H796" s="3"/>
      <c r="I796" s="3"/>
      <c r="J796" s="3"/>
      <c r="K796" s="3"/>
      <c r="L796" s="3"/>
      <c r="M796" s="3"/>
      <c r="N796" s="9" t="s">
        <v>100</v>
      </c>
      <c r="O796">
        <f t="shared" si="12"/>
        <v>5.1070472437499993E-2</v>
      </c>
    </row>
    <row r="797" spans="1:15" x14ac:dyDescent="0.25">
      <c r="A797" s="1">
        <v>23</v>
      </c>
      <c r="B797" s="1">
        <v>2014</v>
      </c>
      <c r="C797" s="1" t="s">
        <v>96</v>
      </c>
      <c r="D797" s="5">
        <v>6.7</v>
      </c>
      <c r="E797" s="5">
        <v>10</v>
      </c>
      <c r="F797" s="5"/>
      <c r="G797" s="5"/>
      <c r="H797" s="3"/>
      <c r="I797" s="3"/>
      <c r="J797" s="3"/>
      <c r="K797" s="3"/>
      <c r="L797" s="3"/>
      <c r="M797" s="3"/>
      <c r="N797" s="9" t="s">
        <v>100</v>
      </c>
      <c r="O797">
        <f t="shared" si="12"/>
        <v>3.5256493774999996E-3</v>
      </c>
    </row>
    <row r="798" spans="1:15" x14ac:dyDescent="0.25">
      <c r="A798" s="1">
        <v>23</v>
      </c>
      <c r="B798" s="1">
        <v>2014</v>
      </c>
      <c r="C798" s="1" t="s">
        <v>96</v>
      </c>
      <c r="D798" s="5">
        <v>14</v>
      </c>
      <c r="E798" s="5">
        <v>10</v>
      </c>
      <c r="F798" s="5"/>
      <c r="G798" s="5"/>
      <c r="H798" s="3"/>
      <c r="I798" s="3"/>
      <c r="J798" s="3"/>
      <c r="K798" s="3"/>
      <c r="L798" s="3"/>
      <c r="M798" s="3"/>
      <c r="N798" s="9" t="s">
        <v>100</v>
      </c>
      <c r="O798">
        <f t="shared" si="12"/>
        <v>1.5393790999999999E-2</v>
      </c>
    </row>
    <row r="799" spans="1:15" x14ac:dyDescent="0.25">
      <c r="A799" s="1">
        <v>23</v>
      </c>
      <c r="B799" s="1">
        <v>2014</v>
      </c>
      <c r="C799" s="1" t="s">
        <v>96</v>
      </c>
      <c r="D799" s="5">
        <v>20.8</v>
      </c>
      <c r="E799" s="5">
        <v>14</v>
      </c>
      <c r="F799" s="5"/>
      <c r="G799" s="5"/>
      <c r="H799" s="3"/>
      <c r="I799" s="3"/>
      <c r="J799" s="3"/>
      <c r="K799" s="3"/>
      <c r="L799" s="3"/>
      <c r="M799" s="3"/>
      <c r="N799" s="9" t="s">
        <v>100</v>
      </c>
      <c r="O799">
        <f t="shared" si="12"/>
        <v>3.3979437440000003E-2</v>
      </c>
    </row>
    <row r="800" spans="1:15" x14ac:dyDescent="0.25">
      <c r="A800" s="2">
        <v>24</v>
      </c>
      <c r="B800" s="1">
        <v>2014</v>
      </c>
      <c r="C800" s="2" t="s">
        <v>79</v>
      </c>
      <c r="D800" s="3">
        <v>10.504201680672269</v>
      </c>
      <c r="E800" s="3">
        <v>7.7</v>
      </c>
      <c r="F800" s="3">
        <v>0.30000000000000004</v>
      </c>
      <c r="G800" s="3">
        <v>0.3</v>
      </c>
      <c r="H800" s="3">
        <v>2.6433096585365847</v>
      </c>
      <c r="I800" s="3">
        <v>29.425837320574164</v>
      </c>
      <c r="J800" s="3">
        <v>189.21258929706119</v>
      </c>
      <c r="K800" s="3">
        <v>166.62571428571431</v>
      </c>
      <c r="L800" s="3">
        <v>250.01228571428572</v>
      </c>
      <c r="M800" s="3">
        <v>0.33236861079121421</v>
      </c>
      <c r="N800" s="9" t="s">
        <v>100</v>
      </c>
      <c r="O800">
        <f t="shared" si="12"/>
        <v>8.6659388019913845E-3</v>
      </c>
    </row>
    <row r="801" spans="1:15" x14ac:dyDescent="0.25">
      <c r="A801" s="2">
        <v>24</v>
      </c>
      <c r="B801" s="1">
        <v>2014</v>
      </c>
      <c r="C801" s="2" t="s">
        <v>79</v>
      </c>
      <c r="D801" s="3">
        <v>13.368983957219251</v>
      </c>
      <c r="E801" s="3">
        <v>8.6999999999999993</v>
      </c>
      <c r="F801" s="3">
        <v>0.30666666666666664</v>
      </c>
      <c r="G801" s="3">
        <v>0.5</v>
      </c>
      <c r="H801" s="3">
        <v>2.5569873765904219</v>
      </c>
      <c r="I801" s="3">
        <v>26.508382724353691</v>
      </c>
      <c r="J801" s="3">
        <v>170.45291451555468</v>
      </c>
      <c r="K801" s="3">
        <v>186.6208</v>
      </c>
      <c r="L801" s="3">
        <v>249.43628799999996</v>
      </c>
      <c r="M801" s="3">
        <v>0.38376604410432269</v>
      </c>
      <c r="N801" s="9" t="s">
        <v>100</v>
      </c>
      <c r="O801">
        <f t="shared" si="12"/>
        <v>1.4037388472647202E-2</v>
      </c>
    </row>
    <row r="802" spans="1:15" x14ac:dyDescent="0.25">
      <c r="A802" s="2">
        <v>24</v>
      </c>
      <c r="B802" s="1">
        <v>2014</v>
      </c>
      <c r="C802" s="2" t="s">
        <v>79</v>
      </c>
      <c r="D802" s="3">
        <v>13.687293099057806</v>
      </c>
      <c r="E802" s="3">
        <v>9.1</v>
      </c>
      <c r="F802" s="3">
        <v>0.33666666666666667</v>
      </c>
      <c r="G802" s="3">
        <v>0.5</v>
      </c>
      <c r="H802" s="3">
        <v>2.8617290765967476</v>
      </c>
      <c r="I802" s="3">
        <v>27.37373032291363</v>
      </c>
      <c r="J802" s="3">
        <v>234.68964079385475</v>
      </c>
      <c r="K802" s="3">
        <v>129.59777777777776</v>
      </c>
      <c r="L802" s="3">
        <v>293.03541481481483</v>
      </c>
      <c r="M802" s="3">
        <v>0.36304490049199661</v>
      </c>
      <c r="N802" s="9" t="s">
        <v>100</v>
      </c>
      <c r="O802">
        <f t="shared" si="12"/>
        <v>1.4713793245989046E-2</v>
      </c>
    </row>
    <row r="803" spans="1:15" x14ac:dyDescent="0.25">
      <c r="A803" s="2">
        <v>24</v>
      </c>
      <c r="B803" s="1">
        <v>2014</v>
      </c>
      <c r="C803" s="2" t="s">
        <v>79</v>
      </c>
      <c r="D803" s="3"/>
      <c r="E803" s="3">
        <v>8.9</v>
      </c>
      <c r="F803" s="3"/>
      <c r="G803" s="3"/>
      <c r="H803" s="3"/>
      <c r="I803" s="3"/>
      <c r="J803" s="3"/>
      <c r="K803" s="3"/>
      <c r="L803" s="3"/>
      <c r="M803" s="3"/>
      <c r="N803" s="9" t="s">
        <v>100</v>
      </c>
    </row>
    <row r="804" spans="1:15" x14ac:dyDescent="0.25">
      <c r="A804" s="2">
        <v>24</v>
      </c>
      <c r="B804" s="1">
        <v>2014</v>
      </c>
      <c r="C804" s="2" t="s">
        <v>79</v>
      </c>
      <c r="D804" s="3"/>
      <c r="E804" s="3">
        <v>7.6</v>
      </c>
      <c r="F804" s="3"/>
      <c r="G804" s="3"/>
      <c r="H804" s="3"/>
      <c r="I804" s="3"/>
      <c r="J804" s="3"/>
      <c r="K804" s="3"/>
      <c r="L804" s="3"/>
      <c r="M804" s="3"/>
      <c r="N804" s="9" t="s">
        <v>100</v>
      </c>
    </row>
    <row r="805" spans="1:15" x14ac:dyDescent="0.25">
      <c r="A805" s="2">
        <v>24</v>
      </c>
      <c r="B805" s="1">
        <v>2014</v>
      </c>
      <c r="C805" s="2" t="s">
        <v>79</v>
      </c>
      <c r="D805" s="3"/>
      <c r="E805" s="3">
        <v>9.3000000000000007</v>
      </c>
      <c r="F805" s="3"/>
      <c r="G805" s="3"/>
      <c r="H805" s="3"/>
      <c r="I805" s="3"/>
      <c r="J805" s="3"/>
      <c r="K805" s="3"/>
      <c r="L805" s="3"/>
      <c r="M805" s="3"/>
      <c r="N805" s="9" t="s">
        <v>100</v>
      </c>
    </row>
    <row r="806" spans="1:15" x14ac:dyDescent="0.25">
      <c r="A806" s="2">
        <v>24</v>
      </c>
      <c r="B806" s="1">
        <v>2014</v>
      </c>
      <c r="C806" s="2" t="s">
        <v>79</v>
      </c>
      <c r="D806" s="3"/>
      <c r="E806" s="3">
        <v>7.8</v>
      </c>
      <c r="F806" s="3"/>
      <c r="G806" s="3"/>
      <c r="H806" s="3"/>
      <c r="I806" s="3"/>
      <c r="J806" s="3"/>
      <c r="K806" s="3"/>
      <c r="L806" s="3"/>
      <c r="M806" s="3"/>
      <c r="N806" s="9" t="s">
        <v>100</v>
      </c>
    </row>
    <row r="807" spans="1:15" x14ac:dyDescent="0.25">
      <c r="A807" s="2">
        <v>24</v>
      </c>
      <c r="B807" s="1">
        <v>2014</v>
      </c>
      <c r="C807" s="2" t="s">
        <v>79</v>
      </c>
      <c r="D807" s="3"/>
      <c r="E807" s="3">
        <v>6.7</v>
      </c>
      <c r="F807" s="3"/>
      <c r="G807" s="3"/>
      <c r="H807" s="3"/>
      <c r="I807" s="3"/>
      <c r="J807" s="3"/>
      <c r="K807" s="3"/>
      <c r="L807" s="3"/>
      <c r="M807" s="3"/>
      <c r="N807" s="9" t="s">
        <v>100</v>
      </c>
    </row>
    <row r="808" spans="1:15" x14ac:dyDescent="0.25">
      <c r="A808" s="2">
        <v>24</v>
      </c>
      <c r="B808" s="1">
        <v>2014</v>
      </c>
      <c r="C808" s="2" t="s">
        <v>79</v>
      </c>
      <c r="D808" s="3"/>
      <c r="E808" s="3">
        <v>8.3000000000000007</v>
      </c>
      <c r="F808" s="3"/>
      <c r="G808" s="3"/>
      <c r="H808" s="3"/>
      <c r="I808" s="3"/>
      <c r="J808" s="3"/>
      <c r="K808" s="3"/>
      <c r="L808" s="3"/>
      <c r="M808" s="3"/>
      <c r="N808" s="9" t="s">
        <v>100</v>
      </c>
    </row>
    <row r="809" spans="1:15" x14ac:dyDescent="0.25">
      <c r="A809" s="2">
        <v>24</v>
      </c>
      <c r="B809" s="1">
        <v>2014</v>
      </c>
      <c r="C809" s="2" t="s">
        <v>79</v>
      </c>
      <c r="D809" s="3"/>
      <c r="E809" s="3">
        <v>8.5</v>
      </c>
      <c r="F809" s="3"/>
      <c r="G809" s="3"/>
      <c r="H809" s="3"/>
      <c r="I809" s="3"/>
      <c r="J809" s="3"/>
      <c r="K809" s="3"/>
      <c r="L809" s="3"/>
      <c r="M809" s="3"/>
      <c r="N809" s="9" t="s">
        <v>100</v>
      </c>
    </row>
    <row r="810" spans="1:15" x14ac:dyDescent="0.25">
      <c r="A810" s="1">
        <v>24</v>
      </c>
      <c r="B810" s="1">
        <v>2014</v>
      </c>
      <c r="C810" s="1" t="s">
        <v>93</v>
      </c>
      <c r="D810" s="5">
        <v>26.101349630761394</v>
      </c>
      <c r="E810" s="5">
        <v>7.5</v>
      </c>
      <c r="F810" s="5">
        <v>0.48</v>
      </c>
      <c r="G810" s="5">
        <v>0.5</v>
      </c>
      <c r="H810" s="3">
        <v>2.0881449113542732</v>
      </c>
      <c r="I810" s="3">
        <v>65.666260000000008</v>
      </c>
      <c r="J810" s="3">
        <v>100.18347420132426</v>
      </c>
      <c r="K810" s="3">
        <v>323.41776315789474</v>
      </c>
      <c r="L810" s="3">
        <v>324.75947368421049</v>
      </c>
      <c r="M810" s="3">
        <v>0.70983030701280281</v>
      </c>
      <c r="N810" s="9" t="s">
        <v>100</v>
      </c>
      <c r="O810">
        <f t="shared" si="12"/>
        <v>5.3507596422947709E-2</v>
      </c>
    </row>
    <row r="811" spans="1:15" x14ac:dyDescent="0.25">
      <c r="A811" s="1">
        <v>24</v>
      </c>
      <c r="B811" s="1">
        <v>2014</v>
      </c>
      <c r="C811" s="1" t="s">
        <v>96</v>
      </c>
      <c r="D811" s="5">
        <v>19.416857652151769</v>
      </c>
      <c r="E811" s="5">
        <v>15.2</v>
      </c>
      <c r="F811" s="5">
        <v>0.43</v>
      </c>
      <c r="G811" s="5">
        <v>0.4</v>
      </c>
      <c r="H811" s="3">
        <v>1.4466141587766581</v>
      </c>
      <c r="I811" s="3">
        <v>38.413099302391508</v>
      </c>
      <c r="J811" s="3">
        <v>70.572012739767786</v>
      </c>
      <c r="K811" s="3">
        <v>494.82787878787889</v>
      </c>
      <c r="L811" s="3">
        <v>217.22401212121207</v>
      </c>
      <c r="M811" s="3">
        <v>0.73333536166531621</v>
      </c>
      <c r="N811" s="9" t="s">
        <v>100</v>
      </c>
      <c r="O811">
        <f t="shared" si="12"/>
        <v>2.9610613665941175E-2</v>
      </c>
    </row>
    <row r="812" spans="1:15" x14ac:dyDescent="0.25">
      <c r="A812" s="1">
        <v>24</v>
      </c>
      <c r="B812" s="1">
        <v>2014</v>
      </c>
      <c r="C812" s="1" t="s">
        <v>96</v>
      </c>
      <c r="D812" s="5">
        <v>21.645021645021647</v>
      </c>
      <c r="E812" s="5">
        <v>17</v>
      </c>
      <c r="F812" s="5">
        <v>0.39333333333333337</v>
      </c>
      <c r="G812" s="5">
        <v>0.4</v>
      </c>
      <c r="H812" s="3">
        <v>1.0010315740894353</v>
      </c>
      <c r="I812" s="3">
        <v>53.295555019692955</v>
      </c>
      <c r="J812" s="3">
        <v>76.155219596376483</v>
      </c>
      <c r="K812" s="3">
        <v>567.42810810810806</v>
      </c>
      <c r="L812" s="3">
        <v>170.14494414414418</v>
      </c>
      <c r="M812" s="3">
        <v>0.76513408541580241</v>
      </c>
      <c r="N812" s="9" t="s">
        <v>100</v>
      </c>
      <c r="O812">
        <f t="shared" si="12"/>
        <v>3.6796419669796299E-2</v>
      </c>
    </row>
    <row r="813" spans="1:15" x14ac:dyDescent="0.25">
      <c r="A813" s="1">
        <v>24</v>
      </c>
      <c r="B813" s="1">
        <v>2014</v>
      </c>
      <c r="C813" s="1" t="s">
        <v>96</v>
      </c>
      <c r="D813" s="5">
        <v>19.735166793990324</v>
      </c>
      <c r="E813" s="5">
        <v>18</v>
      </c>
      <c r="F813" s="5">
        <v>0.42999999999999994</v>
      </c>
      <c r="G813" s="5">
        <v>0.5</v>
      </c>
      <c r="H813" s="3">
        <v>1.6837707112125946</v>
      </c>
      <c r="I813" s="3">
        <v>47.522622567994624</v>
      </c>
      <c r="J813" s="3">
        <v>67.906146321659932</v>
      </c>
      <c r="K813" s="3">
        <v>466.55199999999996</v>
      </c>
      <c r="L813" s="3">
        <v>229.38264000000001</v>
      </c>
      <c r="M813" s="3">
        <v>0.74981823934103542</v>
      </c>
      <c r="N813" s="9" t="s">
        <v>100</v>
      </c>
      <c r="O813">
        <f t="shared" si="12"/>
        <v>3.0589411161482907E-2</v>
      </c>
    </row>
    <row r="814" spans="1:15" x14ac:dyDescent="0.25">
      <c r="A814" s="1">
        <v>24</v>
      </c>
      <c r="B814" s="1">
        <v>2014</v>
      </c>
      <c r="C814" s="1" t="s">
        <v>96</v>
      </c>
      <c r="D814" s="5"/>
      <c r="E814" s="5">
        <v>14</v>
      </c>
      <c r="F814" s="5"/>
      <c r="G814" s="5"/>
      <c r="H814" s="3"/>
      <c r="I814" s="3"/>
      <c r="J814" s="3"/>
      <c r="K814" s="3"/>
      <c r="L814" s="3"/>
      <c r="M814" s="3"/>
      <c r="N814" s="9" t="s">
        <v>100</v>
      </c>
    </row>
    <row r="815" spans="1:15" x14ac:dyDescent="0.25">
      <c r="A815" s="1">
        <v>24</v>
      </c>
      <c r="B815" s="1">
        <v>2014</v>
      </c>
      <c r="C815" s="1" t="s">
        <v>96</v>
      </c>
      <c r="D815" s="5"/>
      <c r="E815" s="5">
        <v>16.3</v>
      </c>
      <c r="F815" s="5"/>
      <c r="G815" s="5"/>
      <c r="H815" s="3"/>
      <c r="I815" s="3"/>
      <c r="J815" s="3"/>
      <c r="K815" s="3"/>
      <c r="L815" s="3"/>
      <c r="M815" s="3"/>
      <c r="N815" s="9" t="s">
        <v>100</v>
      </c>
    </row>
    <row r="816" spans="1:15" x14ac:dyDescent="0.25">
      <c r="A816" s="1">
        <v>24</v>
      </c>
      <c r="B816" s="1">
        <v>2014</v>
      </c>
      <c r="C816" s="1" t="s">
        <v>96</v>
      </c>
      <c r="D816" s="5"/>
      <c r="E816" s="5">
        <v>14</v>
      </c>
      <c r="F816" s="5"/>
      <c r="G816" s="5"/>
      <c r="H816" s="3"/>
      <c r="I816" s="3"/>
      <c r="J816" s="3"/>
      <c r="K816" s="3"/>
      <c r="L816" s="3"/>
      <c r="M816" s="3"/>
      <c r="N816" s="9" t="s">
        <v>100</v>
      </c>
    </row>
    <row r="817" spans="1:15" x14ac:dyDescent="0.25">
      <c r="A817" s="1">
        <v>24</v>
      </c>
      <c r="B817" s="1">
        <v>2014</v>
      </c>
      <c r="C817" s="1" t="s">
        <v>96</v>
      </c>
      <c r="D817" s="5"/>
      <c r="E817" s="5">
        <v>13.1</v>
      </c>
      <c r="F817" s="5"/>
      <c r="G817" s="5"/>
      <c r="H817" s="3"/>
      <c r="I817" s="3"/>
      <c r="J817" s="3"/>
      <c r="K817" s="3"/>
      <c r="L817" s="3"/>
      <c r="M817" s="3"/>
      <c r="N817" s="9" t="s">
        <v>100</v>
      </c>
    </row>
    <row r="818" spans="1:15" x14ac:dyDescent="0.25">
      <c r="A818" s="1">
        <v>24</v>
      </c>
      <c r="B818" s="1">
        <v>2014</v>
      </c>
      <c r="C818" s="1" t="s">
        <v>96</v>
      </c>
      <c r="D818" s="5"/>
      <c r="E818" s="5">
        <v>9.1999999999999993</v>
      </c>
      <c r="F818" s="5"/>
      <c r="G818" s="5"/>
      <c r="H818" s="3"/>
      <c r="I818" s="3"/>
      <c r="J818" s="3"/>
      <c r="K818" s="3"/>
      <c r="L818" s="3"/>
      <c r="M818" s="3"/>
      <c r="N818" s="9" t="s">
        <v>100</v>
      </c>
    </row>
    <row r="819" spans="1:15" x14ac:dyDescent="0.25">
      <c r="A819" s="1">
        <v>24</v>
      </c>
      <c r="B819" s="1">
        <v>2014</v>
      </c>
      <c r="C819" s="1" t="s">
        <v>96</v>
      </c>
      <c r="D819" s="5"/>
      <c r="E819" s="5">
        <v>11.3</v>
      </c>
      <c r="F819" s="5"/>
      <c r="G819" s="5"/>
      <c r="H819" s="3"/>
      <c r="I819" s="3"/>
      <c r="J819" s="3"/>
      <c r="K819" s="3"/>
      <c r="L819" s="3"/>
      <c r="M819" s="3"/>
      <c r="N819" s="9" t="s">
        <v>100</v>
      </c>
    </row>
    <row r="820" spans="1:15" x14ac:dyDescent="0.25">
      <c r="A820" s="2">
        <v>24</v>
      </c>
      <c r="B820" s="1">
        <v>2014</v>
      </c>
      <c r="C820" s="1" t="s">
        <v>96</v>
      </c>
      <c r="D820" s="5"/>
      <c r="E820" s="5">
        <v>12.6</v>
      </c>
      <c r="F820" s="5"/>
      <c r="G820" s="5"/>
      <c r="H820" s="3"/>
      <c r="I820" s="3"/>
      <c r="J820" s="3"/>
      <c r="K820" s="3"/>
      <c r="L820" s="3"/>
      <c r="M820" s="3"/>
      <c r="N820" s="9" t="s">
        <v>100</v>
      </c>
    </row>
    <row r="821" spans="1:15" x14ac:dyDescent="0.25">
      <c r="A821" s="2">
        <v>25</v>
      </c>
      <c r="B821" s="1">
        <v>2014</v>
      </c>
      <c r="C821" s="2" t="s">
        <v>72</v>
      </c>
      <c r="D821" s="3">
        <v>6.6844919786096257</v>
      </c>
      <c r="E821" s="3">
        <v>2.5</v>
      </c>
      <c r="F821" s="3">
        <v>0.35999999999999993</v>
      </c>
      <c r="G821" s="3">
        <v>0.56999999999999995</v>
      </c>
      <c r="H821" s="3">
        <v>1.954074580199421</v>
      </c>
      <c r="I821" s="3">
        <v>60.018180057401445</v>
      </c>
      <c r="J821" s="3">
        <v>90.863211633126923</v>
      </c>
      <c r="K821" s="3">
        <v>360.29090909090911</v>
      </c>
      <c r="L821" s="3">
        <v>230.2952727272727</v>
      </c>
      <c r="M821" s="3">
        <v>0.54144669324134165</v>
      </c>
      <c r="N821" s="9" t="s">
        <v>100</v>
      </c>
      <c r="O821">
        <f t="shared" si="12"/>
        <v>3.5093471181618006E-3</v>
      </c>
    </row>
    <row r="822" spans="1:15" x14ac:dyDescent="0.25">
      <c r="A822" s="2">
        <v>25</v>
      </c>
      <c r="B822" s="1">
        <v>2014</v>
      </c>
      <c r="C822" s="2" t="s">
        <v>72</v>
      </c>
      <c r="D822" s="3">
        <v>6.3661828367710722</v>
      </c>
      <c r="E822" s="3">
        <v>3.1</v>
      </c>
      <c r="F822" s="3">
        <v>0.3133333333333333</v>
      </c>
      <c r="G822" s="3">
        <v>0.5</v>
      </c>
      <c r="H822" s="3">
        <v>2.834239559225717</v>
      </c>
      <c r="I822" s="3">
        <v>66.152958991424995</v>
      </c>
      <c r="J822" s="3">
        <v>80.17892573298117</v>
      </c>
      <c r="K822" s="3">
        <v>305.58024691358031</v>
      </c>
      <c r="L822" s="3">
        <v>217.58485596707811</v>
      </c>
      <c r="M822" s="3">
        <v>0.53064085069126476</v>
      </c>
      <c r="N822" s="9" t="s">
        <v>100</v>
      </c>
      <c r="O822">
        <f t="shared" si="12"/>
        <v>3.1830812863145584E-3</v>
      </c>
    </row>
    <row r="823" spans="1:15" x14ac:dyDescent="0.25">
      <c r="A823" s="1">
        <v>25</v>
      </c>
      <c r="B823" s="1">
        <v>2014</v>
      </c>
      <c r="C823" s="1" t="s">
        <v>72</v>
      </c>
      <c r="D823" s="5">
        <v>6.0478736949325187</v>
      </c>
      <c r="E823" s="5">
        <v>2.8</v>
      </c>
      <c r="F823" s="5">
        <v>0.39666666666666667</v>
      </c>
      <c r="G823" s="5">
        <v>0.48</v>
      </c>
      <c r="H823" s="3">
        <v>1.4610905280599851</v>
      </c>
      <c r="I823" s="3">
        <v>73.853511876463656</v>
      </c>
      <c r="J823" s="3">
        <v>107.40766706873713</v>
      </c>
      <c r="K823" s="3">
        <v>389.20754716981139</v>
      </c>
      <c r="L823" s="3">
        <v>242.28100628930815</v>
      </c>
      <c r="M823" s="3">
        <v>0.59715397335813536</v>
      </c>
      <c r="N823" s="9" t="s">
        <v>100</v>
      </c>
      <c r="O823">
        <f t="shared" si="12"/>
        <v>2.8727308608988891E-3</v>
      </c>
    </row>
    <row r="824" spans="1:15" x14ac:dyDescent="0.25">
      <c r="A824" s="1">
        <v>25</v>
      </c>
      <c r="B824" s="1">
        <v>2014</v>
      </c>
      <c r="C824" s="1" t="s">
        <v>72</v>
      </c>
      <c r="D824" s="5"/>
      <c r="E824" s="5">
        <v>2.9</v>
      </c>
      <c r="F824" s="5"/>
      <c r="G824" s="5"/>
      <c r="H824" s="3"/>
      <c r="I824" s="3"/>
      <c r="J824" s="3"/>
      <c r="K824" s="3"/>
      <c r="L824" s="3"/>
      <c r="M824" s="3"/>
      <c r="N824" s="9" t="s">
        <v>100</v>
      </c>
    </row>
    <row r="825" spans="1:15" x14ac:dyDescent="0.25">
      <c r="A825" s="1">
        <v>25</v>
      </c>
      <c r="B825" s="1">
        <v>2014</v>
      </c>
      <c r="C825" s="1" t="s">
        <v>72</v>
      </c>
      <c r="D825" s="5"/>
      <c r="E825" s="5">
        <v>3.2</v>
      </c>
      <c r="F825" s="5"/>
      <c r="G825" s="5"/>
      <c r="H825" s="3"/>
      <c r="I825" s="3"/>
      <c r="J825" s="3"/>
      <c r="K825" s="3"/>
      <c r="L825" s="3"/>
      <c r="M825" s="3"/>
      <c r="N825" s="9" t="s">
        <v>100</v>
      </c>
    </row>
    <row r="826" spans="1:15" x14ac:dyDescent="0.25">
      <c r="A826" s="1">
        <v>25</v>
      </c>
      <c r="B826" s="1">
        <v>2014</v>
      </c>
      <c r="C826" s="1" t="s">
        <v>72</v>
      </c>
      <c r="D826" s="5"/>
      <c r="E826" s="5">
        <v>3.05</v>
      </c>
      <c r="F826" s="5"/>
      <c r="G826" s="5"/>
      <c r="H826" s="3"/>
      <c r="I826" s="3"/>
      <c r="J826" s="3"/>
      <c r="K826" s="3"/>
      <c r="L826" s="3"/>
      <c r="M826" s="3"/>
      <c r="N826" s="9" t="s">
        <v>100</v>
      </c>
    </row>
    <row r="827" spans="1:15" x14ac:dyDescent="0.25">
      <c r="A827" s="1">
        <v>25</v>
      </c>
      <c r="B827" s="1">
        <v>2014</v>
      </c>
      <c r="C827" s="1" t="s">
        <v>72</v>
      </c>
      <c r="D827" s="5"/>
      <c r="E827" s="5">
        <v>2.65</v>
      </c>
      <c r="F827" s="5"/>
      <c r="G827" s="5"/>
      <c r="H827" s="3"/>
      <c r="I827" s="3"/>
      <c r="J827" s="3"/>
      <c r="K827" s="3"/>
      <c r="L827" s="3"/>
      <c r="M827" s="3"/>
      <c r="N827" s="9" t="s">
        <v>100</v>
      </c>
    </row>
    <row r="828" spans="1:15" x14ac:dyDescent="0.25">
      <c r="A828" s="1">
        <v>25</v>
      </c>
      <c r="B828" s="1">
        <v>2014</v>
      </c>
      <c r="C828" s="1" t="s">
        <v>72</v>
      </c>
      <c r="D828" s="5"/>
      <c r="E828" s="5">
        <v>2.2999999999999998</v>
      </c>
      <c r="F828" s="5"/>
      <c r="G828" s="5"/>
      <c r="H828" s="3"/>
      <c r="I828" s="3"/>
      <c r="J828" s="3"/>
      <c r="K828" s="3"/>
      <c r="L828" s="3"/>
      <c r="M828" s="3"/>
      <c r="N828" s="9" t="s">
        <v>100</v>
      </c>
    </row>
    <row r="829" spans="1:15" x14ac:dyDescent="0.25">
      <c r="A829" s="1">
        <v>25</v>
      </c>
      <c r="B829" s="1">
        <v>2014</v>
      </c>
      <c r="C829" s="1" t="s">
        <v>72</v>
      </c>
      <c r="D829" s="5"/>
      <c r="E829" s="5">
        <v>3.3</v>
      </c>
      <c r="F829" s="5"/>
      <c r="G829" s="5"/>
      <c r="H829" s="3"/>
      <c r="I829" s="3"/>
      <c r="J829" s="3"/>
      <c r="K829" s="3"/>
      <c r="L829" s="3"/>
      <c r="M829" s="3"/>
      <c r="N829" s="9" t="s">
        <v>100</v>
      </c>
    </row>
    <row r="830" spans="1:15" x14ac:dyDescent="0.25">
      <c r="A830" s="1">
        <v>25</v>
      </c>
      <c r="B830" s="1">
        <v>2014</v>
      </c>
      <c r="C830" s="1" t="s">
        <v>72</v>
      </c>
      <c r="D830" s="5"/>
      <c r="E830" s="5">
        <v>2.85</v>
      </c>
      <c r="F830" s="5"/>
      <c r="G830" s="5"/>
      <c r="H830" s="3"/>
      <c r="I830" s="3"/>
      <c r="J830" s="3"/>
      <c r="K830" s="3"/>
      <c r="L830" s="3"/>
      <c r="M830" s="3"/>
      <c r="N830" s="9" t="s">
        <v>100</v>
      </c>
    </row>
    <row r="831" spans="1:15" x14ac:dyDescent="0.25">
      <c r="A831" s="1">
        <v>25</v>
      </c>
      <c r="B831" s="1">
        <v>2014</v>
      </c>
      <c r="C831" s="2" t="s">
        <v>73</v>
      </c>
      <c r="D831" s="3">
        <v>31.830914183855359</v>
      </c>
      <c r="E831" s="3">
        <v>8.5</v>
      </c>
      <c r="F831" s="3">
        <v>0.37333333333333335</v>
      </c>
      <c r="G831" s="3">
        <v>0.49</v>
      </c>
      <c r="H831" s="3">
        <v>5.9395862152774255</v>
      </c>
      <c r="I831" s="3">
        <v>14.153623437679167</v>
      </c>
      <c r="J831" s="3">
        <v>36.044881420235576</v>
      </c>
      <c r="K831" s="3">
        <v>318.37837837837839</v>
      </c>
      <c r="L831" s="3">
        <v>254.47207207207211</v>
      </c>
      <c r="M831" s="3">
        <v>0.66006884211428529</v>
      </c>
      <c r="N831" s="9" t="s">
        <v>100</v>
      </c>
      <c r="O831">
        <f t="shared" si="12"/>
        <v>7.957703215786395E-2</v>
      </c>
    </row>
    <row r="832" spans="1:15" x14ac:dyDescent="0.25">
      <c r="A832" s="1">
        <v>25</v>
      </c>
      <c r="B832" s="1">
        <v>2014</v>
      </c>
      <c r="C832" s="2" t="s">
        <v>73</v>
      </c>
      <c r="D832" s="3">
        <v>28.806977336389103</v>
      </c>
      <c r="E832" s="3">
        <v>9.1999999999999993</v>
      </c>
      <c r="F832" s="3">
        <v>0.39666666666666667</v>
      </c>
      <c r="G832" s="3">
        <v>0.42</v>
      </c>
      <c r="H832" s="3">
        <v>4.8532048144095619</v>
      </c>
      <c r="I832" s="3">
        <v>17.029297098956544</v>
      </c>
      <c r="J832" s="3">
        <v>45.589765569221512</v>
      </c>
      <c r="K832" s="3">
        <v>311.27777777777783</v>
      </c>
      <c r="L832" s="3">
        <v>273.19314814814811</v>
      </c>
      <c r="M832" s="3">
        <v>0.61158816893906665</v>
      </c>
      <c r="N832" s="9" t="s">
        <v>100</v>
      </c>
      <c r="O832">
        <f t="shared" si="12"/>
        <v>6.5175578763094544E-2</v>
      </c>
    </row>
    <row r="833" spans="1:15" x14ac:dyDescent="0.25">
      <c r="A833" s="1">
        <v>25</v>
      </c>
      <c r="B833" s="1">
        <v>2014</v>
      </c>
      <c r="C833" s="1" t="s">
        <v>73</v>
      </c>
      <c r="D833" s="5">
        <v>34.377387318563791</v>
      </c>
      <c r="E833" s="5">
        <v>8.1999999999999993</v>
      </c>
      <c r="F833" s="5">
        <v>0.36999999999999994</v>
      </c>
      <c r="G833" s="5">
        <v>0.48</v>
      </c>
      <c r="H833" s="3">
        <v>3.2021747679633439</v>
      </c>
      <c r="I833" s="3">
        <v>14.243444941329358</v>
      </c>
      <c r="J833" s="3">
        <v>37.757652049119095</v>
      </c>
      <c r="K833" s="3">
        <v>452.67999999999995</v>
      </c>
      <c r="L833" s="3">
        <v>202.50839999999999</v>
      </c>
      <c r="M833" s="3">
        <v>0.60770450795174991</v>
      </c>
      <c r="N833" s="9" t="s">
        <v>100</v>
      </c>
      <c r="O833">
        <f t="shared" si="12"/>
        <v>9.2818650308932521E-2</v>
      </c>
    </row>
    <row r="834" spans="1:15" x14ac:dyDescent="0.25">
      <c r="A834" s="1">
        <v>25</v>
      </c>
      <c r="B834" s="1">
        <v>2014</v>
      </c>
      <c r="C834" s="1" t="s">
        <v>73</v>
      </c>
      <c r="D834" s="5"/>
      <c r="E834" s="5">
        <v>8.1999999999999993</v>
      </c>
      <c r="F834" s="5"/>
      <c r="G834" s="5"/>
      <c r="H834" s="3"/>
      <c r="I834" s="3"/>
      <c r="J834" s="3"/>
      <c r="K834" s="3"/>
      <c r="L834" s="3"/>
      <c r="M834" s="3"/>
      <c r="N834" s="9" t="s">
        <v>100</v>
      </c>
    </row>
    <row r="835" spans="1:15" x14ac:dyDescent="0.25">
      <c r="A835" s="1">
        <v>25</v>
      </c>
      <c r="B835" s="1">
        <v>2014</v>
      </c>
      <c r="C835" s="1" t="s">
        <v>73</v>
      </c>
      <c r="D835" s="5"/>
      <c r="E835" s="5">
        <v>10.199999999999999</v>
      </c>
      <c r="F835" s="5"/>
      <c r="G835" s="5"/>
      <c r="H835" s="3"/>
      <c r="I835" s="3"/>
      <c r="J835" s="3"/>
      <c r="K835" s="3"/>
      <c r="L835" s="3"/>
      <c r="M835" s="3"/>
      <c r="N835" s="9" t="s">
        <v>100</v>
      </c>
    </row>
    <row r="836" spans="1:15" x14ac:dyDescent="0.25">
      <c r="A836" s="1">
        <v>25</v>
      </c>
      <c r="B836" s="1">
        <v>2014</v>
      </c>
      <c r="C836" s="1" t="s">
        <v>73</v>
      </c>
      <c r="D836" s="5"/>
      <c r="E836" s="5">
        <v>8.3000000000000007</v>
      </c>
      <c r="F836" s="5"/>
      <c r="G836" s="5"/>
      <c r="H836" s="3"/>
      <c r="I836" s="3"/>
      <c r="J836" s="3"/>
      <c r="K836" s="3"/>
      <c r="L836" s="3"/>
      <c r="M836" s="3"/>
      <c r="N836" s="9" t="s">
        <v>100</v>
      </c>
    </row>
    <row r="837" spans="1:15" x14ac:dyDescent="0.25">
      <c r="A837" s="1">
        <v>25</v>
      </c>
      <c r="B837" s="1">
        <v>2014</v>
      </c>
      <c r="C837" s="1" t="s">
        <v>73</v>
      </c>
      <c r="D837" s="5"/>
      <c r="E837" s="5">
        <v>11.2</v>
      </c>
      <c r="F837" s="5"/>
      <c r="G837" s="5"/>
      <c r="H837" s="3"/>
      <c r="I837" s="3"/>
      <c r="J837" s="3"/>
      <c r="K837" s="3"/>
      <c r="L837" s="3"/>
      <c r="M837" s="3"/>
      <c r="N837" s="9" t="s">
        <v>100</v>
      </c>
    </row>
    <row r="838" spans="1:15" x14ac:dyDescent="0.25">
      <c r="A838" s="1">
        <v>25</v>
      </c>
      <c r="B838" s="1">
        <v>2014</v>
      </c>
      <c r="C838" s="1" t="s">
        <v>73</v>
      </c>
      <c r="D838" s="5"/>
      <c r="E838" s="5">
        <v>7.5</v>
      </c>
      <c r="F838" s="5"/>
      <c r="G838" s="5"/>
      <c r="H838" s="3"/>
      <c r="I838" s="3"/>
      <c r="J838" s="3"/>
      <c r="K838" s="3"/>
      <c r="L838" s="3"/>
      <c r="M838" s="3"/>
      <c r="N838" s="9" t="s">
        <v>100</v>
      </c>
    </row>
    <row r="839" spans="1:15" x14ac:dyDescent="0.25">
      <c r="A839" s="1">
        <v>25</v>
      </c>
      <c r="B839" s="1">
        <v>2014</v>
      </c>
      <c r="C839" s="1" t="s">
        <v>73</v>
      </c>
      <c r="D839" s="5"/>
      <c r="E839" s="5">
        <v>13.2</v>
      </c>
      <c r="F839" s="5"/>
      <c r="G839" s="5"/>
      <c r="H839" s="3"/>
      <c r="I839" s="3"/>
      <c r="J839" s="3"/>
      <c r="K839" s="3"/>
      <c r="L839" s="3"/>
      <c r="M839" s="3"/>
      <c r="N839" s="9" t="s">
        <v>100</v>
      </c>
    </row>
    <row r="840" spans="1:15" x14ac:dyDescent="0.25">
      <c r="A840" s="1">
        <v>25</v>
      </c>
      <c r="B840" s="1">
        <v>2014</v>
      </c>
      <c r="C840" s="1" t="s">
        <v>73</v>
      </c>
      <c r="D840" s="5"/>
      <c r="E840" s="5">
        <v>14</v>
      </c>
      <c r="F840" s="5"/>
      <c r="G840" s="5"/>
      <c r="H840" s="3"/>
      <c r="I840" s="3"/>
      <c r="J840" s="3"/>
      <c r="K840" s="3"/>
      <c r="L840" s="3"/>
      <c r="M840" s="3"/>
      <c r="N840" s="9" t="s">
        <v>100</v>
      </c>
    </row>
    <row r="841" spans="1:15" x14ac:dyDescent="0.25">
      <c r="A841" s="2">
        <v>25</v>
      </c>
      <c r="B841" s="1">
        <v>2014</v>
      </c>
      <c r="C841" s="2" t="s">
        <v>79</v>
      </c>
      <c r="D841" s="3">
        <v>11.45912910618793</v>
      </c>
      <c r="E841" s="3">
        <v>9.3000000000000007</v>
      </c>
      <c r="F841" s="3">
        <v>0.41</v>
      </c>
      <c r="G841" s="3">
        <v>0.5</v>
      </c>
      <c r="H841" s="3">
        <v>2.2255799939854861</v>
      </c>
      <c r="I841" s="3">
        <v>58.112192634212171</v>
      </c>
      <c r="J841" s="3">
        <v>212.60558280809332</v>
      </c>
      <c r="K841" s="3">
        <v>174.46808510638297</v>
      </c>
      <c r="L841" s="3">
        <v>338.46808510638294</v>
      </c>
      <c r="M841" s="3">
        <v>0.38382280522858631</v>
      </c>
      <c r="N841" s="9" t="s">
        <v>100</v>
      </c>
      <c r="O841">
        <f t="shared" ref="O841:O897" si="13">(3.14159*D841^2)/40000</f>
        <v>1.0313183367659171E-2</v>
      </c>
    </row>
    <row r="842" spans="1:15" x14ac:dyDescent="0.25">
      <c r="A842" s="2">
        <v>25</v>
      </c>
      <c r="B842" s="1">
        <v>2014</v>
      </c>
      <c r="C842" s="2" t="s">
        <v>79</v>
      </c>
      <c r="D842" s="3">
        <v>11.45912910618793</v>
      </c>
      <c r="E842" s="3">
        <v>6.9</v>
      </c>
      <c r="F842" s="3">
        <v>0.46333333333333332</v>
      </c>
      <c r="G842" s="3">
        <v>0.49</v>
      </c>
      <c r="H842" s="3">
        <v>3.285086708867448</v>
      </c>
      <c r="I842" s="3">
        <v>41.602148977608955</v>
      </c>
      <c r="J842" s="3">
        <v>178.29492418975266</v>
      </c>
      <c r="K842" s="3">
        <v>145.83333333333334</v>
      </c>
      <c r="L842" s="3">
        <v>395.76388888888886</v>
      </c>
      <c r="M842" s="3">
        <v>0.35901331038720091</v>
      </c>
      <c r="N842" s="9" t="s">
        <v>100</v>
      </c>
      <c r="O842">
        <f t="shared" si="13"/>
        <v>1.0313183367659171E-2</v>
      </c>
    </row>
    <row r="843" spans="1:15" x14ac:dyDescent="0.25">
      <c r="A843" s="2">
        <v>25</v>
      </c>
      <c r="B843" s="1">
        <v>2014</v>
      </c>
      <c r="C843" s="2" t="s">
        <v>79</v>
      </c>
      <c r="D843" s="3">
        <v>13.368983957219251</v>
      </c>
      <c r="E843" s="3">
        <v>6.5</v>
      </c>
      <c r="F843" s="3">
        <v>0.48</v>
      </c>
      <c r="G843" s="3">
        <v>0.48</v>
      </c>
      <c r="H843" s="3">
        <v>3.992954007538343</v>
      </c>
      <c r="I843" s="3">
        <v>35.896565065045259</v>
      </c>
      <c r="J843" s="3">
        <v>179.48282532522629</v>
      </c>
      <c r="K843" s="3">
        <v>122.44897959183673</v>
      </c>
      <c r="L843" s="3">
        <v>421.22448979591837</v>
      </c>
      <c r="M843" s="3">
        <v>0.40983935762238172</v>
      </c>
      <c r="N843" s="9" t="s">
        <v>100</v>
      </c>
      <c r="O843">
        <f t="shared" si="13"/>
        <v>1.4037388472647202E-2</v>
      </c>
    </row>
    <row r="844" spans="1:15" x14ac:dyDescent="0.25">
      <c r="A844" s="2">
        <v>25</v>
      </c>
      <c r="B844" s="1">
        <v>2014</v>
      </c>
      <c r="C844" s="2" t="s">
        <v>79</v>
      </c>
      <c r="D844" s="3"/>
      <c r="E844" s="3">
        <v>8.1999999999999993</v>
      </c>
      <c r="F844" s="3"/>
      <c r="G844" s="3"/>
      <c r="H844" s="3"/>
      <c r="I844" s="3"/>
      <c r="J844" s="3"/>
      <c r="K844" s="3"/>
      <c r="L844" s="3"/>
      <c r="M844" s="3"/>
      <c r="N844" s="9" t="s">
        <v>100</v>
      </c>
    </row>
    <row r="845" spans="1:15" x14ac:dyDescent="0.25">
      <c r="A845" s="2">
        <v>25</v>
      </c>
      <c r="B845" s="1">
        <v>2014</v>
      </c>
      <c r="C845" s="2" t="s">
        <v>79</v>
      </c>
      <c r="D845" s="3"/>
      <c r="E845" s="3">
        <v>8.3000000000000007</v>
      </c>
      <c r="F845" s="3"/>
      <c r="G845" s="3"/>
      <c r="H845" s="3"/>
      <c r="I845" s="3"/>
      <c r="J845" s="3"/>
      <c r="K845" s="3"/>
      <c r="L845" s="3"/>
      <c r="M845" s="3"/>
      <c r="N845" s="9" t="s">
        <v>100</v>
      </c>
    </row>
    <row r="846" spans="1:15" x14ac:dyDescent="0.25">
      <c r="A846" s="2">
        <v>25</v>
      </c>
      <c r="B846" s="1">
        <v>2014</v>
      </c>
      <c r="C846" s="2" t="s">
        <v>79</v>
      </c>
      <c r="D846" s="3"/>
      <c r="E846" s="3">
        <v>7.3</v>
      </c>
      <c r="F846" s="3"/>
      <c r="G846" s="3"/>
      <c r="H846" s="3"/>
      <c r="I846" s="3"/>
      <c r="J846" s="3"/>
      <c r="K846" s="3"/>
      <c r="L846" s="3"/>
      <c r="M846" s="3"/>
      <c r="N846" s="9" t="s">
        <v>100</v>
      </c>
    </row>
    <row r="847" spans="1:15" x14ac:dyDescent="0.25">
      <c r="A847" s="2">
        <v>25</v>
      </c>
      <c r="B847" s="1">
        <v>2014</v>
      </c>
      <c r="C847" s="2" t="s">
        <v>79</v>
      </c>
      <c r="D847" s="3"/>
      <c r="E847" s="3">
        <v>9.1999999999999993</v>
      </c>
      <c r="F847" s="3"/>
      <c r="G847" s="3"/>
      <c r="H847" s="3"/>
      <c r="I847" s="3"/>
      <c r="J847" s="3"/>
      <c r="K847" s="3"/>
      <c r="L847" s="3"/>
      <c r="M847" s="3"/>
      <c r="N847" s="9" t="s">
        <v>100</v>
      </c>
    </row>
    <row r="848" spans="1:15" x14ac:dyDescent="0.25">
      <c r="A848" s="2">
        <v>25</v>
      </c>
      <c r="B848" s="1">
        <v>2014</v>
      </c>
      <c r="C848" s="2" t="s">
        <v>79</v>
      </c>
      <c r="D848" s="3"/>
      <c r="E848" s="3">
        <v>7.8</v>
      </c>
      <c r="F848" s="3"/>
      <c r="G848" s="3"/>
      <c r="H848" s="3"/>
      <c r="I848" s="3"/>
      <c r="J848" s="3"/>
      <c r="K848" s="3"/>
      <c r="L848" s="3"/>
      <c r="M848" s="3"/>
      <c r="N848" s="9" t="s">
        <v>100</v>
      </c>
    </row>
    <row r="849" spans="1:15" x14ac:dyDescent="0.25">
      <c r="A849" s="2">
        <v>25</v>
      </c>
      <c r="B849" s="1">
        <v>2014</v>
      </c>
      <c r="C849" s="2" t="s">
        <v>79</v>
      </c>
      <c r="D849" s="3"/>
      <c r="E849" s="3">
        <v>8.1999999999999993</v>
      </c>
      <c r="F849" s="3"/>
      <c r="G849" s="3"/>
      <c r="H849" s="3"/>
      <c r="I849" s="3"/>
      <c r="J849" s="3"/>
      <c r="K849" s="3"/>
      <c r="L849" s="3"/>
      <c r="M849" s="3"/>
      <c r="N849" s="9" t="s">
        <v>100</v>
      </c>
    </row>
    <row r="850" spans="1:15" x14ac:dyDescent="0.25">
      <c r="A850" s="2">
        <v>25</v>
      </c>
      <c r="B850" s="1">
        <v>2014</v>
      </c>
      <c r="C850" s="2" t="s">
        <v>79</v>
      </c>
      <c r="D850" s="3"/>
      <c r="E850" s="3">
        <v>6.3</v>
      </c>
      <c r="F850" s="3"/>
      <c r="G850" s="3"/>
      <c r="H850" s="3"/>
      <c r="I850" s="3"/>
      <c r="J850" s="3"/>
      <c r="K850" s="3"/>
      <c r="L850" s="3"/>
      <c r="M850" s="3"/>
      <c r="N850" s="9" t="s">
        <v>100</v>
      </c>
    </row>
    <row r="851" spans="1:15" x14ac:dyDescent="0.25">
      <c r="A851" s="2">
        <v>25</v>
      </c>
      <c r="B851" s="1">
        <v>2014</v>
      </c>
      <c r="C851" s="2" t="s">
        <v>97</v>
      </c>
      <c r="D851" s="3">
        <v>15.597147950089127</v>
      </c>
      <c r="E851" s="3">
        <v>7</v>
      </c>
      <c r="F851" s="3">
        <v>0.38000000000000006</v>
      </c>
      <c r="G851" s="3">
        <v>0.4</v>
      </c>
      <c r="H851" s="3">
        <v>2.9285682820879266</v>
      </c>
      <c r="I851" s="3">
        <v>46.606391537741196</v>
      </c>
      <c r="J851" s="3">
        <v>87.098470449899452</v>
      </c>
      <c r="K851" s="3">
        <v>281.63157894736838</v>
      </c>
      <c r="L851" s="3">
        <v>272.98000000000008</v>
      </c>
      <c r="M851" s="3">
        <v>0.7469629114279549</v>
      </c>
      <c r="N851" s="9" t="s">
        <v>100</v>
      </c>
      <c r="O851">
        <f t="shared" si="13"/>
        <v>1.9106445421103138E-2</v>
      </c>
    </row>
    <row r="852" spans="1:15" x14ac:dyDescent="0.25">
      <c r="A852" s="2">
        <v>25</v>
      </c>
      <c r="B852" s="1">
        <v>2014</v>
      </c>
      <c r="C852" s="2" t="s">
        <v>97</v>
      </c>
      <c r="D852" s="3">
        <v>12.254901960784315</v>
      </c>
      <c r="E852" s="3">
        <v>6.2</v>
      </c>
      <c r="F852" s="3">
        <v>0.38999999999999996</v>
      </c>
      <c r="G852" s="3">
        <v>0.4</v>
      </c>
      <c r="H852" s="3">
        <v>3.0607351959015601</v>
      </c>
      <c r="I852" s="3">
        <v>46.362499285579247</v>
      </c>
      <c r="J852" s="3">
        <v>71.58757417094948</v>
      </c>
      <c r="K852" s="3">
        <v>313.37096774193549</v>
      </c>
      <c r="L852" s="3">
        <v>267.78532258064513</v>
      </c>
      <c r="M852" s="3">
        <v>0.76816023535816491</v>
      </c>
      <c r="N852" s="9" t="s">
        <v>100</v>
      </c>
      <c r="O852">
        <f t="shared" si="13"/>
        <v>1.1795305591599387E-2</v>
      </c>
    </row>
    <row r="853" spans="1:15" x14ac:dyDescent="0.25">
      <c r="A853" s="2">
        <v>25</v>
      </c>
      <c r="B853" s="1">
        <v>2014</v>
      </c>
      <c r="C853" s="2" t="s">
        <v>97</v>
      </c>
      <c r="D853" s="3">
        <v>12.891520244461422</v>
      </c>
      <c r="E853" s="3">
        <v>6.3</v>
      </c>
      <c r="F853" s="3">
        <v>0.38666666666666671</v>
      </c>
      <c r="G853" s="3">
        <v>0.42</v>
      </c>
      <c r="H853" s="3">
        <v>2.7018639960868112</v>
      </c>
      <c r="I853" s="3">
        <v>47.131659298087698</v>
      </c>
      <c r="J853" s="3">
        <v>102.48240769316743</v>
      </c>
      <c r="K853" s="3">
        <v>265.32692307692304</v>
      </c>
      <c r="L853" s="3">
        <v>284.07358974358976</v>
      </c>
      <c r="M853" s="3">
        <v>0.70798954451072593</v>
      </c>
      <c r="N853" s="9" t="s">
        <v>100</v>
      </c>
      <c r="O853">
        <f t="shared" si="13"/>
        <v>1.3052622699693638E-2</v>
      </c>
    </row>
    <row r="854" spans="1:15" x14ac:dyDescent="0.25">
      <c r="A854" s="2">
        <v>25</v>
      </c>
      <c r="B854" s="1">
        <v>2014</v>
      </c>
      <c r="C854" s="2" t="s">
        <v>97</v>
      </c>
      <c r="D854" s="3"/>
      <c r="E854" s="3">
        <v>6.5</v>
      </c>
      <c r="F854" s="3"/>
      <c r="G854" s="3"/>
      <c r="H854" s="3"/>
      <c r="I854" s="3"/>
      <c r="J854" s="3"/>
      <c r="K854" s="3"/>
      <c r="L854" s="3"/>
      <c r="M854" s="3"/>
      <c r="N854" s="9" t="s">
        <v>100</v>
      </c>
    </row>
    <row r="855" spans="1:15" x14ac:dyDescent="0.25">
      <c r="A855" s="2">
        <v>25</v>
      </c>
      <c r="B855" s="1">
        <v>2014</v>
      </c>
      <c r="C855" s="2" t="s">
        <v>97</v>
      </c>
      <c r="D855" s="3"/>
      <c r="E855" s="3">
        <v>5.5</v>
      </c>
      <c r="F855" s="3"/>
      <c r="G855" s="3"/>
      <c r="H855" s="3"/>
      <c r="I855" s="3"/>
      <c r="J855" s="3"/>
      <c r="K855" s="3"/>
      <c r="L855" s="3"/>
      <c r="M855" s="3"/>
      <c r="N855" s="9" t="s">
        <v>100</v>
      </c>
    </row>
    <row r="856" spans="1:15" x14ac:dyDescent="0.25">
      <c r="A856" s="2">
        <v>25</v>
      </c>
      <c r="B856" s="1">
        <v>2014</v>
      </c>
      <c r="C856" s="2" t="s">
        <v>97</v>
      </c>
      <c r="D856" s="3"/>
      <c r="E856" s="3">
        <v>6.3</v>
      </c>
      <c r="F856" s="3"/>
      <c r="G856" s="3"/>
      <c r="H856" s="3"/>
      <c r="I856" s="3"/>
      <c r="J856" s="3"/>
      <c r="K856" s="3"/>
      <c r="L856" s="3"/>
      <c r="M856" s="3"/>
      <c r="N856" s="9" t="s">
        <v>100</v>
      </c>
    </row>
    <row r="857" spans="1:15" x14ac:dyDescent="0.25">
      <c r="A857" s="2">
        <v>25</v>
      </c>
      <c r="B857" s="1">
        <v>2014</v>
      </c>
      <c r="C857" s="2" t="s">
        <v>97</v>
      </c>
      <c r="D857" s="3"/>
      <c r="E857" s="3">
        <v>5.2</v>
      </c>
      <c r="F857" s="3"/>
      <c r="G857" s="3"/>
      <c r="H857" s="3"/>
      <c r="I857" s="3"/>
      <c r="J857" s="3"/>
      <c r="K857" s="3"/>
      <c r="L857" s="3"/>
      <c r="M857" s="3"/>
      <c r="N857" s="9" t="s">
        <v>100</v>
      </c>
    </row>
    <row r="858" spans="1:15" x14ac:dyDescent="0.25">
      <c r="A858" s="2">
        <v>25</v>
      </c>
      <c r="B858" s="1">
        <v>2014</v>
      </c>
      <c r="C858" s="2" t="s">
        <v>97</v>
      </c>
      <c r="D858" s="3"/>
      <c r="E858" s="3">
        <v>4.5999999999999996</v>
      </c>
      <c r="F858" s="3"/>
      <c r="G858" s="3"/>
      <c r="H858" s="3"/>
      <c r="I858" s="3"/>
      <c r="J858" s="3"/>
      <c r="K858" s="3"/>
      <c r="L858" s="3"/>
      <c r="M858" s="3"/>
      <c r="N858" s="9" t="s">
        <v>100</v>
      </c>
    </row>
    <row r="859" spans="1:15" x14ac:dyDescent="0.25">
      <c r="A859" s="2">
        <v>25</v>
      </c>
      <c r="B859" s="1">
        <v>2014</v>
      </c>
      <c r="C859" s="2" t="s">
        <v>97</v>
      </c>
      <c r="D859" s="3"/>
      <c r="E859" s="3">
        <v>4.3</v>
      </c>
      <c r="F859" s="3"/>
      <c r="G859" s="3"/>
      <c r="H859" s="3"/>
      <c r="I859" s="3"/>
      <c r="J859" s="3"/>
      <c r="K859" s="3"/>
      <c r="L859" s="3"/>
      <c r="M859" s="3"/>
      <c r="N859" s="9" t="s">
        <v>100</v>
      </c>
    </row>
    <row r="860" spans="1:15" x14ac:dyDescent="0.25">
      <c r="A860" s="2">
        <v>25</v>
      </c>
      <c r="B860" s="1">
        <v>2014</v>
      </c>
      <c r="C860" s="2" t="s">
        <v>97</v>
      </c>
      <c r="D860" s="3"/>
      <c r="E860" s="3">
        <v>5.5</v>
      </c>
      <c r="F860" s="3"/>
      <c r="G860" s="3"/>
      <c r="H860" s="3"/>
      <c r="I860" s="3"/>
      <c r="J860" s="3"/>
      <c r="K860" s="3"/>
      <c r="L860" s="3"/>
      <c r="M860" s="3"/>
      <c r="N860" s="9" t="s">
        <v>100</v>
      </c>
    </row>
    <row r="861" spans="1:15" x14ac:dyDescent="0.25">
      <c r="A861" s="2">
        <v>25</v>
      </c>
      <c r="B861" s="1">
        <v>2014</v>
      </c>
      <c r="C861" s="2" t="s">
        <v>90</v>
      </c>
      <c r="D861" s="3">
        <v>5.0929462694168581</v>
      </c>
      <c r="E861" s="3">
        <v>3.5</v>
      </c>
      <c r="F861" s="3">
        <v>0.36999999999999994</v>
      </c>
      <c r="G861" s="3">
        <v>0.52</v>
      </c>
      <c r="H861" s="3">
        <v>3.0730116417996594</v>
      </c>
      <c r="I861" s="3">
        <v>34.400563894845526</v>
      </c>
      <c r="J861" s="3">
        <v>91.442221942704734</v>
      </c>
      <c r="K861" s="3">
        <v>262.46511627906983</v>
      </c>
      <c r="L861" s="3">
        <v>272.88790697674409</v>
      </c>
      <c r="M861" s="3">
        <v>0.59105439259501014</v>
      </c>
      <c r="N861" s="9" t="s">
        <v>100</v>
      </c>
      <c r="O861">
        <f t="shared" si="13"/>
        <v>2.0371720232413176E-3</v>
      </c>
    </row>
    <row r="862" spans="1:15" x14ac:dyDescent="0.25">
      <c r="A862" s="2">
        <v>25</v>
      </c>
      <c r="B862" s="1">
        <v>2014</v>
      </c>
      <c r="C862" s="2" t="s">
        <v>90</v>
      </c>
      <c r="D862" s="3">
        <v>5.4112554112554117</v>
      </c>
      <c r="E862" s="3">
        <v>3.1</v>
      </c>
      <c r="F862" s="3">
        <v>0.39666666666666667</v>
      </c>
      <c r="G862" s="3">
        <v>0.42</v>
      </c>
      <c r="H862" s="3">
        <v>2.3093878800408385</v>
      </c>
      <c r="I862" s="3">
        <v>34.681628853060829</v>
      </c>
      <c r="J862" s="3">
        <v>104.33703024386531</v>
      </c>
      <c r="K862" s="3">
        <v>293.29411764705878</v>
      </c>
      <c r="L862" s="3">
        <v>280.32666666666671</v>
      </c>
      <c r="M862" s="3">
        <v>0.60851288887644939</v>
      </c>
      <c r="N862" s="9" t="s">
        <v>100</v>
      </c>
      <c r="O862">
        <f t="shared" si="13"/>
        <v>2.2997762293622687E-3</v>
      </c>
    </row>
    <row r="863" spans="1:15" x14ac:dyDescent="0.25">
      <c r="A863" s="2">
        <v>25</v>
      </c>
      <c r="B863" s="1">
        <v>2014</v>
      </c>
      <c r="C863" s="2" t="s">
        <v>90</v>
      </c>
      <c r="D863" s="3">
        <v>6.5253374076903485</v>
      </c>
      <c r="E863" s="3">
        <v>2.8</v>
      </c>
      <c r="F863" s="3">
        <v>0.3666666666666667</v>
      </c>
      <c r="G863" s="3">
        <v>0.54</v>
      </c>
      <c r="H863" s="3">
        <v>3.4505560080238475</v>
      </c>
      <c r="I863" s="3">
        <v>29.639667663851608</v>
      </c>
      <c r="J863" s="3">
        <v>86.17852586892306</v>
      </c>
      <c r="K863" s="3">
        <v>251.65853658536585</v>
      </c>
      <c r="L863" s="3">
        <v>274.39186991869923</v>
      </c>
      <c r="M863" s="3">
        <v>0.5711133558603444</v>
      </c>
      <c r="N863" s="9" t="s">
        <v>100</v>
      </c>
      <c r="O863">
        <f t="shared" si="13"/>
        <v>3.3442247764342318E-3</v>
      </c>
    </row>
    <row r="864" spans="1:15" x14ac:dyDescent="0.25">
      <c r="A864" s="2">
        <v>25</v>
      </c>
      <c r="B864" s="1">
        <v>2014</v>
      </c>
      <c r="C864" s="2" t="s">
        <v>90</v>
      </c>
      <c r="D864" s="3"/>
      <c r="E864" s="3">
        <v>3.2</v>
      </c>
      <c r="F864" s="3"/>
      <c r="G864" s="3"/>
      <c r="H864" s="3"/>
      <c r="I864" s="3"/>
      <c r="J864" s="3"/>
      <c r="K864" s="3"/>
      <c r="L864" s="3"/>
      <c r="M864" s="3"/>
      <c r="N864" s="9" t="s">
        <v>100</v>
      </c>
    </row>
    <row r="865" spans="1:15" x14ac:dyDescent="0.25">
      <c r="A865" s="2">
        <v>25</v>
      </c>
      <c r="B865" s="1">
        <v>2014</v>
      </c>
      <c r="C865" s="2" t="s">
        <v>90</v>
      </c>
      <c r="D865" s="3"/>
      <c r="E865" s="3">
        <v>4</v>
      </c>
      <c r="F865" s="3"/>
      <c r="G865" s="3"/>
      <c r="H865" s="3"/>
      <c r="I865" s="3"/>
      <c r="J865" s="3"/>
      <c r="K865" s="3"/>
      <c r="L865" s="3"/>
      <c r="M865" s="3"/>
      <c r="N865" s="9" t="s">
        <v>100</v>
      </c>
    </row>
    <row r="866" spans="1:15" x14ac:dyDescent="0.25">
      <c r="A866" s="1">
        <v>25</v>
      </c>
      <c r="B866" s="1">
        <v>2014</v>
      </c>
      <c r="C866" s="2" t="s">
        <v>90</v>
      </c>
      <c r="D866" s="3"/>
      <c r="E866" s="3">
        <v>3.1</v>
      </c>
      <c r="F866" s="3"/>
      <c r="G866" s="3"/>
      <c r="H866" s="3"/>
      <c r="I866" s="3"/>
      <c r="J866" s="3"/>
      <c r="K866" s="3"/>
      <c r="L866" s="3"/>
      <c r="M866" s="3"/>
      <c r="N866" s="9" t="s">
        <v>100</v>
      </c>
    </row>
    <row r="867" spans="1:15" x14ac:dyDescent="0.25">
      <c r="A867" s="1">
        <v>25</v>
      </c>
      <c r="B867" s="1">
        <v>2014</v>
      </c>
      <c r="C867" s="2" t="s">
        <v>90</v>
      </c>
      <c r="D867" s="3"/>
      <c r="E867" s="3">
        <v>2.6</v>
      </c>
      <c r="F867" s="3"/>
      <c r="G867" s="3"/>
      <c r="H867" s="3"/>
      <c r="I867" s="3"/>
      <c r="J867" s="3"/>
      <c r="K867" s="3"/>
      <c r="L867" s="3"/>
      <c r="M867" s="3"/>
      <c r="N867" s="9" t="s">
        <v>100</v>
      </c>
    </row>
    <row r="868" spans="1:15" x14ac:dyDescent="0.25">
      <c r="A868" s="1">
        <v>25</v>
      </c>
      <c r="B868" s="1">
        <v>2014</v>
      </c>
      <c r="C868" s="2" t="s">
        <v>90</v>
      </c>
      <c r="D868" s="3"/>
      <c r="E868" s="3">
        <v>3.2</v>
      </c>
      <c r="F868" s="3"/>
      <c r="G868" s="3"/>
      <c r="H868" s="3"/>
      <c r="I868" s="3"/>
      <c r="J868" s="3"/>
      <c r="K868" s="3"/>
      <c r="L868" s="3"/>
      <c r="M868" s="3"/>
      <c r="N868" s="9" t="s">
        <v>100</v>
      </c>
    </row>
    <row r="869" spans="1:15" x14ac:dyDescent="0.25">
      <c r="A869" s="1">
        <v>25</v>
      </c>
      <c r="B869" s="1">
        <v>2014</v>
      </c>
      <c r="C869" s="2" t="s">
        <v>90</v>
      </c>
      <c r="D869" s="3"/>
      <c r="E869" s="3">
        <v>2.95</v>
      </c>
      <c r="F869" s="3"/>
      <c r="G869" s="3"/>
      <c r="H869" s="3"/>
      <c r="I869" s="3"/>
      <c r="J869" s="3"/>
      <c r="K869" s="3"/>
      <c r="L869" s="3"/>
      <c r="M869" s="3"/>
      <c r="N869" s="9" t="s">
        <v>100</v>
      </c>
    </row>
    <row r="870" spans="1:15" x14ac:dyDescent="0.25">
      <c r="A870" s="1">
        <v>25</v>
      </c>
      <c r="B870" s="1">
        <v>2014</v>
      </c>
      <c r="C870" s="2" t="s">
        <v>90</v>
      </c>
      <c r="D870" s="3"/>
      <c r="E870" s="3">
        <v>3.45</v>
      </c>
      <c r="F870" s="3"/>
      <c r="G870" s="3"/>
      <c r="H870" s="3"/>
      <c r="I870" s="3"/>
      <c r="J870" s="3"/>
      <c r="K870" s="3"/>
      <c r="L870" s="3"/>
      <c r="M870" s="3"/>
      <c r="N870" s="9" t="s">
        <v>100</v>
      </c>
    </row>
    <row r="871" spans="1:15" x14ac:dyDescent="0.25">
      <c r="A871" s="1">
        <v>25</v>
      </c>
      <c r="B871" s="1">
        <v>2014</v>
      </c>
      <c r="C871" s="2" t="s">
        <v>93</v>
      </c>
      <c r="D871" s="3">
        <v>11.586452762923351</v>
      </c>
      <c r="E871" s="3">
        <v>5.9</v>
      </c>
      <c r="F871" s="3">
        <v>0.33</v>
      </c>
      <c r="G871" s="3">
        <v>0.48</v>
      </c>
      <c r="H871" s="3">
        <v>4.697053525388708</v>
      </c>
      <c r="I871" s="3">
        <v>28.418525062962065</v>
      </c>
      <c r="J871" s="3">
        <v>85.640959506666192</v>
      </c>
      <c r="K871" s="3">
        <v>199.1</v>
      </c>
      <c r="L871" s="3">
        <v>264.29700000000003</v>
      </c>
      <c r="M871" s="3">
        <v>0.720969352826756</v>
      </c>
      <c r="N871" s="9" t="s">
        <v>100</v>
      </c>
      <c r="O871">
        <f t="shared" si="13"/>
        <v>1.0543638452788343E-2</v>
      </c>
    </row>
    <row r="872" spans="1:15" x14ac:dyDescent="0.25">
      <c r="A872" s="1">
        <v>25</v>
      </c>
      <c r="B872" s="1">
        <v>2014</v>
      </c>
      <c r="C872" s="2" t="s">
        <v>93</v>
      </c>
      <c r="D872" s="3">
        <v>15.43799337916985</v>
      </c>
      <c r="E872" s="3">
        <v>6.5</v>
      </c>
      <c r="F872" s="3">
        <v>0.41</v>
      </c>
      <c r="G872" s="3">
        <v>0.6</v>
      </c>
      <c r="H872" s="3">
        <v>3.9441765344237334</v>
      </c>
      <c r="I872" s="3">
        <v>24.834081118103668</v>
      </c>
      <c r="J872" s="3">
        <v>86.479678879060941</v>
      </c>
      <c r="K872" s="3">
        <v>226.71052631578948</v>
      </c>
      <c r="L872" s="3">
        <v>317.04868421052629</v>
      </c>
      <c r="M872" s="3">
        <v>0.66065089122029763</v>
      </c>
      <c r="N872" s="9" t="s">
        <v>100</v>
      </c>
      <c r="O872">
        <f t="shared" si="13"/>
        <v>1.8718507389333547E-2</v>
      </c>
    </row>
    <row r="873" spans="1:15" x14ac:dyDescent="0.25">
      <c r="A873" s="1">
        <v>25</v>
      </c>
      <c r="B873" s="1">
        <v>2014</v>
      </c>
      <c r="C873" s="2" t="s">
        <v>93</v>
      </c>
      <c r="D873" s="3">
        <v>19.098548510313215</v>
      </c>
      <c r="E873" s="3">
        <v>6</v>
      </c>
      <c r="F873" s="3">
        <v>0.63</v>
      </c>
      <c r="G873" s="3">
        <v>0.56000000000000005</v>
      </c>
      <c r="H873" s="3">
        <v>5.2242264404918011</v>
      </c>
      <c r="I873" s="3">
        <v>33.954628247309998</v>
      </c>
      <c r="J873" s="3">
        <v>94.458350094519645</v>
      </c>
      <c r="K873" s="3">
        <v>168.5</v>
      </c>
      <c r="L873" s="3">
        <v>523.84500000000003</v>
      </c>
      <c r="M873" s="3">
        <v>0.67896904891903531</v>
      </c>
      <c r="N873" s="9" t="s">
        <v>100</v>
      </c>
      <c r="O873">
        <f t="shared" si="13"/>
        <v>2.8647731576831016E-2</v>
      </c>
    </row>
    <row r="874" spans="1:15" x14ac:dyDescent="0.25">
      <c r="A874" s="2">
        <v>25</v>
      </c>
      <c r="B874" s="1">
        <v>2014</v>
      </c>
      <c r="C874" s="2" t="s">
        <v>93</v>
      </c>
      <c r="D874" s="3"/>
      <c r="E874" s="3">
        <v>5.8</v>
      </c>
      <c r="F874" s="3"/>
      <c r="G874" s="3"/>
      <c r="H874" s="3"/>
      <c r="I874" s="3"/>
      <c r="J874" s="3"/>
      <c r="K874" s="3"/>
      <c r="L874" s="3"/>
      <c r="M874" s="3"/>
      <c r="N874" s="9" t="s">
        <v>100</v>
      </c>
    </row>
    <row r="875" spans="1:15" x14ac:dyDescent="0.25">
      <c r="A875" s="2">
        <v>25</v>
      </c>
      <c r="B875" s="1">
        <v>2014</v>
      </c>
      <c r="C875" s="2" t="s">
        <v>93</v>
      </c>
      <c r="D875" s="3"/>
      <c r="E875" s="3">
        <v>6.2</v>
      </c>
      <c r="F875" s="3"/>
      <c r="G875" s="3"/>
      <c r="H875" s="3"/>
      <c r="I875" s="3"/>
      <c r="J875" s="3"/>
      <c r="K875" s="3"/>
      <c r="L875" s="3"/>
      <c r="M875" s="3"/>
      <c r="N875" s="9" t="s">
        <v>100</v>
      </c>
    </row>
    <row r="876" spans="1:15" x14ac:dyDescent="0.25">
      <c r="A876" s="2">
        <v>25</v>
      </c>
      <c r="B876" s="1">
        <v>2014</v>
      </c>
      <c r="C876" s="2" t="s">
        <v>93</v>
      </c>
      <c r="D876" s="3"/>
      <c r="E876" s="3">
        <v>6.2</v>
      </c>
      <c r="F876" s="3"/>
      <c r="G876" s="3"/>
      <c r="H876" s="3"/>
      <c r="I876" s="3"/>
      <c r="J876" s="3"/>
      <c r="K876" s="3"/>
      <c r="L876" s="3"/>
      <c r="M876" s="3"/>
      <c r="N876" s="9" t="s">
        <v>100</v>
      </c>
    </row>
    <row r="877" spans="1:15" x14ac:dyDescent="0.25">
      <c r="A877" s="2">
        <v>25</v>
      </c>
      <c r="B877" s="1">
        <v>2014</v>
      </c>
      <c r="C877" s="2" t="s">
        <v>93</v>
      </c>
      <c r="D877" s="3"/>
      <c r="E877" s="3">
        <v>6.8</v>
      </c>
      <c r="F877" s="3"/>
      <c r="G877" s="3"/>
      <c r="H877" s="3"/>
      <c r="I877" s="3"/>
      <c r="J877" s="3"/>
      <c r="K877" s="3"/>
      <c r="L877" s="3"/>
      <c r="M877" s="3"/>
      <c r="N877" s="9" t="s">
        <v>100</v>
      </c>
    </row>
    <row r="878" spans="1:15" x14ac:dyDescent="0.25">
      <c r="A878" s="2">
        <v>25</v>
      </c>
      <c r="B878" s="1">
        <v>2014</v>
      </c>
      <c r="C878" s="2" t="s">
        <v>93</v>
      </c>
      <c r="D878" s="3"/>
      <c r="E878" s="3">
        <v>6.2</v>
      </c>
      <c r="F878" s="3"/>
      <c r="G878" s="3"/>
      <c r="H878" s="3"/>
      <c r="I878" s="3"/>
      <c r="J878" s="3"/>
      <c r="K878" s="3"/>
      <c r="L878" s="3"/>
      <c r="M878" s="3"/>
      <c r="N878" s="9" t="s">
        <v>100</v>
      </c>
    </row>
    <row r="879" spans="1:15" x14ac:dyDescent="0.25">
      <c r="A879" s="2">
        <v>25</v>
      </c>
      <c r="B879" s="1">
        <v>2014</v>
      </c>
      <c r="C879" s="2" t="s">
        <v>93</v>
      </c>
      <c r="D879" s="3"/>
      <c r="E879" s="3">
        <v>5.8</v>
      </c>
      <c r="F879" s="3"/>
      <c r="G879" s="3"/>
      <c r="H879" s="3"/>
      <c r="I879" s="3"/>
      <c r="J879" s="3"/>
      <c r="K879" s="3"/>
      <c r="L879" s="3"/>
      <c r="M879" s="3"/>
      <c r="N879" s="9" t="s">
        <v>100</v>
      </c>
    </row>
    <row r="880" spans="1:15" x14ac:dyDescent="0.25">
      <c r="A880" s="2">
        <v>25</v>
      </c>
      <c r="B880" s="1">
        <v>2014</v>
      </c>
      <c r="C880" s="2" t="s">
        <v>93</v>
      </c>
      <c r="D880" s="3"/>
      <c r="E880" s="3">
        <v>5.9</v>
      </c>
      <c r="F880" s="3"/>
      <c r="G880" s="3"/>
      <c r="H880" s="3"/>
      <c r="I880" s="3"/>
      <c r="J880" s="3"/>
      <c r="K880" s="3"/>
      <c r="L880" s="3"/>
      <c r="M880" s="3"/>
      <c r="N880" s="9" t="s">
        <v>100</v>
      </c>
    </row>
    <row r="881" spans="1:15" x14ac:dyDescent="0.25">
      <c r="A881" s="2">
        <v>25</v>
      </c>
      <c r="B881" s="1">
        <v>2014</v>
      </c>
      <c r="C881" s="1" t="s">
        <v>96</v>
      </c>
      <c r="D881" s="5">
        <v>18.780239368474664</v>
      </c>
      <c r="E881" s="5">
        <v>12.9</v>
      </c>
      <c r="F881" s="5">
        <v>0.38000000000000006</v>
      </c>
      <c r="G881" s="5">
        <v>0.5</v>
      </c>
      <c r="H881" s="3">
        <v>0.9112033807611768</v>
      </c>
      <c r="I881" s="3">
        <v>26.119306076453086</v>
      </c>
      <c r="J881" s="3">
        <v>99.692007925393455</v>
      </c>
      <c r="K881" s="3">
        <v>524</v>
      </c>
      <c r="L881" s="3">
        <v>180.88000000000002</v>
      </c>
      <c r="M881" s="3">
        <v>0.74901512791646518</v>
      </c>
      <c r="N881" s="9" t="s">
        <v>100</v>
      </c>
      <c r="O881">
        <f t="shared" si="13"/>
        <v>2.7700764894152446E-2</v>
      </c>
    </row>
    <row r="882" spans="1:15" x14ac:dyDescent="0.25">
      <c r="A882" s="2">
        <v>25</v>
      </c>
      <c r="B882" s="1">
        <v>2014</v>
      </c>
      <c r="C882" s="1" t="s">
        <v>96</v>
      </c>
      <c r="D882" s="5">
        <v>15.597147950089127</v>
      </c>
      <c r="E882" s="5">
        <v>13.1</v>
      </c>
      <c r="F882" s="5">
        <v>0.34666666666666668</v>
      </c>
      <c r="G882" s="5">
        <v>0.48</v>
      </c>
      <c r="H882" s="3">
        <v>0.82537124549936025</v>
      </c>
      <c r="I882" s="3">
        <v>44.380029228954271</v>
      </c>
      <c r="J882" s="3">
        <v>102.32886610319177</v>
      </c>
      <c r="K882" s="3">
        <v>542.125</v>
      </c>
      <c r="L882" s="3">
        <v>158.73000000000002</v>
      </c>
      <c r="M882" s="3">
        <v>0.76655410657219036</v>
      </c>
      <c r="N882" s="9" t="s">
        <v>100</v>
      </c>
      <c r="O882">
        <f t="shared" si="13"/>
        <v>1.9106445421103138E-2</v>
      </c>
    </row>
    <row r="883" spans="1:15" x14ac:dyDescent="0.25">
      <c r="A883" s="2">
        <v>25</v>
      </c>
      <c r="B883" s="1">
        <v>2014</v>
      </c>
      <c r="C883" s="1" t="s">
        <v>96</v>
      </c>
      <c r="D883" s="5">
        <v>21.645021645021647</v>
      </c>
      <c r="E883" s="5">
        <v>11.4</v>
      </c>
      <c r="F883" s="5">
        <v>0.39333333333333331</v>
      </c>
      <c r="G883" s="5">
        <v>0.49</v>
      </c>
      <c r="H883" s="3">
        <v>1.0258145305343511</v>
      </c>
      <c r="I883" s="3">
        <v>46.132445900022894</v>
      </c>
      <c r="J883" s="3">
        <v>93.4927634263789</v>
      </c>
      <c r="K883" s="3">
        <v>510.44827586206895</v>
      </c>
      <c r="L883" s="3">
        <v>192.55701149425286</v>
      </c>
      <c r="M883" s="3">
        <v>0.74323147650055477</v>
      </c>
      <c r="N883" s="9" t="s">
        <v>100</v>
      </c>
      <c r="O883">
        <f t="shared" si="13"/>
        <v>3.6796419669796299E-2</v>
      </c>
    </row>
    <row r="884" spans="1:15" x14ac:dyDescent="0.25">
      <c r="A884" s="2">
        <v>25</v>
      </c>
      <c r="B884" s="1">
        <v>2014</v>
      </c>
      <c r="C884" s="1" t="s">
        <v>96</v>
      </c>
      <c r="D884" s="5"/>
      <c r="E884" s="5">
        <v>7.5</v>
      </c>
      <c r="F884" s="5"/>
      <c r="G884" s="5"/>
      <c r="H884" s="3"/>
      <c r="I884" s="3"/>
      <c r="J884" s="3"/>
      <c r="K884" s="3"/>
      <c r="L884" s="3"/>
      <c r="M884" s="3"/>
      <c r="N884" s="9" t="s">
        <v>100</v>
      </c>
    </row>
    <row r="885" spans="1:15" x14ac:dyDescent="0.25">
      <c r="A885" s="2">
        <v>25</v>
      </c>
      <c r="B885" s="1">
        <v>2014</v>
      </c>
      <c r="C885" s="1" t="s">
        <v>96</v>
      </c>
      <c r="D885" s="5"/>
      <c r="E885" s="5">
        <v>10.3</v>
      </c>
      <c r="F885" s="5"/>
      <c r="G885" s="5"/>
      <c r="H885" s="3"/>
      <c r="I885" s="3"/>
      <c r="J885" s="3"/>
      <c r="K885" s="3"/>
      <c r="L885" s="3"/>
      <c r="M885" s="3"/>
      <c r="N885" s="9" t="s">
        <v>100</v>
      </c>
    </row>
    <row r="886" spans="1:15" x14ac:dyDescent="0.25">
      <c r="A886" s="2">
        <v>25</v>
      </c>
      <c r="B886" s="1">
        <v>2014</v>
      </c>
      <c r="C886" s="1" t="s">
        <v>96</v>
      </c>
      <c r="D886" s="5"/>
      <c r="E886" s="5">
        <v>13.15</v>
      </c>
      <c r="F886" s="5"/>
      <c r="G886" s="5"/>
      <c r="H886" s="3"/>
      <c r="I886" s="3"/>
      <c r="J886" s="3"/>
      <c r="K886" s="3"/>
      <c r="L886" s="3"/>
      <c r="M886" s="3"/>
      <c r="N886" s="9" t="s">
        <v>100</v>
      </c>
    </row>
    <row r="887" spans="1:15" x14ac:dyDescent="0.25">
      <c r="A887" s="2">
        <v>25</v>
      </c>
      <c r="B887" s="1">
        <v>2014</v>
      </c>
      <c r="C887" s="1" t="s">
        <v>96</v>
      </c>
      <c r="D887" s="5"/>
      <c r="E887" s="5">
        <v>12.1</v>
      </c>
      <c r="F887" s="5"/>
      <c r="G887" s="5"/>
      <c r="H887" s="3"/>
      <c r="I887" s="3"/>
      <c r="J887" s="3"/>
      <c r="K887" s="3"/>
      <c r="L887" s="3"/>
      <c r="M887" s="3"/>
      <c r="N887" s="9" t="s">
        <v>100</v>
      </c>
    </row>
    <row r="888" spans="1:15" x14ac:dyDescent="0.25">
      <c r="A888" s="2">
        <v>25</v>
      </c>
      <c r="B888" s="1">
        <v>2014</v>
      </c>
      <c r="C888" s="1" t="s">
        <v>96</v>
      </c>
      <c r="D888" s="5"/>
      <c r="E888" s="5">
        <v>10.35</v>
      </c>
      <c r="F888" s="5"/>
      <c r="G888" s="5"/>
      <c r="H888" s="3"/>
      <c r="I888" s="3"/>
      <c r="J888" s="3"/>
      <c r="K888" s="3"/>
      <c r="L888" s="3"/>
      <c r="M888" s="3"/>
      <c r="N888" s="9" t="s">
        <v>100</v>
      </c>
    </row>
    <row r="889" spans="1:15" x14ac:dyDescent="0.25">
      <c r="A889" s="2">
        <v>25</v>
      </c>
      <c r="B889" s="1">
        <v>2014</v>
      </c>
      <c r="C889" s="1" t="s">
        <v>96</v>
      </c>
      <c r="D889" s="5"/>
      <c r="E889" s="5">
        <v>9.3000000000000007</v>
      </c>
      <c r="F889" s="5"/>
      <c r="G889" s="5"/>
      <c r="H889" s="3"/>
      <c r="I889" s="3"/>
      <c r="J889" s="3"/>
      <c r="K889" s="3"/>
      <c r="L889" s="3"/>
      <c r="M889" s="3"/>
      <c r="N889" s="9" t="s">
        <v>100</v>
      </c>
    </row>
    <row r="890" spans="1:15" x14ac:dyDescent="0.25">
      <c r="A890" s="2">
        <v>25</v>
      </c>
      <c r="B890" s="1">
        <v>2014</v>
      </c>
      <c r="C890" s="1" t="s">
        <v>96</v>
      </c>
      <c r="D890" s="5"/>
      <c r="E890" s="5">
        <v>12.2</v>
      </c>
      <c r="F890" s="5"/>
      <c r="G890" s="5"/>
      <c r="H890" s="3"/>
      <c r="I890" s="3"/>
      <c r="J890" s="3"/>
      <c r="K890" s="3"/>
      <c r="L890" s="3"/>
      <c r="M890" s="3"/>
      <c r="N890" s="9" t="s">
        <v>100</v>
      </c>
    </row>
    <row r="891" spans="1:15" x14ac:dyDescent="0.25">
      <c r="A891" s="1">
        <v>26</v>
      </c>
      <c r="B891" s="1">
        <v>2014</v>
      </c>
      <c r="C891" s="1" t="s">
        <v>72</v>
      </c>
      <c r="D891" s="5">
        <v>5.7295645530939652</v>
      </c>
      <c r="E891" s="5">
        <v>2.7</v>
      </c>
      <c r="F891" s="5">
        <v>0.35666666666666669</v>
      </c>
      <c r="G891" s="5">
        <v>0.48</v>
      </c>
      <c r="H891" s="3">
        <v>5.1114126217838631</v>
      </c>
      <c r="I891" s="3">
        <v>37.325624202900457</v>
      </c>
      <c r="J891" s="3">
        <v>104.02905296237586</v>
      </c>
      <c r="K891" s="3">
        <v>158.29411764705884</v>
      </c>
      <c r="L891" s="3">
        <v>300.20843137254906</v>
      </c>
      <c r="M891" s="3">
        <v>0.57138801896555647</v>
      </c>
      <c r="N891" s="9" t="s">
        <v>100</v>
      </c>
      <c r="O891">
        <f t="shared" si="13"/>
        <v>2.5782958419147926E-3</v>
      </c>
    </row>
    <row r="892" spans="1:15" x14ac:dyDescent="0.25">
      <c r="A892" s="1">
        <v>26</v>
      </c>
      <c r="B892" s="1">
        <v>2014</v>
      </c>
      <c r="C892" s="1" t="s">
        <v>72</v>
      </c>
      <c r="D892" s="5">
        <v>6.3661828367710722</v>
      </c>
      <c r="E892" s="5">
        <v>2.9</v>
      </c>
      <c r="F892" s="5">
        <v>0.32666666666666666</v>
      </c>
      <c r="G892" s="5">
        <v>0.52</v>
      </c>
      <c r="H892" s="3">
        <v>0.88449812555112728</v>
      </c>
      <c r="I892" s="3">
        <v>65.39301591392308</v>
      </c>
      <c r="J892" s="3">
        <v>99.846828044467244</v>
      </c>
      <c r="K892" s="3">
        <v>531.02702702702709</v>
      </c>
      <c r="L892" s="3">
        <v>153.19783783783782</v>
      </c>
      <c r="M892" s="3">
        <v>0.54764854813837616</v>
      </c>
      <c r="N892" s="9" t="s">
        <v>100</v>
      </c>
      <c r="O892">
        <f t="shared" si="13"/>
        <v>3.1830812863145584E-3</v>
      </c>
    </row>
    <row r="893" spans="1:15" x14ac:dyDescent="0.25">
      <c r="A893" s="1">
        <v>26</v>
      </c>
      <c r="B893" s="1">
        <v>2014</v>
      </c>
      <c r="C893" s="1" t="s">
        <v>72</v>
      </c>
      <c r="D893" s="5">
        <v>6.3661828367710722</v>
      </c>
      <c r="E893" s="5">
        <v>2.95</v>
      </c>
      <c r="F893" s="5">
        <v>0.35333333333333333</v>
      </c>
      <c r="G893" s="5">
        <v>0.5</v>
      </c>
      <c r="H893" s="3">
        <v>0.89606565516777503</v>
      </c>
      <c r="I893" s="3">
        <v>65.158915900793716</v>
      </c>
      <c r="J893" s="3">
        <v>100.3268054313186</v>
      </c>
      <c r="K893" s="3">
        <v>526.59459459459458</v>
      </c>
      <c r="L893" s="3">
        <v>167.26990990990993</v>
      </c>
      <c r="M893" s="3">
        <v>0.54611118784327484</v>
      </c>
      <c r="N893" s="9" t="s">
        <v>100</v>
      </c>
      <c r="O893">
        <f t="shared" si="13"/>
        <v>3.1830812863145584E-3</v>
      </c>
    </row>
    <row r="894" spans="1:15" x14ac:dyDescent="0.25">
      <c r="A894" s="1">
        <v>26</v>
      </c>
      <c r="B894" s="1">
        <v>2014</v>
      </c>
      <c r="C894" s="2" t="s">
        <v>73</v>
      </c>
      <c r="D894" s="3">
        <v>28.647822765469826</v>
      </c>
      <c r="E894" s="3">
        <v>6.9</v>
      </c>
      <c r="F894" s="3">
        <v>0.37666666666666665</v>
      </c>
      <c r="G894" s="3">
        <v>0.42</v>
      </c>
      <c r="H894" s="3">
        <v>2.6819245315337583</v>
      </c>
      <c r="I894" s="3">
        <v>56.284208681171805</v>
      </c>
      <c r="J894" s="3">
        <v>95.316187436362071</v>
      </c>
      <c r="K894" s="3">
        <v>281.1904761904762</v>
      </c>
      <c r="L894" s="3">
        <v>270.75158730158728</v>
      </c>
      <c r="M894" s="3">
        <v>0.63239787951230653</v>
      </c>
      <c r="N894" s="9" t="s">
        <v>100</v>
      </c>
      <c r="O894">
        <f t="shared" si="13"/>
        <v>6.4457396047869805E-2</v>
      </c>
    </row>
    <row r="895" spans="1:15" x14ac:dyDescent="0.25">
      <c r="A895" s="1">
        <v>26</v>
      </c>
      <c r="B895" s="1">
        <v>2014</v>
      </c>
      <c r="C895" s="2" t="s">
        <v>79</v>
      </c>
      <c r="D895" s="3">
        <v>18.398268398268399</v>
      </c>
      <c r="E895" s="3">
        <v>11.2</v>
      </c>
      <c r="F895" s="3">
        <v>0.33333333333333331</v>
      </c>
      <c r="G895" s="3">
        <v>0.52</v>
      </c>
      <c r="H895" s="3">
        <v>3.6372023989715152</v>
      </c>
      <c r="I895" s="3">
        <v>35.368758518830177</v>
      </c>
      <c r="J895" s="3">
        <v>112.79502025777668</v>
      </c>
      <c r="K895" s="3">
        <v>195.97916666666666</v>
      </c>
      <c r="L895" s="3">
        <v>268.00694444444446</v>
      </c>
      <c r="M895" s="3">
        <v>0.38989632558279408</v>
      </c>
      <c r="N895" s="9" t="s">
        <v>100</v>
      </c>
      <c r="O895">
        <f t="shared" si="13"/>
        <v>2.6585413211427822E-2</v>
      </c>
    </row>
    <row r="896" spans="1:15" x14ac:dyDescent="0.25">
      <c r="A896" s="1">
        <v>26</v>
      </c>
      <c r="B896" s="1">
        <v>2014</v>
      </c>
      <c r="C896" s="2" t="s">
        <v>79</v>
      </c>
      <c r="D896" s="3">
        <v>14.323911382734913</v>
      </c>
      <c r="E896" s="3">
        <v>7.3</v>
      </c>
      <c r="F896" s="3">
        <v>0.34</v>
      </c>
      <c r="G896" s="3">
        <v>0.48</v>
      </c>
      <c r="H896" s="3">
        <v>4.5140810972491714</v>
      </c>
      <c r="I896" s="3">
        <v>31.377371595364949</v>
      </c>
      <c r="J896" s="3">
        <v>144.64061890918077</v>
      </c>
      <c r="K896" s="3">
        <v>132.81632653061226</v>
      </c>
      <c r="L896" s="3">
        <v>294.84244897959184</v>
      </c>
      <c r="M896" s="3">
        <v>0.38195042160536091</v>
      </c>
      <c r="N896" s="9" t="s">
        <v>100</v>
      </c>
      <c r="O896">
        <f t="shared" si="13"/>
        <v>1.6114349011967451E-2</v>
      </c>
    </row>
    <row r="897" spans="1:15" x14ac:dyDescent="0.25">
      <c r="A897" s="1">
        <v>26</v>
      </c>
      <c r="B897" s="1">
        <v>2014</v>
      </c>
      <c r="C897" s="2" t="s">
        <v>79</v>
      </c>
      <c r="D897" s="3">
        <v>15.43799337916985</v>
      </c>
      <c r="E897" s="3">
        <v>7.5</v>
      </c>
      <c r="F897" s="3">
        <v>0.31666666666666665</v>
      </c>
      <c r="G897" s="3">
        <v>0.52</v>
      </c>
      <c r="H897" s="3">
        <v>1.6490499597551613</v>
      </c>
      <c r="I897" s="3">
        <v>45.893091080901144</v>
      </c>
      <c r="J897" s="3">
        <v>133.72112785810356</v>
      </c>
      <c r="K897" s="3">
        <v>312.00000000000006</v>
      </c>
      <c r="L897" s="3">
        <v>217.86666666666665</v>
      </c>
      <c r="M897" s="3">
        <v>0.36760776826203612</v>
      </c>
      <c r="N897" s="9" t="s">
        <v>100</v>
      </c>
      <c r="O897">
        <f t="shared" si="13"/>
        <v>1.8718507389333547E-2</v>
      </c>
    </row>
    <row r="898" spans="1:15" x14ac:dyDescent="0.25">
      <c r="A898" s="1">
        <v>26</v>
      </c>
      <c r="B898" s="1">
        <v>2014</v>
      </c>
      <c r="C898" s="2" t="s">
        <v>79</v>
      </c>
      <c r="D898" s="3"/>
      <c r="E898" s="3">
        <v>7.8</v>
      </c>
      <c r="F898" s="3"/>
      <c r="G898" s="3"/>
      <c r="H898" s="3"/>
      <c r="I898" s="3"/>
      <c r="J898" s="3"/>
      <c r="K898" s="3"/>
      <c r="L898" s="3"/>
      <c r="M898" s="3"/>
      <c r="N898" s="9" t="s">
        <v>100</v>
      </c>
    </row>
    <row r="899" spans="1:15" x14ac:dyDescent="0.25">
      <c r="A899" s="1">
        <v>26</v>
      </c>
      <c r="B899" s="1">
        <v>2014</v>
      </c>
      <c r="C899" s="2" t="s">
        <v>79</v>
      </c>
      <c r="D899" s="3"/>
      <c r="E899" s="3">
        <v>8.1999999999999993</v>
      </c>
      <c r="F899" s="3"/>
      <c r="G899" s="3"/>
      <c r="H899" s="3"/>
      <c r="I899" s="3"/>
      <c r="J899" s="3"/>
      <c r="K899" s="3"/>
      <c r="L899" s="3"/>
      <c r="M899" s="3"/>
      <c r="N899" s="9" t="s">
        <v>100</v>
      </c>
    </row>
    <row r="900" spans="1:15" x14ac:dyDescent="0.25">
      <c r="A900" s="1">
        <v>26</v>
      </c>
      <c r="B900" s="1">
        <v>2014</v>
      </c>
      <c r="C900" s="2" t="s">
        <v>79</v>
      </c>
      <c r="D900" s="3"/>
      <c r="E900" s="3">
        <v>10.6</v>
      </c>
      <c r="F900" s="3"/>
      <c r="G900" s="3"/>
      <c r="H900" s="3"/>
      <c r="I900" s="3"/>
      <c r="J900" s="3"/>
      <c r="K900" s="3"/>
      <c r="L900" s="3"/>
      <c r="M900" s="3"/>
      <c r="N900" s="9" t="s">
        <v>100</v>
      </c>
    </row>
    <row r="901" spans="1:15" x14ac:dyDescent="0.25">
      <c r="A901" s="1">
        <v>26</v>
      </c>
      <c r="B901" s="1">
        <v>2014</v>
      </c>
      <c r="C901" s="2" t="s">
        <v>79</v>
      </c>
      <c r="D901" s="3"/>
      <c r="E901" s="3">
        <v>10.3</v>
      </c>
      <c r="F901" s="3"/>
      <c r="G901" s="3"/>
      <c r="H901" s="3"/>
      <c r="I901" s="3"/>
      <c r="J901" s="3"/>
      <c r="K901" s="3"/>
      <c r="L901" s="3"/>
      <c r="M901" s="3"/>
      <c r="N901" s="9" t="s">
        <v>100</v>
      </c>
    </row>
    <row r="902" spans="1:15" x14ac:dyDescent="0.25">
      <c r="A902" s="1">
        <v>26</v>
      </c>
      <c r="B902" s="1">
        <v>2014</v>
      </c>
      <c r="C902" s="2" t="s">
        <v>79</v>
      </c>
      <c r="D902" s="3"/>
      <c r="E902" s="3">
        <v>6.7</v>
      </c>
      <c r="F902" s="3"/>
      <c r="G902" s="3"/>
      <c r="H902" s="3"/>
      <c r="I902" s="3"/>
      <c r="J902" s="3"/>
      <c r="K902" s="3"/>
      <c r="L902" s="3"/>
      <c r="M902" s="3"/>
      <c r="N902" s="9" t="s">
        <v>100</v>
      </c>
    </row>
    <row r="903" spans="1:15" x14ac:dyDescent="0.25">
      <c r="A903" s="1">
        <v>26</v>
      </c>
      <c r="B903" s="1">
        <v>2014</v>
      </c>
      <c r="C903" s="2" t="s">
        <v>79</v>
      </c>
      <c r="D903" s="3"/>
      <c r="E903" s="3">
        <v>5.9</v>
      </c>
      <c r="F903" s="3"/>
      <c r="G903" s="3"/>
      <c r="H903" s="3"/>
      <c r="I903" s="3"/>
      <c r="J903" s="3"/>
      <c r="K903" s="3"/>
      <c r="L903" s="3"/>
      <c r="M903" s="3"/>
      <c r="N903" s="9" t="s">
        <v>100</v>
      </c>
    </row>
    <row r="904" spans="1:15" x14ac:dyDescent="0.25">
      <c r="A904" s="2">
        <v>26</v>
      </c>
      <c r="B904" s="1">
        <v>2014</v>
      </c>
      <c r="C904" s="2" t="s">
        <v>79</v>
      </c>
      <c r="D904" s="3"/>
      <c r="E904" s="3">
        <v>6.85</v>
      </c>
      <c r="F904" s="3"/>
      <c r="G904" s="3"/>
      <c r="H904" s="3"/>
      <c r="I904" s="3"/>
      <c r="J904" s="3"/>
      <c r="K904" s="3"/>
      <c r="L904" s="3"/>
      <c r="M904" s="3"/>
      <c r="N904" s="9" t="s">
        <v>100</v>
      </c>
    </row>
    <row r="905" spans="1:15" x14ac:dyDescent="0.25">
      <c r="A905" s="2">
        <v>26</v>
      </c>
      <c r="B905" s="1">
        <v>2014</v>
      </c>
      <c r="C905" s="2" t="s">
        <v>97</v>
      </c>
      <c r="D905" s="3">
        <v>24.509803921568629</v>
      </c>
      <c r="E905" s="3">
        <v>8.5</v>
      </c>
      <c r="F905" s="3">
        <v>0.38999999999999996</v>
      </c>
      <c r="G905" s="3">
        <v>0.8</v>
      </c>
      <c r="H905" s="3">
        <v>3.4227711699660648</v>
      </c>
      <c r="I905" s="3">
        <v>40.092270225598291</v>
      </c>
      <c r="J905" s="3">
        <v>111.0384145834517</v>
      </c>
      <c r="K905" s="3">
        <v>208.30769230769232</v>
      </c>
      <c r="L905" s="3">
        <v>308.75999999999993</v>
      </c>
      <c r="M905" s="3">
        <v>0.72480293676592678</v>
      </c>
      <c r="N905" s="9" t="s">
        <v>100</v>
      </c>
      <c r="O905">
        <f t="shared" ref="O905:O961" si="14">(3.14159*D905^2)/40000</f>
        <v>4.7181222366397546E-2</v>
      </c>
    </row>
    <row r="906" spans="1:15" x14ac:dyDescent="0.25">
      <c r="A906" s="2">
        <v>26</v>
      </c>
      <c r="B906" s="1">
        <v>2014</v>
      </c>
      <c r="C906" s="2" t="s">
        <v>97</v>
      </c>
      <c r="D906" s="3">
        <v>17.825311942959001</v>
      </c>
      <c r="E906" s="3">
        <v>6.95</v>
      </c>
      <c r="F906" s="3">
        <v>0.38999999999999996</v>
      </c>
      <c r="G906" s="3">
        <v>0.65</v>
      </c>
      <c r="H906" s="3">
        <v>2.343441863385022</v>
      </c>
      <c r="I906" s="3">
        <v>39.212977616008168</v>
      </c>
      <c r="J906" s="3">
        <v>63.823205755221622</v>
      </c>
      <c r="K906" s="3">
        <v>400.69565217391306</v>
      </c>
      <c r="L906" s="3">
        <v>233.72869565217391</v>
      </c>
      <c r="M906" s="3">
        <v>0.7330494017728546</v>
      </c>
      <c r="N906" s="9" t="s">
        <v>100</v>
      </c>
      <c r="O906">
        <f t="shared" si="14"/>
        <v>2.4955357284706135E-2</v>
      </c>
    </row>
    <row r="907" spans="1:15" x14ac:dyDescent="0.25">
      <c r="A907" s="2">
        <v>26</v>
      </c>
      <c r="B907" s="1">
        <v>2014</v>
      </c>
      <c r="C907" s="2" t="s">
        <v>97</v>
      </c>
      <c r="D907" s="3">
        <v>17.50700280112045</v>
      </c>
      <c r="E907" s="3">
        <v>5.78</v>
      </c>
      <c r="F907" s="3">
        <v>0.43333333333333329</v>
      </c>
      <c r="G907" s="3">
        <v>0.66</v>
      </c>
      <c r="H907" s="3">
        <v>2.5620604623592174</v>
      </c>
      <c r="I907" s="3">
        <v>39.304302720191309</v>
      </c>
      <c r="J907" s="3">
        <v>74.67568597883087</v>
      </c>
      <c r="K907" s="3">
        <v>343.26086956521743</v>
      </c>
      <c r="L907" s="3">
        <v>284.58695652173907</v>
      </c>
      <c r="M907" s="3">
        <v>0.73051035478373372</v>
      </c>
      <c r="N907" s="9" t="s">
        <v>100</v>
      </c>
      <c r="O907">
        <f t="shared" si="14"/>
        <v>2.4072052227753851E-2</v>
      </c>
    </row>
    <row r="908" spans="1:15" x14ac:dyDescent="0.25">
      <c r="A908" s="2">
        <v>26</v>
      </c>
      <c r="B908" s="1">
        <v>2014</v>
      </c>
      <c r="C908" s="2" t="s">
        <v>97</v>
      </c>
      <c r="D908" s="3"/>
      <c r="E908" s="3">
        <v>6.7</v>
      </c>
      <c r="F908" s="3"/>
      <c r="G908" s="3"/>
      <c r="H908" s="3"/>
      <c r="I908" s="3"/>
      <c r="J908" s="3"/>
      <c r="K908" s="3"/>
      <c r="L908" s="3"/>
      <c r="M908" s="3"/>
      <c r="N908" s="9" t="s">
        <v>100</v>
      </c>
    </row>
    <row r="909" spans="1:15" x14ac:dyDescent="0.25">
      <c r="A909" s="2">
        <v>26</v>
      </c>
      <c r="B909" s="1">
        <v>2014</v>
      </c>
      <c r="C909" s="2" t="s">
        <v>97</v>
      </c>
      <c r="D909" s="3"/>
      <c r="E909" s="3">
        <v>7.3</v>
      </c>
      <c r="F909" s="3"/>
      <c r="G909" s="3"/>
      <c r="H909" s="3"/>
      <c r="I909" s="3"/>
      <c r="J909" s="3"/>
      <c r="K909" s="3"/>
      <c r="L909" s="3"/>
      <c r="M909" s="3"/>
      <c r="N909" s="9" t="s">
        <v>100</v>
      </c>
    </row>
    <row r="910" spans="1:15" x14ac:dyDescent="0.25">
      <c r="A910" s="2">
        <v>26</v>
      </c>
      <c r="B910" s="1">
        <v>2014</v>
      </c>
      <c r="C910" s="2" t="s">
        <v>97</v>
      </c>
      <c r="D910" s="3"/>
      <c r="E910" s="3">
        <v>7.2</v>
      </c>
      <c r="F910" s="3"/>
      <c r="G910" s="3"/>
      <c r="H910" s="3"/>
      <c r="I910" s="3"/>
      <c r="J910" s="3"/>
      <c r="K910" s="3"/>
      <c r="L910" s="3"/>
      <c r="M910" s="3"/>
      <c r="N910" s="9" t="s">
        <v>100</v>
      </c>
    </row>
    <row r="911" spans="1:15" x14ac:dyDescent="0.25">
      <c r="A911" s="2">
        <v>26</v>
      </c>
      <c r="B911" s="1">
        <v>2014</v>
      </c>
      <c r="C911" s="2" t="s">
        <v>97</v>
      </c>
      <c r="D911" s="3"/>
      <c r="E911" s="3">
        <v>7.8</v>
      </c>
      <c r="F911" s="3"/>
      <c r="G911" s="3"/>
      <c r="H911" s="3"/>
      <c r="I911" s="3"/>
      <c r="J911" s="3"/>
      <c r="K911" s="3"/>
      <c r="L911" s="3"/>
      <c r="M911" s="3"/>
      <c r="N911" s="9" t="s">
        <v>100</v>
      </c>
    </row>
    <row r="912" spans="1:15" x14ac:dyDescent="0.25">
      <c r="A912" s="2">
        <v>26</v>
      </c>
      <c r="B912" s="1">
        <v>2014</v>
      </c>
      <c r="C912" s="2" t="s">
        <v>93</v>
      </c>
      <c r="D912" s="3">
        <v>12</v>
      </c>
      <c r="E912" s="3">
        <v>6</v>
      </c>
      <c r="F912" s="3">
        <v>0.4</v>
      </c>
      <c r="G912" s="3">
        <v>0.45</v>
      </c>
      <c r="H912" s="3">
        <v>4.9404761904761907</v>
      </c>
      <c r="I912" s="3">
        <v>28.418525062962065</v>
      </c>
      <c r="J912" s="3">
        <v>80</v>
      </c>
      <c r="K912" s="3">
        <v>201.92307692307691</v>
      </c>
      <c r="L912" s="3">
        <v>319.23076923076928</v>
      </c>
      <c r="M912" s="3">
        <v>0.73009554716633518</v>
      </c>
      <c r="N912" s="9" t="s">
        <v>100</v>
      </c>
      <c r="O912">
        <f t="shared" si="14"/>
        <v>1.1309724E-2</v>
      </c>
    </row>
    <row r="913" spans="1:15" x14ac:dyDescent="0.25">
      <c r="A913" s="2">
        <v>26</v>
      </c>
      <c r="B913" s="1">
        <v>2014</v>
      </c>
      <c r="C913" s="2" t="s">
        <v>93</v>
      </c>
      <c r="D913" s="3">
        <v>11</v>
      </c>
      <c r="E913" s="3">
        <v>5</v>
      </c>
      <c r="F913" s="3">
        <v>0.4</v>
      </c>
      <c r="G913" s="3">
        <v>0.45</v>
      </c>
      <c r="H913" s="3">
        <v>3.9610389610389607</v>
      </c>
      <c r="I913" s="3">
        <v>25.666666666666668</v>
      </c>
      <c r="J913" s="3">
        <v>90.588235294117652</v>
      </c>
      <c r="K913" s="3">
        <v>217.94871794871796</v>
      </c>
      <c r="L913" s="3">
        <v>312.82051282051282</v>
      </c>
      <c r="M913" s="3">
        <v>0.64982054874127637</v>
      </c>
      <c r="N913" s="9" t="s">
        <v>100</v>
      </c>
      <c r="O913">
        <f t="shared" si="14"/>
        <v>9.5033097499999993E-3</v>
      </c>
    </row>
    <row r="914" spans="1:15" x14ac:dyDescent="0.25">
      <c r="A914" s="2">
        <v>26</v>
      </c>
      <c r="B914" s="1">
        <v>2014</v>
      </c>
      <c r="C914" s="2" t="s">
        <v>93</v>
      </c>
      <c r="D914" s="3">
        <v>14</v>
      </c>
      <c r="E914" s="3">
        <v>7</v>
      </c>
      <c r="F914" s="3">
        <v>0.5</v>
      </c>
      <c r="G914" s="3">
        <v>0.56000000000000005</v>
      </c>
      <c r="H914" s="3">
        <v>5.489583333333333</v>
      </c>
      <c r="I914" s="3">
        <v>32</v>
      </c>
      <c r="J914" s="3">
        <v>93.203883495145632</v>
      </c>
      <c r="K914" s="3">
        <v>163.49206349206349</v>
      </c>
      <c r="L914" s="3">
        <v>418.25396825396825</v>
      </c>
      <c r="M914" s="3">
        <v>0.68745616203052329</v>
      </c>
      <c r="N914" s="9" t="s">
        <v>100</v>
      </c>
      <c r="O914">
        <f t="shared" si="14"/>
        <v>1.5393790999999999E-2</v>
      </c>
    </row>
    <row r="915" spans="1:15" x14ac:dyDescent="0.25">
      <c r="A915" s="2">
        <v>26</v>
      </c>
      <c r="B915" s="1">
        <v>2014</v>
      </c>
      <c r="C915" s="2" t="s">
        <v>93</v>
      </c>
      <c r="D915" s="5"/>
      <c r="E915" s="5">
        <v>5</v>
      </c>
      <c r="F915" s="3"/>
      <c r="G915" s="3"/>
      <c r="H915" s="3"/>
      <c r="I915" s="3"/>
      <c r="J915" s="3"/>
      <c r="K915" s="3"/>
      <c r="L915" s="3"/>
      <c r="M915" s="3"/>
      <c r="N915" s="9" t="s">
        <v>100</v>
      </c>
    </row>
    <row r="916" spans="1:15" x14ac:dyDescent="0.25">
      <c r="A916" s="2">
        <v>26</v>
      </c>
      <c r="B916" s="1">
        <v>2014</v>
      </c>
      <c r="C916" s="2" t="s">
        <v>93</v>
      </c>
      <c r="D916" s="5"/>
      <c r="E916" s="5">
        <v>6.2</v>
      </c>
      <c r="F916" s="3"/>
      <c r="G916" s="3"/>
      <c r="H916" s="3"/>
      <c r="I916" s="3"/>
      <c r="J916" s="3"/>
      <c r="K916" s="3"/>
      <c r="L916" s="3"/>
      <c r="M916" s="3"/>
      <c r="N916" s="9" t="s">
        <v>100</v>
      </c>
    </row>
    <row r="917" spans="1:15" x14ac:dyDescent="0.25">
      <c r="A917" s="2">
        <v>26</v>
      </c>
      <c r="B917" s="1">
        <v>2014</v>
      </c>
      <c r="C917" s="2" t="s">
        <v>93</v>
      </c>
      <c r="D917" s="5"/>
      <c r="E917" s="5">
        <v>6.2</v>
      </c>
      <c r="F917" s="3"/>
      <c r="G917" s="3"/>
      <c r="H917" s="3"/>
      <c r="I917" s="3"/>
      <c r="J917" s="3"/>
      <c r="K917" s="3"/>
      <c r="L917" s="3"/>
      <c r="M917" s="3"/>
      <c r="N917" s="9" t="s">
        <v>100</v>
      </c>
    </row>
    <row r="918" spans="1:15" x14ac:dyDescent="0.25">
      <c r="A918" s="2">
        <v>26</v>
      </c>
      <c r="B918" s="1">
        <v>2014</v>
      </c>
      <c r="C918" s="2" t="s">
        <v>93</v>
      </c>
      <c r="D918" s="5"/>
      <c r="E918" s="5">
        <v>6.4</v>
      </c>
      <c r="F918" s="3"/>
      <c r="G918" s="3"/>
      <c r="H918" s="3"/>
      <c r="I918" s="3"/>
      <c r="J918" s="3"/>
      <c r="K918" s="3"/>
      <c r="L918" s="3"/>
      <c r="M918" s="3"/>
      <c r="N918" s="9" t="s">
        <v>100</v>
      </c>
    </row>
    <row r="919" spans="1:15" x14ac:dyDescent="0.25">
      <c r="A919" s="2">
        <v>26</v>
      </c>
      <c r="B919" s="1">
        <v>2014</v>
      </c>
      <c r="C919" s="2" t="s">
        <v>93</v>
      </c>
      <c r="D919" s="5"/>
      <c r="E919" s="5">
        <v>6.2</v>
      </c>
      <c r="F919" s="3"/>
      <c r="G919" s="3"/>
      <c r="H919" s="3"/>
      <c r="I919" s="3"/>
      <c r="J919" s="3"/>
      <c r="K919" s="3"/>
      <c r="L919" s="3"/>
      <c r="M919" s="3"/>
      <c r="N919" s="9" t="s">
        <v>100</v>
      </c>
    </row>
    <row r="920" spans="1:15" x14ac:dyDescent="0.25">
      <c r="A920" s="2">
        <v>26</v>
      </c>
      <c r="B920" s="1">
        <v>2014</v>
      </c>
      <c r="C920" s="2" t="s">
        <v>93</v>
      </c>
      <c r="D920" s="5"/>
      <c r="E920" s="5">
        <v>7</v>
      </c>
      <c r="F920" s="3"/>
      <c r="G920" s="3"/>
      <c r="H920" s="3"/>
      <c r="I920" s="3"/>
      <c r="J920" s="3"/>
      <c r="K920" s="3"/>
      <c r="L920" s="3"/>
      <c r="M920" s="3"/>
      <c r="N920" s="9" t="s">
        <v>100</v>
      </c>
    </row>
    <row r="921" spans="1:15" x14ac:dyDescent="0.25">
      <c r="A921" s="2">
        <v>26</v>
      </c>
      <c r="B921" s="1">
        <v>2014</v>
      </c>
      <c r="C921" s="2" t="s">
        <v>93</v>
      </c>
      <c r="D921" s="5"/>
      <c r="E921" s="5">
        <v>6</v>
      </c>
      <c r="F921" s="3"/>
      <c r="G921" s="3"/>
      <c r="H921" s="3"/>
      <c r="I921" s="3"/>
      <c r="J921" s="3"/>
      <c r="K921" s="3"/>
      <c r="L921" s="3"/>
      <c r="M921" s="3"/>
      <c r="N921" s="9" t="s">
        <v>100</v>
      </c>
    </row>
    <row r="922" spans="1:15" x14ac:dyDescent="0.25">
      <c r="A922" s="2">
        <v>26</v>
      </c>
      <c r="B922" s="1">
        <v>2014</v>
      </c>
      <c r="C922" s="1" t="s">
        <v>96</v>
      </c>
      <c r="D922" s="5">
        <v>18.621084797555387</v>
      </c>
      <c r="E922" s="5">
        <v>7.2</v>
      </c>
      <c r="F922" s="5">
        <v>0.34</v>
      </c>
      <c r="G922" s="5">
        <v>0.6</v>
      </c>
      <c r="H922" s="3">
        <v>1.7699023520773729</v>
      </c>
      <c r="I922" s="3">
        <v>34.725079566035419</v>
      </c>
      <c r="J922" s="3">
        <v>76.814067761470469</v>
      </c>
      <c r="K922" s="3">
        <v>423.8125</v>
      </c>
      <c r="L922" s="3">
        <v>195.90375</v>
      </c>
      <c r="M922" s="3">
        <v>0.76935997633851372</v>
      </c>
      <c r="N922" s="9" t="s">
        <v>100</v>
      </c>
      <c r="O922">
        <f t="shared" si="14"/>
        <v>2.7233249830224997E-2</v>
      </c>
    </row>
    <row r="923" spans="1:15" x14ac:dyDescent="0.25">
      <c r="A923" s="2">
        <v>26</v>
      </c>
      <c r="B923" s="1">
        <v>2014</v>
      </c>
      <c r="C923" s="1" t="s">
        <v>96</v>
      </c>
      <c r="D923" s="5">
        <v>20.371785077667433</v>
      </c>
      <c r="E923" s="5">
        <v>11.2</v>
      </c>
      <c r="F923" s="5">
        <v>0.3666666666666667</v>
      </c>
      <c r="G923" s="5">
        <v>0.59</v>
      </c>
      <c r="H923" s="3">
        <v>2.7729830126401542</v>
      </c>
      <c r="I923" s="3">
        <v>39.254958590494276</v>
      </c>
      <c r="J923" s="3">
        <v>103.81247864199825</v>
      </c>
      <c r="K923" s="3">
        <v>257.81818181818181</v>
      </c>
      <c r="L923" s="3">
        <v>272.13333333333338</v>
      </c>
      <c r="M923" s="3">
        <v>0.76370464707742303</v>
      </c>
      <c r="N923" s="9" t="s">
        <v>100</v>
      </c>
      <c r="O923">
        <f t="shared" si="14"/>
        <v>3.2594752371861081E-2</v>
      </c>
    </row>
    <row r="924" spans="1:15" x14ac:dyDescent="0.25">
      <c r="A924" s="2">
        <v>26</v>
      </c>
      <c r="B924" s="1">
        <v>2014</v>
      </c>
      <c r="C924" s="1" t="s">
        <v>96</v>
      </c>
      <c r="D924" s="5">
        <v>21.836007130124777</v>
      </c>
      <c r="E924" s="5">
        <v>8.1999999999999993</v>
      </c>
      <c r="F924" s="5">
        <v>0.33333333333333331</v>
      </c>
      <c r="G924" s="5">
        <v>0.7</v>
      </c>
      <c r="H924" s="3">
        <v>1.100115277592737</v>
      </c>
      <c r="I924" s="3">
        <v>34.644854143588127</v>
      </c>
      <c r="J924" s="3">
        <v>76.61400739404715</v>
      </c>
      <c r="K924" s="3">
        <v>542.6400000000001</v>
      </c>
      <c r="L924" s="3">
        <v>152.45333333333329</v>
      </c>
      <c r="M924" s="3">
        <v>0.77085092475419836</v>
      </c>
      <c r="N924" s="9" t="s">
        <v>100</v>
      </c>
      <c r="O924">
        <f t="shared" si="14"/>
        <v>3.7448633025362145E-2</v>
      </c>
    </row>
    <row r="925" spans="1:15" x14ac:dyDescent="0.25">
      <c r="A925" s="2">
        <v>26</v>
      </c>
      <c r="B925" s="1">
        <v>2014</v>
      </c>
      <c r="C925" s="1" t="s">
        <v>96</v>
      </c>
      <c r="D925" s="5"/>
      <c r="E925" s="5">
        <v>11.1</v>
      </c>
      <c r="F925" s="5"/>
      <c r="G925" s="5"/>
      <c r="H925" s="3"/>
      <c r="I925" s="3"/>
      <c r="J925" s="3"/>
      <c r="K925" s="3"/>
      <c r="L925" s="3"/>
      <c r="M925" s="3"/>
      <c r="N925" s="9" t="s">
        <v>100</v>
      </c>
    </row>
    <row r="926" spans="1:15" x14ac:dyDescent="0.25">
      <c r="A926" s="2">
        <v>26</v>
      </c>
      <c r="B926" s="1">
        <v>2014</v>
      </c>
      <c r="C926" s="1" t="s">
        <v>96</v>
      </c>
      <c r="D926" s="5"/>
      <c r="E926" s="5">
        <v>6.8</v>
      </c>
      <c r="F926" s="5"/>
      <c r="G926" s="5"/>
      <c r="H926" s="3"/>
      <c r="I926" s="3"/>
      <c r="J926" s="3"/>
      <c r="K926" s="3"/>
      <c r="L926" s="3"/>
      <c r="M926" s="3"/>
      <c r="N926" s="9" t="s">
        <v>100</v>
      </c>
    </row>
    <row r="927" spans="1:15" x14ac:dyDescent="0.25">
      <c r="A927" s="2">
        <v>26</v>
      </c>
      <c r="B927" s="1">
        <v>2014</v>
      </c>
      <c r="C927" s="1" t="s">
        <v>96</v>
      </c>
      <c r="D927" s="5"/>
      <c r="E927" s="5">
        <v>7.6</v>
      </c>
      <c r="F927" s="5"/>
      <c r="G927" s="5"/>
      <c r="H927" s="3"/>
      <c r="I927" s="3"/>
      <c r="J927" s="3"/>
      <c r="K927" s="3"/>
      <c r="L927" s="3"/>
      <c r="M927" s="3"/>
      <c r="N927" s="9" t="s">
        <v>100</v>
      </c>
    </row>
    <row r="928" spans="1:15" x14ac:dyDescent="0.25">
      <c r="A928" s="2">
        <v>26</v>
      </c>
      <c r="B928" s="1">
        <v>2014</v>
      </c>
      <c r="C928" s="1" t="s">
        <v>96</v>
      </c>
      <c r="D928" s="5"/>
      <c r="E928" s="5">
        <v>7.5</v>
      </c>
      <c r="F928" s="5"/>
      <c r="G928" s="5"/>
      <c r="H928" s="3"/>
      <c r="I928" s="3"/>
      <c r="J928" s="3"/>
      <c r="K928" s="3"/>
      <c r="L928" s="3"/>
      <c r="M928" s="3"/>
      <c r="N928" s="9" t="s">
        <v>100</v>
      </c>
    </row>
    <row r="929" spans="1:15" x14ac:dyDescent="0.25">
      <c r="A929" s="2">
        <v>26</v>
      </c>
      <c r="B929" s="1">
        <v>2014</v>
      </c>
      <c r="C929" s="1" t="s">
        <v>96</v>
      </c>
      <c r="D929" s="5"/>
      <c r="E929" s="5">
        <v>6.5</v>
      </c>
      <c r="F929" s="5"/>
      <c r="G929" s="5"/>
      <c r="H929" s="3"/>
      <c r="I929" s="3"/>
      <c r="J929" s="3"/>
      <c r="K929" s="3"/>
      <c r="L929" s="3"/>
      <c r="M929" s="3"/>
      <c r="N929" s="9" t="s">
        <v>100</v>
      </c>
    </row>
    <row r="930" spans="1:15" x14ac:dyDescent="0.25">
      <c r="A930" s="2">
        <v>26</v>
      </c>
      <c r="B930" s="1">
        <v>2014</v>
      </c>
      <c r="C930" s="1" t="s">
        <v>96</v>
      </c>
      <c r="D930" s="5"/>
      <c r="E930" s="5">
        <v>5.9</v>
      </c>
      <c r="F930" s="5"/>
      <c r="G930" s="5"/>
      <c r="H930" s="3"/>
      <c r="I930" s="3"/>
      <c r="J930" s="3"/>
      <c r="K930" s="3"/>
      <c r="L930" s="3"/>
      <c r="M930" s="3"/>
      <c r="N930" s="9" t="s">
        <v>100</v>
      </c>
    </row>
    <row r="931" spans="1:15" x14ac:dyDescent="0.25">
      <c r="A931" s="2">
        <v>26</v>
      </c>
      <c r="B931" s="1">
        <v>2014</v>
      </c>
      <c r="C931" s="1" t="s">
        <v>96</v>
      </c>
      <c r="D931" s="5"/>
      <c r="E931" s="5">
        <v>7.75</v>
      </c>
      <c r="F931" s="5"/>
      <c r="G931" s="5"/>
      <c r="H931" s="3"/>
      <c r="I931" s="3"/>
      <c r="J931" s="3"/>
      <c r="K931" s="3"/>
      <c r="L931" s="3"/>
      <c r="M931" s="3"/>
      <c r="N931" s="9" t="s">
        <v>100</v>
      </c>
    </row>
    <row r="932" spans="1:15" x14ac:dyDescent="0.25">
      <c r="A932" s="2">
        <v>27</v>
      </c>
      <c r="B932" s="1">
        <v>2014</v>
      </c>
      <c r="C932" s="2" t="s">
        <v>79</v>
      </c>
      <c r="D932" s="3">
        <v>13.368983957219251</v>
      </c>
      <c r="E932" s="3">
        <v>8.1999999999999993</v>
      </c>
      <c r="F932" s="3">
        <v>0.47333333333333333</v>
      </c>
      <c r="G932" s="3">
        <v>0.5</v>
      </c>
      <c r="H932" s="3">
        <v>1.1217774426777301</v>
      </c>
      <c r="I932" s="3">
        <v>27.242777551654569</v>
      </c>
      <c r="J932" s="3">
        <v>140.14014755905231</v>
      </c>
      <c r="K932" s="3">
        <v>388.79333333333329</v>
      </c>
      <c r="L932" s="3">
        <v>289.3044888888889</v>
      </c>
      <c r="M932" s="3">
        <v>0.38773277441196069</v>
      </c>
      <c r="N932" s="9" t="s">
        <v>100</v>
      </c>
      <c r="O932">
        <f t="shared" si="14"/>
        <v>1.4037388472647202E-2</v>
      </c>
    </row>
    <row r="933" spans="1:15" x14ac:dyDescent="0.25">
      <c r="A933" s="2">
        <v>27</v>
      </c>
      <c r="B933" s="1">
        <v>2014</v>
      </c>
      <c r="C933" s="2" t="s">
        <v>79</v>
      </c>
      <c r="D933" s="3">
        <v>11.618283677107208</v>
      </c>
      <c r="E933" s="3">
        <v>5.7</v>
      </c>
      <c r="F933" s="3">
        <v>0.38666666666666671</v>
      </c>
      <c r="G933" s="3">
        <v>0.5</v>
      </c>
      <c r="H933" s="3">
        <v>2.9503811528036432</v>
      </c>
      <c r="I933" s="3">
        <v>22.032023423447082</v>
      </c>
      <c r="J933" s="3">
        <v>120.19346710638617</v>
      </c>
      <c r="K933" s="3">
        <v>219.96559999999999</v>
      </c>
      <c r="L933" s="3">
        <v>301.61330133333337</v>
      </c>
      <c r="M933" s="3">
        <v>0.39887893897258814</v>
      </c>
      <c r="N933" s="9" t="s">
        <v>100</v>
      </c>
      <c r="O933">
        <f t="shared" si="14"/>
        <v>1.0601650109231427E-2</v>
      </c>
    </row>
    <row r="934" spans="1:15" x14ac:dyDescent="0.25">
      <c r="A934" s="2">
        <v>27</v>
      </c>
      <c r="B934" s="1">
        <v>2014</v>
      </c>
      <c r="C934" s="2" t="s">
        <v>79</v>
      </c>
      <c r="D934" s="3">
        <v>13.846447669977081</v>
      </c>
      <c r="E934" s="3">
        <v>8.1999999999999993</v>
      </c>
      <c r="F934" s="3">
        <v>0.35333333333333333</v>
      </c>
      <c r="G934" s="3">
        <v>0.48</v>
      </c>
      <c r="H934" s="3">
        <v>3.8138529267532966</v>
      </c>
      <c r="I934" s="3">
        <v>18.704496835626003</v>
      </c>
      <c r="J934" s="3">
        <v>100.21805224887751</v>
      </c>
      <c r="K934" s="3">
        <v>207.37555555555554</v>
      </c>
      <c r="L934" s="3">
        <v>280.060637037037</v>
      </c>
      <c r="M934" s="3">
        <v>0.34984522628451459</v>
      </c>
      <c r="N934" s="9" t="s">
        <v>100</v>
      </c>
      <c r="O934">
        <f t="shared" si="14"/>
        <v>1.5057963910071805E-2</v>
      </c>
    </row>
    <row r="935" spans="1:15" x14ac:dyDescent="0.25">
      <c r="A935" s="2">
        <v>27</v>
      </c>
      <c r="B935" s="1">
        <v>2014</v>
      </c>
      <c r="C935" s="2" t="s">
        <v>79</v>
      </c>
      <c r="D935" s="3"/>
      <c r="E935" s="3">
        <v>7.8</v>
      </c>
      <c r="F935" s="3"/>
      <c r="G935" s="3"/>
      <c r="H935" s="3"/>
      <c r="I935" s="3"/>
      <c r="J935" s="3"/>
      <c r="K935" s="3"/>
      <c r="L935" s="3"/>
      <c r="M935" s="3"/>
      <c r="N935" s="9" t="s">
        <v>100</v>
      </c>
    </row>
    <row r="936" spans="1:15" x14ac:dyDescent="0.25">
      <c r="A936" s="2">
        <v>27</v>
      </c>
      <c r="B936" s="1">
        <v>2014</v>
      </c>
      <c r="C936" s="2" t="s">
        <v>79</v>
      </c>
      <c r="D936" s="3"/>
      <c r="E936" s="3">
        <v>7.2</v>
      </c>
      <c r="F936" s="3"/>
      <c r="G936" s="3"/>
      <c r="H936" s="3"/>
      <c r="I936" s="3"/>
      <c r="J936" s="3"/>
      <c r="K936" s="3"/>
      <c r="L936" s="3"/>
      <c r="M936" s="3"/>
      <c r="N936" s="9" t="s">
        <v>100</v>
      </c>
    </row>
    <row r="937" spans="1:15" x14ac:dyDescent="0.25">
      <c r="A937" s="2">
        <v>27</v>
      </c>
      <c r="B937" s="1">
        <v>2014</v>
      </c>
      <c r="C937" s="2" t="s">
        <v>79</v>
      </c>
      <c r="D937" s="3"/>
      <c r="E937" s="3">
        <v>5.8</v>
      </c>
      <c r="F937" s="3"/>
      <c r="G937" s="3"/>
      <c r="H937" s="3"/>
      <c r="I937" s="3"/>
      <c r="J937" s="3"/>
      <c r="K937" s="3"/>
      <c r="L937" s="3"/>
      <c r="M937" s="3"/>
      <c r="N937" s="9" t="s">
        <v>100</v>
      </c>
    </row>
    <row r="938" spans="1:15" x14ac:dyDescent="0.25">
      <c r="A938" s="2">
        <v>27</v>
      </c>
      <c r="B938" s="1">
        <v>2014</v>
      </c>
      <c r="C938" s="2" t="s">
        <v>79</v>
      </c>
      <c r="D938" s="3"/>
      <c r="E938" s="3">
        <v>6.7</v>
      </c>
      <c r="F938" s="3"/>
      <c r="G938" s="3"/>
      <c r="H938" s="3"/>
      <c r="I938" s="3"/>
      <c r="J938" s="3"/>
      <c r="K938" s="3"/>
      <c r="L938" s="3"/>
      <c r="M938" s="3"/>
      <c r="N938" s="9" t="s">
        <v>100</v>
      </c>
    </row>
    <row r="939" spans="1:15" x14ac:dyDescent="0.25">
      <c r="A939" s="2">
        <v>27</v>
      </c>
      <c r="B939" s="1">
        <v>2014</v>
      </c>
      <c r="C939" s="2" t="s">
        <v>79</v>
      </c>
      <c r="D939" s="3"/>
      <c r="E939" s="3">
        <v>6.9</v>
      </c>
      <c r="F939" s="3"/>
      <c r="G939" s="3"/>
      <c r="H939" s="3"/>
      <c r="I939" s="3"/>
      <c r="J939" s="3"/>
      <c r="K939" s="3"/>
      <c r="L939" s="3"/>
      <c r="M939" s="3"/>
      <c r="N939" s="9" t="s">
        <v>100</v>
      </c>
    </row>
    <row r="940" spans="1:15" x14ac:dyDescent="0.25">
      <c r="A940" s="2">
        <v>27</v>
      </c>
      <c r="B940" s="1">
        <v>2014</v>
      </c>
      <c r="C940" s="2" t="s">
        <v>79</v>
      </c>
      <c r="D940" s="3"/>
      <c r="E940" s="3">
        <v>7.3</v>
      </c>
      <c r="F940" s="3"/>
      <c r="G940" s="3"/>
      <c r="H940" s="3"/>
      <c r="I940" s="3"/>
      <c r="J940" s="3"/>
      <c r="K940" s="3"/>
      <c r="L940" s="3"/>
      <c r="M940" s="3"/>
      <c r="N940" s="9" t="s">
        <v>100</v>
      </c>
    </row>
    <row r="941" spans="1:15" x14ac:dyDescent="0.25">
      <c r="A941" s="2">
        <v>27</v>
      </c>
      <c r="B941" s="1">
        <v>2014</v>
      </c>
      <c r="C941" s="2" t="s">
        <v>79</v>
      </c>
      <c r="D941" s="3"/>
      <c r="E941" s="3">
        <v>8.8000000000000007</v>
      </c>
      <c r="F941" s="3"/>
      <c r="G941" s="3"/>
      <c r="H941" s="3"/>
      <c r="I941" s="3"/>
      <c r="J941" s="3"/>
      <c r="K941" s="3"/>
      <c r="L941" s="3"/>
      <c r="M941" s="3"/>
      <c r="N941" s="9" t="s">
        <v>100</v>
      </c>
    </row>
    <row r="942" spans="1:15" x14ac:dyDescent="0.25">
      <c r="A942" s="1">
        <v>27</v>
      </c>
      <c r="B942" s="1">
        <v>2014</v>
      </c>
      <c r="C942" s="1" t="s">
        <v>93</v>
      </c>
      <c r="D942" s="5">
        <v>17.825311942959001</v>
      </c>
      <c r="E942" s="5">
        <v>6.8</v>
      </c>
      <c r="F942" s="5">
        <v>0.48</v>
      </c>
      <c r="G942" s="5">
        <v>0.45</v>
      </c>
      <c r="H942" s="3">
        <v>4.4221423171538206</v>
      </c>
      <c r="I942" s="3">
        <v>26.753247223126735</v>
      </c>
      <c r="J942" s="3">
        <v>94.334440137964506</v>
      </c>
      <c r="K942" s="3">
        <v>193.36363636363635</v>
      </c>
      <c r="L942" s="3">
        <v>387.18545454545455</v>
      </c>
      <c r="M942" s="3">
        <v>0.75383607382476214</v>
      </c>
      <c r="N942" s="9" t="s">
        <v>100</v>
      </c>
      <c r="O942">
        <f t="shared" si="14"/>
        <v>2.4955357284706135E-2</v>
      </c>
    </row>
    <row r="943" spans="1:15" x14ac:dyDescent="0.25">
      <c r="A943" s="1">
        <v>27</v>
      </c>
      <c r="B943" s="1">
        <v>2014</v>
      </c>
      <c r="C943" s="1" t="s">
        <v>93</v>
      </c>
      <c r="D943" s="5">
        <v>7.9577285459638398</v>
      </c>
      <c r="E943" s="5">
        <v>4.2</v>
      </c>
      <c r="F943" s="5">
        <v>0.63</v>
      </c>
      <c r="G943" s="5">
        <v>0.5</v>
      </c>
      <c r="H943" s="3">
        <v>5.2943717183439691</v>
      </c>
      <c r="I943" s="3">
        <v>25.907386301964603</v>
      </c>
      <c r="J943" s="3">
        <v>71.626724639105902</v>
      </c>
      <c r="K943" s="3">
        <v>208.67307692307691</v>
      </c>
      <c r="L943" s="3">
        <v>498.53596153846155</v>
      </c>
      <c r="M943" s="3">
        <v>0.65555152032907249</v>
      </c>
      <c r="N943" s="9" t="s">
        <v>100</v>
      </c>
      <c r="O943">
        <f t="shared" si="14"/>
        <v>4.9735645098664969E-3</v>
      </c>
    </row>
    <row r="944" spans="1:15" x14ac:dyDescent="0.25">
      <c r="A944" s="1">
        <v>27</v>
      </c>
      <c r="B944" s="1">
        <v>2014</v>
      </c>
      <c r="C944" s="1" t="s">
        <v>93</v>
      </c>
      <c r="D944" s="5">
        <v>19.098548510313215</v>
      </c>
      <c r="E944" s="5">
        <v>5.8</v>
      </c>
      <c r="F944" s="5">
        <v>0.64</v>
      </c>
      <c r="G944" s="5">
        <v>0.49</v>
      </c>
      <c r="H944" s="3">
        <v>4.9728750015517731</v>
      </c>
      <c r="I944" s="3">
        <v>26.850999999999999</v>
      </c>
      <c r="J944" s="3">
        <v>73.618168524949724</v>
      </c>
      <c r="K944" s="3">
        <v>214.54901960784315</v>
      </c>
      <c r="L944" s="3">
        <v>502.68862745098045</v>
      </c>
      <c r="M944" s="3">
        <v>0.67736765596440685</v>
      </c>
      <c r="N944" s="9" t="s">
        <v>100</v>
      </c>
      <c r="O944">
        <f t="shared" si="14"/>
        <v>2.8647731576831016E-2</v>
      </c>
    </row>
    <row r="945" spans="1:15" x14ac:dyDescent="0.25">
      <c r="A945" s="1">
        <v>27</v>
      </c>
      <c r="B945" s="1">
        <v>2014</v>
      </c>
      <c r="C945" s="1" t="s">
        <v>93</v>
      </c>
      <c r="D945" s="5"/>
      <c r="E945" s="5">
        <v>6.2</v>
      </c>
      <c r="F945" s="5"/>
      <c r="G945" s="5"/>
      <c r="H945" s="3"/>
      <c r="I945" s="3"/>
      <c r="J945" s="3"/>
      <c r="K945" s="3"/>
      <c r="L945" s="3"/>
      <c r="M945" s="3"/>
      <c r="N945" s="9" t="s">
        <v>100</v>
      </c>
    </row>
    <row r="946" spans="1:15" x14ac:dyDescent="0.25">
      <c r="A946" s="1">
        <v>27</v>
      </c>
      <c r="B946" s="1">
        <v>2014</v>
      </c>
      <c r="C946" s="1" t="s">
        <v>93</v>
      </c>
      <c r="D946" s="5"/>
      <c r="E946" s="5">
        <v>5.7</v>
      </c>
      <c r="F946" s="5"/>
      <c r="G946" s="5"/>
      <c r="H946" s="3"/>
      <c r="I946" s="3"/>
      <c r="J946" s="3"/>
      <c r="K946" s="3"/>
      <c r="L946" s="3"/>
      <c r="M946" s="3"/>
      <c r="N946" s="9" t="s">
        <v>100</v>
      </c>
    </row>
    <row r="947" spans="1:15" x14ac:dyDescent="0.25">
      <c r="A947" s="1">
        <v>27</v>
      </c>
      <c r="B947" s="1">
        <v>2014</v>
      </c>
      <c r="C947" s="1" t="s">
        <v>93</v>
      </c>
      <c r="D947" s="5"/>
      <c r="E947" s="5">
        <v>5.4</v>
      </c>
      <c r="F947" s="5"/>
      <c r="G947" s="5"/>
      <c r="H947" s="3"/>
      <c r="I947" s="3"/>
      <c r="J947" s="3"/>
      <c r="K947" s="3"/>
      <c r="L947" s="3"/>
      <c r="M947" s="3"/>
      <c r="N947" s="9" t="s">
        <v>100</v>
      </c>
    </row>
    <row r="948" spans="1:15" x14ac:dyDescent="0.25">
      <c r="A948" s="1">
        <v>27</v>
      </c>
      <c r="B948" s="1">
        <v>2014</v>
      </c>
      <c r="C948" s="1" t="s">
        <v>96</v>
      </c>
      <c r="D948" s="5">
        <v>10.185892538833716</v>
      </c>
      <c r="E948" s="5">
        <v>5.3</v>
      </c>
      <c r="F948" s="5">
        <v>0.36999999999999994</v>
      </c>
      <c r="G948" s="5">
        <v>0.48</v>
      </c>
      <c r="H948" s="3">
        <v>1.5476269036572432</v>
      </c>
      <c r="I948" s="3">
        <v>33.752062513620366</v>
      </c>
      <c r="J948" s="3">
        <v>62.008820661767352</v>
      </c>
      <c r="K948" s="3">
        <v>510.29125000000005</v>
      </c>
      <c r="L948" s="3">
        <v>181.19223749999995</v>
      </c>
      <c r="M948" s="3">
        <v>0.68530724103179796</v>
      </c>
      <c r="N948" s="9" t="s">
        <v>100</v>
      </c>
      <c r="O948">
        <f t="shared" si="14"/>
        <v>8.1486880929652703E-3</v>
      </c>
    </row>
    <row r="949" spans="1:15" x14ac:dyDescent="0.25">
      <c r="A949" s="1">
        <v>27</v>
      </c>
      <c r="B949" s="1">
        <v>2014</v>
      </c>
      <c r="C949" s="1" t="s">
        <v>96</v>
      </c>
      <c r="D949" s="5">
        <v>13.050674815380697</v>
      </c>
      <c r="E949" s="5">
        <v>5.8</v>
      </c>
      <c r="F949" s="5">
        <v>0.35666666666666669</v>
      </c>
      <c r="G949" s="5">
        <v>0.44</v>
      </c>
      <c r="H949" s="3">
        <v>1.9818986593447543</v>
      </c>
      <c r="I949" s="3">
        <v>31.122176559921925</v>
      </c>
      <c r="J949" s="3">
        <v>53.36541531905884</v>
      </c>
      <c r="K949" s="3">
        <v>485.99166666666667</v>
      </c>
      <c r="L949" s="3">
        <v>183.32963888888889</v>
      </c>
      <c r="M949" s="3">
        <v>0.73025027699187273</v>
      </c>
      <c r="N949" s="9" t="s">
        <v>100</v>
      </c>
      <c r="O949">
        <f t="shared" si="14"/>
        <v>1.3376899105736927E-2</v>
      </c>
    </row>
    <row r="950" spans="1:15" x14ac:dyDescent="0.25">
      <c r="A950" s="1">
        <v>27</v>
      </c>
      <c r="B950" s="1">
        <v>2014</v>
      </c>
      <c r="C950" s="1" t="s">
        <v>96</v>
      </c>
      <c r="D950" s="5">
        <v>21.645021645021647</v>
      </c>
      <c r="E950" s="5">
        <v>5.9</v>
      </c>
      <c r="F950" s="5">
        <v>0.36333333333333329</v>
      </c>
      <c r="G950" s="5">
        <v>0.51</v>
      </c>
      <c r="H950" s="3">
        <v>1.3953856731985543</v>
      </c>
      <c r="I950" s="3">
        <v>36.639619412750726</v>
      </c>
      <c r="J950" s="3">
        <v>58.899575094658346</v>
      </c>
      <c r="K950" s="3">
        <v>548.88470588235293</v>
      </c>
      <c r="L950" s="3">
        <v>163.90522352941176</v>
      </c>
      <c r="M950" s="3">
        <v>0.67964921578393767</v>
      </c>
      <c r="N950" s="9" t="s">
        <v>100</v>
      </c>
      <c r="O950">
        <f t="shared" si="14"/>
        <v>3.6796419669796299E-2</v>
      </c>
    </row>
    <row r="951" spans="1:15" x14ac:dyDescent="0.25">
      <c r="A951" s="1">
        <v>27</v>
      </c>
      <c r="B951" s="1">
        <v>2014</v>
      </c>
      <c r="C951" s="1" t="s">
        <v>96</v>
      </c>
      <c r="D951" s="5"/>
      <c r="E951" s="5">
        <v>6.1</v>
      </c>
      <c r="F951" s="5"/>
      <c r="G951" s="5"/>
      <c r="H951" s="3"/>
      <c r="I951" s="3"/>
      <c r="J951" s="3"/>
      <c r="K951" s="3"/>
      <c r="L951" s="3"/>
      <c r="M951" s="3"/>
      <c r="N951" s="9" t="s">
        <v>100</v>
      </c>
    </row>
    <row r="952" spans="1:15" x14ac:dyDescent="0.25">
      <c r="A952" s="2">
        <v>27</v>
      </c>
      <c r="B952" s="1">
        <v>2014</v>
      </c>
      <c r="C952" s="1" t="s">
        <v>96</v>
      </c>
      <c r="D952" s="5"/>
      <c r="E952" s="5">
        <v>5.4</v>
      </c>
      <c r="F952" s="5"/>
      <c r="G952" s="5"/>
      <c r="H952" s="3"/>
      <c r="I952" s="3"/>
      <c r="J952" s="3"/>
      <c r="K952" s="3"/>
      <c r="L952" s="3"/>
      <c r="M952" s="3"/>
      <c r="N952" s="9" t="s">
        <v>100</v>
      </c>
    </row>
    <row r="953" spans="1:15" x14ac:dyDescent="0.25">
      <c r="A953" s="2">
        <v>27</v>
      </c>
      <c r="B953" s="1">
        <v>2014</v>
      </c>
      <c r="C953" s="1" t="s">
        <v>96</v>
      </c>
      <c r="D953" s="5"/>
      <c r="E953" s="5">
        <v>4.5999999999999996</v>
      </c>
      <c r="F953" s="5"/>
      <c r="G953" s="5"/>
      <c r="H953" s="3"/>
      <c r="I953" s="3"/>
      <c r="J953" s="3"/>
      <c r="K953" s="3"/>
      <c r="L953" s="3"/>
      <c r="M953" s="3"/>
      <c r="N953" s="9" t="s">
        <v>100</v>
      </c>
    </row>
    <row r="954" spans="1:15" x14ac:dyDescent="0.25">
      <c r="A954" s="1">
        <v>27</v>
      </c>
      <c r="B954" s="1">
        <v>2014</v>
      </c>
      <c r="C954" s="1" t="s">
        <v>96</v>
      </c>
      <c r="D954" s="5"/>
      <c r="E954" s="5">
        <v>4.8</v>
      </c>
      <c r="F954" s="5"/>
      <c r="G954" s="5"/>
      <c r="H954" s="3"/>
      <c r="I954" s="3"/>
      <c r="J954" s="3"/>
      <c r="K954" s="3"/>
      <c r="L954" s="3"/>
      <c r="M954" s="3"/>
      <c r="N954" s="9" t="s">
        <v>100</v>
      </c>
    </row>
    <row r="955" spans="1:15" x14ac:dyDescent="0.25">
      <c r="A955" s="1">
        <v>27</v>
      </c>
      <c r="B955" s="1">
        <v>2014</v>
      </c>
      <c r="C955" s="1" t="s">
        <v>96</v>
      </c>
      <c r="D955" s="5"/>
      <c r="E955" s="5">
        <v>5.25</v>
      </c>
      <c r="F955" s="5"/>
      <c r="G955" s="5"/>
      <c r="H955" s="3"/>
      <c r="I955" s="3"/>
      <c r="J955" s="3"/>
      <c r="K955" s="3"/>
      <c r="L955" s="3"/>
      <c r="M955" s="3"/>
      <c r="N955" s="9" t="s">
        <v>100</v>
      </c>
    </row>
    <row r="956" spans="1:15" x14ac:dyDescent="0.25">
      <c r="A956" s="1">
        <v>27</v>
      </c>
      <c r="B956" s="1">
        <v>2014</v>
      </c>
      <c r="C956" s="1" t="s">
        <v>96</v>
      </c>
      <c r="D956" s="5"/>
      <c r="E956" s="5">
        <v>5.38</v>
      </c>
      <c r="F956" s="5"/>
      <c r="G956" s="5"/>
      <c r="H956" s="3"/>
      <c r="I956" s="3"/>
      <c r="J956" s="3"/>
      <c r="K956" s="3"/>
      <c r="L956" s="3"/>
      <c r="M956" s="3"/>
      <c r="N956" s="9" t="s">
        <v>100</v>
      </c>
    </row>
    <row r="957" spans="1:15" x14ac:dyDescent="0.25">
      <c r="A957" s="1">
        <v>27</v>
      </c>
      <c r="B957" s="1">
        <v>2014</v>
      </c>
      <c r="C957" s="1" t="s">
        <v>96</v>
      </c>
      <c r="D957" s="5"/>
      <c r="E957" s="5">
        <v>5.7</v>
      </c>
      <c r="F957" s="5"/>
      <c r="G957" s="5"/>
      <c r="H957" s="3"/>
      <c r="I957" s="3"/>
      <c r="J957" s="3"/>
      <c r="K957" s="3"/>
      <c r="L957" s="3"/>
      <c r="M957" s="3"/>
      <c r="N957" s="9" t="s">
        <v>100</v>
      </c>
    </row>
    <row r="958" spans="1:15" x14ac:dyDescent="0.25">
      <c r="A958" s="2">
        <v>28</v>
      </c>
      <c r="B958" s="1">
        <v>2014</v>
      </c>
      <c r="C958" s="2" t="s">
        <v>72</v>
      </c>
      <c r="D958" s="3">
        <v>5.7295645530939652</v>
      </c>
      <c r="E958" s="3">
        <v>3.5</v>
      </c>
      <c r="F958" s="3">
        <v>0.28999999999999998</v>
      </c>
      <c r="G958" s="3">
        <v>0.3</v>
      </c>
      <c r="H958" s="3">
        <v>1.6819952824383002</v>
      </c>
      <c r="I958" s="3">
        <v>52.195786506248503</v>
      </c>
      <c r="J958" s="3">
        <v>83.906702531950074</v>
      </c>
      <c r="K958" s="3">
        <v>414.71288888888893</v>
      </c>
      <c r="L958" s="3">
        <v>169.73326222222218</v>
      </c>
      <c r="M958" s="3">
        <v>0.57225952038106143</v>
      </c>
      <c r="N958" s="9" t="s">
        <v>100</v>
      </c>
      <c r="O958">
        <f t="shared" si="14"/>
        <v>2.5782958419147926E-3</v>
      </c>
    </row>
    <row r="959" spans="1:15" x14ac:dyDescent="0.25">
      <c r="A959" s="1">
        <v>28</v>
      </c>
      <c r="B959" s="1">
        <v>2014</v>
      </c>
      <c r="C959" s="2" t="s">
        <v>79</v>
      </c>
      <c r="D959" s="3">
        <v>13.687293099057806</v>
      </c>
      <c r="E959" s="3">
        <v>6.1</v>
      </c>
      <c r="F959" s="3">
        <v>0.34666666666666668</v>
      </c>
      <c r="G959" s="3">
        <v>0.5</v>
      </c>
      <c r="H959" s="3">
        <v>3.453844540940973</v>
      </c>
      <c r="I959" s="3">
        <v>21.555187497345731</v>
      </c>
      <c r="J959" s="3">
        <v>138.60311924938097</v>
      </c>
      <c r="K959" s="3">
        <v>172.79703703703703</v>
      </c>
      <c r="L959" s="3">
        <v>286.76369382716052</v>
      </c>
      <c r="M959" s="3">
        <v>0.30889092774380256</v>
      </c>
      <c r="N959" s="9" t="s">
        <v>100</v>
      </c>
      <c r="O959">
        <f t="shared" si="14"/>
        <v>1.4713793245989046E-2</v>
      </c>
    </row>
    <row r="960" spans="1:15" x14ac:dyDescent="0.25">
      <c r="A960" s="1">
        <v>28</v>
      </c>
      <c r="B960" s="1">
        <v>2014</v>
      </c>
      <c r="C960" s="2" t="s">
        <v>79</v>
      </c>
      <c r="D960" s="3">
        <v>11.777438248026483</v>
      </c>
      <c r="E960" s="3">
        <v>7.5</v>
      </c>
      <c r="F960" s="3">
        <v>0.33333333333333331</v>
      </c>
      <c r="G960" s="3">
        <v>0.45</v>
      </c>
      <c r="H960" s="3">
        <v>2.9137128706847379</v>
      </c>
      <c r="I960" s="3">
        <v>15.635537435766764</v>
      </c>
      <c r="J960" s="3">
        <v>201.07774613462288</v>
      </c>
      <c r="K960" s="3">
        <v>145.79749999999999</v>
      </c>
      <c r="L960" s="3">
        <v>284.73416666666662</v>
      </c>
      <c r="M960" s="3">
        <v>0.36745825223345369</v>
      </c>
      <c r="N960" s="9" t="s">
        <v>100</v>
      </c>
      <c r="O960">
        <f t="shared" si="14"/>
        <v>1.0894095702411575E-2</v>
      </c>
    </row>
    <row r="961" spans="1:15" x14ac:dyDescent="0.25">
      <c r="A961" s="1">
        <v>28</v>
      </c>
      <c r="B961" s="1">
        <v>2014</v>
      </c>
      <c r="C961" s="2" t="s">
        <v>79</v>
      </c>
      <c r="D961" s="3">
        <v>14.96052966641202</v>
      </c>
      <c r="E961" s="3">
        <v>7.35</v>
      </c>
      <c r="F961" s="3">
        <v>0.26</v>
      </c>
      <c r="G961" s="3">
        <v>0.55000000000000004</v>
      </c>
      <c r="H961" s="3">
        <v>2.0698699218270202</v>
      </c>
      <c r="I961" s="3">
        <v>20.399413938081285</v>
      </c>
      <c r="J961" s="3">
        <v>262.34264053843452</v>
      </c>
      <c r="K961" s="3">
        <v>155.51733333333334</v>
      </c>
      <c r="L961" s="3">
        <v>219.56549333333334</v>
      </c>
      <c r="M961" s="3">
        <v>0.37541812435489968</v>
      </c>
      <c r="N961" s="9" t="s">
        <v>100</v>
      </c>
      <c r="O961">
        <f t="shared" si="14"/>
        <v>1.7578566403672152E-2</v>
      </c>
    </row>
    <row r="962" spans="1:15" x14ac:dyDescent="0.25">
      <c r="A962" s="1">
        <v>28</v>
      </c>
      <c r="B962" s="1">
        <v>2014</v>
      </c>
      <c r="C962" s="2" t="s">
        <v>79</v>
      </c>
      <c r="D962" s="3"/>
      <c r="E962" s="3">
        <v>5.2</v>
      </c>
      <c r="F962" s="3"/>
      <c r="G962" s="3"/>
      <c r="H962" s="3"/>
      <c r="I962" s="3"/>
      <c r="J962" s="3"/>
      <c r="K962" s="3"/>
      <c r="L962" s="3"/>
      <c r="M962" s="3"/>
      <c r="N962" s="9" t="s">
        <v>100</v>
      </c>
    </row>
    <row r="963" spans="1:15" x14ac:dyDescent="0.25">
      <c r="A963" s="1">
        <v>28</v>
      </c>
      <c r="B963" s="1">
        <v>2014</v>
      </c>
      <c r="C963" s="2" t="s">
        <v>79</v>
      </c>
      <c r="D963" s="3"/>
      <c r="E963" s="3">
        <v>5.3</v>
      </c>
      <c r="F963" s="3"/>
      <c r="G963" s="3"/>
      <c r="H963" s="3"/>
      <c r="I963" s="3"/>
      <c r="J963" s="3"/>
      <c r="K963" s="3"/>
      <c r="L963" s="3"/>
      <c r="M963" s="3"/>
      <c r="N963" s="9" t="s">
        <v>100</v>
      </c>
    </row>
    <row r="964" spans="1:15" x14ac:dyDescent="0.25">
      <c r="A964" s="1">
        <v>28</v>
      </c>
      <c r="B964" s="1">
        <v>2014</v>
      </c>
      <c r="C964" s="2" t="s">
        <v>79</v>
      </c>
      <c r="D964" s="3"/>
      <c r="E964" s="3">
        <v>4.5</v>
      </c>
      <c r="F964" s="3"/>
      <c r="G964" s="3"/>
      <c r="H964" s="3"/>
      <c r="I964" s="3"/>
      <c r="J964" s="3"/>
      <c r="K964" s="3"/>
      <c r="L964" s="3"/>
      <c r="M964" s="3"/>
      <c r="N964" s="9" t="s">
        <v>100</v>
      </c>
    </row>
    <row r="965" spans="1:15" x14ac:dyDescent="0.25">
      <c r="A965" s="1">
        <v>28</v>
      </c>
      <c r="B965" s="1">
        <v>2014</v>
      </c>
      <c r="C965" s="2" t="s">
        <v>79</v>
      </c>
      <c r="D965" s="3"/>
      <c r="E965" s="3">
        <v>5.25</v>
      </c>
      <c r="F965" s="3"/>
      <c r="G965" s="3"/>
      <c r="H965" s="3"/>
      <c r="I965" s="3"/>
      <c r="J965" s="3"/>
      <c r="K965" s="3"/>
      <c r="L965" s="3"/>
      <c r="M965" s="3"/>
      <c r="N965" s="9" t="s">
        <v>100</v>
      </c>
    </row>
    <row r="966" spans="1:15" x14ac:dyDescent="0.25">
      <c r="A966" s="2">
        <v>28</v>
      </c>
      <c r="B966" s="1">
        <v>2014</v>
      </c>
      <c r="C966" s="2" t="s">
        <v>79</v>
      </c>
      <c r="D966" s="3"/>
      <c r="E966" s="3">
        <v>6.1</v>
      </c>
      <c r="F966" s="3"/>
      <c r="G966" s="3"/>
      <c r="H966" s="3"/>
      <c r="I966" s="3"/>
      <c r="J966" s="3"/>
      <c r="K966" s="3"/>
      <c r="L966" s="3"/>
      <c r="M966" s="3"/>
      <c r="N966" s="9" t="s">
        <v>100</v>
      </c>
    </row>
    <row r="967" spans="1:15" x14ac:dyDescent="0.25">
      <c r="A967" s="2">
        <v>28</v>
      </c>
      <c r="B967" s="1">
        <v>2014</v>
      </c>
      <c r="C967" s="2" t="s">
        <v>79</v>
      </c>
      <c r="D967" s="3"/>
      <c r="E967" s="3">
        <v>4.3</v>
      </c>
      <c r="F967" s="3"/>
      <c r="G967" s="3"/>
      <c r="H967" s="3"/>
      <c r="I967" s="3"/>
      <c r="J967" s="3"/>
      <c r="K967" s="3"/>
      <c r="L967" s="3"/>
      <c r="M967" s="3"/>
      <c r="N967" s="9" t="s">
        <v>100</v>
      </c>
    </row>
    <row r="968" spans="1:15" x14ac:dyDescent="0.25">
      <c r="A968" s="2">
        <v>28</v>
      </c>
      <c r="B968" s="1">
        <v>2014</v>
      </c>
      <c r="C968" s="2" t="s">
        <v>79</v>
      </c>
      <c r="D968" s="3"/>
      <c r="E968" s="3">
        <v>5.35</v>
      </c>
      <c r="F968" s="3"/>
      <c r="G968" s="3"/>
      <c r="H968" s="3"/>
      <c r="I968" s="3"/>
      <c r="J968" s="3"/>
      <c r="K968" s="3"/>
      <c r="L968" s="3"/>
      <c r="M968" s="3"/>
      <c r="N968" s="9" t="s">
        <v>100</v>
      </c>
    </row>
    <row r="969" spans="1:15" x14ac:dyDescent="0.25">
      <c r="A969" s="2">
        <v>28</v>
      </c>
      <c r="B969" s="1">
        <v>2014</v>
      </c>
      <c r="C969" s="2" t="s">
        <v>81</v>
      </c>
      <c r="D969" s="3">
        <v>7.3211102622867328</v>
      </c>
      <c r="E969" s="3">
        <v>2.8</v>
      </c>
      <c r="F969" s="3">
        <v>0.50333333333333341</v>
      </c>
      <c r="G969" s="3">
        <v>0.5</v>
      </c>
      <c r="H969" s="3">
        <v>3.8766335878476674</v>
      </c>
      <c r="I969" s="3">
        <v>24.509495463069001</v>
      </c>
      <c r="J969" s="3">
        <v>42.026604473788986</v>
      </c>
      <c r="K969" s="3">
        <v>380.34130434782617</v>
      </c>
      <c r="L969" s="3">
        <v>311.8948768115942</v>
      </c>
      <c r="M969" s="3">
        <v>0.83334151142956914</v>
      </c>
      <c r="N969" s="9" t="s">
        <v>100</v>
      </c>
      <c r="O969">
        <f t="shared" ref="O969:O1024" si="15">(3.14159*D969^2)/40000</f>
        <v>4.2096250011510027E-3</v>
      </c>
    </row>
    <row r="970" spans="1:15" x14ac:dyDescent="0.25">
      <c r="A970" s="2">
        <v>28</v>
      </c>
      <c r="B970" s="1">
        <v>2014</v>
      </c>
      <c r="C970" s="2" t="s">
        <v>81</v>
      </c>
      <c r="D970" s="3">
        <v>7.1619556913674565</v>
      </c>
      <c r="E970" s="3">
        <v>2.9</v>
      </c>
      <c r="F970" s="3">
        <v>0.65666666666666673</v>
      </c>
      <c r="G970" s="3">
        <v>0.52</v>
      </c>
      <c r="H970" s="3">
        <v>5.8731814936921598</v>
      </c>
      <c r="I970" s="3">
        <v>37.652142523463709</v>
      </c>
      <c r="J970" s="3">
        <v>34.586996755036679</v>
      </c>
      <c r="K970" s="3">
        <v>329.88525252525255</v>
      </c>
      <c r="L970" s="3">
        <v>440.04201750841753</v>
      </c>
      <c r="M970" s="3">
        <v>0.8733828049842518</v>
      </c>
      <c r="N970" s="9" t="s">
        <v>100</v>
      </c>
      <c r="O970">
        <f t="shared" si="15"/>
        <v>4.0285872529918628E-3</v>
      </c>
    </row>
    <row r="971" spans="1:15" x14ac:dyDescent="0.25">
      <c r="A971" s="2">
        <v>28</v>
      </c>
      <c r="B971" s="1">
        <v>2014</v>
      </c>
      <c r="C971" s="2" t="s">
        <v>81</v>
      </c>
      <c r="D971" s="3">
        <v>7.6394194041252863</v>
      </c>
      <c r="E971" s="3">
        <v>2.96</v>
      </c>
      <c r="F971" s="3">
        <v>0.65333333333333332</v>
      </c>
      <c r="G971" s="3">
        <v>0.5</v>
      </c>
      <c r="H971" s="3">
        <v>5.6685948163419484</v>
      </c>
      <c r="I971" s="3">
        <v>36.028050282413894</v>
      </c>
      <c r="J971" s="3">
        <v>30.00150207812597</v>
      </c>
      <c r="K971" s="3">
        <v>370.27936507936505</v>
      </c>
      <c r="L971" s="3">
        <v>411.41748148148145</v>
      </c>
      <c r="M971" s="3">
        <v>0.83347226282829368</v>
      </c>
      <c r="N971" s="9" t="s">
        <v>100</v>
      </c>
      <c r="O971">
        <f t="shared" si="15"/>
        <v>4.5836370522929631E-3</v>
      </c>
    </row>
    <row r="972" spans="1:15" x14ac:dyDescent="0.25">
      <c r="A972" s="2">
        <v>28</v>
      </c>
      <c r="B972" s="1">
        <v>2014</v>
      </c>
      <c r="C972" s="1" t="s">
        <v>81</v>
      </c>
      <c r="D972" s="5"/>
      <c r="E972" s="5">
        <v>3.05</v>
      </c>
      <c r="F972" s="5"/>
      <c r="G972" s="5"/>
      <c r="H972" s="3"/>
      <c r="I972" s="3"/>
      <c r="J972" s="3"/>
      <c r="K972" s="3"/>
      <c r="L972" s="3"/>
      <c r="M972" s="3"/>
      <c r="N972" s="9" t="s">
        <v>100</v>
      </c>
    </row>
    <row r="973" spans="1:15" x14ac:dyDescent="0.25">
      <c r="A973" s="2">
        <v>28</v>
      </c>
      <c r="B973" s="1">
        <v>2014</v>
      </c>
      <c r="C973" s="1" t="s">
        <v>81</v>
      </c>
      <c r="D973" s="5"/>
      <c r="E973" s="5">
        <v>2.63</v>
      </c>
      <c r="F973" s="5"/>
      <c r="G973" s="5"/>
      <c r="H973" s="3"/>
      <c r="I973" s="3"/>
      <c r="J973" s="3"/>
      <c r="K973" s="3"/>
      <c r="L973" s="3"/>
      <c r="M973" s="3"/>
      <c r="N973" s="9" t="s">
        <v>100</v>
      </c>
    </row>
    <row r="974" spans="1:15" x14ac:dyDescent="0.25">
      <c r="A974" s="2">
        <v>28</v>
      </c>
      <c r="B974" s="1">
        <v>2014</v>
      </c>
      <c r="C974" s="1" t="s">
        <v>81</v>
      </c>
      <c r="D974" s="5"/>
      <c r="E974" s="5">
        <v>2.7</v>
      </c>
      <c r="F974" s="5"/>
      <c r="G974" s="5"/>
      <c r="H974" s="3"/>
      <c r="I974" s="3"/>
      <c r="J974" s="3"/>
      <c r="K974" s="3"/>
      <c r="L974" s="3"/>
      <c r="M974" s="3"/>
      <c r="N974" s="9" t="s">
        <v>100</v>
      </c>
    </row>
    <row r="975" spans="1:15" x14ac:dyDescent="0.25">
      <c r="A975" s="2">
        <v>28</v>
      </c>
      <c r="B975" s="1">
        <v>2014</v>
      </c>
      <c r="C975" s="1" t="s">
        <v>81</v>
      </c>
      <c r="D975" s="5"/>
      <c r="E975" s="5">
        <v>3.1</v>
      </c>
      <c r="F975" s="5"/>
      <c r="G975" s="5"/>
      <c r="H975" s="3"/>
      <c r="I975" s="3"/>
      <c r="J975" s="3"/>
      <c r="K975" s="3"/>
      <c r="L975" s="3"/>
      <c r="M975" s="3"/>
      <c r="N975" s="9" t="s">
        <v>100</v>
      </c>
    </row>
    <row r="976" spans="1:15" x14ac:dyDescent="0.25">
      <c r="A976" s="2">
        <v>28</v>
      </c>
      <c r="B976" s="1">
        <v>2014</v>
      </c>
      <c r="C976" s="1" t="s">
        <v>81</v>
      </c>
      <c r="D976" s="5"/>
      <c r="E976" s="5">
        <v>2.75</v>
      </c>
      <c r="F976" s="5"/>
      <c r="G976" s="5"/>
      <c r="H976" s="3"/>
      <c r="I976" s="3"/>
      <c r="J976" s="3"/>
      <c r="K976" s="3"/>
      <c r="L976" s="3"/>
      <c r="M976" s="3"/>
      <c r="N976" s="9" t="s">
        <v>100</v>
      </c>
    </row>
    <row r="977" spans="1:15" x14ac:dyDescent="0.25">
      <c r="A977" s="2">
        <v>28</v>
      </c>
      <c r="B977" s="1">
        <v>2014</v>
      </c>
      <c r="C977" s="1" t="s">
        <v>81</v>
      </c>
      <c r="D977" s="5"/>
      <c r="E977" s="5">
        <v>2.87</v>
      </c>
      <c r="F977" s="5"/>
      <c r="G977" s="5"/>
      <c r="H977" s="3"/>
      <c r="I977" s="3"/>
      <c r="J977" s="3"/>
      <c r="K977" s="3"/>
      <c r="L977" s="3"/>
      <c r="M977" s="3"/>
      <c r="N977" s="9" t="s">
        <v>100</v>
      </c>
    </row>
    <row r="978" spans="1:15" x14ac:dyDescent="0.25">
      <c r="A978" s="2">
        <v>28</v>
      </c>
      <c r="B978" s="1">
        <v>2014</v>
      </c>
      <c r="C978" s="1" t="s">
        <v>81</v>
      </c>
      <c r="D978" s="5"/>
      <c r="E978" s="5">
        <v>2.99</v>
      </c>
      <c r="F978" s="5"/>
      <c r="G978" s="5"/>
      <c r="H978" s="3"/>
      <c r="I978" s="3"/>
      <c r="J978" s="3"/>
      <c r="K978" s="3"/>
      <c r="L978" s="3"/>
      <c r="M978" s="3"/>
      <c r="N978" s="9" t="s">
        <v>100</v>
      </c>
    </row>
    <row r="979" spans="1:15" x14ac:dyDescent="0.25">
      <c r="A979" s="2">
        <v>28</v>
      </c>
      <c r="B979" s="1">
        <v>2014</v>
      </c>
      <c r="C979" s="2" t="s">
        <v>97</v>
      </c>
      <c r="D979" s="3">
        <v>7.9577285459638398</v>
      </c>
      <c r="E979" s="3">
        <v>4.7</v>
      </c>
      <c r="F979" s="3">
        <v>0.36999999999999994</v>
      </c>
      <c r="G979" s="3">
        <v>0.55000000000000004</v>
      </c>
      <c r="H979" s="3">
        <v>2.1918066618945353</v>
      </c>
      <c r="I979" s="3">
        <v>41.826347305389227</v>
      </c>
      <c r="J979" s="3">
        <v>119.53322046385462</v>
      </c>
      <c r="K979" s="3">
        <v>276.24789473684211</v>
      </c>
      <c r="L979" s="3">
        <v>267.78827894736838</v>
      </c>
      <c r="M979" s="3">
        <v>0.65749609995082381</v>
      </c>
      <c r="N979" s="9" t="s">
        <v>100</v>
      </c>
      <c r="O979">
        <f t="shared" si="15"/>
        <v>4.9735645098664969E-3</v>
      </c>
    </row>
    <row r="980" spans="1:15" x14ac:dyDescent="0.25">
      <c r="A980" s="2">
        <v>28</v>
      </c>
      <c r="B980" s="1">
        <v>2014</v>
      </c>
      <c r="C980" s="2" t="s">
        <v>97</v>
      </c>
      <c r="D980" s="3">
        <v>7.0028011204481793</v>
      </c>
      <c r="E980" s="3">
        <v>4.2</v>
      </c>
      <c r="F980" s="3">
        <v>0.29333333333333339</v>
      </c>
      <c r="G980" s="3">
        <v>0.5</v>
      </c>
      <c r="H980" s="3">
        <v>1.841255933296553</v>
      </c>
      <c r="I980" s="3">
        <v>50.997473138828724</v>
      </c>
      <c r="J980" s="3">
        <v>119.24417226920134</v>
      </c>
      <c r="K980" s="3">
        <v>312.93121951219518</v>
      </c>
      <c r="L980" s="3">
        <v>201.54017560975612</v>
      </c>
      <c r="M980" s="3">
        <v>0.60819309761280793</v>
      </c>
      <c r="N980" s="9" t="s">
        <v>100</v>
      </c>
      <c r="O980">
        <f t="shared" si="15"/>
        <v>3.8515283564406152E-3</v>
      </c>
    </row>
    <row r="981" spans="1:15" x14ac:dyDescent="0.25">
      <c r="A981" s="2">
        <v>28</v>
      </c>
      <c r="B981" s="1">
        <v>2014</v>
      </c>
      <c r="C981" s="2" t="s">
        <v>93</v>
      </c>
      <c r="D981" s="3">
        <v>13.687293099057806</v>
      </c>
      <c r="E981" s="3">
        <v>5.8</v>
      </c>
      <c r="F981" s="3">
        <v>0.34</v>
      </c>
      <c r="G981" s="3">
        <v>0.55000000000000004</v>
      </c>
      <c r="H981" s="3">
        <v>5.2163087056769273</v>
      </c>
      <c r="I981" s="3">
        <v>26.137077837875733</v>
      </c>
      <c r="J981" s="3">
        <v>110.46511762515313</v>
      </c>
      <c r="K981" s="3">
        <v>147.88083333333333</v>
      </c>
      <c r="L981" s="3">
        <v>289.7205166666667</v>
      </c>
      <c r="M981" s="3">
        <v>0.65810891104895652</v>
      </c>
      <c r="N981" s="9" t="s">
        <v>100</v>
      </c>
      <c r="O981">
        <f t="shared" si="15"/>
        <v>1.4713793245989046E-2</v>
      </c>
    </row>
    <row r="982" spans="1:15" x14ac:dyDescent="0.25">
      <c r="A982" s="2">
        <v>28</v>
      </c>
      <c r="B982" s="1">
        <v>2014</v>
      </c>
      <c r="C982" s="2" t="s">
        <v>93</v>
      </c>
      <c r="D982" s="3">
        <v>20.053475935828878</v>
      </c>
      <c r="E982" s="3">
        <v>7.2</v>
      </c>
      <c r="F982" s="3">
        <v>0.38</v>
      </c>
      <c r="G982" s="3">
        <v>0.53</v>
      </c>
      <c r="H982" s="3">
        <v>4.168716620181331</v>
      </c>
      <c r="I982" s="3">
        <v>24.789180000000002</v>
      </c>
      <c r="J982" s="3">
        <v>106.26545379721875</v>
      </c>
      <c r="K982" s="3">
        <v>184.16526315789474</v>
      </c>
      <c r="L982" s="3">
        <v>310.0172</v>
      </c>
      <c r="M982" s="3">
        <v>0.63644916650978045</v>
      </c>
      <c r="N982" s="9" t="s">
        <v>100</v>
      </c>
      <c r="O982">
        <f t="shared" si="15"/>
        <v>3.1584124063456211E-2</v>
      </c>
    </row>
    <row r="983" spans="1:15" x14ac:dyDescent="0.25">
      <c r="A983" s="2">
        <v>28</v>
      </c>
      <c r="B983" s="1">
        <v>2014</v>
      </c>
      <c r="C983" s="2" t="s">
        <v>93</v>
      </c>
      <c r="D983" s="3">
        <v>13.050674815380697</v>
      </c>
      <c r="E983" s="3">
        <v>3.9</v>
      </c>
      <c r="F983" s="3">
        <v>0.41</v>
      </c>
      <c r="G983" s="3">
        <v>0.5</v>
      </c>
      <c r="H983" s="3">
        <v>3.7376439254834795</v>
      </c>
      <c r="I983" s="3">
        <v>26.741445143700002</v>
      </c>
      <c r="J983" s="3">
        <v>100.09274539126638</v>
      </c>
      <c r="K983" s="3">
        <v>210.92105263157896</v>
      </c>
      <c r="L983" s="3">
        <v>323.52236842105259</v>
      </c>
      <c r="M983" s="3">
        <v>0.64168785449509291</v>
      </c>
      <c r="N983" s="9" t="s">
        <v>100</v>
      </c>
      <c r="O983">
        <f t="shared" si="15"/>
        <v>1.3376899105736927E-2</v>
      </c>
    </row>
    <row r="984" spans="1:15" x14ac:dyDescent="0.25">
      <c r="A984" s="2">
        <v>28</v>
      </c>
      <c r="B984" s="1">
        <v>2014</v>
      </c>
      <c r="C984" s="2" t="s">
        <v>93</v>
      </c>
      <c r="D984" s="3"/>
      <c r="E984" s="3">
        <v>5.9</v>
      </c>
      <c r="F984" s="3"/>
      <c r="G984" s="3"/>
      <c r="H984" s="3"/>
      <c r="I984" s="3"/>
      <c r="J984" s="3"/>
      <c r="K984" s="3"/>
      <c r="L984" s="3"/>
      <c r="M984" s="3"/>
      <c r="N984" s="9" t="s">
        <v>100</v>
      </c>
    </row>
    <row r="985" spans="1:15" x14ac:dyDescent="0.25">
      <c r="A985" s="2">
        <v>28</v>
      </c>
      <c r="B985" s="1">
        <v>2014</v>
      </c>
      <c r="C985" s="2" t="s">
        <v>93</v>
      </c>
      <c r="D985" s="3"/>
      <c r="E985" s="3">
        <v>6.1</v>
      </c>
      <c r="F985" s="3"/>
      <c r="G985" s="3"/>
      <c r="H985" s="3"/>
      <c r="I985" s="3"/>
      <c r="J985" s="3"/>
      <c r="K985" s="3"/>
      <c r="L985" s="3"/>
      <c r="M985" s="3"/>
      <c r="N985" s="9" t="s">
        <v>100</v>
      </c>
    </row>
    <row r="986" spans="1:15" x14ac:dyDescent="0.25">
      <c r="A986" s="2">
        <v>28</v>
      </c>
      <c r="B986" s="1">
        <v>2014</v>
      </c>
      <c r="C986" s="2" t="s">
        <v>93</v>
      </c>
      <c r="D986" s="3"/>
      <c r="E986" s="3">
        <v>6.3</v>
      </c>
      <c r="F986" s="3"/>
      <c r="G986" s="3"/>
      <c r="H986" s="3"/>
      <c r="I986" s="3"/>
      <c r="J986" s="3"/>
      <c r="K986" s="3"/>
      <c r="L986" s="3"/>
      <c r="M986" s="3"/>
      <c r="N986" s="9" t="s">
        <v>100</v>
      </c>
    </row>
    <row r="987" spans="1:15" x14ac:dyDescent="0.25">
      <c r="A987" s="2">
        <v>28</v>
      </c>
      <c r="B987" s="1">
        <v>2014</v>
      </c>
      <c r="C987" s="2" t="s">
        <v>93</v>
      </c>
      <c r="D987" s="3"/>
      <c r="E987" s="3">
        <v>6.25</v>
      </c>
      <c r="F987" s="3"/>
      <c r="G987" s="3"/>
      <c r="H987" s="3"/>
      <c r="I987" s="3"/>
      <c r="J987" s="3"/>
      <c r="K987" s="3"/>
      <c r="L987" s="3"/>
      <c r="M987" s="3"/>
      <c r="N987" s="9" t="s">
        <v>100</v>
      </c>
    </row>
    <row r="988" spans="1:15" x14ac:dyDescent="0.25">
      <c r="A988" s="2">
        <v>28</v>
      </c>
      <c r="B988" s="1">
        <v>2014</v>
      </c>
      <c r="C988" s="2" t="s">
        <v>93</v>
      </c>
      <c r="D988" s="3"/>
      <c r="E988" s="3">
        <v>5.5</v>
      </c>
      <c r="F988" s="3"/>
      <c r="G988" s="3"/>
      <c r="H988" s="3"/>
      <c r="I988" s="3"/>
      <c r="J988" s="3"/>
      <c r="K988" s="3"/>
      <c r="L988" s="3"/>
      <c r="M988" s="3"/>
      <c r="N988" s="9" t="s">
        <v>100</v>
      </c>
    </row>
    <row r="989" spans="1:15" x14ac:dyDescent="0.25">
      <c r="A989" s="2">
        <v>28</v>
      </c>
      <c r="B989" s="1">
        <v>2014</v>
      </c>
      <c r="C989" s="2" t="s">
        <v>93</v>
      </c>
      <c r="D989" s="3"/>
      <c r="E989" s="3">
        <v>4.3</v>
      </c>
      <c r="F989" s="3"/>
      <c r="G989" s="3"/>
      <c r="H989" s="3"/>
      <c r="I989" s="3"/>
      <c r="J989" s="3"/>
      <c r="K989" s="3"/>
      <c r="L989" s="3"/>
      <c r="M989" s="3"/>
      <c r="N989" s="9" t="s">
        <v>100</v>
      </c>
    </row>
    <row r="990" spans="1:15" x14ac:dyDescent="0.25">
      <c r="A990" s="2">
        <v>28</v>
      </c>
      <c r="B990" s="1">
        <v>2014</v>
      </c>
      <c r="C990" s="2" t="s">
        <v>93</v>
      </c>
      <c r="D990" s="3"/>
      <c r="E990" s="3">
        <v>4.2</v>
      </c>
      <c r="F990" s="3"/>
      <c r="G990" s="3"/>
      <c r="H990" s="3"/>
      <c r="I990" s="3"/>
      <c r="J990" s="3"/>
      <c r="K990" s="3"/>
      <c r="L990" s="3"/>
      <c r="M990" s="3"/>
      <c r="N990" s="9" t="s">
        <v>100</v>
      </c>
    </row>
    <row r="991" spans="1:15" x14ac:dyDescent="0.25">
      <c r="A991" s="2">
        <v>28</v>
      </c>
      <c r="B991" s="1">
        <v>2014</v>
      </c>
      <c r="C991" s="1" t="s">
        <v>96</v>
      </c>
      <c r="D991" s="5">
        <v>15.597147950089127</v>
      </c>
      <c r="E991" s="5">
        <v>6.5</v>
      </c>
      <c r="F991" s="5">
        <v>0.3666666666666667</v>
      </c>
      <c r="G991" s="5">
        <v>0.5</v>
      </c>
      <c r="H991" s="3">
        <v>2.2175696164078529</v>
      </c>
      <c r="I991" s="3">
        <v>25.05589884930173</v>
      </c>
      <c r="J991" s="3">
        <v>80.556611640187157</v>
      </c>
      <c r="K991" s="3">
        <v>358.88615384615383</v>
      </c>
      <c r="L991" s="3">
        <v>235.07507692307698</v>
      </c>
      <c r="M991" s="3">
        <v>0.74486076176021487</v>
      </c>
      <c r="N991" s="9" t="s">
        <v>100</v>
      </c>
      <c r="O991">
        <f t="shared" si="15"/>
        <v>1.9106445421103138E-2</v>
      </c>
    </row>
    <row r="992" spans="1:15" x14ac:dyDescent="0.25">
      <c r="A992" s="2">
        <v>28</v>
      </c>
      <c r="B992" s="1">
        <v>2014</v>
      </c>
      <c r="C992" s="1" t="s">
        <v>96</v>
      </c>
      <c r="D992" s="5">
        <v>14.96052966641202</v>
      </c>
      <c r="E992" s="5">
        <v>5.9</v>
      </c>
      <c r="F992" s="5">
        <v>0.38999999999999996</v>
      </c>
      <c r="G992" s="5">
        <v>0.49</v>
      </c>
      <c r="H992" s="3">
        <v>1.5142330588009909</v>
      </c>
      <c r="I992" s="3">
        <v>33.393846721789437</v>
      </c>
      <c r="J992" s="3">
        <v>78.082723831909064</v>
      </c>
      <c r="K992" s="3">
        <v>458.22071428571434</v>
      </c>
      <c r="L992" s="3">
        <v>211.29392142857137</v>
      </c>
      <c r="M992" s="3">
        <v>0.76755138520847166</v>
      </c>
      <c r="N992" s="9" t="s">
        <v>100</v>
      </c>
      <c r="O992">
        <f t="shared" si="15"/>
        <v>1.7578566403672152E-2</v>
      </c>
    </row>
    <row r="993" spans="1:15" x14ac:dyDescent="0.25">
      <c r="A993" s="2">
        <v>28</v>
      </c>
      <c r="B993" s="1">
        <v>2014</v>
      </c>
      <c r="C993" s="1" t="s">
        <v>96</v>
      </c>
      <c r="D993" s="5">
        <v>17.188693659281896</v>
      </c>
      <c r="E993" s="5">
        <v>6.3</v>
      </c>
      <c r="F993" s="5">
        <v>0.34666666666666668</v>
      </c>
      <c r="G993" s="5">
        <v>0.53</v>
      </c>
      <c r="H993" s="3">
        <v>0.70229739946341796</v>
      </c>
      <c r="I993" s="3">
        <v>29.283985221047271</v>
      </c>
      <c r="J993" s="3">
        <v>68.472894116171247</v>
      </c>
      <c r="K993" s="3">
        <v>675.27263157894743</v>
      </c>
      <c r="L993" s="3">
        <v>112.57215438596489</v>
      </c>
      <c r="M993" s="3">
        <v>0.78693284096660354</v>
      </c>
      <c r="N993" s="9" t="s">
        <v>100</v>
      </c>
      <c r="O993">
        <f t="shared" si="15"/>
        <v>2.320466257723313E-2</v>
      </c>
    </row>
    <row r="994" spans="1:15" x14ac:dyDescent="0.25">
      <c r="A994" s="2">
        <v>28</v>
      </c>
      <c r="B994" s="1">
        <v>2014</v>
      </c>
      <c r="C994" s="1" t="s">
        <v>96</v>
      </c>
      <c r="D994" s="5"/>
      <c r="E994" s="5">
        <v>6.3</v>
      </c>
      <c r="F994" s="5"/>
      <c r="G994" s="5"/>
      <c r="H994" s="3"/>
      <c r="I994" s="3"/>
      <c r="J994" s="3"/>
      <c r="K994" s="3"/>
      <c r="L994" s="3"/>
      <c r="M994" s="3"/>
      <c r="N994" s="9" t="s">
        <v>100</v>
      </c>
    </row>
    <row r="995" spans="1:15" x14ac:dyDescent="0.25">
      <c r="A995" s="2">
        <v>28</v>
      </c>
      <c r="B995" s="1">
        <v>2014</v>
      </c>
      <c r="C995" s="1" t="s">
        <v>96</v>
      </c>
      <c r="D995" s="5"/>
      <c r="E995" s="5">
        <v>7.1</v>
      </c>
      <c r="F995" s="5"/>
      <c r="G995" s="5"/>
      <c r="H995" s="3"/>
      <c r="I995" s="3"/>
      <c r="J995" s="3"/>
      <c r="K995" s="3"/>
      <c r="L995" s="3"/>
      <c r="M995" s="3"/>
      <c r="N995" s="9" t="s">
        <v>100</v>
      </c>
    </row>
    <row r="996" spans="1:15" x14ac:dyDescent="0.25">
      <c r="A996" s="1">
        <v>28</v>
      </c>
      <c r="B996" s="1">
        <v>2014</v>
      </c>
      <c r="C996" s="1" t="s">
        <v>96</v>
      </c>
      <c r="D996" s="5"/>
      <c r="E996" s="5">
        <v>5.9</v>
      </c>
      <c r="F996" s="5"/>
      <c r="G996" s="5"/>
      <c r="H996" s="3"/>
      <c r="I996" s="3"/>
      <c r="J996" s="3"/>
      <c r="K996" s="3"/>
      <c r="L996" s="3"/>
      <c r="M996" s="3"/>
      <c r="N996" s="9" t="s">
        <v>100</v>
      </c>
    </row>
    <row r="997" spans="1:15" x14ac:dyDescent="0.25">
      <c r="A997" s="1">
        <v>28</v>
      </c>
      <c r="B997" s="1">
        <v>2014</v>
      </c>
      <c r="C997" s="1" t="s">
        <v>96</v>
      </c>
      <c r="D997" s="5"/>
      <c r="E997" s="5">
        <v>5.75</v>
      </c>
      <c r="F997" s="5"/>
      <c r="G997" s="5"/>
      <c r="H997" s="3"/>
      <c r="I997" s="3"/>
      <c r="J997" s="3"/>
      <c r="K997" s="3"/>
      <c r="L997" s="3"/>
      <c r="M997" s="3"/>
      <c r="N997" s="9" t="s">
        <v>100</v>
      </c>
    </row>
    <row r="998" spans="1:15" x14ac:dyDescent="0.25">
      <c r="A998" s="1">
        <v>29</v>
      </c>
      <c r="B998" s="1">
        <v>2014</v>
      </c>
      <c r="C998" s="1" t="s">
        <v>72</v>
      </c>
      <c r="D998" s="5">
        <v>8.2760376878023934</v>
      </c>
      <c r="E998" s="5">
        <v>3.1</v>
      </c>
      <c r="F998" s="5">
        <v>0.47</v>
      </c>
      <c r="G998" s="5">
        <v>0.48</v>
      </c>
      <c r="H998" s="3">
        <v>2.8614220928963676</v>
      </c>
      <c r="I998" s="3">
        <v>63.29943437902989</v>
      </c>
      <c r="J998" s="3">
        <v>101.75623678447936</v>
      </c>
      <c r="K998" s="3">
        <v>255.64493150684933</v>
      </c>
      <c r="L998" s="3">
        <v>349.84688219178076</v>
      </c>
      <c r="M998" s="3">
        <v>0.55425896400467112</v>
      </c>
      <c r="N998" s="9" t="s">
        <v>100</v>
      </c>
      <c r="O998">
        <f t="shared" si="15"/>
        <v>5.3794073738716031E-3</v>
      </c>
    </row>
    <row r="999" spans="1:15" x14ac:dyDescent="0.25">
      <c r="A999" s="1">
        <v>29</v>
      </c>
      <c r="B999" s="1">
        <v>2014</v>
      </c>
      <c r="C999" s="1" t="s">
        <v>72</v>
      </c>
      <c r="D999" s="5">
        <v>8.9126559714795004</v>
      </c>
      <c r="E999" s="5">
        <v>3.5</v>
      </c>
      <c r="F999" s="5">
        <v>0.45666666666666672</v>
      </c>
      <c r="G999" s="5">
        <v>0.46</v>
      </c>
      <c r="H999" s="3">
        <v>2.7391693578257259</v>
      </c>
      <c r="I999" s="3">
        <v>81.746168545685904</v>
      </c>
      <c r="J999" s="3">
        <v>72.502102182661758</v>
      </c>
      <c r="K999" s="3">
        <v>334.90118811881183</v>
      </c>
      <c r="L999" s="3">
        <v>303.72845742574259</v>
      </c>
      <c r="M999" s="3">
        <v>0.48962472868000689</v>
      </c>
      <c r="N999" s="9" t="s">
        <v>100</v>
      </c>
      <c r="O999">
        <f t="shared" si="15"/>
        <v>6.2388393211765336E-3</v>
      </c>
    </row>
    <row r="1000" spans="1:15" x14ac:dyDescent="0.25">
      <c r="A1000" s="1">
        <v>29</v>
      </c>
      <c r="B1000" s="1">
        <v>2014</v>
      </c>
      <c r="C1000" s="1" t="s">
        <v>72</v>
      </c>
      <c r="D1000" s="5">
        <v>8.5943468296409478</v>
      </c>
      <c r="E1000" s="5">
        <v>3.35</v>
      </c>
      <c r="F1000" s="5">
        <v>0.49666666666666665</v>
      </c>
      <c r="G1000" s="5">
        <v>0.52</v>
      </c>
      <c r="H1000" s="3">
        <v>2.9252394847118537</v>
      </c>
      <c r="I1000" s="3">
        <v>66.286926026650988</v>
      </c>
      <c r="J1000" s="3">
        <v>100.2905813562692</v>
      </c>
      <c r="K1000" s="3">
        <v>254.21102564102566</v>
      </c>
      <c r="L1000" s="3">
        <v>370.4085239316239</v>
      </c>
      <c r="M1000" s="3">
        <v>0.52395721465504907</v>
      </c>
      <c r="N1000" s="9" t="s">
        <v>100</v>
      </c>
      <c r="O1000">
        <f t="shared" si="15"/>
        <v>5.8011656443082826E-3</v>
      </c>
    </row>
    <row r="1001" spans="1:15" x14ac:dyDescent="0.25">
      <c r="A1001" s="1">
        <v>29</v>
      </c>
      <c r="B1001" s="1">
        <v>2014</v>
      </c>
      <c r="C1001" s="1" t="s">
        <v>72</v>
      </c>
      <c r="D1001" s="5"/>
      <c r="E1001" s="5">
        <v>3.25</v>
      </c>
      <c r="F1001" s="5"/>
      <c r="G1001" s="5"/>
      <c r="H1001" s="3"/>
      <c r="I1001" s="3"/>
      <c r="J1001" s="3"/>
      <c r="K1001" s="3"/>
      <c r="L1001" s="3"/>
      <c r="M1001" s="3"/>
      <c r="N1001" s="9" t="s">
        <v>100</v>
      </c>
    </row>
    <row r="1002" spans="1:15" x14ac:dyDescent="0.25">
      <c r="A1002" s="1">
        <v>29</v>
      </c>
      <c r="B1002" s="1">
        <v>2014</v>
      </c>
      <c r="C1002" s="1" t="s">
        <v>72</v>
      </c>
      <c r="D1002" s="5"/>
      <c r="E1002" s="5">
        <v>3.05</v>
      </c>
      <c r="F1002" s="5"/>
      <c r="G1002" s="5"/>
      <c r="H1002" s="3"/>
      <c r="I1002" s="3"/>
      <c r="J1002" s="3"/>
      <c r="K1002" s="3"/>
      <c r="L1002" s="3"/>
      <c r="M1002" s="3"/>
      <c r="N1002" s="9" t="s">
        <v>100</v>
      </c>
    </row>
    <row r="1003" spans="1:15" x14ac:dyDescent="0.25">
      <c r="A1003" s="1">
        <v>29</v>
      </c>
      <c r="B1003" s="1">
        <v>2014</v>
      </c>
      <c r="C1003" s="1" t="s">
        <v>72</v>
      </c>
      <c r="D1003" s="5"/>
      <c r="E1003" s="5">
        <v>2.9</v>
      </c>
      <c r="F1003" s="5"/>
      <c r="G1003" s="5"/>
      <c r="H1003" s="3"/>
      <c r="I1003" s="3"/>
      <c r="J1003" s="3"/>
      <c r="K1003" s="3"/>
      <c r="L1003" s="3"/>
      <c r="M1003" s="3"/>
      <c r="N1003" s="9" t="s">
        <v>100</v>
      </c>
    </row>
    <row r="1004" spans="1:15" x14ac:dyDescent="0.25">
      <c r="A1004" s="1">
        <v>29</v>
      </c>
      <c r="B1004" s="1">
        <v>2014</v>
      </c>
      <c r="C1004" s="1" t="s">
        <v>72</v>
      </c>
      <c r="D1004" s="5"/>
      <c r="E1004" s="5">
        <v>3.22</v>
      </c>
      <c r="F1004" s="5"/>
      <c r="G1004" s="5"/>
      <c r="H1004" s="3"/>
      <c r="I1004" s="3"/>
      <c r="J1004" s="3"/>
      <c r="K1004" s="3"/>
      <c r="L1004" s="3"/>
      <c r="M1004" s="3"/>
      <c r="N1004" s="9" t="s">
        <v>100</v>
      </c>
    </row>
    <row r="1005" spans="1:15" x14ac:dyDescent="0.25">
      <c r="A1005" s="1">
        <v>29</v>
      </c>
      <c r="B1005" s="1">
        <v>2014</v>
      </c>
      <c r="C1005" s="1" t="s">
        <v>72</v>
      </c>
      <c r="D1005" s="5"/>
      <c r="E1005" s="5">
        <v>3.16</v>
      </c>
      <c r="F1005" s="5"/>
      <c r="G1005" s="5"/>
      <c r="H1005" s="3"/>
      <c r="I1005" s="3"/>
      <c r="J1005" s="3"/>
      <c r="K1005" s="3"/>
      <c r="L1005" s="3"/>
      <c r="M1005" s="3"/>
      <c r="N1005" s="9" t="s">
        <v>100</v>
      </c>
    </row>
    <row r="1006" spans="1:15" x14ac:dyDescent="0.25">
      <c r="A1006" s="1">
        <v>29</v>
      </c>
      <c r="B1006" s="1">
        <v>2014</v>
      </c>
      <c r="C1006" s="1" t="s">
        <v>72</v>
      </c>
      <c r="D1006" s="5"/>
      <c r="E1006" s="5">
        <v>3.3</v>
      </c>
      <c r="F1006" s="5"/>
      <c r="G1006" s="5"/>
      <c r="H1006" s="3"/>
      <c r="I1006" s="3"/>
      <c r="J1006" s="3"/>
      <c r="K1006" s="3"/>
      <c r="L1006" s="3"/>
      <c r="M1006" s="3"/>
      <c r="N1006" s="9" t="s">
        <v>100</v>
      </c>
    </row>
    <row r="1007" spans="1:15" x14ac:dyDescent="0.25">
      <c r="A1007" s="1">
        <v>29</v>
      </c>
      <c r="B1007" s="1">
        <v>2014</v>
      </c>
      <c r="C1007" s="1" t="s">
        <v>72</v>
      </c>
      <c r="D1007" s="5"/>
      <c r="E1007" s="5">
        <v>3.1</v>
      </c>
      <c r="F1007" s="5"/>
      <c r="G1007" s="5"/>
      <c r="H1007" s="3"/>
      <c r="I1007" s="3"/>
      <c r="J1007" s="3"/>
      <c r="K1007" s="3"/>
      <c r="L1007" s="3"/>
      <c r="M1007" s="3"/>
      <c r="N1007" s="9" t="s">
        <v>100</v>
      </c>
    </row>
    <row r="1008" spans="1:15" x14ac:dyDescent="0.25">
      <c r="A1008" s="1">
        <v>29</v>
      </c>
      <c r="B1008" s="1">
        <v>2014</v>
      </c>
      <c r="C1008" s="1" t="s">
        <v>73</v>
      </c>
      <c r="D1008" s="5">
        <v>26.737967914438503</v>
      </c>
      <c r="E1008" s="5">
        <v>9.6</v>
      </c>
      <c r="F1008" s="5">
        <v>0.36333333333333334</v>
      </c>
      <c r="G1008" s="5">
        <v>0.5</v>
      </c>
      <c r="H1008" s="3">
        <v>2.4616818505029889</v>
      </c>
      <c r="I1008" s="3">
        <v>54.395791765687683</v>
      </c>
      <c r="J1008" s="3">
        <v>82.299571069595444</v>
      </c>
      <c r="K1008" s="3">
        <v>330.47433333333333</v>
      </c>
      <c r="L1008" s="3">
        <v>243.26099222222223</v>
      </c>
      <c r="M1008" s="3">
        <v>0.59988985572839437</v>
      </c>
      <c r="N1008" s="9" t="s">
        <v>100</v>
      </c>
      <c r="O1008">
        <f t="shared" si="15"/>
        <v>5.6149553890588809E-2</v>
      </c>
    </row>
    <row r="1009" spans="1:15" x14ac:dyDescent="0.25">
      <c r="A1009" s="1">
        <v>29</v>
      </c>
      <c r="B1009" s="1">
        <v>2014</v>
      </c>
      <c r="C1009" s="1" t="s">
        <v>73</v>
      </c>
      <c r="D1009" s="5">
        <v>32.467532467532465</v>
      </c>
      <c r="E1009" s="5">
        <v>11.4</v>
      </c>
      <c r="F1009" s="5">
        <v>0.3833333333333333</v>
      </c>
      <c r="G1009" s="5">
        <v>0.54</v>
      </c>
      <c r="H1009" s="3">
        <v>2.6233951602843955</v>
      </c>
      <c r="I1009" s="3">
        <v>53.446666666666665</v>
      </c>
      <c r="J1009" s="3">
        <v>80.425423101227196</v>
      </c>
      <c r="K1009" s="3">
        <v>321.55616129032256</v>
      </c>
      <c r="L1009" s="3">
        <v>260.07013817204302</v>
      </c>
      <c r="M1009" s="3">
        <v>0.61168283882273944</v>
      </c>
      <c r="N1009" s="9" t="s">
        <v>100</v>
      </c>
      <c r="O1009">
        <f t="shared" si="15"/>
        <v>8.2791944257041644E-2</v>
      </c>
    </row>
    <row r="1010" spans="1:15" x14ac:dyDescent="0.25">
      <c r="A1010" s="1">
        <v>29</v>
      </c>
      <c r="B1010" s="1">
        <v>2014</v>
      </c>
      <c r="C1010" s="1" t="s">
        <v>73</v>
      </c>
      <c r="D1010" s="5">
        <v>30.8759867583397</v>
      </c>
      <c r="E1010" s="5">
        <v>10.87</v>
      </c>
      <c r="F1010" s="5">
        <v>0.38666666666666666</v>
      </c>
      <c r="G1010" s="5">
        <v>0.49</v>
      </c>
      <c r="H1010" s="3">
        <v>2.4565589741152962</v>
      </c>
      <c r="I1010" s="3">
        <v>55.039791333333334</v>
      </c>
      <c r="J1010" s="3">
        <v>84.949083861403238</v>
      </c>
      <c r="K1010" s="3">
        <v>323.95753333333329</v>
      </c>
      <c r="L1010" s="3">
        <v>261.40308711111112</v>
      </c>
      <c r="M1010" s="3">
        <v>0.64562469887561313</v>
      </c>
      <c r="N1010" s="9" t="s">
        <v>100</v>
      </c>
      <c r="O1010">
        <f t="shared" si="15"/>
        <v>7.4874029557334187E-2</v>
      </c>
    </row>
    <row r="1011" spans="1:15" x14ac:dyDescent="0.25">
      <c r="A1011" s="1">
        <v>29</v>
      </c>
      <c r="B1011" s="1">
        <v>2014</v>
      </c>
      <c r="C1011" s="2" t="s">
        <v>79</v>
      </c>
      <c r="D1011" s="3">
        <v>10.663356251591546</v>
      </c>
      <c r="E1011" s="3">
        <v>6.9</v>
      </c>
      <c r="F1011" s="3">
        <v>0.38000000000000006</v>
      </c>
      <c r="G1011" s="3">
        <v>0.55000000000000004</v>
      </c>
      <c r="H1011" s="3">
        <v>2.8546447188734043</v>
      </c>
      <c r="I1011" s="3">
        <v>34.838357528632166</v>
      </c>
      <c r="J1011" s="3">
        <v>128.00909356408775</v>
      </c>
      <c r="K1011" s="3">
        <v>214.85947368421057</v>
      </c>
      <c r="L1011" s="3">
        <v>298.35340000000002</v>
      </c>
      <c r="M1011" s="3">
        <v>0.36846111604433784</v>
      </c>
      <c r="N1011" s="9" t="s">
        <v>100</v>
      </c>
      <c r="O1011">
        <f t="shared" si="15"/>
        <v>8.9305324339162828E-3</v>
      </c>
    </row>
    <row r="1012" spans="1:15" x14ac:dyDescent="0.25">
      <c r="A1012" s="1">
        <v>29</v>
      </c>
      <c r="B1012" s="1">
        <v>2014</v>
      </c>
      <c r="C1012" s="2" t="s">
        <v>79</v>
      </c>
      <c r="D1012" s="3">
        <v>12.732365673542144</v>
      </c>
      <c r="E1012" s="3">
        <v>7</v>
      </c>
      <c r="F1012" s="3">
        <v>0.37999999999999995</v>
      </c>
      <c r="G1012" s="3">
        <v>0.7</v>
      </c>
      <c r="H1012" s="3">
        <v>2.6141353249223132</v>
      </c>
      <c r="I1012" s="3">
        <v>35.917676400114054</v>
      </c>
      <c r="J1012" s="3">
        <v>184.76487799918067</v>
      </c>
      <c r="K1012" s="3">
        <v>171.52647058823527</v>
      </c>
      <c r="L1012" s="3">
        <v>314.81994117647054</v>
      </c>
      <c r="M1012" s="3">
        <v>0.3159604587327291</v>
      </c>
      <c r="N1012" s="9" t="s">
        <v>100</v>
      </c>
      <c r="O1012">
        <f t="shared" si="15"/>
        <v>1.2732325145258233E-2</v>
      </c>
    </row>
    <row r="1013" spans="1:15" x14ac:dyDescent="0.25">
      <c r="A1013" s="1">
        <v>29</v>
      </c>
      <c r="B1013" s="1">
        <v>2014</v>
      </c>
      <c r="C1013" s="2" t="s">
        <v>79</v>
      </c>
      <c r="D1013" s="3">
        <v>17.50700280112045</v>
      </c>
      <c r="E1013" s="3">
        <v>7.2</v>
      </c>
      <c r="F1013" s="3">
        <v>0.3833333333333333</v>
      </c>
      <c r="G1013" s="3">
        <v>0.7</v>
      </c>
      <c r="H1013" s="3">
        <v>3.7979689363567566</v>
      </c>
      <c r="I1013" s="3">
        <v>32.475006703183048</v>
      </c>
      <c r="J1013" s="3">
        <v>139.21280673186718</v>
      </c>
      <c r="K1013" s="3">
        <v>159.05181818181816</v>
      </c>
      <c r="L1013" s="3">
        <v>322.36346969696967</v>
      </c>
      <c r="M1013" s="3">
        <v>0.44579068335394162</v>
      </c>
      <c r="N1013" s="9" t="s">
        <v>100</v>
      </c>
      <c r="O1013">
        <f t="shared" si="15"/>
        <v>2.4072052227753851E-2</v>
      </c>
    </row>
    <row r="1014" spans="1:15" x14ac:dyDescent="0.25">
      <c r="A1014" s="1">
        <v>29</v>
      </c>
      <c r="B1014" s="1">
        <v>2014</v>
      </c>
      <c r="C1014" s="2" t="s">
        <v>79</v>
      </c>
      <c r="D1014" s="3"/>
      <c r="E1014" s="3">
        <v>7.4</v>
      </c>
      <c r="F1014" s="3"/>
      <c r="G1014" s="3"/>
      <c r="H1014" s="3"/>
      <c r="I1014" s="3"/>
      <c r="J1014" s="3"/>
      <c r="K1014" s="3"/>
      <c r="L1014" s="3"/>
      <c r="M1014" s="3"/>
      <c r="N1014" s="9" t="s">
        <v>100</v>
      </c>
    </row>
    <row r="1015" spans="1:15" x14ac:dyDescent="0.25">
      <c r="A1015" s="1">
        <v>29</v>
      </c>
      <c r="B1015" s="1">
        <v>2014</v>
      </c>
      <c r="C1015" s="2" t="s">
        <v>79</v>
      </c>
      <c r="D1015" s="3"/>
      <c r="E1015" s="3">
        <v>7.22</v>
      </c>
      <c r="F1015" s="3"/>
      <c r="G1015" s="3"/>
      <c r="H1015" s="3"/>
      <c r="I1015" s="3"/>
      <c r="J1015" s="3"/>
      <c r="K1015" s="3"/>
      <c r="L1015" s="3"/>
      <c r="M1015" s="3"/>
      <c r="N1015" s="9" t="s">
        <v>100</v>
      </c>
    </row>
    <row r="1016" spans="1:15" x14ac:dyDescent="0.25">
      <c r="A1016" s="1">
        <v>29</v>
      </c>
      <c r="B1016" s="1">
        <v>2014</v>
      </c>
      <c r="C1016" s="2" t="s">
        <v>79</v>
      </c>
      <c r="D1016" s="3"/>
      <c r="E1016" s="3">
        <v>6.85</v>
      </c>
      <c r="F1016" s="3"/>
      <c r="G1016" s="3"/>
      <c r="H1016" s="3"/>
      <c r="I1016" s="3"/>
      <c r="J1016" s="3"/>
      <c r="K1016" s="3"/>
      <c r="L1016" s="3"/>
      <c r="M1016" s="3"/>
      <c r="N1016" s="9" t="s">
        <v>100</v>
      </c>
    </row>
    <row r="1017" spans="1:15" x14ac:dyDescent="0.25">
      <c r="A1017" s="1">
        <v>29</v>
      </c>
      <c r="B1017" s="1">
        <v>2014</v>
      </c>
      <c r="C1017" s="2" t="s">
        <v>79</v>
      </c>
      <c r="D1017" s="3"/>
      <c r="E1017" s="3">
        <v>7.3</v>
      </c>
      <c r="F1017" s="3"/>
      <c r="G1017" s="3"/>
      <c r="H1017" s="3"/>
      <c r="I1017" s="3"/>
      <c r="J1017" s="3"/>
      <c r="K1017" s="3"/>
      <c r="L1017" s="3"/>
      <c r="M1017" s="3"/>
      <c r="N1017" s="9" t="s">
        <v>100</v>
      </c>
    </row>
    <row r="1018" spans="1:15" x14ac:dyDescent="0.25">
      <c r="A1018" s="2">
        <v>29</v>
      </c>
      <c r="B1018" s="1">
        <v>2014</v>
      </c>
      <c r="C1018" s="2" t="s">
        <v>79</v>
      </c>
      <c r="D1018" s="3"/>
      <c r="E1018" s="3">
        <v>6.9</v>
      </c>
      <c r="F1018" s="3"/>
      <c r="G1018" s="3"/>
      <c r="H1018" s="3"/>
      <c r="I1018" s="3"/>
      <c r="J1018" s="3"/>
      <c r="K1018" s="3"/>
      <c r="L1018" s="3"/>
      <c r="M1018" s="3"/>
      <c r="N1018" s="9" t="s">
        <v>100</v>
      </c>
    </row>
    <row r="1019" spans="1:15" x14ac:dyDescent="0.25">
      <c r="A1019" s="2">
        <v>29</v>
      </c>
      <c r="B1019" s="1">
        <v>2014</v>
      </c>
      <c r="C1019" s="2" t="s">
        <v>79</v>
      </c>
      <c r="D1019" s="3"/>
      <c r="E1019" s="3">
        <v>7.1</v>
      </c>
      <c r="F1019" s="3"/>
      <c r="G1019" s="3"/>
      <c r="H1019" s="3"/>
      <c r="I1019" s="3"/>
      <c r="J1019" s="3"/>
      <c r="K1019" s="3"/>
      <c r="L1019" s="3"/>
      <c r="M1019" s="3"/>
      <c r="N1019" s="9" t="s">
        <v>100</v>
      </c>
    </row>
    <row r="1020" spans="1:15" x14ac:dyDescent="0.25">
      <c r="A1020" s="2">
        <v>29</v>
      </c>
      <c r="B1020" s="1">
        <v>2014</v>
      </c>
      <c r="C1020" s="2" t="s">
        <v>79</v>
      </c>
      <c r="D1020" s="3"/>
      <c r="E1020" s="3">
        <v>6.8</v>
      </c>
      <c r="F1020" s="3"/>
      <c r="G1020" s="3"/>
      <c r="H1020" s="3"/>
      <c r="I1020" s="3"/>
      <c r="J1020" s="3"/>
      <c r="K1020" s="3"/>
      <c r="L1020" s="3"/>
      <c r="M1020" s="3"/>
      <c r="N1020" s="9" t="s">
        <v>100</v>
      </c>
    </row>
    <row r="1021" spans="1:15" x14ac:dyDescent="0.25">
      <c r="A1021" s="2">
        <v>29</v>
      </c>
      <c r="B1021" s="1">
        <v>2014</v>
      </c>
      <c r="C1021" s="2" t="s">
        <v>97</v>
      </c>
      <c r="D1021" s="3">
        <v>17.188693659281896</v>
      </c>
      <c r="E1021" s="3">
        <v>6.3</v>
      </c>
      <c r="F1021" s="3">
        <v>0.38000000000000006</v>
      </c>
      <c r="G1021" s="3">
        <v>0.52</v>
      </c>
      <c r="H1021" s="3">
        <v>2.4892321835138733</v>
      </c>
      <c r="I1021" s="3">
        <v>38.392936571479403</v>
      </c>
      <c r="J1021" s="3">
        <v>70.534970050460274</v>
      </c>
      <c r="K1021" s="3">
        <v>362.87377777777783</v>
      </c>
      <c r="L1021" s="3">
        <v>242.10796444444446</v>
      </c>
      <c r="M1021" s="3">
        <v>0.75291583160384945</v>
      </c>
      <c r="N1021" s="9" t="s">
        <v>100</v>
      </c>
      <c r="O1021">
        <f t="shared" si="15"/>
        <v>2.320466257723313E-2</v>
      </c>
    </row>
    <row r="1022" spans="1:15" x14ac:dyDescent="0.25">
      <c r="A1022" s="2">
        <v>29</v>
      </c>
      <c r="B1022" s="1">
        <v>2014</v>
      </c>
      <c r="C1022" s="2" t="s">
        <v>93</v>
      </c>
      <c r="D1022" s="3">
        <v>24.191494779730075</v>
      </c>
      <c r="E1022" s="3">
        <v>10.8</v>
      </c>
      <c r="F1022" s="3">
        <v>0.47</v>
      </c>
      <c r="G1022" s="3">
        <v>0.6</v>
      </c>
      <c r="H1022" s="3">
        <v>3.7719237294277272</v>
      </c>
      <c r="I1022" s="3">
        <v>20.778963809683898</v>
      </c>
      <c r="J1022" s="3">
        <v>113.60833138154128</v>
      </c>
      <c r="K1022" s="3">
        <v>189.20689655172413</v>
      </c>
      <c r="L1022" s="3">
        <v>381.07275862068963</v>
      </c>
      <c r="M1022" s="3">
        <v>0.69852865292075883</v>
      </c>
      <c r="N1022" s="9" t="s">
        <v>100</v>
      </c>
      <c r="O1022">
        <f t="shared" si="15"/>
        <v>4.5963693774382225E-2</v>
      </c>
    </row>
    <row r="1023" spans="1:15" x14ac:dyDescent="0.25">
      <c r="A1023" s="2">
        <v>29</v>
      </c>
      <c r="B1023" s="1">
        <v>2014</v>
      </c>
      <c r="C1023" s="2" t="s">
        <v>93</v>
      </c>
      <c r="D1023" s="3">
        <v>34.377387318563791</v>
      </c>
      <c r="E1023" s="3">
        <v>11.2</v>
      </c>
      <c r="F1023" s="3">
        <v>0.44</v>
      </c>
      <c r="G1023" s="3">
        <v>0.45</v>
      </c>
      <c r="H1023" s="3">
        <v>2.9950117971568004</v>
      </c>
      <c r="I1023" s="3">
        <v>33.010443151015949</v>
      </c>
      <c r="J1023" s="3">
        <v>95.774980128672965</v>
      </c>
      <c r="K1023" s="3">
        <v>258.5</v>
      </c>
      <c r="L1023" s="3">
        <v>326.26</v>
      </c>
      <c r="M1023" s="3">
        <v>0.72422139702969901</v>
      </c>
      <c r="N1023" s="9" t="s">
        <v>100</v>
      </c>
      <c r="O1023">
        <f t="shared" si="15"/>
        <v>9.2818650308932521E-2</v>
      </c>
    </row>
    <row r="1024" spans="1:15" x14ac:dyDescent="0.25">
      <c r="A1024" s="2">
        <v>29</v>
      </c>
      <c r="B1024" s="1">
        <v>2014</v>
      </c>
      <c r="C1024" s="2" t="s">
        <v>93</v>
      </c>
      <c r="D1024" s="3">
        <v>24.032340208810798</v>
      </c>
      <c r="E1024" s="3">
        <v>7.9</v>
      </c>
      <c r="F1024" s="3">
        <v>0.4</v>
      </c>
      <c r="G1024" s="3">
        <v>0.6</v>
      </c>
      <c r="H1024" s="3">
        <v>2.5894195036275018</v>
      </c>
      <c r="I1024" s="3">
        <v>49.200216427475787</v>
      </c>
      <c r="J1024" s="3">
        <v>99.865121300695094</v>
      </c>
      <c r="K1024" s="3">
        <v>278.8679245283019</v>
      </c>
      <c r="L1024" s="3">
        <v>288.45283018867923</v>
      </c>
      <c r="M1024" s="3">
        <v>0.72956483511766135</v>
      </c>
      <c r="N1024" s="9" t="s">
        <v>100</v>
      </c>
      <c r="O1024">
        <f t="shared" si="15"/>
        <v>4.5360897755786403E-2</v>
      </c>
    </row>
    <row r="1025" spans="1:15" x14ac:dyDescent="0.25">
      <c r="A1025" s="2">
        <v>29</v>
      </c>
      <c r="B1025" s="1">
        <v>2014</v>
      </c>
      <c r="C1025" s="2" t="s">
        <v>93</v>
      </c>
      <c r="D1025" s="3"/>
      <c r="E1025" s="3">
        <v>10.9</v>
      </c>
      <c r="F1025" s="3"/>
      <c r="G1025" s="3"/>
      <c r="H1025" s="3"/>
      <c r="I1025" s="3"/>
      <c r="J1025" s="3"/>
      <c r="K1025" s="3"/>
      <c r="L1025" s="3"/>
      <c r="M1025" s="3"/>
      <c r="N1025" s="9" t="s">
        <v>100</v>
      </c>
    </row>
    <row r="1026" spans="1:15" x14ac:dyDescent="0.25">
      <c r="A1026" s="2">
        <v>29</v>
      </c>
      <c r="B1026" s="1">
        <v>2014</v>
      </c>
      <c r="C1026" s="2" t="s">
        <v>93</v>
      </c>
      <c r="D1026" s="3"/>
      <c r="E1026" s="3">
        <v>11.6</v>
      </c>
      <c r="F1026" s="3"/>
      <c r="G1026" s="3"/>
      <c r="H1026" s="3"/>
      <c r="I1026" s="3"/>
      <c r="J1026" s="3"/>
      <c r="K1026" s="3"/>
      <c r="L1026" s="3"/>
      <c r="M1026" s="3"/>
      <c r="N1026" s="9" t="s">
        <v>100</v>
      </c>
    </row>
    <row r="1027" spans="1:15" x14ac:dyDescent="0.25">
      <c r="A1027" s="2">
        <v>29</v>
      </c>
      <c r="B1027" s="1">
        <v>2014</v>
      </c>
      <c r="C1027" s="2" t="s">
        <v>93</v>
      </c>
      <c r="D1027" s="3"/>
      <c r="E1027" s="3">
        <v>6.7</v>
      </c>
      <c r="F1027" s="3"/>
      <c r="G1027" s="3"/>
      <c r="H1027" s="3"/>
      <c r="I1027" s="3"/>
      <c r="J1027" s="3"/>
      <c r="K1027" s="3"/>
      <c r="L1027" s="3"/>
      <c r="M1027" s="3"/>
      <c r="N1027" s="9" t="s">
        <v>100</v>
      </c>
    </row>
    <row r="1028" spans="1:15" x14ac:dyDescent="0.25">
      <c r="A1028" s="2">
        <v>29</v>
      </c>
      <c r="B1028" s="1">
        <v>2014</v>
      </c>
      <c r="C1028" s="2" t="s">
        <v>93</v>
      </c>
      <c r="D1028" s="3"/>
      <c r="E1028" s="3">
        <v>7.5</v>
      </c>
      <c r="F1028" s="3"/>
      <c r="G1028" s="3"/>
      <c r="H1028" s="3"/>
      <c r="I1028" s="3"/>
      <c r="J1028" s="3"/>
      <c r="K1028" s="3"/>
      <c r="L1028" s="3"/>
      <c r="M1028" s="3"/>
      <c r="N1028" s="9" t="s">
        <v>100</v>
      </c>
    </row>
    <row r="1029" spans="1:15" x14ac:dyDescent="0.25">
      <c r="A1029" s="2">
        <v>29</v>
      </c>
      <c r="B1029" s="1">
        <v>2014</v>
      </c>
      <c r="C1029" s="2" t="s">
        <v>93</v>
      </c>
      <c r="D1029" s="3"/>
      <c r="E1029" s="3">
        <v>7.2</v>
      </c>
      <c r="F1029" s="3"/>
      <c r="G1029" s="3"/>
      <c r="H1029" s="3"/>
      <c r="I1029" s="3"/>
      <c r="J1029" s="3"/>
      <c r="K1029" s="3"/>
      <c r="L1029" s="3"/>
      <c r="M1029" s="3"/>
      <c r="N1029" s="9" t="s">
        <v>100</v>
      </c>
    </row>
    <row r="1030" spans="1:15" x14ac:dyDescent="0.25">
      <c r="A1030" s="2">
        <v>29</v>
      </c>
      <c r="B1030" s="1">
        <v>2014</v>
      </c>
      <c r="C1030" s="2" t="s">
        <v>93</v>
      </c>
      <c r="D1030" s="3"/>
      <c r="E1030" s="3">
        <v>6.5</v>
      </c>
      <c r="F1030" s="3"/>
      <c r="G1030" s="3"/>
      <c r="H1030" s="3"/>
      <c r="I1030" s="3"/>
      <c r="J1030" s="3"/>
      <c r="K1030" s="3"/>
      <c r="L1030" s="3"/>
      <c r="M1030" s="3"/>
      <c r="N1030" s="9" t="s">
        <v>100</v>
      </c>
    </row>
    <row r="1031" spans="1:15" x14ac:dyDescent="0.25">
      <c r="A1031" s="2">
        <v>29</v>
      </c>
      <c r="B1031" s="1">
        <v>2014</v>
      </c>
      <c r="C1031" s="2" t="s">
        <v>93</v>
      </c>
      <c r="D1031" s="3"/>
      <c r="E1031" s="3">
        <v>7.9</v>
      </c>
      <c r="F1031" s="3"/>
      <c r="G1031" s="3"/>
      <c r="H1031" s="3"/>
      <c r="I1031" s="3"/>
      <c r="J1031" s="3"/>
      <c r="K1031" s="3"/>
      <c r="L1031" s="3"/>
      <c r="M1031" s="3"/>
      <c r="N1031" s="9" t="s">
        <v>100</v>
      </c>
    </row>
    <row r="1032" spans="1:15" x14ac:dyDescent="0.25">
      <c r="A1032" s="2">
        <v>29</v>
      </c>
      <c r="B1032" s="1">
        <v>2014</v>
      </c>
      <c r="C1032" s="1" t="s">
        <v>96</v>
      </c>
      <c r="D1032" s="5">
        <v>21.326712503183092</v>
      </c>
      <c r="E1032" s="5">
        <v>12.5</v>
      </c>
      <c r="F1032" s="5">
        <v>0.45333333333333331</v>
      </c>
      <c r="G1032" s="5">
        <v>0.5</v>
      </c>
      <c r="H1032" s="3">
        <v>1.8602573380177252</v>
      </c>
      <c r="I1032" s="3">
        <v>32.859109732170594</v>
      </c>
      <c r="J1032" s="3">
        <v>52.822262682676197</v>
      </c>
      <c r="K1032" s="3">
        <v>504.38054054054055</v>
      </c>
      <c r="L1032" s="3">
        <v>224.68082162162162</v>
      </c>
      <c r="M1032" s="3">
        <v>0.70554154583069839</v>
      </c>
      <c r="N1032" s="9" t="s">
        <v>100</v>
      </c>
      <c r="O1032">
        <f t="shared" ref="O1032:O1083" si="16">(3.14159*D1032^2)/40000</f>
        <v>3.5722129735665131E-2</v>
      </c>
    </row>
    <row r="1033" spans="1:15" x14ac:dyDescent="0.25">
      <c r="A1033" s="2">
        <v>29</v>
      </c>
      <c r="B1033" s="1">
        <v>2014</v>
      </c>
      <c r="C1033" s="1" t="s">
        <v>96</v>
      </c>
      <c r="D1033" s="5">
        <v>28.011204481792717</v>
      </c>
      <c r="E1033" s="5">
        <v>12</v>
      </c>
      <c r="F1033" s="5">
        <v>0.40000000000000008</v>
      </c>
      <c r="G1033" s="5">
        <v>0.6</v>
      </c>
      <c r="H1033" s="3">
        <v>1.7748844666654671</v>
      </c>
      <c r="I1033" s="3">
        <v>29.430422644994305</v>
      </c>
      <c r="J1033" s="3">
        <v>54.069163893525818</v>
      </c>
      <c r="K1033" s="3">
        <v>510.29125000000005</v>
      </c>
      <c r="L1033" s="3">
        <v>195.88350000000003</v>
      </c>
      <c r="M1033" s="3">
        <v>0.69158833669554576</v>
      </c>
      <c r="N1033" s="9" t="s">
        <v>100</v>
      </c>
      <c r="O1033">
        <f t="shared" si="16"/>
        <v>6.1624453703049843E-2</v>
      </c>
    </row>
    <row r="1034" spans="1:15" x14ac:dyDescent="0.25">
      <c r="A1034" s="2">
        <v>29</v>
      </c>
      <c r="B1034" s="1">
        <v>2014</v>
      </c>
      <c r="C1034" s="1" t="s">
        <v>96</v>
      </c>
      <c r="D1034" s="5">
        <v>21.008403361344538</v>
      </c>
      <c r="E1034" s="5">
        <v>12.5</v>
      </c>
      <c r="F1034" s="5">
        <v>0.41666666666666669</v>
      </c>
      <c r="G1034" s="5">
        <v>0.45</v>
      </c>
      <c r="H1034" s="3">
        <v>1.5863756070702832</v>
      </c>
      <c r="I1034" s="3">
        <v>39.584530330307324</v>
      </c>
      <c r="J1034" s="3">
        <v>53.586215465990577</v>
      </c>
      <c r="K1034" s="3">
        <v>540.51756097560974</v>
      </c>
      <c r="L1034" s="3">
        <v>191.45101626016262</v>
      </c>
      <c r="M1034" s="3">
        <v>0.66922629103698705</v>
      </c>
      <c r="N1034" s="9" t="s">
        <v>100</v>
      </c>
      <c r="O1034">
        <f t="shared" si="16"/>
        <v>3.4663755207965538E-2</v>
      </c>
    </row>
    <row r="1035" spans="1:15" x14ac:dyDescent="0.25">
      <c r="A1035" s="2">
        <v>29</v>
      </c>
      <c r="B1035" s="1">
        <v>2014</v>
      </c>
      <c r="C1035" s="1" t="s">
        <v>96</v>
      </c>
      <c r="D1035" s="5"/>
      <c r="E1035" s="5">
        <v>8.6999999999999993</v>
      </c>
      <c r="F1035" s="5"/>
      <c r="G1035" s="5"/>
      <c r="H1035" s="3"/>
      <c r="I1035" s="3"/>
      <c r="J1035" s="3"/>
      <c r="K1035" s="3"/>
      <c r="L1035" s="3"/>
      <c r="M1035" s="3"/>
      <c r="N1035" s="9" t="s">
        <v>100</v>
      </c>
    </row>
    <row r="1036" spans="1:15" x14ac:dyDescent="0.25">
      <c r="A1036" s="2">
        <v>29</v>
      </c>
      <c r="B1036" s="1">
        <v>2014</v>
      </c>
      <c r="C1036" s="1" t="s">
        <v>96</v>
      </c>
      <c r="D1036" s="5"/>
      <c r="E1036" s="5">
        <v>9.9</v>
      </c>
      <c r="F1036" s="5"/>
      <c r="G1036" s="5"/>
      <c r="H1036" s="3"/>
      <c r="I1036" s="3"/>
      <c r="J1036" s="3"/>
      <c r="K1036" s="3"/>
      <c r="L1036" s="3"/>
      <c r="M1036" s="3"/>
      <c r="N1036" s="9" t="s">
        <v>100</v>
      </c>
    </row>
    <row r="1037" spans="1:15" x14ac:dyDescent="0.25">
      <c r="A1037" s="2">
        <v>29</v>
      </c>
      <c r="B1037" s="1">
        <v>2014</v>
      </c>
      <c r="C1037" s="1" t="s">
        <v>96</v>
      </c>
      <c r="D1037" s="5"/>
      <c r="E1037" s="5">
        <v>10.3</v>
      </c>
      <c r="F1037" s="5"/>
      <c r="G1037" s="5"/>
      <c r="H1037" s="3"/>
      <c r="I1037" s="3"/>
      <c r="J1037" s="3"/>
      <c r="K1037" s="3"/>
      <c r="L1037" s="3"/>
      <c r="M1037" s="3"/>
      <c r="N1037" s="9" t="s">
        <v>100</v>
      </c>
    </row>
    <row r="1038" spans="1:15" x14ac:dyDescent="0.25">
      <c r="A1038" s="2">
        <v>29</v>
      </c>
      <c r="B1038" s="1">
        <v>2014</v>
      </c>
      <c r="C1038" s="1" t="s">
        <v>96</v>
      </c>
      <c r="D1038" s="5"/>
      <c r="E1038" s="5">
        <v>12.3</v>
      </c>
      <c r="F1038" s="5"/>
      <c r="G1038" s="5"/>
      <c r="H1038" s="3"/>
      <c r="I1038" s="3"/>
      <c r="J1038" s="3"/>
      <c r="K1038" s="3"/>
      <c r="L1038" s="3"/>
      <c r="M1038" s="3"/>
      <c r="N1038" s="9" t="s">
        <v>100</v>
      </c>
    </row>
    <row r="1039" spans="1:15" x14ac:dyDescent="0.25">
      <c r="A1039" s="2">
        <v>29</v>
      </c>
      <c r="B1039" s="1">
        <v>2014</v>
      </c>
      <c r="C1039" s="1" t="s">
        <v>96</v>
      </c>
      <c r="D1039" s="5"/>
      <c r="E1039" s="5">
        <v>11.9</v>
      </c>
      <c r="F1039" s="5"/>
      <c r="G1039" s="5"/>
      <c r="H1039" s="3"/>
      <c r="I1039" s="3"/>
      <c r="J1039" s="3"/>
      <c r="K1039" s="3"/>
      <c r="L1039" s="3"/>
      <c r="M1039" s="3"/>
      <c r="N1039" s="9" t="s">
        <v>100</v>
      </c>
    </row>
    <row r="1040" spans="1:15" x14ac:dyDescent="0.25">
      <c r="A1040" s="2">
        <v>29</v>
      </c>
      <c r="B1040" s="1">
        <v>2014</v>
      </c>
      <c r="C1040" s="1" t="s">
        <v>96</v>
      </c>
      <c r="D1040" s="5"/>
      <c r="E1040" s="5">
        <v>10.6</v>
      </c>
      <c r="F1040" s="5"/>
      <c r="G1040" s="5"/>
      <c r="H1040" s="3"/>
      <c r="I1040" s="3"/>
      <c r="J1040" s="3"/>
      <c r="K1040" s="3"/>
      <c r="L1040" s="3"/>
      <c r="M1040" s="3"/>
      <c r="N1040" s="9" t="s">
        <v>100</v>
      </c>
    </row>
    <row r="1041" spans="1:15" x14ac:dyDescent="0.25">
      <c r="A1041" s="2">
        <v>29</v>
      </c>
      <c r="B1041" s="1">
        <v>2014</v>
      </c>
      <c r="C1041" s="1" t="s">
        <v>96</v>
      </c>
      <c r="D1041" s="5"/>
      <c r="E1041" s="5">
        <v>11.5</v>
      </c>
      <c r="F1041" s="5"/>
      <c r="G1041" s="5"/>
      <c r="H1041" s="3"/>
      <c r="I1041" s="3"/>
      <c r="J1041" s="3"/>
      <c r="K1041" s="3"/>
      <c r="L1041" s="3"/>
      <c r="M1041" s="3"/>
      <c r="N1041" s="9" t="s">
        <v>100</v>
      </c>
    </row>
    <row r="1042" spans="1:15" x14ac:dyDescent="0.25">
      <c r="A1042" s="2">
        <v>30</v>
      </c>
      <c r="B1042" s="1">
        <v>2014</v>
      </c>
      <c r="C1042" s="2" t="s">
        <v>79</v>
      </c>
      <c r="D1042" s="3">
        <v>7.9258976317799847</v>
      </c>
      <c r="E1042" s="3">
        <v>4.8</v>
      </c>
      <c r="F1042" s="3">
        <v>0.28666666666666668</v>
      </c>
      <c r="G1042" s="3">
        <v>0.5</v>
      </c>
      <c r="H1042" s="3">
        <v>2.1061989469879139</v>
      </c>
      <c r="I1042" s="3">
        <v>27.987226349612698</v>
      </c>
      <c r="J1042" s="3">
        <v>132.93489399752704</v>
      </c>
      <c r="K1042" s="3">
        <v>263.16666666666669</v>
      </c>
      <c r="L1042" s="3">
        <v>211.22555555555553</v>
      </c>
      <c r="M1042" s="3">
        <v>0.37313951994985123</v>
      </c>
      <c r="N1042" s="9" t="s">
        <v>100</v>
      </c>
      <c r="O1042">
        <f t="shared" si="16"/>
        <v>4.9338555708197222E-3</v>
      </c>
    </row>
    <row r="1043" spans="1:15" x14ac:dyDescent="0.25">
      <c r="A1043" s="2">
        <v>30</v>
      </c>
      <c r="B1043" s="1">
        <v>2014</v>
      </c>
      <c r="C1043" s="2" t="s">
        <v>79</v>
      </c>
      <c r="D1043" s="3">
        <v>8.2760376878023934</v>
      </c>
      <c r="E1043" s="3">
        <v>4.0999999999999996</v>
      </c>
      <c r="F1043" s="3">
        <v>0.30000000000000004</v>
      </c>
      <c r="G1043" s="3">
        <v>0.5</v>
      </c>
      <c r="H1043" s="3">
        <v>2.317811233224548</v>
      </c>
      <c r="I1043" s="3">
        <v>28.236409302243743</v>
      </c>
      <c r="J1043" s="3">
        <v>157.86289211094154</v>
      </c>
      <c r="K1043" s="3">
        <v>214.63999999999996</v>
      </c>
      <c r="L1043" s="3">
        <v>235.60800000000003</v>
      </c>
      <c r="M1043" s="3">
        <v>0.36799281938117984</v>
      </c>
      <c r="N1043" s="9" t="s">
        <v>100</v>
      </c>
      <c r="O1043">
        <f t="shared" si="16"/>
        <v>5.3794073738716031E-3</v>
      </c>
    </row>
    <row r="1044" spans="1:15" x14ac:dyDescent="0.25">
      <c r="A1044" s="2">
        <v>30</v>
      </c>
      <c r="B1044" s="1">
        <v>2014</v>
      </c>
      <c r="C1044" s="2" t="s">
        <v>79</v>
      </c>
      <c r="D1044" s="3">
        <v>21.645021645021647</v>
      </c>
      <c r="E1044" s="3">
        <v>7.2</v>
      </c>
      <c r="F1044" s="3">
        <v>0.37333333333333329</v>
      </c>
      <c r="G1044" s="3">
        <v>0.49</v>
      </c>
      <c r="H1044" s="3">
        <v>3.1255019798068111</v>
      </c>
      <c r="I1044" s="3">
        <v>26.161130978301511</v>
      </c>
      <c r="J1044" s="3">
        <v>143.47969457935014</v>
      </c>
      <c r="K1044" s="3">
        <v>182.33333333333334</v>
      </c>
      <c r="L1044" s="3">
        <v>305.26222222222219</v>
      </c>
      <c r="M1044" s="3">
        <v>0.38952597885058121</v>
      </c>
      <c r="N1044" s="9" t="s">
        <v>100</v>
      </c>
      <c r="O1044">
        <f t="shared" si="16"/>
        <v>3.6796419669796299E-2</v>
      </c>
    </row>
    <row r="1045" spans="1:15" x14ac:dyDescent="0.25">
      <c r="A1045" s="2">
        <v>30</v>
      </c>
      <c r="B1045" s="1">
        <v>2014</v>
      </c>
      <c r="C1045" s="2" t="s">
        <v>79</v>
      </c>
      <c r="D1045" s="3"/>
      <c r="E1045" s="3">
        <v>7.2</v>
      </c>
      <c r="F1045" s="3"/>
      <c r="G1045" s="3"/>
      <c r="H1045" s="3"/>
      <c r="I1045" s="3"/>
      <c r="J1045" s="3"/>
      <c r="K1045" s="3"/>
      <c r="L1045" s="3"/>
      <c r="M1045" s="3"/>
      <c r="N1045" s="9" t="s">
        <v>100</v>
      </c>
    </row>
    <row r="1046" spans="1:15" x14ac:dyDescent="0.25">
      <c r="A1046" s="2">
        <v>30</v>
      </c>
      <c r="B1046" s="1">
        <v>2014</v>
      </c>
      <c r="C1046" s="2" t="s">
        <v>79</v>
      </c>
      <c r="D1046" s="3"/>
      <c r="E1046" s="3">
        <v>5.5</v>
      </c>
      <c r="F1046" s="3"/>
      <c r="G1046" s="3"/>
      <c r="H1046" s="3"/>
      <c r="I1046" s="3"/>
      <c r="J1046" s="3"/>
      <c r="K1046" s="3"/>
      <c r="L1046" s="3"/>
      <c r="M1046" s="3"/>
      <c r="N1046" s="9" t="s">
        <v>100</v>
      </c>
    </row>
    <row r="1047" spans="1:15" x14ac:dyDescent="0.25">
      <c r="A1047" s="2">
        <v>30</v>
      </c>
      <c r="B1047" s="1">
        <v>2014</v>
      </c>
      <c r="C1047" s="2" t="s">
        <v>79</v>
      </c>
      <c r="D1047" s="3"/>
      <c r="E1047" s="3">
        <v>5.6</v>
      </c>
      <c r="F1047" s="3"/>
      <c r="G1047" s="3"/>
      <c r="H1047" s="3"/>
      <c r="I1047" s="3"/>
      <c r="J1047" s="3"/>
      <c r="K1047" s="3"/>
      <c r="L1047" s="3"/>
      <c r="M1047" s="3"/>
      <c r="N1047" s="9" t="s">
        <v>100</v>
      </c>
    </row>
    <row r="1048" spans="1:15" x14ac:dyDescent="0.25">
      <c r="A1048" s="2">
        <v>30</v>
      </c>
      <c r="B1048" s="1">
        <v>2014</v>
      </c>
      <c r="C1048" s="2" t="s">
        <v>79</v>
      </c>
      <c r="D1048" s="3"/>
      <c r="E1048" s="3">
        <v>5.5</v>
      </c>
      <c r="F1048" s="3"/>
      <c r="G1048" s="3"/>
      <c r="H1048" s="3"/>
      <c r="I1048" s="3"/>
      <c r="J1048" s="3"/>
      <c r="K1048" s="3"/>
      <c r="L1048" s="3"/>
      <c r="M1048" s="3"/>
      <c r="N1048" s="9" t="s">
        <v>100</v>
      </c>
    </row>
    <row r="1049" spans="1:15" x14ac:dyDescent="0.25">
      <c r="A1049" s="2">
        <v>30</v>
      </c>
      <c r="B1049" s="1">
        <v>2014</v>
      </c>
      <c r="C1049" s="2" t="s">
        <v>79</v>
      </c>
      <c r="D1049" s="3"/>
      <c r="E1049" s="3">
        <v>6.8</v>
      </c>
      <c r="F1049" s="3"/>
      <c r="G1049" s="3"/>
      <c r="H1049" s="3"/>
      <c r="I1049" s="3"/>
      <c r="J1049" s="3"/>
      <c r="K1049" s="3"/>
      <c r="L1049" s="3"/>
      <c r="M1049" s="3"/>
      <c r="N1049" s="9" t="s">
        <v>100</v>
      </c>
    </row>
    <row r="1050" spans="1:15" x14ac:dyDescent="0.25">
      <c r="A1050" s="2">
        <v>30</v>
      </c>
      <c r="B1050" s="1">
        <v>2014</v>
      </c>
      <c r="C1050" s="2" t="s">
        <v>79</v>
      </c>
      <c r="D1050" s="3"/>
      <c r="E1050" s="3">
        <v>7.1</v>
      </c>
      <c r="F1050" s="3"/>
      <c r="G1050" s="3"/>
      <c r="H1050" s="3"/>
      <c r="I1050" s="3"/>
      <c r="J1050" s="3"/>
      <c r="K1050" s="3"/>
      <c r="L1050" s="3"/>
      <c r="M1050" s="3"/>
      <c r="N1050" s="9" t="s">
        <v>100</v>
      </c>
    </row>
    <row r="1051" spans="1:15" x14ac:dyDescent="0.25">
      <c r="A1051" s="2">
        <v>30</v>
      </c>
      <c r="B1051" s="1">
        <v>2014</v>
      </c>
      <c r="C1051" s="2" t="s">
        <v>79</v>
      </c>
      <c r="D1051" s="3"/>
      <c r="E1051" s="3">
        <v>6.86</v>
      </c>
      <c r="F1051" s="3"/>
      <c r="G1051" s="3"/>
      <c r="H1051" s="3"/>
      <c r="I1051" s="3"/>
      <c r="J1051" s="3"/>
      <c r="K1051" s="3"/>
      <c r="L1051" s="3"/>
      <c r="M1051" s="3"/>
      <c r="N1051" s="9" t="s">
        <v>100</v>
      </c>
    </row>
    <row r="1052" spans="1:15" x14ac:dyDescent="0.25">
      <c r="A1052" s="1">
        <v>30</v>
      </c>
      <c r="B1052" s="1">
        <v>2014</v>
      </c>
      <c r="C1052" s="2" t="s">
        <v>97</v>
      </c>
      <c r="D1052" s="3">
        <v>15.278838808250573</v>
      </c>
      <c r="E1052" s="3">
        <v>4.5999999999999996</v>
      </c>
      <c r="F1052" s="3">
        <v>0.32666666666666666</v>
      </c>
      <c r="G1052" s="3">
        <v>0.6</v>
      </c>
      <c r="H1052" s="3">
        <v>2.6388869815137039</v>
      </c>
      <c r="I1052" s="3">
        <v>35.840362747333337</v>
      </c>
      <c r="J1052" s="3">
        <v>92.480121311842026</v>
      </c>
      <c r="K1052" s="3">
        <v>290.65999999999997</v>
      </c>
      <c r="L1052" s="3">
        <v>231.71773333333334</v>
      </c>
      <c r="M1052" s="3">
        <v>0.746498182169828</v>
      </c>
      <c r="N1052" s="9" t="s">
        <v>100</v>
      </c>
      <c r="O1052">
        <f t="shared" si="16"/>
        <v>1.8334548209171853E-2</v>
      </c>
    </row>
    <row r="1053" spans="1:15" x14ac:dyDescent="0.25">
      <c r="A1053" s="1">
        <v>30</v>
      </c>
      <c r="B1053" s="1">
        <v>2014</v>
      </c>
      <c r="C1053" s="2" t="s">
        <v>97</v>
      </c>
      <c r="D1053" s="3">
        <v>19.735166793990324</v>
      </c>
      <c r="E1053" s="3">
        <v>5.2</v>
      </c>
      <c r="F1053" s="3">
        <v>0.31</v>
      </c>
      <c r="G1053" s="3">
        <v>0.52</v>
      </c>
      <c r="H1053" s="3">
        <v>3.0915561168214238</v>
      </c>
      <c r="I1053" s="3">
        <v>53.374415266851003</v>
      </c>
      <c r="J1053" s="3">
        <v>168.60402843061283</v>
      </c>
      <c r="K1053" s="3">
        <v>160.96610169491524</v>
      </c>
      <c r="L1053" s="3">
        <v>260.10050847457626</v>
      </c>
      <c r="M1053" s="3">
        <v>0.68452500000000005</v>
      </c>
      <c r="N1053" s="9" t="s">
        <v>100</v>
      </c>
      <c r="O1053">
        <f t="shared" si="16"/>
        <v>3.0589411161482907E-2</v>
      </c>
    </row>
    <row r="1054" spans="1:15" x14ac:dyDescent="0.25">
      <c r="A1054" s="1">
        <v>30</v>
      </c>
      <c r="B1054" s="1">
        <v>2014</v>
      </c>
      <c r="C1054" s="2" t="s">
        <v>97</v>
      </c>
      <c r="D1054" s="3">
        <v>19.098548510313215</v>
      </c>
      <c r="E1054" s="3">
        <v>4.7</v>
      </c>
      <c r="F1054" s="3">
        <v>0.30666666666666664</v>
      </c>
      <c r="G1054" s="3">
        <v>0.55000000000000004</v>
      </c>
      <c r="H1054" s="3">
        <v>2.7133689011464002</v>
      </c>
      <c r="I1054" s="3">
        <v>27.896440215465301</v>
      </c>
      <c r="J1054" s="3">
        <v>254.22029357957442</v>
      </c>
      <c r="K1054" s="3">
        <v>126.61538461538461</v>
      </c>
      <c r="L1054" s="3">
        <v>267.83794871794868</v>
      </c>
      <c r="M1054" s="3">
        <v>0.73554799999999998</v>
      </c>
      <c r="N1054" s="9" t="s">
        <v>100</v>
      </c>
      <c r="O1054">
        <f t="shared" si="16"/>
        <v>2.8647731576831016E-2</v>
      </c>
    </row>
    <row r="1055" spans="1:15" x14ac:dyDescent="0.25">
      <c r="A1055" s="1">
        <v>30</v>
      </c>
      <c r="B1055" s="1">
        <v>2014</v>
      </c>
      <c r="C1055" s="2" t="s">
        <v>97</v>
      </c>
      <c r="D1055" s="3">
        <v>16.552075375604787</v>
      </c>
      <c r="E1055" s="3">
        <v>4.84</v>
      </c>
      <c r="F1055" s="3">
        <v>0.32333333333333331</v>
      </c>
      <c r="G1055" s="3">
        <v>0.55000000000000004</v>
      </c>
      <c r="H1055" s="3">
        <v>4.2548564864496248</v>
      </c>
      <c r="I1055" s="3">
        <v>27.184622333333333</v>
      </c>
      <c r="J1055" s="3">
        <v>189.66015581395348</v>
      </c>
      <c r="K1055" s="3">
        <v>110.25641025641026</v>
      </c>
      <c r="L1055" s="3">
        <v>287.68376068376062</v>
      </c>
      <c r="M1055" s="3"/>
      <c r="N1055" s="9" t="s">
        <v>100</v>
      </c>
      <c r="O1055">
        <f t="shared" si="16"/>
        <v>2.1517629495486412E-2</v>
      </c>
    </row>
    <row r="1056" spans="1:15" x14ac:dyDescent="0.25">
      <c r="A1056" s="1">
        <v>30</v>
      </c>
      <c r="B1056" s="1">
        <v>2014</v>
      </c>
      <c r="C1056" s="2" t="s">
        <v>93</v>
      </c>
      <c r="D1056" s="3">
        <v>16.870384517443341</v>
      </c>
      <c r="E1056" s="3">
        <v>6.1</v>
      </c>
      <c r="F1056" s="3">
        <v>0.34333333333333299</v>
      </c>
      <c r="G1056" s="3">
        <v>0.52</v>
      </c>
      <c r="H1056" s="3">
        <v>3.8694240774416531</v>
      </c>
      <c r="I1056" s="3">
        <v>66.891952950390007</v>
      </c>
      <c r="J1056" s="3">
        <v>150.31899539413484</v>
      </c>
      <c r="K1056" s="3">
        <v>146.7032967032967</v>
      </c>
      <c r="L1056" s="3">
        <v>292.96520146520118</v>
      </c>
      <c r="M1056" s="3">
        <v>0.65149491872913479</v>
      </c>
      <c r="N1056" s="9" t="s">
        <v>100</v>
      </c>
      <c r="O1056">
        <f t="shared" si="16"/>
        <v>2.2353188333143988E-2</v>
      </c>
    </row>
    <row r="1057" spans="1:15" x14ac:dyDescent="0.25">
      <c r="A1057" s="1">
        <v>30</v>
      </c>
      <c r="B1057" s="1">
        <v>2014</v>
      </c>
      <c r="C1057" s="1" t="s">
        <v>93</v>
      </c>
      <c r="D1057" s="5">
        <v>16.361089890501656</v>
      </c>
      <c r="E1057" s="5">
        <v>6.3</v>
      </c>
      <c r="F1057" s="5">
        <v>0.38999999999999996</v>
      </c>
      <c r="G1057" s="5">
        <v>0.5</v>
      </c>
      <c r="H1057" s="3">
        <v>3.1754258050258461</v>
      </c>
      <c r="I1057" s="3">
        <v>58.961121488128335</v>
      </c>
      <c r="J1057" s="3">
        <v>93.927020212608866</v>
      </c>
      <c r="K1057" s="3">
        <v>251.09333333333333</v>
      </c>
      <c r="L1057" s="3">
        <v>292.07359999999994</v>
      </c>
      <c r="M1057" s="3">
        <v>0.64649559550179425</v>
      </c>
      <c r="N1057" s="9" t="s">
        <v>100</v>
      </c>
      <c r="O1057">
        <f t="shared" si="16"/>
        <v>2.1023933587979028E-2</v>
      </c>
    </row>
    <row r="1058" spans="1:15" x14ac:dyDescent="0.25">
      <c r="A1058" s="1">
        <v>30</v>
      </c>
      <c r="B1058" s="1">
        <v>2014</v>
      </c>
      <c r="C1058" s="1" t="s">
        <v>93</v>
      </c>
      <c r="D1058" s="5">
        <v>22.918258212375861</v>
      </c>
      <c r="E1058" s="5">
        <v>7.1</v>
      </c>
      <c r="F1058" s="5">
        <v>0.38000000000000006</v>
      </c>
      <c r="G1058" s="5">
        <v>0.5</v>
      </c>
      <c r="H1058" s="3">
        <v>2.9581746532763731</v>
      </c>
      <c r="I1058" s="3">
        <v>48.094974100246667</v>
      </c>
      <c r="J1058" s="3">
        <v>108.33828074841567</v>
      </c>
      <c r="K1058" s="3">
        <v>237.82142857142861</v>
      </c>
      <c r="L1058" s="3">
        <v>289.62785714285712</v>
      </c>
      <c r="M1058" s="3">
        <v>0.68356350577264335</v>
      </c>
      <c r="N1058" s="9" t="s">
        <v>100</v>
      </c>
      <c r="O1058">
        <f t="shared" si="16"/>
        <v>4.1252733470636682E-2</v>
      </c>
    </row>
    <row r="1059" spans="1:15" x14ac:dyDescent="0.25">
      <c r="A1059" s="1">
        <v>30</v>
      </c>
      <c r="B1059" s="1">
        <v>2014</v>
      </c>
      <c r="C1059" s="1" t="s">
        <v>93</v>
      </c>
      <c r="D1059" s="5"/>
      <c r="E1059" s="5">
        <v>8.4</v>
      </c>
      <c r="F1059" s="5"/>
      <c r="G1059" s="5"/>
      <c r="H1059" s="3"/>
      <c r="I1059" s="3"/>
      <c r="J1059" s="3"/>
      <c r="K1059" s="3"/>
      <c r="L1059" s="3"/>
      <c r="M1059" s="3"/>
      <c r="N1059" s="9" t="s">
        <v>100</v>
      </c>
    </row>
    <row r="1060" spans="1:15" x14ac:dyDescent="0.25">
      <c r="A1060" s="1">
        <v>30</v>
      </c>
      <c r="B1060" s="1">
        <v>2014</v>
      </c>
      <c r="C1060" s="1" t="s">
        <v>93</v>
      </c>
      <c r="D1060" s="5"/>
      <c r="E1060" s="5">
        <v>8.1</v>
      </c>
      <c r="F1060" s="5"/>
      <c r="G1060" s="5"/>
      <c r="H1060" s="3"/>
      <c r="I1060" s="3"/>
      <c r="J1060" s="3"/>
      <c r="K1060" s="3"/>
      <c r="L1060" s="3"/>
      <c r="M1060" s="3"/>
      <c r="N1060" s="9" t="s">
        <v>100</v>
      </c>
    </row>
    <row r="1061" spans="1:15" x14ac:dyDescent="0.25">
      <c r="A1061" s="1">
        <v>30</v>
      </c>
      <c r="B1061" s="1">
        <v>2014</v>
      </c>
      <c r="C1061" s="1" t="s">
        <v>93</v>
      </c>
      <c r="D1061" s="5"/>
      <c r="E1061" s="5">
        <v>7.6</v>
      </c>
      <c r="F1061" s="5"/>
      <c r="G1061" s="5"/>
      <c r="H1061" s="3"/>
      <c r="I1061" s="3"/>
      <c r="J1061" s="3"/>
      <c r="K1061" s="3"/>
      <c r="L1061" s="3"/>
      <c r="M1061" s="3"/>
      <c r="N1061" s="9" t="s">
        <v>100</v>
      </c>
    </row>
    <row r="1062" spans="1:15" x14ac:dyDescent="0.25">
      <c r="A1062" s="2">
        <v>30</v>
      </c>
      <c r="B1062" s="1">
        <v>2014</v>
      </c>
      <c r="C1062" s="1" t="s">
        <v>93</v>
      </c>
      <c r="D1062" s="5"/>
      <c r="E1062" s="5">
        <v>7.1</v>
      </c>
      <c r="F1062" s="5"/>
      <c r="G1062" s="5"/>
      <c r="H1062" s="3"/>
      <c r="I1062" s="3"/>
      <c r="J1062" s="3"/>
      <c r="K1062" s="3"/>
      <c r="L1062" s="3"/>
      <c r="M1062" s="3"/>
      <c r="N1062" s="9" t="s">
        <v>100</v>
      </c>
    </row>
    <row r="1063" spans="1:15" x14ac:dyDescent="0.25">
      <c r="A1063" s="2">
        <v>30</v>
      </c>
      <c r="B1063" s="1">
        <v>2014</v>
      </c>
      <c r="C1063" s="1" t="s">
        <v>93</v>
      </c>
      <c r="D1063" s="5"/>
      <c r="E1063" s="5">
        <v>6.1</v>
      </c>
      <c r="F1063" s="5"/>
      <c r="G1063" s="5"/>
      <c r="H1063" s="3"/>
      <c r="I1063" s="3"/>
      <c r="J1063" s="3"/>
      <c r="K1063" s="3"/>
      <c r="L1063" s="3"/>
      <c r="M1063" s="3"/>
      <c r="N1063" s="9" t="s">
        <v>100</v>
      </c>
    </row>
    <row r="1064" spans="1:15" x14ac:dyDescent="0.25">
      <c r="A1064" s="2">
        <v>30</v>
      </c>
      <c r="B1064" s="1">
        <v>2014</v>
      </c>
      <c r="C1064" s="1" t="s">
        <v>93</v>
      </c>
      <c r="D1064" s="5"/>
      <c r="E1064" s="5">
        <v>5.5</v>
      </c>
      <c r="F1064" s="5"/>
      <c r="G1064" s="5"/>
      <c r="H1064" s="3"/>
      <c r="I1064" s="3"/>
      <c r="J1064" s="3"/>
      <c r="K1064" s="3"/>
      <c r="L1064" s="3"/>
      <c r="M1064" s="3"/>
      <c r="N1064" s="9" t="s">
        <v>100</v>
      </c>
    </row>
    <row r="1065" spans="1:15" x14ac:dyDescent="0.25">
      <c r="A1065" s="2">
        <v>30</v>
      </c>
      <c r="B1065" s="1">
        <v>2014</v>
      </c>
      <c r="C1065" s="1" t="s">
        <v>93</v>
      </c>
      <c r="D1065" s="5"/>
      <c r="E1065" s="5">
        <v>7.5</v>
      </c>
      <c r="F1065" s="5"/>
      <c r="G1065" s="5"/>
      <c r="H1065" s="3"/>
      <c r="I1065" s="3"/>
      <c r="J1065" s="3"/>
      <c r="K1065" s="3"/>
      <c r="L1065" s="3"/>
      <c r="M1065" s="3"/>
      <c r="N1065" s="9" t="s">
        <v>100</v>
      </c>
    </row>
    <row r="1066" spans="1:15" x14ac:dyDescent="0.25">
      <c r="A1066" s="2">
        <v>30</v>
      </c>
      <c r="B1066" s="1">
        <v>2014</v>
      </c>
      <c r="C1066" s="1" t="s">
        <v>96</v>
      </c>
      <c r="D1066" s="5">
        <v>7.6394194041252863</v>
      </c>
      <c r="E1066" s="5">
        <v>4.5</v>
      </c>
      <c r="F1066" s="5">
        <v>0.36333333333333329</v>
      </c>
      <c r="G1066" s="5">
        <v>0.55000000000000004</v>
      </c>
      <c r="H1066" s="3">
        <v>1.3848540965155156</v>
      </c>
      <c r="I1066" s="3">
        <v>32.92524951285062</v>
      </c>
      <c r="J1066" s="3">
        <v>57.026585381070298</v>
      </c>
      <c r="K1066" s="3">
        <v>558.74193548387098</v>
      </c>
      <c r="L1066" s="3">
        <v>160.3237634408602</v>
      </c>
      <c r="M1066" s="3">
        <v>0.76573283462314246</v>
      </c>
      <c r="N1066" s="9" t="s">
        <v>100</v>
      </c>
      <c r="O1066">
        <f t="shared" si="16"/>
        <v>4.5836370522929631E-3</v>
      </c>
    </row>
    <row r="1067" spans="1:15" x14ac:dyDescent="0.25">
      <c r="A1067" s="2">
        <v>30</v>
      </c>
      <c r="B1067" s="1">
        <v>2014</v>
      </c>
      <c r="C1067" s="1" t="s">
        <v>96</v>
      </c>
      <c r="D1067" s="5">
        <v>8.148714031066973</v>
      </c>
      <c r="E1067" s="5">
        <v>5.2</v>
      </c>
      <c r="F1067" s="5">
        <v>0.38666666666666671</v>
      </c>
      <c r="G1067" s="5">
        <v>0.51</v>
      </c>
      <c r="H1067" s="3">
        <v>1.6775553049088232</v>
      </c>
      <c r="I1067" s="3">
        <v>40.090084145982068</v>
      </c>
      <c r="J1067" s="3">
        <v>93.785287303451497</v>
      </c>
      <c r="K1067" s="3">
        <v>388.60606060606068</v>
      </c>
      <c r="L1067" s="3">
        <v>236.40565656565656</v>
      </c>
      <c r="M1067" s="3">
        <v>0.79227401409533615</v>
      </c>
      <c r="N1067" s="9" t="s">
        <v>100</v>
      </c>
      <c r="O1067">
        <f t="shared" si="16"/>
        <v>5.2151603794977734E-3</v>
      </c>
    </row>
    <row r="1068" spans="1:15" x14ac:dyDescent="0.25">
      <c r="A1068" s="2">
        <v>30</v>
      </c>
      <c r="B1068" s="1">
        <v>2014</v>
      </c>
      <c r="C1068" s="1" t="s">
        <v>96</v>
      </c>
      <c r="D1068" s="5">
        <v>17.825311942959001</v>
      </c>
      <c r="E1068" s="5">
        <v>8.4</v>
      </c>
      <c r="F1068" s="5">
        <v>0.34666666666666668</v>
      </c>
      <c r="G1068" s="5">
        <v>0.51</v>
      </c>
      <c r="H1068" s="3">
        <v>1.5328551470340361</v>
      </c>
      <c r="I1068" s="3">
        <v>39.144816422762084</v>
      </c>
      <c r="J1068" s="3">
        <v>73.401118362576554</v>
      </c>
      <c r="K1068" s="3">
        <v>470.55882352941182</v>
      </c>
      <c r="L1068" s="3">
        <v>183.53960784313725</v>
      </c>
      <c r="M1068" s="3">
        <v>0.79690385580468459</v>
      </c>
      <c r="N1068" s="9" t="s">
        <v>100</v>
      </c>
      <c r="O1068">
        <f t="shared" si="16"/>
        <v>2.4955357284706135E-2</v>
      </c>
    </row>
    <row r="1069" spans="1:15" x14ac:dyDescent="0.25">
      <c r="A1069" s="2">
        <v>30</v>
      </c>
      <c r="B1069" s="1">
        <v>2014</v>
      </c>
      <c r="C1069" s="1" t="s">
        <v>96</v>
      </c>
      <c r="D1069" s="5"/>
      <c r="E1069" s="5">
        <v>5.5</v>
      </c>
      <c r="F1069" s="5"/>
      <c r="G1069" s="5"/>
      <c r="H1069" s="3"/>
      <c r="I1069" s="3"/>
      <c r="J1069" s="3"/>
      <c r="K1069" s="3"/>
      <c r="L1069" s="3"/>
      <c r="M1069" s="3"/>
      <c r="N1069" s="9" t="s">
        <v>100</v>
      </c>
    </row>
    <row r="1070" spans="1:15" x14ac:dyDescent="0.25">
      <c r="A1070" s="1">
        <v>30</v>
      </c>
      <c r="B1070" s="1">
        <v>2014</v>
      </c>
      <c r="C1070" s="1" t="s">
        <v>96</v>
      </c>
      <c r="D1070" s="5"/>
      <c r="E1070" s="5">
        <v>5.6</v>
      </c>
      <c r="F1070" s="5"/>
      <c r="G1070" s="5"/>
      <c r="H1070" s="3"/>
      <c r="I1070" s="3"/>
      <c r="J1070" s="3"/>
      <c r="K1070" s="3"/>
      <c r="L1070" s="3"/>
      <c r="M1070" s="3"/>
      <c r="N1070" s="9" t="s">
        <v>100</v>
      </c>
    </row>
    <row r="1071" spans="1:15" x14ac:dyDescent="0.25">
      <c r="A1071" s="1">
        <v>30</v>
      </c>
      <c r="B1071" s="1">
        <v>2014</v>
      </c>
      <c r="C1071" s="1" t="s">
        <v>96</v>
      </c>
      <c r="D1071" s="5"/>
      <c r="E1071" s="5">
        <v>4.7</v>
      </c>
      <c r="F1071" s="5"/>
      <c r="G1071" s="5"/>
      <c r="H1071" s="3"/>
      <c r="I1071" s="3"/>
      <c r="J1071" s="3"/>
      <c r="K1071" s="3"/>
      <c r="L1071" s="3"/>
      <c r="M1071" s="3"/>
      <c r="N1071" s="9" t="s">
        <v>100</v>
      </c>
    </row>
    <row r="1072" spans="1:15" x14ac:dyDescent="0.25">
      <c r="A1072" s="1">
        <v>30</v>
      </c>
      <c r="B1072" s="1">
        <v>2014</v>
      </c>
      <c r="C1072" s="1" t="s">
        <v>96</v>
      </c>
      <c r="D1072" s="5"/>
      <c r="E1072" s="5">
        <v>4.9000000000000004</v>
      </c>
      <c r="F1072" s="5"/>
      <c r="G1072" s="5"/>
      <c r="H1072" s="3"/>
      <c r="I1072" s="3"/>
      <c r="J1072" s="3"/>
      <c r="K1072" s="3"/>
      <c r="L1072" s="3"/>
      <c r="M1072" s="3"/>
      <c r="N1072" s="9" t="s">
        <v>100</v>
      </c>
    </row>
    <row r="1073" spans="1:15" x14ac:dyDescent="0.25">
      <c r="A1073" s="1">
        <v>30</v>
      </c>
      <c r="B1073" s="1">
        <v>2014</v>
      </c>
      <c r="C1073" s="1" t="s">
        <v>96</v>
      </c>
      <c r="D1073" s="5"/>
      <c r="E1073" s="5">
        <v>6.4</v>
      </c>
      <c r="F1073" s="5"/>
      <c r="G1073" s="5"/>
      <c r="H1073" s="3"/>
      <c r="I1073" s="3"/>
      <c r="J1073" s="3"/>
      <c r="K1073" s="3"/>
      <c r="L1073" s="3"/>
      <c r="M1073" s="3"/>
      <c r="N1073" s="9" t="s">
        <v>100</v>
      </c>
    </row>
    <row r="1074" spans="1:15" x14ac:dyDescent="0.25">
      <c r="A1074" s="1">
        <v>30</v>
      </c>
      <c r="B1074" s="1">
        <v>2014</v>
      </c>
      <c r="C1074" s="1" t="s">
        <v>96</v>
      </c>
      <c r="D1074" s="5"/>
      <c r="E1074" s="5">
        <v>6.1</v>
      </c>
      <c r="F1074" s="5"/>
      <c r="G1074" s="5"/>
      <c r="H1074" s="3"/>
      <c r="I1074" s="3"/>
      <c r="J1074" s="3"/>
      <c r="K1074" s="3"/>
      <c r="L1074" s="3"/>
      <c r="M1074" s="3"/>
      <c r="N1074" s="9" t="s">
        <v>100</v>
      </c>
    </row>
    <row r="1075" spans="1:15" x14ac:dyDescent="0.25">
      <c r="A1075" s="1">
        <v>30</v>
      </c>
      <c r="B1075" s="1">
        <v>2014</v>
      </c>
      <c r="C1075" s="1" t="s">
        <v>96</v>
      </c>
      <c r="D1075" s="5"/>
      <c r="E1075" s="5">
        <v>5.5</v>
      </c>
      <c r="F1075" s="5"/>
      <c r="G1075" s="5"/>
      <c r="H1075" s="3"/>
      <c r="I1075" s="3"/>
      <c r="J1075" s="3"/>
      <c r="K1075" s="3"/>
      <c r="L1075" s="3"/>
      <c r="M1075" s="3"/>
      <c r="N1075" s="9" t="s">
        <v>100</v>
      </c>
    </row>
    <row r="1076" spans="1:15" x14ac:dyDescent="0.25">
      <c r="A1076" s="2">
        <v>31</v>
      </c>
      <c r="B1076" s="1">
        <v>2014</v>
      </c>
      <c r="C1076" s="2" t="s">
        <v>72</v>
      </c>
      <c r="D1076" s="3">
        <v>8.2760376878023934</v>
      </c>
      <c r="E1076" s="3">
        <v>2.93</v>
      </c>
      <c r="F1076" s="3">
        <v>0.38666666666666671</v>
      </c>
      <c r="G1076" s="3">
        <v>0.4</v>
      </c>
      <c r="H1076" s="3">
        <v>2.7398185562083985</v>
      </c>
      <c r="I1076" s="3">
        <v>73.408656768255625</v>
      </c>
      <c r="J1076" s="3">
        <v>118.00719443104244</v>
      </c>
      <c r="K1076" s="3">
        <v>236.22886075949367</v>
      </c>
      <c r="L1076" s="3">
        <v>295.32484050632911</v>
      </c>
      <c r="M1076" s="3">
        <v>0.4816837685921726</v>
      </c>
      <c r="N1076" s="9" t="s">
        <v>100</v>
      </c>
      <c r="O1076">
        <f t="shared" si="16"/>
        <v>5.3794073738716031E-3</v>
      </c>
    </row>
    <row r="1077" spans="1:15" x14ac:dyDescent="0.25">
      <c r="A1077" s="2">
        <v>31</v>
      </c>
      <c r="B1077" s="1">
        <v>2014</v>
      </c>
      <c r="C1077" s="2" t="s">
        <v>72</v>
      </c>
      <c r="D1077" s="3">
        <v>8.1168831168831161</v>
      </c>
      <c r="E1077" s="3">
        <v>3.25</v>
      </c>
      <c r="F1077" s="3">
        <v>0.36333333333333334</v>
      </c>
      <c r="G1077" s="3">
        <v>0.35</v>
      </c>
      <c r="H1077" s="3">
        <v>2.549045841034935</v>
      </c>
      <c r="I1077" s="3">
        <v>74.546691265537348</v>
      </c>
      <c r="J1077" s="3">
        <v>79.891085308322928</v>
      </c>
      <c r="K1077" s="3">
        <v>329.33082352941176</v>
      </c>
      <c r="L1077" s="3">
        <v>243.6764674509804</v>
      </c>
      <c r="M1077" s="3">
        <v>0.48316704066418248</v>
      </c>
      <c r="N1077" s="9" t="s">
        <v>100</v>
      </c>
      <c r="O1077">
        <f t="shared" si="16"/>
        <v>5.1744965160651028E-3</v>
      </c>
    </row>
    <row r="1078" spans="1:15" x14ac:dyDescent="0.25">
      <c r="A1078" s="2">
        <v>31</v>
      </c>
      <c r="B1078" s="1">
        <v>2014</v>
      </c>
      <c r="C1078" s="2" t="s">
        <v>72</v>
      </c>
      <c r="D1078" s="3">
        <v>6.207028265851795</v>
      </c>
      <c r="E1078" s="3">
        <v>2.7</v>
      </c>
      <c r="F1078" s="3">
        <v>0.38666666666666671</v>
      </c>
      <c r="G1078" s="3">
        <v>0.3</v>
      </c>
      <c r="H1078" s="3">
        <v>2.9828887117783527</v>
      </c>
      <c r="I1078" s="3">
        <v>84.190916121578056</v>
      </c>
      <c r="J1078" s="3">
        <v>98.429152344212696</v>
      </c>
      <c r="K1078" s="3">
        <v>254.06297029702972</v>
      </c>
      <c r="L1078" s="3">
        <v>288.42898481848187</v>
      </c>
      <c r="M1078" s="3">
        <v>0.46274647203936753</v>
      </c>
      <c r="N1078" s="9" t="s">
        <v>100</v>
      </c>
      <c r="O1078">
        <f t="shared" si="16"/>
        <v>3.0259166478027767E-3</v>
      </c>
    </row>
    <row r="1079" spans="1:15" x14ac:dyDescent="0.25">
      <c r="A1079" s="2">
        <v>31</v>
      </c>
      <c r="B1079" s="1">
        <v>2014</v>
      </c>
      <c r="C1079" s="2" t="s">
        <v>72</v>
      </c>
      <c r="D1079" s="5">
        <v>9</v>
      </c>
      <c r="E1079" s="5">
        <v>3.05</v>
      </c>
      <c r="F1079" s="3"/>
      <c r="G1079" s="3"/>
      <c r="H1079" s="3"/>
      <c r="I1079" s="3"/>
      <c r="J1079" s="3"/>
      <c r="K1079" s="3"/>
      <c r="L1079" s="3"/>
      <c r="M1079" s="3"/>
      <c r="N1079" s="9" t="s">
        <v>100</v>
      </c>
      <c r="O1079">
        <f t="shared" si="16"/>
        <v>6.3617197499999997E-3</v>
      </c>
    </row>
    <row r="1080" spans="1:15" x14ac:dyDescent="0.25">
      <c r="A1080" s="1">
        <v>31</v>
      </c>
      <c r="B1080" s="1">
        <v>2014</v>
      </c>
      <c r="C1080" s="2" t="s">
        <v>74</v>
      </c>
      <c r="D1080" s="3">
        <v>6.6844919786096257</v>
      </c>
      <c r="E1080" s="3">
        <v>4.0999999999999996</v>
      </c>
      <c r="F1080" s="3">
        <v>0.20333333333333337</v>
      </c>
      <c r="G1080" s="3">
        <v>0.5</v>
      </c>
      <c r="H1080" s="3">
        <v>1.0270544783010154</v>
      </c>
      <c r="I1080" s="3">
        <v>11.359345500314666</v>
      </c>
      <c r="J1080" s="3">
        <v>136.31214600377598</v>
      </c>
      <c r="K1080" s="3">
        <v>416.66666666666669</v>
      </c>
      <c r="L1080" s="3">
        <v>118.61111111111111</v>
      </c>
      <c r="M1080" s="3">
        <v>0.33625312913142935</v>
      </c>
      <c r="N1080" s="9" t="s">
        <v>100</v>
      </c>
      <c r="O1080">
        <f t="shared" si="16"/>
        <v>3.5093471181618006E-3</v>
      </c>
    </row>
    <row r="1081" spans="1:15" x14ac:dyDescent="0.25">
      <c r="A1081" s="1">
        <v>31</v>
      </c>
      <c r="B1081" s="1">
        <v>2014</v>
      </c>
      <c r="C1081" s="2" t="s">
        <v>79</v>
      </c>
      <c r="D1081" s="3">
        <v>22.026992615227911</v>
      </c>
      <c r="E1081" s="3">
        <v>9.1</v>
      </c>
      <c r="F1081" s="3">
        <v>0.22333333333333336</v>
      </c>
      <c r="G1081" s="3">
        <v>0.6</v>
      </c>
      <c r="H1081" s="3">
        <v>1.7691879837690772</v>
      </c>
      <c r="I1081" s="3">
        <v>19.784707440809413</v>
      </c>
      <c r="J1081" s="3">
        <v>169.62488589318588</v>
      </c>
      <c r="K1081" s="3">
        <v>249.93857142857144</v>
      </c>
      <c r="L1081" s="3">
        <v>167.51371904761908</v>
      </c>
      <c r="M1081" s="3">
        <v>0.34792250190350255</v>
      </c>
      <c r="N1081" s="9" t="s">
        <v>100</v>
      </c>
      <c r="O1081">
        <f t="shared" si="16"/>
        <v>3.8106575927243369E-2</v>
      </c>
    </row>
    <row r="1082" spans="1:15" x14ac:dyDescent="0.25">
      <c r="A1082" s="1">
        <v>31</v>
      </c>
      <c r="B1082" s="1">
        <v>2014</v>
      </c>
      <c r="C1082" s="2" t="s">
        <v>79</v>
      </c>
      <c r="D1082" s="3">
        <v>21.899668958492487</v>
      </c>
      <c r="E1082" s="3">
        <v>9.32</v>
      </c>
      <c r="F1082" s="3">
        <v>0.24</v>
      </c>
      <c r="G1082" s="3">
        <v>0.6</v>
      </c>
      <c r="H1082" s="3">
        <v>1.8087514428557252</v>
      </c>
      <c r="I1082" s="3">
        <v>22.731112942980999</v>
      </c>
      <c r="J1082" s="3">
        <v>146.16449791007861</v>
      </c>
      <c r="K1082" s="3">
        <v>274.44235294117647</v>
      </c>
      <c r="L1082" s="3">
        <v>174.13383529411763</v>
      </c>
      <c r="M1082" s="3">
        <v>0.39005087868130639</v>
      </c>
      <c r="N1082" s="9" t="s">
        <v>100</v>
      </c>
      <c r="O1082">
        <f t="shared" si="16"/>
        <v>3.7667310709731956E-2</v>
      </c>
    </row>
    <row r="1083" spans="1:15" x14ac:dyDescent="0.25">
      <c r="A1083" s="1">
        <v>31</v>
      </c>
      <c r="B1083" s="1">
        <v>2014</v>
      </c>
      <c r="C1083" s="2" t="s">
        <v>79</v>
      </c>
      <c r="D1083" s="3">
        <v>14.005602240896359</v>
      </c>
      <c r="E1083" s="3">
        <v>7.7</v>
      </c>
      <c r="F1083" s="3">
        <v>0.22</v>
      </c>
      <c r="G1083" s="3">
        <v>0.7</v>
      </c>
      <c r="H1083" s="3">
        <v>1.5894641037822261</v>
      </c>
      <c r="I1083" s="3">
        <v>19.924660933187329</v>
      </c>
      <c r="J1083" s="3">
        <v>170.8247820880616</v>
      </c>
      <c r="K1083" s="3">
        <v>269.16461538461539</v>
      </c>
      <c r="L1083" s="3">
        <v>160.7837846153846</v>
      </c>
      <c r="M1083" s="3">
        <v>0.37199242746193423</v>
      </c>
      <c r="N1083" s="9" t="s">
        <v>100</v>
      </c>
      <c r="O1083">
        <f t="shared" si="16"/>
        <v>1.5406113425762461E-2</v>
      </c>
    </row>
    <row r="1084" spans="1:15" x14ac:dyDescent="0.25">
      <c r="A1084" s="1">
        <v>31</v>
      </c>
      <c r="B1084" s="1">
        <v>2014</v>
      </c>
      <c r="C1084" s="2" t="s">
        <v>79</v>
      </c>
      <c r="D1084" s="3"/>
      <c r="E1084" s="3">
        <v>10.1</v>
      </c>
      <c r="F1084" s="3"/>
      <c r="G1084" s="3"/>
      <c r="H1084" s="3"/>
      <c r="I1084" s="3"/>
      <c r="J1084" s="3"/>
      <c r="K1084" s="3"/>
      <c r="L1084" s="3"/>
      <c r="M1084" s="3"/>
      <c r="N1084" s="9" t="s">
        <v>100</v>
      </c>
    </row>
    <row r="1085" spans="1:15" x14ac:dyDescent="0.25">
      <c r="A1085" s="1">
        <v>31</v>
      </c>
      <c r="B1085" s="1">
        <v>2014</v>
      </c>
      <c r="C1085" s="2" t="s">
        <v>79</v>
      </c>
      <c r="D1085" s="3"/>
      <c r="E1085" s="3">
        <v>9.3000000000000007</v>
      </c>
      <c r="F1085" s="3"/>
      <c r="G1085" s="3"/>
      <c r="H1085" s="3"/>
      <c r="I1085" s="3"/>
      <c r="J1085" s="3"/>
      <c r="K1085" s="3"/>
      <c r="L1085" s="3"/>
      <c r="M1085" s="3"/>
      <c r="N1085" s="9" t="s">
        <v>100</v>
      </c>
    </row>
    <row r="1086" spans="1:15" x14ac:dyDescent="0.25">
      <c r="A1086" s="1">
        <v>31</v>
      </c>
      <c r="B1086" s="1">
        <v>2014</v>
      </c>
      <c r="C1086" s="2" t="s">
        <v>79</v>
      </c>
      <c r="D1086" s="3"/>
      <c r="E1086" s="3">
        <v>7.8</v>
      </c>
      <c r="F1086" s="3"/>
      <c r="G1086" s="3"/>
      <c r="H1086" s="3"/>
      <c r="I1086" s="3"/>
      <c r="J1086" s="3"/>
      <c r="K1086" s="3"/>
      <c r="L1086" s="3"/>
      <c r="M1086" s="3"/>
      <c r="N1086" s="9" t="s">
        <v>100</v>
      </c>
    </row>
    <row r="1087" spans="1:15" x14ac:dyDescent="0.25">
      <c r="A1087" s="1">
        <v>31</v>
      </c>
      <c r="B1087" s="1">
        <v>2014</v>
      </c>
      <c r="C1087" s="2" t="s">
        <v>79</v>
      </c>
      <c r="D1087" s="3"/>
      <c r="E1087" s="3">
        <v>7.1</v>
      </c>
      <c r="F1087" s="3"/>
      <c r="G1087" s="3"/>
      <c r="H1087" s="3"/>
      <c r="I1087" s="3"/>
      <c r="J1087" s="3"/>
      <c r="K1087" s="3"/>
      <c r="L1087" s="3"/>
      <c r="M1087" s="3"/>
      <c r="N1087" s="9" t="s">
        <v>100</v>
      </c>
    </row>
    <row r="1088" spans="1:15" x14ac:dyDescent="0.25">
      <c r="A1088" s="1">
        <v>31</v>
      </c>
      <c r="B1088" s="1">
        <v>2014</v>
      </c>
      <c r="C1088" s="2" t="s">
        <v>79</v>
      </c>
      <c r="D1088" s="3"/>
      <c r="E1088" s="3">
        <v>6.4</v>
      </c>
      <c r="F1088" s="3"/>
      <c r="G1088" s="3"/>
      <c r="H1088" s="3"/>
      <c r="I1088" s="3"/>
      <c r="J1088" s="3"/>
      <c r="K1088" s="3"/>
      <c r="L1088" s="3"/>
      <c r="M1088" s="3"/>
      <c r="N1088" s="9" t="s">
        <v>100</v>
      </c>
    </row>
    <row r="1089" spans="1:15" x14ac:dyDescent="0.25">
      <c r="A1089" s="1">
        <v>31</v>
      </c>
      <c r="B1089" s="1">
        <v>2014</v>
      </c>
      <c r="C1089" s="2" t="s">
        <v>79</v>
      </c>
      <c r="D1089" s="3"/>
      <c r="E1089" s="3">
        <v>6.1</v>
      </c>
      <c r="F1089" s="3"/>
      <c r="G1089" s="3"/>
      <c r="H1089" s="3"/>
      <c r="I1089" s="3"/>
      <c r="J1089" s="3"/>
      <c r="K1089" s="3"/>
      <c r="L1089" s="3"/>
      <c r="M1089" s="3"/>
      <c r="N1089" s="9" t="s">
        <v>100</v>
      </c>
    </row>
    <row r="1090" spans="1:15" x14ac:dyDescent="0.25">
      <c r="A1090" s="2">
        <v>31</v>
      </c>
      <c r="B1090" s="1">
        <v>2014</v>
      </c>
      <c r="C1090" s="2" t="s">
        <v>79</v>
      </c>
      <c r="D1090" s="3"/>
      <c r="E1090" s="3">
        <v>5.5</v>
      </c>
      <c r="F1090" s="3"/>
      <c r="G1090" s="3"/>
      <c r="H1090" s="3"/>
      <c r="I1090" s="3"/>
      <c r="J1090" s="3"/>
      <c r="K1090" s="3"/>
      <c r="L1090" s="3"/>
      <c r="M1090" s="3"/>
      <c r="N1090" s="9" t="s">
        <v>100</v>
      </c>
    </row>
    <row r="1091" spans="1:15" x14ac:dyDescent="0.25">
      <c r="A1091" s="2">
        <v>31</v>
      </c>
      <c r="B1091" s="1">
        <v>2014</v>
      </c>
      <c r="C1091" s="2" t="s">
        <v>81</v>
      </c>
      <c r="D1091" s="3">
        <v>5.4749172396231218</v>
      </c>
      <c r="E1091" s="3">
        <v>1.9</v>
      </c>
      <c r="F1091" s="3">
        <v>0.56333333333333335</v>
      </c>
      <c r="G1091" s="3">
        <v>0.32</v>
      </c>
      <c r="H1091" s="3">
        <v>3.3696058870779675</v>
      </c>
      <c r="I1091" s="3">
        <v>19.784707440809413</v>
      </c>
      <c r="J1091" s="3">
        <v>19.784707440809413</v>
      </c>
      <c r="K1091" s="3">
        <v>600</v>
      </c>
      <c r="L1091" s="3">
        <v>225.33333333333334</v>
      </c>
      <c r="M1091" s="3">
        <v>0.78469910157032718</v>
      </c>
      <c r="N1091" s="9" t="s">
        <v>100</v>
      </c>
      <c r="O1091">
        <f t="shared" ref="O1091:O1154" si="17">(3.14159*D1091^2)/40000</f>
        <v>2.3542069193582473E-3</v>
      </c>
    </row>
    <row r="1092" spans="1:15" x14ac:dyDescent="0.25">
      <c r="A1092" s="2">
        <v>31</v>
      </c>
      <c r="B1092" s="1">
        <v>2014</v>
      </c>
      <c r="C1092" s="2" t="s">
        <v>81</v>
      </c>
      <c r="D1092" s="3">
        <v>4.8701298701298708</v>
      </c>
      <c r="E1092" s="3">
        <v>1.75</v>
      </c>
      <c r="F1092" s="3">
        <v>0.65666666666666662</v>
      </c>
      <c r="G1092" s="3">
        <v>0.35</v>
      </c>
      <c r="H1092" s="3">
        <v>3.8126891051952625</v>
      </c>
      <c r="I1092" s="3">
        <v>22.731112942980999</v>
      </c>
      <c r="J1092" s="3">
        <v>20.056864361453822</v>
      </c>
      <c r="K1092" s="3">
        <v>566.66666666666663</v>
      </c>
      <c r="L1092" s="3">
        <v>284.55555555555554</v>
      </c>
      <c r="M1092" s="3">
        <v>0.75642031827077894</v>
      </c>
      <c r="N1092" s="9" t="s">
        <v>100</v>
      </c>
      <c r="O1092">
        <f t="shared" si="17"/>
        <v>1.8628187457834379E-3</v>
      </c>
    </row>
    <row r="1093" spans="1:15" x14ac:dyDescent="0.25">
      <c r="A1093" s="2">
        <v>31</v>
      </c>
      <c r="B1093" s="1">
        <v>2014</v>
      </c>
      <c r="C1093" s="2" t="s">
        <v>81</v>
      </c>
      <c r="D1093" s="3">
        <v>6.4298446651387824</v>
      </c>
      <c r="E1093" s="3">
        <v>2.1</v>
      </c>
      <c r="F1093" s="3">
        <v>0.64666666666666661</v>
      </c>
      <c r="G1093" s="3">
        <v>0.36</v>
      </c>
      <c r="H1093" s="3">
        <v>4.517015386198735</v>
      </c>
      <c r="I1093" s="3">
        <v>19.924660933187329</v>
      </c>
      <c r="J1093" s="3">
        <v>25.988688173722604</v>
      </c>
      <c r="K1093" s="3">
        <v>460</v>
      </c>
      <c r="L1093" s="3">
        <v>349.2</v>
      </c>
      <c r="M1093" s="3">
        <v>0.81083586242556971</v>
      </c>
      <c r="N1093" s="9" t="s">
        <v>100</v>
      </c>
      <c r="O1093">
        <f t="shared" si="17"/>
        <v>3.2470612201694806E-3</v>
      </c>
    </row>
    <row r="1094" spans="1:15" x14ac:dyDescent="0.25">
      <c r="A1094" s="2">
        <v>31</v>
      </c>
      <c r="B1094" s="1">
        <v>2014</v>
      </c>
      <c r="C1094" s="2" t="s">
        <v>81</v>
      </c>
      <c r="D1094" s="3"/>
      <c r="E1094" s="3">
        <v>1.25</v>
      </c>
      <c r="F1094" s="3"/>
      <c r="G1094" s="3"/>
      <c r="H1094" s="3"/>
      <c r="I1094" s="3"/>
      <c r="J1094" s="3"/>
      <c r="K1094" s="3"/>
      <c r="L1094" s="3"/>
      <c r="M1094" s="3"/>
      <c r="N1094" s="9" t="s">
        <v>100</v>
      </c>
    </row>
    <row r="1095" spans="1:15" x14ac:dyDescent="0.25">
      <c r="A1095" s="2">
        <v>31</v>
      </c>
      <c r="B1095" s="1">
        <v>2014</v>
      </c>
      <c r="C1095" s="2" t="s">
        <v>81</v>
      </c>
      <c r="D1095" s="3"/>
      <c r="E1095" s="3">
        <v>2.1</v>
      </c>
      <c r="F1095" s="3"/>
      <c r="G1095" s="3"/>
      <c r="H1095" s="3"/>
      <c r="I1095" s="3"/>
      <c r="J1095" s="3"/>
      <c r="K1095" s="3"/>
      <c r="L1095" s="3"/>
      <c r="M1095" s="3"/>
      <c r="N1095" s="9" t="s">
        <v>100</v>
      </c>
    </row>
    <row r="1096" spans="1:15" x14ac:dyDescent="0.25">
      <c r="A1096" s="2">
        <v>31</v>
      </c>
      <c r="B1096" s="1">
        <v>2014</v>
      </c>
      <c r="C1096" s="1" t="s">
        <v>95</v>
      </c>
      <c r="D1096" s="5">
        <v>7.9895594601476958</v>
      </c>
      <c r="E1096" s="5">
        <v>3.35</v>
      </c>
      <c r="F1096" s="5">
        <v>0.14333333333333334</v>
      </c>
      <c r="G1096" s="5">
        <v>0.2</v>
      </c>
      <c r="H1096" s="3">
        <v>0.44585689218171171</v>
      </c>
      <c r="I1096" s="3">
        <v>6.4082061021015022</v>
      </c>
      <c r="J1096" s="3">
        <v>112.14360678677629</v>
      </c>
      <c r="K1096" s="3">
        <v>666.66666666666674</v>
      </c>
      <c r="L1096" s="3">
        <v>47.777777777777771</v>
      </c>
      <c r="M1096" s="3">
        <v>0.75953203870177566</v>
      </c>
      <c r="N1096" s="9" t="s">
        <v>100</v>
      </c>
      <c r="O1096">
        <f t="shared" si="17"/>
        <v>5.0134326029775871E-3</v>
      </c>
    </row>
    <row r="1097" spans="1:15" x14ac:dyDescent="0.25">
      <c r="A1097" s="2">
        <v>31</v>
      </c>
      <c r="B1097" s="1">
        <v>2014</v>
      </c>
      <c r="C1097" s="1" t="s">
        <v>95</v>
      </c>
      <c r="D1097" s="5">
        <v>7.7985739750445635</v>
      </c>
      <c r="E1097" s="5">
        <v>4.2</v>
      </c>
      <c r="F1097" s="5">
        <v>0.13333333333333333</v>
      </c>
      <c r="G1097" s="5">
        <v>0.2</v>
      </c>
      <c r="H1097" s="3">
        <v>0.61761210768099006</v>
      </c>
      <c r="I1097" s="3">
        <v>8.095696210966457</v>
      </c>
      <c r="J1097" s="3">
        <v>103.03613359411854</v>
      </c>
      <c r="K1097" s="3">
        <v>611.11111111111109</v>
      </c>
      <c r="L1097" s="3">
        <v>51.851851851851855</v>
      </c>
      <c r="M1097" s="3">
        <v>0.78819987964210125</v>
      </c>
      <c r="N1097" s="9" t="s">
        <v>100</v>
      </c>
      <c r="O1097">
        <f t="shared" si="17"/>
        <v>4.7766113552757845E-3</v>
      </c>
    </row>
    <row r="1098" spans="1:15" x14ac:dyDescent="0.25">
      <c r="A1098" s="2">
        <v>31</v>
      </c>
      <c r="B1098" s="1">
        <v>2014</v>
      </c>
      <c r="C1098" s="1" t="s">
        <v>95</v>
      </c>
      <c r="D1098" s="5">
        <v>7.3593073593073601</v>
      </c>
      <c r="E1098" s="5">
        <v>4.0999999999999996</v>
      </c>
      <c r="F1098" s="5">
        <v>0.16</v>
      </c>
      <c r="G1098" s="5">
        <v>0.18</v>
      </c>
      <c r="H1098" s="3">
        <v>0.35892618254896663</v>
      </c>
      <c r="I1098" s="3">
        <v>7.9602519851085818</v>
      </c>
      <c r="J1098" s="3">
        <v>111.44352779152014</v>
      </c>
      <c r="K1098" s="3">
        <v>714.28571428571433</v>
      </c>
      <c r="L1098" s="3">
        <v>45.714285714285708</v>
      </c>
      <c r="M1098" s="3">
        <v>0.79779077380281993</v>
      </c>
      <c r="N1098" s="9" t="s">
        <v>100</v>
      </c>
      <c r="O1098">
        <f t="shared" si="17"/>
        <v>4.2536661138284524E-3</v>
      </c>
    </row>
    <row r="1099" spans="1:15" x14ac:dyDescent="0.25">
      <c r="A1099" s="2">
        <v>31</v>
      </c>
      <c r="B1099" s="1">
        <v>2014</v>
      </c>
      <c r="C1099" s="1" t="s">
        <v>95</v>
      </c>
      <c r="D1099" s="5"/>
      <c r="E1099" s="5">
        <v>3.1</v>
      </c>
      <c r="F1099" s="5"/>
      <c r="G1099" s="5"/>
      <c r="H1099" s="3"/>
      <c r="I1099" s="3"/>
      <c r="J1099" s="3"/>
      <c r="K1099" s="3"/>
      <c r="L1099" s="3"/>
      <c r="M1099" s="3"/>
      <c r="N1099" s="9" t="s">
        <v>100</v>
      </c>
    </row>
    <row r="1100" spans="1:15" x14ac:dyDescent="0.25">
      <c r="A1100" s="2">
        <v>31</v>
      </c>
      <c r="B1100" s="1">
        <v>2014</v>
      </c>
      <c r="C1100" s="1" t="s">
        <v>95</v>
      </c>
      <c r="D1100" s="5"/>
      <c r="E1100" s="5">
        <v>4</v>
      </c>
      <c r="F1100" s="5"/>
      <c r="G1100" s="5"/>
      <c r="H1100" s="3"/>
      <c r="I1100" s="3"/>
      <c r="J1100" s="3"/>
      <c r="K1100" s="3"/>
      <c r="L1100" s="3"/>
      <c r="M1100" s="3"/>
      <c r="N1100" s="9" t="s">
        <v>100</v>
      </c>
    </row>
    <row r="1101" spans="1:15" x14ac:dyDescent="0.25">
      <c r="A1101" s="2">
        <v>31</v>
      </c>
      <c r="B1101" s="1">
        <v>2014</v>
      </c>
      <c r="C1101" s="1" t="s">
        <v>96</v>
      </c>
      <c r="D1101" s="5">
        <v>14.451235039470333</v>
      </c>
      <c r="E1101" s="5">
        <v>14.92</v>
      </c>
      <c r="F1101" s="5">
        <v>0.34999999999999992</v>
      </c>
      <c r="G1101" s="5">
        <v>0.3</v>
      </c>
      <c r="H1101" s="3">
        <v>1.0820467125808186</v>
      </c>
      <c r="I1101" s="3">
        <v>54.441272557907354</v>
      </c>
      <c r="J1101" s="3">
        <v>70.013125085187525</v>
      </c>
      <c r="K1101" s="3">
        <v>568.96585365853662</v>
      </c>
      <c r="L1101" s="3">
        <v>150.86195121951215</v>
      </c>
      <c r="M1101" s="3">
        <v>0.75280610313667928</v>
      </c>
      <c r="N1101" s="9" t="s">
        <v>100</v>
      </c>
      <c r="O1101">
        <f t="shared" si="17"/>
        <v>1.6402099560250284E-2</v>
      </c>
    </row>
    <row r="1102" spans="1:15" x14ac:dyDescent="0.25">
      <c r="A1102" s="2">
        <v>31</v>
      </c>
      <c r="B1102" s="1">
        <v>2014</v>
      </c>
      <c r="C1102" s="1" t="s">
        <v>96</v>
      </c>
      <c r="D1102" s="5">
        <v>12.573211102622867</v>
      </c>
      <c r="E1102" s="5">
        <v>11.91</v>
      </c>
      <c r="F1102" s="5">
        <v>0.33666666666666667</v>
      </c>
      <c r="G1102" s="5">
        <v>0.4</v>
      </c>
      <c r="H1102" s="3">
        <v>1.6601336776306925</v>
      </c>
      <c r="I1102" s="3">
        <v>54.560385439926542</v>
      </c>
      <c r="J1102" s="3">
        <v>61.01418074644166</v>
      </c>
      <c r="K1102" s="3">
        <v>496.79148148148147</v>
      </c>
      <c r="L1102" s="3">
        <v>169.41353456790125</v>
      </c>
      <c r="M1102" s="3">
        <v>0.67254299235546178</v>
      </c>
      <c r="N1102" s="9" t="s">
        <v>100</v>
      </c>
      <c r="O1102">
        <f t="shared" si="17"/>
        <v>1.2416006442430723E-2</v>
      </c>
    </row>
    <row r="1103" spans="1:15" x14ac:dyDescent="0.25">
      <c r="A1103" s="2">
        <v>31</v>
      </c>
      <c r="B1103" s="1">
        <v>2014</v>
      </c>
      <c r="C1103" s="1" t="s">
        <v>96</v>
      </c>
      <c r="D1103" s="5">
        <v>16.488413547237077</v>
      </c>
      <c r="E1103" s="5">
        <v>13.23</v>
      </c>
      <c r="F1103" s="5">
        <v>0.31666666666666665</v>
      </c>
      <c r="G1103" s="5">
        <v>0.4</v>
      </c>
      <c r="H1103" s="3">
        <v>0.58959590131439887</v>
      </c>
      <c r="I1103" s="3">
        <v>35.841723604629912</v>
      </c>
      <c r="J1103" s="3">
        <v>41.903219913473443</v>
      </c>
      <c r="K1103" s="3">
        <v>801.88625000000002</v>
      </c>
      <c r="L1103" s="3">
        <v>62.736020833333328</v>
      </c>
      <c r="M1103" s="3">
        <v>0.75556213746073164</v>
      </c>
      <c r="N1103" s="9" t="s">
        <v>100</v>
      </c>
      <c r="O1103">
        <f t="shared" si="17"/>
        <v>2.1352427576726687E-2</v>
      </c>
    </row>
    <row r="1104" spans="1:15" x14ac:dyDescent="0.25">
      <c r="A1104" s="2">
        <v>31</v>
      </c>
      <c r="B1104" s="1">
        <v>2014</v>
      </c>
      <c r="C1104" s="1" t="s">
        <v>96</v>
      </c>
      <c r="D1104" s="5"/>
      <c r="E1104" s="5">
        <v>11.32</v>
      </c>
      <c r="F1104" s="5"/>
      <c r="G1104" s="5"/>
      <c r="H1104" s="3"/>
      <c r="I1104" s="3"/>
      <c r="J1104" s="3"/>
      <c r="K1104" s="3"/>
      <c r="L1104" s="3"/>
      <c r="M1104" s="3"/>
      <c r="N1104" s="9" t="s">
        <v>100</v>
      </c>
    </row>
    <row r="1105" spans="1:15" x14ac:dyDescent="0.25">
      <c r="A1105" s="2">
        <v>31</v>
      </c>
      <c r="B1105" s="1">
        <v>2014</v>
      </c>
      <c r="C1105" s="1" t="s">
        <v>96</v>
      </c>
      <c r="D1105" s="5"/>
      <c r="E1105" s="5">
        <v>10.199999999999999</v>
      </c>
      <c r="F1105" s="5"/>
      <c r="G1105" s="5"/>
      <c r="H1105" s="3"/>
      <c r="I1105" s="3"/>
      <c r="J1105" s="3"/>
      <c r="K1105" s="3"/>
      <c r="L1105" s="3"/>
      <c r="M1105" s="3"/>
      <c r="N1105" s="9" t="s">
        <v>100</v>
      </c>
    </row>
    <row r="1106" spans="1:15" x14ac:dyDescent="0.25">
      <c r="A1106" s="2">
        <v>31</v>
      </c>
      <c r="B1106" s="1">
        <v>2014</v>
      </c>
      <c r="C1106" s="1" t="s">
        <v>96</v>
      </c>
      <c r="D1106" s="5"/>
      <c r="E1106" s="5">
        <v>11</v>
      </c>
      <c r="F1106" s="5"/>
      <c r="G1106" s="5"/>
      <c r="H1106" s="3"/>
      <c r="I1106" s="3"/>
      <c r="J1106" s="3"/>
      <c r="K1106" s="3"/>
      <c r="L1106" s="3"/>
      <c r="M1106" s="3"/>
      <c r="N1106" s="9" t="s">
        <v>100</v>
      </c>
    </row>
    <row r="1107" spans="1:15" x14ac:dyDescent="0.25">
      <c r="A1107" s="2">
        <v>31</v>
      </c>
      <c r="B1107" s="1">
        <v>2014</v>
      </c>
      <c r="C1107" s="1" t="s">
        <v>96</v>
      </c>
      <c r="D1107" s="5"/>
      <c r="E1107" s="5">
        <v>14.3</v>
      </c>
      <c r="F1107" s="5"/>
      <c r="G1107" s="5"/>
      <c r="H1107" s="3"/>
      <c r="I1107" s="3"/>
      <c r="J1107" s="3"/>
      <c r="K1107" s="3"/>
      <c r="L1107" s="3"/>
      <c r="M1107" s="3"/>
      <c r="N1107" s="9" t="s">
        <v>100</v>
      </c>
    </row>
    <row r="1108" spans="1:15" x14ac:dyDescent="0.25">
      <c r="A1108" s="2">
        <v>31</v>
      </c>
      <c r="B1108" s="1">
        <v>2014</v>
      </c>
      <c r="C1108" s="1" t="s">
        <v>96</v>
      </c>
      <c r="D1108" s="5"/>
      <c r="E1108" s="5">
        <v>12.1</v>
      </c>
      <c r="F1108" s="5"/>
      <c r="G1108" s="5"/>
      <c r="H1108" s="3"/>
      <c r="I1108" s="3"/>
      <c r="J1108" s="3"/>
      <c r="K1108" s="3"/>
      <c r="L1108" s="3"/>
      <c r="M1108" s="3"/>
      <c r="N1108" s="9" t="s">
        <v>100</v>
      </c>
    </row>
    <row r="1109" spans="1:15" x14ac:dyDescent="0.25">
      <c r="A1109" s="2">
        <v>31</v>
      </c>
      <c r="B1109" s="1">
        <v>2014</v>
      </c>
      <c r="C1109" s="1" t="s">
        <v>96</v>
      </c>
      <c r="D1109" s="5"/>
      <c r="E1109" s="5">
        <v>13</v>
      </c>
      <c r="F1109" s="5"/>
      <c r="G1109" s="5"/>
      <c r="H1109" s="3"/>
      <c r="I1109" s="3"/>
      <c r="J1109" s="3"/>
      <c r="K1109" s="3"/>
      <c r="L1109" s="3"/>
      <c r="M1109" s="3"/>
      <c r="N1109" s="9" t="s">
        <v>100</v>
      </c>
    </row>
    <row r="1110" spans="1:15" x14ac:dyDescent="0.25">
      <c r="A1110" s="2">
        <v>31</v>
      </c>
      <c r="B1110" s="1">
        <v>2014</v>
      </c>
      <c r="C1110" s="1" t="s">
        <v>96</v>
      </c>
      <c r="D1110" s="5"/>
      <c r="E1110" s="5">
        <v>14</v>
      </c>
      <c r="F1110" s="5"/>
      <c r="G1110" s="5"/>
      <c r="H1110" s="3"/>
      <c r="I1110" s="3"/>
      <c r="J1110" s="3"/>
      <c r="K1110" s="3"/>
      <c r="L1110" s="3"/>
      <c r="M1110" s="3"/>
      <c r="N1110" s="9" t="s">
        <v>100</v>
      </c>
    </row>
    <row r="1111" spans="1:15" x14ac:dyDescent="0.25">
      <c r="A1111" s="1">
        <v>32</v>
      </c>
      <c r="B1111" s="1">
        <v>2014</v>
      </c>
      <c r="C1111" s="1" t="s">
        <v>79</v>
      </c>
      <c r="D1111" s="5">
        <v>6.5</v>
      </c>
      <c r="E1111" s="5">
        <v>7</v>
      </c>
      <c r="F1111" s="5">
        <v>0.31</v>
      </c>
      <c r="G1111" s="5">
        <v>0.5</v>
      </c>
      <c r="H1111" s="3">
        <v>1.9135365553880501</v>
      </c>
      <c r="I1111" s="3">
        <v>18.118040774142735</v>
      </c>
      <c r="J1111" s="3">
        <v>151.01975005814779</v>
      </c>
      <c r="K1111" s="3">
        <v>257.0814285714286</v>
      </c>
      <c r="L1111" s="3">
        <v>230.30475714285711</v>
      </c>
      <c r="M1111" s="3">
        <v>0.3260984242017857</v>
      </c>
      <c r="N1111" s="9" t="s">
        <v>100</v>
      </c>
      <c r="O1111">
        <f t="shared" si="17"/>
        <v>3.3183044375E-3</v>
      </c>
    </row>
    <row r="1112" spans="1:15" x14ac:dyDescent="0.25">
      <c r="A1112" s="1">
        <v>32</v>
      </c>
      <c r="B1112" s="1">
        <v>2014</v>
      </c>
      <c r="C1112" s="1" t="s">
        <v>79</v>
      </c>
      <c r="D1112" s="5">
        <v>7</v>
      </c>
      <c r="E1112" s="5">
        <v>8</v>
      </c>
      <c r="F1112" s="5">
        <v>0.3133333333333333</v>
      </c>
      <c r="G1112" s="5">
        <v>0.47</v>
      </c>
      <c r="H1112" s="3">
        <v>1.999315650057875</v>
      </c>
      <c r="I1112" s="3">
        <v>20.397779609647667</v>
      </c>
      <c r="J1112" s="3">
        <v>128.40852378951931</v>
      </c>
      <c r="K1112" s="3">
        <v>280.32470588235293</v>
      </c>
      <c r="L1112" s="3">
        <v>225.4982588235294</v>
      </c>
      <c r="M1112" s="3">
        <v>0.30289102607727797</v>
      </c>
      <c r="N1112" s="9" t="s">
        <v>100</v>
      </c>
      <c r="O1112">
        <f t="shared" si="17"/>
        <v>3.8484477499999997E-3</v>
      </c>
    </row>
    <row r="1113" spans="1:15" x14ac:dyDescent="0.25">
      <c r="A1113" s="1">
        <v>32</v>
      </c>
      <c r="B1113" s="1">
        <v>2014</v>
      </c>
      <c r="C1113" s="1" t="s">
        <v>79</v>
      </c>
      <c r="D1113" s="5">
        <v>8.3000000000000007</v>
      </c>
      <c r="E1113" s="5">
        <v>8</v>
      </c>
      <c r="F1113" s="5">
        <v>0.28999999999999998</v>
      </c>
      <c r="G1113" s="5">
        <v>0.6</v>
      </c>
      <c r="H1113" s="3">
        <v>1.6450985558187408</v>
      </c>
      <c r="I1113" s="3">
        <v>18.257994266520665</v>
      </c>
      <c r="J1113" s="3">
        <v>137.30774753345835</v>
      </c>
      <c r="K1113" s="3">
        <v>306.85692307692307</v>
      </c>
      <c r="L1113" s="3">
        <v>201.01149230769229</v>
      </c>
      <c r="M1113" s="3">
        <v>0.34363348220007034</v>
      </c>
      <c r="N1113" s="9" t="s">
        <v>100</v>
      </c>
      <c r="O1113">
        <f t="shared" si="17"/>
        <v>5.4106033775000008E-3</v>
      </c>
    </row>
    <row r="1114" spans="1:15" x14ac:dyDescent="0.25">
      <c r="A1114" s="1">
        <v>32</v>
      </c>
      <c r="B1114" s="1">
        <v>2014</v>
      </c>
      <c r="C1114" s="1" t="s">
        <v>79</v>
      </c>
      <c r="D1114" s="5">
        <v>7.4</v>
      </c>
      <c r="E1114" s="5">
        <v>8</v>
      </c>
      <c r="F1114" s="5"/>
      <c r="G1114" s="5"/>
      <c r="H1114" s="3"/>
      <c r="I1114" s="3"/>
      <c r="J1114" s="3"/>
      <c r="K1114" s="3"/>
      <c r="L1114" s="3"/>
      <c r="M1114" s="3"/>
      <c r="N1114" s="9" t="s">
        <v>100</v>
      </c>
      <c r="O1114">
        <f t="shared" si="17"/>
        <v>4.3008367100000004E-3</v>
      </c>
    </row>
    <row r="1115" spans="1:15" x14ac:dyDescent="0.25">
      <c r="A1115" s="1">
        <v>32</v>
      </c>
      <c r="B1115" s="1">
        <v>2014</v>
      </c>
      <c r="C1115" s="1" t="s">
        <v>79</v>
      </c>
      <c r="D1115" s="5">
        <v>8.1</v>
      </c>
      <c r="E1115" s="5">
        <v>8</v>
      </c>
      <c r="F1115" s="5"/>
      <c r="G1115" s="5"/>
      <c r="H1115" s="3"/>
      <c r="I1115" s="3"/>
      <c r="J1115" s="3"/>
      <c r="K1115" s="3"/>
      <c r="L1115" s="3"/>
      <c r="M1115" s="3"/>
      <c r="N1115" s="9" t="s">
        <v>100</v>
      </c>
      <c r="O1115">
        <f t="shared" si="17"/>
        <v>5.1529929974999996E-3</v>
      </c>
    </row>
    <row r="1116" spans="1:15" x14ac:dyDescent="0.25">
      <c r="A1116" s="1">
        <v>32</v>
      </c>
      <c r="B1116" s="1">
        <v>2014</v>
      </c>
      <c r="C1116" s="1" t="s">
        <v>79</v>
      </c>
      <c r="D1116" s="5">
        <v>6.4</v>
      </c>
      <c r="E1116" s="5">
        <v>7</v>
      </c>
      <c r="F1116" s="5"/>
      <c r="G1116" s="5"/>
      <c r="H1116" s="3"/>
      <c r="I1116" s="3"/>
      <c r="J1116" s="3"/>
      <c r="K1116" s="3"/>
      <c r="L1116" s="3"/>
      <c r="M1116" s="3"/>
      <c r="N1116" s="9" t="s">
        <v>100</v>
      </c>
      <c r="O1116">
        <f t="shared" si="17"/>
        <v>3.2169881600000003E-3</v>
      </c>
    </row>
    <row r="1117" spans="1:15" x14ac:dyDescent="0.25">
      <c r="A1117" s="1">
        <v>32</v>
      </c>
      <c r="B1117" s="1">
        <v>2014</v>
      </c>
      <c r="C1117" s="1" t="s">
        <v>79</v>
      </c>
      <c r="D1117" s="5">
        <v>9.6999999999999993</v>
      </c>
      <c r="E1117" s="5">
        <v>8</v>
      </c>
      <c r="F1117" s="5"/>
      <c r="G1117" s="5"/>
      <c r="H1117" s="3"/>
      <c r="I1117" s="3"/>
      <c r="J1117" s="3"/>
      <c r="K1117" s="3"/>
      <c r="L1117" s="3"/>
      <c r="M1117" s="3"/>
      <c r="N1117" s="9" t="s">
        <v>100</v>
      </c>
      <c r="O1117">
        <f t="shared" si="17"/>
        <v>7.3898050774999988E-3</v>
      </c>
    </row>
    <row r="1118" spans="1:15" x14ac:dyDescent="0.25">
      <c r="A1118" s="1">
        <v>32</v>
      </c>
      <c r="B1118" s="1">
        <v>2014</v>
      </c>
      <c r="C1118" s="1" t="s">
        <v>79</v>
      </c>
      <c r="D1118" s="5">
        <v>10.8</v>
      </c>
      <c r="E1118" s="5">
        <v>8</v>
      </c>
      <c r="F1118" s="5"/>
      <c r="G1118" s="5"/>
      <c r="H1118" s="3"/>
      <c r="I1118" s="3"/>
      <c r="J1118" s="3"/>
      <c r="K1118" s="3"/>
      <c r="L1118" s="3"/>
      <c r="M1118" s="3"/>
      <c r="N1118" s="9" t="s">
        <v>100</v>
      </c>
      <c r="O1118">
        <f t="shared" si="17"/>
        <v>9.1608764400000018E-3</v>
      </c>
    </row>
    <row r="1119" spans="1:15" x14ac:dyDescent="0.25">
      <c r="A1119" s="1">
        <v>32</v>
      </c>
      <c r="B1119" s="1">
        <v>2014</v>
      </c>
      <c r="C1119" s="1" t="s">
        <v>79</v>
      </c>
      <c r="D1119" s="5">
        <v>11.7</v>
      </c>
      <c r="E1119" s="5">
        <v>8</v>
      </c>
      <c r="F1119" s="5"/>
      <c r="G1119" s="5"/>
      <c r="H1119" s="3"/>
      <c r="I1119" s="3"/>
      <c r="J1119" s="3"/>
      <c r="K1119" s="3"/>
      <c r="L1119" s="3"/>
      <c r="M1119" s="3"/>
      <c r="N1119" s="9" t="s">
        <v>100</v>
      </c>
      <c r="O1119">
        <f t="shared" si="17"/>
        <v>1.0751306377499999E-2</v>
      </c>
    </row>
    <row r="1120" spans="1:15" x14ac:dyDescent="0.25">
      <c r="A1120" s="1">
        <v>32</v>
      </c>
      <c r="B1120" s="1">
        <v>2014</v>
      </c>
      <c r="C1120" s="1" t="s">
        <v>79</v>
      </c>
      <c r="D1120" s="5">
        <v>13.1</v>
      </c>
      <c r="E1120" s="5">
        <v>9</v>
      </c>
      <c r="F1120" s="5"/>
      <c r="G1120" s="5"/>
      <c r="H1120" s="3"/>
      <c r="I1120" s="3"/>
      <c r="J1120" s="3"/>
      <c r="K1120" s="3"/>
      <c r="L1120" s="3"/>
      <c r="M1120" s="3"/>
      <c r="N1120" s="9" t="s">
        <v>100</v>
      </c>
      <c r="O1120">
        <f t="shared" si="17"/>
        <v>1.3478206497499999E-2</v>
      </c>
    </row>
    <row r="1121" spans="1:15" x14ac:dyDescent="0.25">
      <c r="A1121" s="1">
        <v>32</v>
      </c>
      <c r="B1121" s="1">
        <v>2014</v>
      </c>
      <c r="C1121" s="1" t="s">
        <v>96</v>
      </c>
      <c r="D1121" s="5">
        <v>8.1999999999999993</v>
      </c>
      <c r="E1121" s="5">
        <v>9</v>
      </c>
      <c r="F1121" s="5">
        <v>0.46666666666666662</v>
      </c>
      <c r="G1121" s="5">
        <v>0.47</v>
      </c>
      <c r="H1121" s="3">
        <v>1.5029416472164818</v>
      </c>
      <c r="I1121" s="3">
        <v>53.503962367576001</v>
      </c>
      <c r="J1121" s="3">
        <v>62.031182216234342</v>
      </c>
      <c r="K1121" s="3">
        <v>517.52</v>
      </c>
      <c r="L1121" s="3">
        <v>225.15733333333333</v>
      </c>
      <c r="M1121" s="3">
        <v>0.68715871633518555</v>
      </c>
      <c r="N1121" s="9" t="s">
        <v>100</v>
      </c>
      <c r="O1121">
        <f t="shared" si="17"/>
        <v>5.2810127899999993E-3</v>
      </c>
    </row>
    <row r="1122" spans="1:15" x14ac:dyDescent="0.25">
      <c r="A1122" s="1">
        <v>32</v>
      </c>
      <c r="B1122" s="1">
        <v>2014</v>
      </c>
      <c r="C1122" s="1" t="s">
        <v>96</v>
      </c>
      <c r="D1122" s="5">
        <v>9.4</v>
      </c>
      <c r="E1122" s="5">
        <v>9</v>
      </c>
      <c r="F1122" s="5">
        <v>0.44333333333333336</v>
      </c>
      <c r="G1122" s="5">
        <v>0.48</v>
      </c>
      <c r="H1122" s="3">
        <v>0.96307659723731487</v>
      </c>
      <c r="I1122" s="3">
        <v>69.65877223657867</v>
      </c>
      <c r="J1122" s="3">
        <v>84.014024578992178</v>
      </c>
      <c r="K1122" s="3">
        <v>552.75511111111109</v>
      </c>
      <c r="L1122" s="3">
        <v>198.27856740740742</v>
      </c>
      <c r="M1122" s="3">
        <v>0.67931073162593836</v>
      </c>
      <c r="N1122" s="9" t="s">
        <v>100</v>
      </c>
      <c r="O1122">
        <f t="shared" si="17"/>
        <v>6.9397723100000008E-3</v>
      </c>
    </row>
    <row r="1123" spans="1:15" x14ac:dyDescent="0.25">
      <c r="A1123" s="1">
        <v>32</v>
      </c>
      <c r="B1123" s="1">
        <v>2014</v>
      </c>
      <c r="C1123" s="1" t="s">
        <v>96</v>
      </c>
      <c r="D1123" s="5">
        <v>10.5</v>
      </c>
      <c r="E1123" s="5">
        <v>10</v>
      </c>
      <c r="F1123" s="5">
        <v>0.45333333333333337</v>
      </c>
      <c r="G1123" s="5">
        <v>0.55000000000000004</v>
      </c>
      <c r="H1123" s="3">
        <v>1.5220422470935366</v>
      </c>
      <c r="I1123" s="3">
        <v>46.1256141</v>
      </c>
      <c r="J1123" s="3">
        <v>69.401971014812574</v>
      </c>
      <c r="K1123" s="3">
        <v>486.30390243902445</v>
      </c>
      <c r="L1123" s="3">
        <v>232.87556422764226</v>
      </c>
      <c r="M1123" s="3">
        <v>0.6927945859681619</v>
      </c>
      <c r="N1123" s="9" t="s">
        <v>100</v>
      </c>
      <c r="O1123">
        <f t="shared" si="17"/>
        <v>8.6590074374999996E-3</v>
      </c>
    </row>
    <row r="1124" spans="1:15" x14ac:dyDescent="0.25">
      <c r="A1124" s="1">
        <v>32</v>
      </c>
      <c r="B1124" s="1">
        <v>2014</v>
      </c>
      <c r="C1124" s="1" t="s">
        <v>96</v>
      </c>
      <c r="D1124" s="5">
        <v>9.1</v>
      </c>
      <c r="E1124" s="5">
        <v>11</v>
      </c>
      <c r="F1124" s="5"/>
      <c r="G1124" s="5"/>
      <c r="H1124" s="3"/>
      <c r="I1124" s="3"/>
      <c r="J1124" s="3"/>
      <c r="K1124" s="3"/>
      <c r="L1124" s="3"/>
      <c r="M1124" s="3"/>
      <c r="N1124" s="9" t="s">
        <v>100</v>
      </c>
      <c r="O1124">
        <f t="shared" si="17"/>
        <v>6.5038766974999983E-3</v>
      </c>
    </row>
    <row r="1125" spans="1:15" x14ac:dyDescent="0.25">
      <c r="A1125" s="1">
        <v>32</v>
      </c>
      <c r="B1125" s="1">
        <v>2014</v>
      </c>
      <c r="C1125" s="1" t="s">
        <v>96</v>
      </c>
      <c r="D1125" s="5">
        <v>6.7</v>
      </c>
      <c r="E1125" s="5">
        <v>10</v>
      </c>
      <c r="F1125" s="5"/>
      <c r="G1125" s="5"/>
      <c r="H1125" s="3"/>
      <c r="I1125" s="3"/>
      <c r="J1125" s="3"/>
      <c r="K1125" s="3"/>
      <c r="L1125" s="3"/>
      <c r="M1125" s="3"/>
      <c r="N1125" s="9" t="s">
        <v>100</v>
      </c>
      <c r="O1125">
        <f t="shared" si="17"/>
        <v>3.5256493774999996E-3</v>
      </c>
    </row>
    <row r="1126" spans="1:15" x14ac:dyDescent="0.25">
      <c r="A1126" s="1">
        <v>32</v>
      </c>
      <c r="B1126" s="1">
        <v>2014</v>
      </c>
      <c r="C1126" s="1" t="s">
        <v>96</v>
      </c>
      <c r="D1126" s="5">
        <v>7.9</v>
      </c>
      <c r="E1126" s="5">
        <v>8</v>
      </c>
      <c r="F1126" s="5"/>
      <c r="G1126" s="5"/>
      <c r="H1126" s="3"/>
      <c r="I1126" s="3"/>
      <c r="J1126" s="3"/>
      <c r="K1126" s="3"/>
      <c r="L1126" s="3"/>
      <c r="M1126" s="3"/>
      <c r="N1126" s="9" t="s">
        <v>100</v>
      </c>
      <c r="O1126">
        <f t="shared" si="17"/>
        <v>4.9016657975000004E-3</v>
      </c>
    </row>
    <row r="1127" spans="1:15" x14ac:dyDescent="0.25">
      <c r="A1127" s="1">
        <v>32</v>
      </c>
      <c r="B1127" s="1">
        <v>2014</v>
      </c>
      <c r="C1127" s="1" t="s">
        <v>96</v>
      </c>
      <c r="D1127" s="5">
        <v>8.3000000000000007</v>
      </c>
      <c r="E1127" s="5">
        <v>8</v>
      </c>
      <c r="F1127" s="5"/>
      <c r="G1127" s="5"/>
      <c r="H1127" s="3"/>
      <c r="I1127" s="3"/>
      <c r="J1127" s="3"/>
      <c r="K1127" s="3"/>
      <c r="L1127" s="3"/>
      <c r="M1127" s="3"/>
      <c r="N1127" s="9" t="s">
        <v>100</v>
      </c>
      <c r="O1127">
        <f t="shared" si="17"/>
        <v>5.4106033775000008E-3</v>
      </c>
    </row>
    <row r="1128" spans="1:15" x14ac:dyDescent="0.25">
      <c r="A1128" s="1">
        <v>32</v>
      </c>
      <c r="B1128" s="1">
        <v>2014</v>
      </c>
      <c r="C1128" s="1" t="s">
        <v>96</v>
      </c>
      <c r="D1128" s="5">
        <v>20.100000000000001</v>
      </c>
      <c r="E1128" s="5">
        <v>9</v>
      </c>
      <c r="F1128" s="5"/>
      <c r="G1128" s="5"/>
      <c r="H1128" s="3"/>
      <c r="I1128" s="3"/>
      <c r="J1128" s="3"/>
      <c r="K1128" s="3"/>
      <c r="L1128" s="3"/>
      <c r="M1128" s="3"/>
      <c r="N1128" s="9" t="s">
        <v>100</v>
      </c>
      <c r="O1128">
        <f t="shared" si="17"/>
        <v>3.1730844397500006E-2</v>
      </c>
    </row>
    <row r="1129" spans="1:15" x14ac:dyDescent="0.25">
      <c r="A1129" s="1">
        <v>32</v>
      </c>
      <c r="B1129" s="1">
        <v>2014</v>
      </c>
      <c r="C1129" s="1" t="s">
        <v>96</v>
      </c>
      <c r="D1129" s="5">
        <v>8.5</v>
      </c>
      <c r="E1129" s="5">
        <v>8</v>
      </c>
      <c r="F1129" s="5"/>
      <c r="G1129" s="5"/>
      <c r="H1129" s="3"/>
      <c r="I1129" s="3"/>
      <c r="J1129" s="3"/>
      <c r="K1129" s="3"/>
      <c r="L1129" s="3"/>
      <c r="M1129" s="3"/>
      <c r="N1129" s="9" t="s">
        <v>100</v>
      </c>
      <c r="O1129">
        <f t="shared" si="17"/>
        <v>5.6744969374999997E-3</v>
      </c>
    </row>
    <row r="1130" spans="1:15" x14ac:dyDescent="0.25">
      <c r="A1130" s="1">
        <v>32</v>
      </c>
      <c r="B1130" s="1">
        <v>2014</v>
      </c>
      <c r="C1130" s="1" t="s">
        <v>96</v>
      </c>
      <c r="D1130" s="5">
        <v>11.4</v>
      </c>
      <c r="E1130" s="5">
        <v>10</v>
      </c>
      <c r="F1130" s="5"/>
      <c r="G1130" s="5"/>
      <c r="H1130" s="3"/>
      <c r="I1130" s="3"/>
      <c r="J1130" s="3"/>
      <c r="K1130" s="3"/>
      <c r="L1130" s="3"/>
      <c r="M1130" s="3"/>
      <c r="N1130" s="9" t="s">
        <v>100</v>
      </c>
      <c r="O1130">
        <f t="shared" si="17"/>
        <v>1.020702591E-2</v>
      </c>
    </row>
    <row r="1131" spans="1:15" x14ac:dyDescent="0.25">
      <c r="A1131" s="2">
        <v>33</v>
      </c>
      <c r="B1131" s="1">
        <v>2014</v>
      </c>
      <c r="C1131" s="2" t="s">
        <v>73</v>
      </c>
      <c r="D1131" s="3">
        <v>50</v>
      </c>
      <c r="E1131" s="3">
        <v>14.5</v>
      </c>
      <c r="F1131" s="3">
        <v>0.40333333333333332</v>
      </c>
      <c r="G1131" s="3">
        <v>0.6</v>
      </c>
      <c r="H1131" s="3">
        <v>2.1062556769404748</v>
      </c>
      <c r="I1131" s="3">
        <v>47.483060941557817</v>
      </c>
      <c r="J1131" s="3">
        <v>101.77442373316975</v>
      </c>
      <c r="K1131" s="3">
        <v>318.10363636363633</v>
      </c>
      <c r="L1131" s="3">
        <v>275.03153333333336</v>
      </c>
      <c r="M1131" s="3">
        <v>0.62728895273584684</v>
      </c>
      <c r="N1131" s="9" t="s">
        <v>100</v>
      </c>
      <c r="O1131">
        <f t="shared" si="17"/>
        <v>0.19634937499999999</v>
      </c>
    </row>
    <row r="1132" spans="1:15" x14ac:dyDescent="0.25">
      <c r="A1132" s="2">
        <v>33</v>
      </c>
      <c r="B1132" s="1">
        <v>2014</v>
      </c>
      <c r="C1132" s="2" t="s">
        <v>73</v>
      </c>
      <c r="D1132" s="3">
        <v>64.3</v>
      </c>
      <c r="E1132" s="3">
        <v>17</v>
      </c>
      <c r="F1132" s="3">
        <v>0.32333333333333331</v>
      </c>
      <c r="G1132" s="3">
        <v>0.76</v>
      </c>
      <c r="H1132" s="3">
        <v>2.3201051669259583</v>
      </c>
      <c r="I1132" s="3">
        <v>49.811937398707357</v>
      </c>
      <c r="J1132" s="3">
        <v>91.513799837422525</v>
      </c>
      <c r="K1132" s="3">
        <v>320.18274509803928</v>
      </c>
      <c r="L1132" s="3">
        <v>219.80757908496727</v>
      </c>
      <c r="M1132" s="3">
        <v>0.59162766377937093</v>
      </c>
      <c r="N1132" s="9" t="s">
        <v>100</v>
      </c>
      <c r="O1132">
        <f t="shared" si="17"/>
        <v>0.32472181097749997</v>
      </c>
    </row>
    <row r="1133" spans="1:15" x14ac:dyDescent="0.25">
      <c r="A1133" s="1">
        <v>33</v>
      </c>
      <c r="B1133" s="1">
        <v>2014</v>
      </c>
      <c r="C1133" s="2" t="s">
        <v>79</v>
      </c>
      <c r="D1133" s="3">
        <v>11.968423733129615</v>
      </c>
      <c r="E1133" s="3">
        <v>4.2</v>
      </c>
      <c r="F1133" s="3">
        <v>0.29666666666666669</v>
      </c>
      <c r="G1133" s="3">
        <v>0.5</v>
      </c>
      <c r="H1133" s="3">
        <v>2.0795831930226027</v>
      </c>
      <c r="I1133" s="3">
        <v>37.135806953581501</v>
      </c>
      <c r="J1133" s="3">
        <v>191.0310891146016</v>
      </c>
      <c r="K1133" s="3">
        <v>201.1</v>
      </c>
      <c r="L1133" s="3">
        <v>237.00700000000001</v>
      </c>
      <c r="M1133" s="3">
        <v>0.44170639435349063</v>
      </c>
      <c r="N1133" s="9" t="s">
        <v>100</v>
      </c>
      <c r="O1133">
        <f t="shared" si="17"/>
        <v>1.1250282498350172E-2</v>
      </c>
    </row>
    <row r="1134" spans="1:15" x14ac:dyDescent="0.25">
      <c r="A1134" s="1">
        <v>33</v>
      </c>
      <c r="B1134" s="1">
        <v>2014</v>
      </c>
      <c r="C1134" s="2" t="s">
        <v>79</v>
      </c>
      <c r="D1134" s="3">
        <v>16.233766233766232</v>
      </c>
      <c r="E1134" s="3">
        <v>5.0999999999999996</v>
      </c>
      <c r="F1134" s="3">
        <v>0.25</v>
      </c>
      <c r="G1134" s="3">
        <v>0.6</v>
      </c>
      <c r="H1134" s="3">
        <v>1.9798721275647788</v>
      </c>
      <c r="I1134" s="3">
        <v>25.817290228841262</v>
      </c>
      <c r="J1134" s="3">
        <v>166.00908513204055</v>
      </c>
      <c r="K1134" s="3">
        <v>233.27600000000001</v>
      </c>
      <c r="L1134" s="3">
        <v>191.68099999999998</v>
      </c>
      <c r="M1134" s="3">
        <v>0.42213631773586646</v>
      </c>
      <c r="N1134" s="9" t="s">
        <v>100</v>
      </c>
      <c r="O1134">
        <f t="shared" si="17"/>
        <v>2.0697986064260411E-2</v>
      </c>
    </row>
    <row r="1135" spans="1:15" x14ac:dyDescent="0.25">
      <c r="A1135" s="1">
        <v>33</v>
      </c>
      <c r="B1135" s="1">
        <v>2014</v>
      </c>
      <c r="C1135" s="2" t="s">
        <v>79</v>
      </c>
      <c r="D1135" s="3">
        <v>9.8675833969951618</v>
      </c>
      <c r="E1135" s="3">
        <v>3.2</v>
      </c>
      <c r="F1135" s="3">
        <v>0.24</v>
      </c>
      <c r="G1135" s="3">
        <v>0.5</v>
      </c>
      <c r="H1135" s="3">
        <v>1.8458621408611742</v>
      </c>
      <c r="I1135" s="3">
        <v>25.885790136910128</v>
      </c>
      <c r="J1135" s="3">
        <v>166.4495499124007</v>
      </c>
      <c r="K1135" s="3">
        <v>245.55368421052634</v>
      </c>
      <c r="L1135" s="3">
        <v>181.06711578947366</v>
      </c>
      <c r="M1135" s="3">
        <v>0.38106996491804823</v>
      </c>
      <c r="N1135" s="9" t="s">
        <v>100</v>
      </c>
      <c r="O1135">
        <f t="shared" si="17"/>
        <v>7.6473527903707268E-3</v>
      </c>
    </row>
    <row r="1136" spans="1:15" x14ac:dyDescent="0.25">
      <c r="A1136" s="1">
        <v>33</v>
      </c>
      <c r="B1136" s="1">
        <v>2014</v>
      </c>
      <c r="C1136" s="2" t="s">
        <v>79</v>
      </c>
      <c r="D1136" s="3"/>
      <c r="E1136" s="3">
        <v>8.6999999999999993</v>
      </c>
      <c r="F1136" s="3"/>
      <c r="G1136" s="3"/>
      <c r="H1136" s="3"/>
      <c r="I1136" s="3"/>
      <c r="J1136" s="3"/>
      <c r="K1136" s="3"/>
      <c r="L1136" s="3"/>
      <c r="M1136" s="3"/>
      <c r="N1136" s="9" t="s">
        <v>100</v>
      </c>
    </row>
    <row r="1137" spans="1:15" x14ac:dyDescent="0.25">
      <c r="A1137" s="1">
        <v>33</v>
      </c>
      <c r="B1137" s="1">
        <v>2014</v>
      </c>
      <c r="C1137" s="2" t="s">
        <v>79</v>
      </c>
      <c r="D1137" s="3"/>
      <c r="E1137" s="3">
        <v>4.5599999999999996</v>
      </c>
      <c r="F1137" s="3"/>
      <c r="G1137" s="3"/>
      <c r="H1137" s="3"/>
      <c r="I1137" s="3"/>
      <c r="J1137" s="3"/>
      <c r="K1137" s="3"/>
      <c r="L1137" s="3"/>
      <c r="M1137" s="3"/>
      <c r="N1137" s="9" t="s">
        <v>100</v>
      </c>
    </row>
    <row r="1138" spans="1:15" x14ac:dyDescent="0.25">
      <c r="A1138" s="1">
        <v>33</v>
      </c>
      <c r="B1138" s="1">
        <v>2014</v>
      </c>
      <c r="C1138" s="2" t="s">
        <v>79</v>
      </c>
      <c r="D1138" s="3"/>
      <c r="E1138" s="3">
        <v>4.5999999999999996</v>
      </c>
      <c r="F1138" s="3"/>
      <c r="G1138" s="3"/>
      <c r="H1138" s="3"/>
      <c r="I1138" s="3"/>
      <c r="J1138" s="3"/>
      <c r="K1138" s="3"/>
      <c r="L1138" s="3"/>
      <c r="M1138" s="3"/>
      <c r="N1138" s="9" t="s">
        <v>100</v>
      </c>
    </row>
    <row r="1139" spans="1:15" x14ac:dyDescent="0.25">
      <c r="A1139" s="1">
        <v>33</v>
      </c>
      <c r="B1139" s="1">
        <v>2014</v>
      </c>
      <c r="C1139" s="2" t="s">
        <v>79</v>
      </c>
      <c r="D1139" s="3"/>
      <c r="E1139" s="3">
        <v>5.32</v>
      </c>
      <c r="F1139" s="3"/>
      <c r="G1139" s="3"/>
      <c r="H1139" s="3"/>
      <c r="I1139" s="3"/>
      <c r="J1139" s="3"/>
      <c r="K1139" s="3"/>
      <c r="L1139" s="3"/>
      <c r="M1139" s="3"/>
      <c r="N1139" s="9" t="s">
        <v>100</v>
      </c>
    </row>
    <row r="1140" spans="1:15" x14ac:dyDescent="0.25">
      <c r="A1140" s="1">
        <v>33</v>
      </c>
      <c r="B1140" s="1">
        <v>2014</v>
      </c>
      <c r="C1140" s="2" t="s">
        <v>79</v>
      </c>
      <c r="D1140" s="3"/>
      <c r="E1140" s="3">
        <v>4.2</v>
      </c>
      <c r="F1140" s="3"/>
      <c r="G1140" s="3"/>
      <c r="H1140" s="3"/>
      <c r="I1140" s="3"/>
      <c r="J1140" s="3"/>
      <c r="K1140" s="3"/>
      <c r="L1140" s="3"/>
      <c r="M1140" s="3"/>
      <c r="N1140" s="9" t="s">
        <v>100</v>
      </c>
    </row>
    <row r="1141" spans="1:15" x14ac:dyDescent="0.25">
      <c r="A1141" s="1">
        <v>33</v>
      </c>
      <c r="B1141" s="1">
        <v>2014</v>
      </c>
      <c r="C1141" s="2" t="s">
        <v>79</v>
      </c>
      <c r="D1141" s="3"/>
      <c r="E1141" s="3">
        <v>5.85</v>
      </c>
      <c r="F1141" s="3"/>
      <c r="G1141" s="3"/>
      <c r="H1141" s="3"/>
      <c r="I1141" s="3"/>
      <c r="J1141" s="3"/>
      <c r="K1141" s="3"/>
      <c r="L1141" s="3"/>
      <c r="M1141" s="3"/>
      <c r="N1141" s="9" t="s">
        <v>100</v>
      </c>
    </row>
    <row r="1142" spans="1:15" x14ac:dyDescent="0.25">
      <c r="A1142" s="1">
        <v>33</v>
      </c>
      <c r="B1142" s="1">
        <v>2014</v>
      </c>
      <c r="C1142" s="2" t="s">
        <v>79</v>
      </c>
      <c r="D1142" s="3"/>
      <c r="E1142" s="3">
        <v>7.89</v>
      </c>
      <c r="F1142" s="3"/>
      <c r="G1142" s="3"/>
      <c r="H1142" s="3"/>
      <c r="I1142" s="3"/>
      <c r="J1142" s="3"/>
      <c r="K1142" s="3"/>
      <c r="L1142" s="3"/>
      <c r="M1142" s="3"/>
      <c r="N1142" s="9" t="s">
        <v>100</v>
      </c>
    </row>
    <row r="1143" spans="1:15" x14ac:dyDescent="0.25">
      <c r="A1143" s="2">
        <v>33</v>
      </c>
      <c r="B1143" s="1">
        <v>2014</v>
      </c>
      <c r="C1143" s="2" t="s">
        <v>81</v>
      </c>
      <c r="D1143" s="3">
        <v>6.6844919786096257</v>
      </c>
      <c r="E1143" s="3">
        <v>1.35</v>
      </c>
      <c r="F1143" s="3">
        <v>0.70666666666666667</v>
      </c>
      <c r="G1143" s="3">
        <v>0.3</v>
      </c>
      <c r="H1143" s="3">
        <v>4.6740391588299222</v>
      </c>
      <c r="I1143" s="3">
        <v>45.052582183767662</v>
      </c>
      <c r="J1143" s="3">
        <v>50.381726050687853</v>
      </c>
      <c r="K1143" s="3">
        <v>298.07488888888889</v>
      </c>
      <c r="L1143" s="3">
        <v>496.02707851851858</v>
      </c>
      <c r="M1143" s="3">
        <v>0.82134535896738281</v>
      </c>
      <c r="N1143" s="9" t="s">
        <v>100</v>
      </c>
      <c r="O1143">
        <f t="shared" si="17"/>
        <v>3.5093471181618006E-3</v>
      </c>
    </row>
    <row r="1144" spans="1:15" x14ac:dyDescent="0.25">
      <c r="A1144" s="2">
        <v>33</v>
      </c>
      <c r="B1144" s="1">
        <v>2014</v>
      </c>
      <c r="C1144" s="2" t="s">
        <v>81</v>
      </c>
      <c r="D1144" s="3">
        <v>6.207028265851795</v>
      </c>
      <c r="E1144" s="3">
        <v>1.6</v>
      </c>
      <c r="F1144" s="3">
        <v>0.46</v>
      </c>
      <c r="G1144" s="3">
        <v>0.32</v>
      </c>
      <c r="H1144" s="3">
        <v>3.7236180998606034</v>
      </c>
      <c r="I1144" s="3">
        <v>35.661605577911196</v>
      </c>
      <c r="J1144" s="3">
        <v>70.556776412578031</v>
      </c>
      <c r="K1144" s="3">
        <v>275.68981818181823</v>
      </c>
      <c r="L1144" s="3">
        <v>333.18268363636361</v>
      </c>
      <c r="M1144" s="3">
        <v>0.83914485416387496</v>
      </c>
      <c r="N1144" s="9" t="s">
        <v>100</v>
      </c>
      <c r="O1144">
        <f t="shared" si="17"/>
        <v>3.0259166478027767E-3</v>
      </c>
    </row>
    <row r="1145" spans="1:15" x14ac:dyDescent="0.25">
      <c r="A1145" s="2">
        <v>33</v>
      </c>
      <c r="B1145" s="1">
        <v>2014</v>
      </c>
      <c r="C1145" s="2" t="s">
        <v>81</v>
      </c>
      <c r="D1145" s="3">
        <v>5.9205500381970975</v>
      </c>
      <c r="E1145" s="3">
        <v>1.52</v>
      </c>
      <c r="F1145" s="3">
        <v>0.55666666666666664</v>
      </c>
      <c r="G1145" s="3">
        <v>0.35</v>
      </c>
      <c r="H1145" s="3">
        <v>3.7383919274830575</v>
      </c>
      <c r="I1145" s="3">
        <v>49.640238441133242</v>
      </c>
      <c r="J1145" s="3">
        <v>63.83884982741462</v>
      </c>
      <c r="K1145" s="3">
        <v>295.28607594936705</v>
      </c>
      <c r="L1145" s="3">
        <v>392.29075105485231</v>
      </c>
      <c r="M1145" s="3">
        <v>0.7334321740286891</v>
      </c>
      <c r="N1145" s="9" t="s">
        <v>100</v>
      </c>
      <c r="O1145">
        <f t="shared" si="17"/>
        <v>2.7530470045334615E-3</v>
      </c>
    </row>
    <row r="1146" spans="1:15" x14ac:dyDescent="0.25">
      <c r="A1146" s="2">
        <v>33</v>
      </c>
      <c r="B1146" s="1">
        <v>2014</v>
      </c>
      <c r="C1146" s="2" t="s">
        <v>81</v>
      </c>
      <c r="D1146" s="3"/>
      <c r="E1146" s="3">
        <v>1.82</v>
      </c>
      <c r="F1146" s="3"/>
      <c r="G1146" s="3"/>
      <c r="H1146" s="3"/>
      <c r="I1146" s="3"/>
      <c r="J1146" s="3"/>
      <c r="K1146" s="3"/>
      <c r="L1146" s="3"/>
      <c r="M1146" s="3"/>
      <c r="N1146" s="9" t="s">
        <v>100</v>
      </c>
    </row>
    <row r="1147" spans="1:15" x14ac:dyDescent="0.25">
      <c r="A1147" s="2">
        <v>33</v>
      </c>
      <c r="B1147" s="1">
        <v>2014</v>
      </c>
      <c r="C1147" s="2" t="s">
        <v>81</v>
      </c>
      <c r="D1147" s="3"/>
      <c r="E1147" s="3">
        <v>1.7</v>
      </c>
      <c r="F1147" s="3"/>
      <c r="G1147" s="3"/>
      <c r="H1147" s="3"/>
      <c r="I1147" s="3"/>
      <c r="J1147" s="3"/>
      <c r="K1147" s="3"/>
      <c r="L1147" s="3"/>
      <c r="M1147" s="3"/>
      <c r="N1147" s="9" t="s">
        <v>100</v>
      </c>
    </row>
    <row r="1148" spans="1:15" x14ac:dyDescent="0.25">
      <c r="A1148" s="2">
        <v>33</v>
      </c>
      <c r="B1148" s="1">
        <v>2014</v>
      </c>
      <c r="C1148" s="2" t="s">
        <v>81</v>
      </c>
      <c r="D1148" s="3"/>
      <c r="E1148" s="3">
        <v>1.72</v>
      </c>
      <c r="F1148" s="3"/>
      <c r="G1148" s="3"/>
      <c r="H1148" s="3"/>
      <c r="I1148" s="3"/>
      <c r="J1148" s="3"/>
      <c r="K1148" s="3"/>
      <c r="L1148" s="3"/>
      <c r="M1148" s="3"/>
      <c r="N1148" s="9" t="s">
        <v>100</v>
      </c>
    </row>
    <row r="1149" spans="1:15" x14ac:dyDescent="0.25">
      <c r="A1149" s="2">
        <v>33</v>
      </c>
      <c r="B1149" s="1">
        <v>2014</v>
      </c>
      <c r="C1149" s="1" t="s">
        <v>81</v>
      </c>
      <c r="D1149" s="5"/>
      <c r="E1149" s="5">
        <v>1.6</v>
      </c>
      <c r="F1149" s="5"/>
      <c r="G1149" s="5"/>
      <c r="H1149" s="3"/>
      <c r="I1149" s="3"/>
      <c r="J1149" s="3"/>
      <c r="K1149" s="3"/>
      <c r="L1149" s="3"/>
      <c r="M1149" s="3"/>
      <c r="N1149" s="9" t="s">
        <v>100</v>
      </c>
    </row>
    <row r="1150" spans="1:15" x14ac:dyDescent="0.25">
      <c r="A1150" s="2">
        <v>33</v>
      </c>
      <c r="B1150" s="1">
        <v>2014</v>
      </c>
      <c r="C1150" s="1" t="s">
        <v>81</v>
      </c>
      <c r="D1150" s="5"/>
      <c r="E1150" s="5">
        <v>2.1</v>
      </c>
      <c r="F1150" s="5"/>
      <c r="G1150" s="5"/>
      <c r="H1150" s="3"/>
      <c r="I1150" s="3"/>
      <c r="J1150" s="3"/>
      <c r="K1150" s="3"/>
      <c r="L1150" s="3"/>
      <c r="M1150" s="3"/>
      <c r="N1150" s="9" t="s">
        <v>100</v>
      </c>
    </row>
    <row r="1151" spans="1:15" x14ac:dyDescent="0.25">
      <c r="A1151" s="2">
        <v>33</v>
      </c>
      <c r="B1151" s="1">
        <v>2014</v>
      </c>
      <c r="C1151" s="1" t="s">
        <v>81</v>
      </c>
      <c r="D1151" s="5"/>
      <c r="E1151" s="5">
        <v>2</v>
      </c>
      <c r="F1151" s="5"/>
      <c r="G1151" s="5"/>
      <c r="H1151" s="3"/>
      <c r="I1151" s="3"/>
      <c r="J1151" s="3"/>
      <c r="K1151" s="3"/>
      <c r="L1151" s="3"/>
      <c r="M1151" s="3"/>
      <c r="N1151" s="9" t="s">
        <v>100</v>
      </c>
    </row>
    <row r="1152" spans="1:15" x14ac:dyDescent="0.25">
      <c r="A1152" s="2">
        <v>33</v>
      </c>
      <c r="B1152" s="1">
        <v>2014</v>
      </c>
      <c r="C1152" s="1" t="s">
        <v>81</v>
      </c>
      <c r="D1152" s="5"/>
      <c r="E1152" s="5">
        <v>1.95</v>
      </c>
      <c r="F1152" s="5"/>
      <c r="G1152" s="5"/>
      <c r="H1152" s="3"/>
      <c r="I1152" s="3"/>
      <c r="J1152" s="3"/>
      <c r="K1152" s="3"/>
      <c r="L1152" s="3"/>
      <c r="M1152" s="3"/>
      <c r="N1152" s="9" t="s">
        <v>100</v>
      </c>
    </row>
    <row r="1153" spans="1:15" x14ac:dyDescent="0.25">
      <c r="A1153" s="2">
        <v>33</v>
      </c>
      <c r="B1153" s="1">
        <v>2014</v>
      </c>
      <c r="C1153" s="2" t="s">
        <v>93</v>
      </c>
      <c r="D1153" s="3">
        <v>28.329513623631271</v>
      </c>
      <c r="E1153" s="3">
        <v>6.3</v>
      </c>
      <c r="F1153" s="3">
        <v>0.42</v>
      </c>
      <c r="G1153" s="3">
        <v>0.4</v>
      </c>
      <c r="H1153" s="3">
        <v>2.1151547643303834</v>
      </c>
      <c r="I1153" s="3">
        <v>28.480185476673999</v>
      </c>
      <c r="J1153" s="3">
        <v>107.77063121849395</v>
      </c>
      <c r="K1153" s="3">
        <v>304.92307692307691</v>
      </c>
      <c r="L1153" s="3">
        <v>291.93230769230769</v>
      </c>
      <c r="M1153" s="3">
        <v>0.53177234664253792</v>
      </c>
      <c r="N1153" s="9" t="s">
        <v>100</v>
      </c>
      <c r="O1153">
        <f t="shared" si="17"/>
        <v>6.3032967172244048E-2</v>
      </c>
    </row>
    <row r="1154" spans="1:15" x14ac:dyDescent="0.25">
      <c r="A1154" s="2">
        <v>33</v>
      </c>
      <c r="B1154" s="1">
        <v>2014</v>
      </c>
      <c r="C1154" s="2" t="s">
        <v>93</v>
      </c>
      <c r="D1154" s="3">
        <v>18.46193022663611</v>
      </c>
      <c r="E1154" s="3">
        <v>5.7</v>
      </c>
      <c r="F1154" s="3">
        <v>0.34</v>
      </c>
      <c r="G1154" s="3">
        <v>0.4</v>
      </c>
      <c r="H1154" s="3">
        <v>2.3963253301012499</v>
      </c>
      <c r="I1154" s="3">
        <v>20.867672976281767</v>
      </c>
      <c r="J1154" s="3">
        <v>89.45486452220446</v>
      </c>
      <c r="K1154" s="3">
        <v>318.10363636363633</v>
      </c>
      <c r="L1154" s="3">
        <v>231.84476363636369</v>
      </c>
      <c r="M1154" s="3">
        <v>0.62057006347617882</v>
      </c>
      <c r="N1154" s="9" t="s">
        <v>100</v>
      </c>
      <c r="O1154">
        <f t="shared" si="17"/>
        <v>2.6769713617905439E-2</v>
      </c>
    </row>
    <row r="1155" spans="1:15" x14ac:dyDescent="0.25">
      <c r="A1155" s="2">
        <v>33</v>
      </c>
      <c r="B1155" s="1">
        <v>2014</v>
      </c>
      <c r="C1155" s="2" t="s">
        <v>93</v>
      </c>
      <c r="D1155" s="3">
        <v>29.602750190985486</v>
      </c>
      <c r="E1155" s="3">
        <v>7.2</v>
      </c>
      <c r="F1155" s="3">
        <v>0.39</v>
      </c>
      <c r="G1155" s="3">
        <v>0.5</v>
      </c>
      <c r="H1155" s="3">
        <v>1.9924740556699414</v>
      </c>
      <c r="I1155" s="3">
        <v>23.424345158816667</v>
      </c>
      <c r="J1155" s="3">
        <v>87.86018428518382</v>
      </c>
      <c r="K1155" s="3">
        <v>363.55818181818177</v>
      </c>
      <c r="L1155" s="3">
        <v>248.21230909090912</v>
      </c>
      <c r="M1155" s="3">
        <v>0.55296346707393518</v>
      </c>
      <c r="N1155" s="9" t="s">
        <v>100</v>
      </c>
      <c r="O1155">
        <f t="shared" ref="O1155:O1218" si="18">(3.14159*D1155^2)/40000</f>
        <v>6.8826175113336538E-2</v>
      </c>
    </row>
    <row r="1156" spans="1:15" x14ac:dyDescent="0.25">
      <c r="A1156" s="2">
        <v>33</v>
      </c>
      <c r="B1156" s="1">
        <v>2014</v>
      </c>
      <c r="C1156" s="2" t="s">
        <v>93</v>
      </c>
      <c r="D1156" s="3"/>
      <c r="E1156" s="3">
        <v>6.9</v>
      </c>
      <c r="F1156" s="3"/>
      <c r="G1156" s="3"/>
      <c r="H1156" s="3"/>
      <c r="I1156" s="3"/>
      <c r="J1156" s="3"/>
      <c r="K1156" s="3"/>
      <c r="L1156" s="3"/>
      <c r="M1156" s="3"/>
      <c r="N1156" s="9" t="s">
        <v>100</v>
      </c>
    </row>
    <row r="1157" spans="1:15" x14ac:dyDescent="0.25">
      <c r="A1157" s="2">
        <v>33</v>
      </c>
      <c r="B1157" s="1">
        <v>2014</v>
      </c>
      <c r="C1157" s="2" t="s">
        <v>93</v>
      </c>
      <c r="D1157" s="3"/>
      <c r="E1157" s="3">
        <v>10.199999999999999</v>
      </c>
      <c r="F1157" s="3"/>
      <c r="G1157" s="3"/>
      <c r="H1157" s="3"/>
      <c r="I1157" s="3"/>
      <c r="J1157" s="3"/>
      <c r="K1157" s="3"/>
      <c r="L1157" s="3"/>
      <c r="M1157" s="3"/>
      <c r="N1157" s="9" t="s">
        <v>100</v>
      </c>
    </row>
    <row r="1158" spans="1:15" x14ac:dyDescent="0.25">
      <c r="A1158" s="2">
        <v>33</v>
      </c>
      <c r="B1158" s="1">
        <v>2014</v>
      </c>
      <c r="C1158" s="2" t="s">
        <v>93</v>
      </c>
      <c r="D1158" s="3"/>
      <c r="E1158" s="3">
        <v>8.3000000000000007</v>
      </c>
      <c r="F1158" s="3"/>
      <c r="G1158" s="3"/>
      <c r="H1158" s="3"/>
      <c r="I1158" s="3"/>
      <c r="J1158" s="3"/>
      <c r="K1158" s="3"/>
      <c r="L1158" s="3"/>
      <c r="M1158" s="3"/>
      <c r="N1158" s="9" t="s">
        <v>100</v>
      </c>
    </row>
    <row r="1159" spans="1:15" x14ac:dyDescent="0.25">
      <c r="A1159" s="2">
        <v>33</v>
      </c>
      <c r="B1159" s="1">
        <v>2014</v>
      </c>
      <c r="C1159" s="2" t="s">
        <v>93</v>
      </c>
      <c r="D1159" s="3"/>
      <c r="E1159" s="3">
        <v>5.52</v>
      </c>
      <c r="F1159" s="3"/>
      <c r="G1159" s="3"/>
      <c r="H1159" s="3"/>
      <c r="I1159" s="3"/>
      <c r="J1159" s="3"/>
      <c r="K1159" s="3"/>
      <c r="L1159" s="3"/>
      <c r="M1159" s="3"/>
      <c r="N1159" s="9" t="s">
        <v>100</v>
      </c>
    </row>
    <row r="1160" spans="1:15" x14ac:dyDescent="0.25">
      <c r="A1160" s="2">
        <v>33</v>
      </c>
      <c r="B1160" s="1">
        <v>2014</v>
      </c>
      <c r="C1160" s="2" t="s">
        <v>93</v>
      </c>
      <c r="D1160" s="3"/>
      <c r="E1160" s="3">
        <v>6.21</v>
      </c>
      <c r="F1160" s="3"/>
      <c r="G1160" s="3"/>
      <c r="H1160" s="3"/>
      <c r="I1160" s="3"/>
      <c r="J1160" s="3"/>
      <c r="K1160" s="3"/>
      <c r="L1160" s="3"/>
      <c r="M1160" s="3"/>
      <c r="N1160" s="9" t="s">
        <v>100</v>
      </c>
    </row>
    <row r="1161" spans="1:15" x14ac:dyDescent="0.25">
      <c r="A1161" s="2">
        <v>33</v>
      </c>
      <c r="B1161" s="1">
        <v>2014</v>
      </c>
      <c r="C1161" s="1" t="s">
        <v>96</v>
      </c>
      <c r="D1161" s="5">
        <v>11.140819964349376</v>
      </c>
      <c r="E1161" s="5">
        <v>7.2</v>
      </c>
      <c r="F1161" s="5">
        <v>0.35666666666666669</v>
      </c>
      <c r="G1161" s="5">
        <v>0.4</v>
      </c>
      <c r="H1161" s="3">
        <v>1.0892933495254979</v>
      </c>
      <c r="I1161" s="3">
        <v>57.643058251803097</v>
      </c>
      <c r="J1161" s="3">
        <v>114.04725914328573</v>
      </c>
      <c r="K1161" s="3">
        <v>445.96882352941179</v>
      </c>
      <c r="L1161" s="3">
        <v>197.60445294117648</v>
      </c>
      <c r="M1161" s="3">
        <v>0.80883548662777338</v>
      </c>
      <c r="N1161" s="9" t="s">
        <v>100</v>
      </c>
      <c r="O1161">
        <f t="shared" si="18"/>
        <v>9.7481864393383355E-3</v>
      </c>
    </row>
    <row r="1162" spans="1:15" x14ac:dyDescent="0.25">
      <c r="A1162" s="2">
        <v>33</v>
      </c>
      <c r="B1162" s="1">
        <v>2014</v>
      </c>
      <c r="C1162" s="1" t="s">
        <v>96</v>
      </c>
      <c r="D1162" s="5">
        <v>12.318563789152025</v>
      </c>
      <c r="E1162" s="5">
        <v>7.1</v>
      </c>
      <c r="F1162" s="5">
        <v>0.33333333333333331</v>
      </c>
      <c r="G1162" s="5">
        <v>0.4</v>
      </c>
      <c r="H1162" s="3">
        <v>1.5088830972117333</v>
      </c>
      <c r="I1162" s="3">
        <v>36.460301951154712</v>
      </c>
      <c r="J1162" s="3">
        <v>62.518736520095864</v>
      </c>
      <c r="K1162" s="3">
        <v>514.57941176470592</v>
      </c>
      <c r="L1162" s="3">
        <v>161.80686274509802</v>
      </c>
      <c r="M1162" s="3">
        <v>0.8022182053616933</v>
      </c>
      <c r="N1162" s="9" t="s">
        <v>100</v>
      </c>
      <c r="O1162">
        <f t="shared" si="18"/>
        <v>1.1918172529251127E-2</v>
      </c>
    </row>
    <row r="1163" spans="1:15" x14ac:dyDescent="0.25">
      <c r="A1163" s="2">
        <v>33</v>
      </c>
      <c r="B1163" s="1">
        <v>2014</v>
      </c>
      <c r="C1163" s="1" t="s">
        <v>96</v>
      </c>
      <c r="D1163" s="5">
        <v>20.117137764196588</v>
      </c>
      <c r="E1163" s="5">
        <v>13.1</v>
      </c>
      <c r="F1163" s="5">
        <v>0.33</v>
      </c>
      <c r="G1163" s="5">
        <v>0.6</v>
      </c>
      <c r="H1163" s="3">
        <v>1.2368196154618192</v>
      </c>
      <c r="I1163" s="3">
        <v>38.641905472061161</v>
      </c>
      <c r="J1163" s="3">
        <v>62.118325725848074</v>
      </c>
      <c r="K1163" s="3">
        <v>565.51757575757586</v>
      </c>
      <c r="L1163" s="3">
        <v>143.37919999999997</v>
      </c>
      <c r="M1163" s="3">
        <v>0.71800530165219412</v>
      </c>
      <c r="N1163" s="9" t="s">
        <v>100</v>
      </c>
      <c r="O1163">
        <f t="shared" si="18"/>
        <v>3.1784976492622651E-2</v>
      </c>
    </row>
    <row r="1164" spans="1:15" x14ac:dyDescent="0.25">
      <c r="A1164" s="2">
        <v>33</v>
      </c>
      <c r="B1164" s="1">
        <v>2014</v>
      </c>
      <c r="C1164" s="1" t="s">
        <v>96</v>
      </c>
      <c r="D1164" s="5"/>
      <c r="E1164" s="5">
        <v>11.2</v>
      </c>
      <c r="F1164" s="5"/>
      <c r="G1164" s="5"/>
      <c r="H1164" s="3"/>
      <c r="I1164" s="3"/>
      <c r="J1164" s="3"/>
      <c r="K1164" s="3"/>
      <c r="L1164" s="3"/>
      <c r="M1164" s="3"/>
      <c r="N1164" s="9" t="s">
        <v>100</v>
      </c>
    </row>
    <row r="1165" spans="1:15" x14ac:dyDescent="0.25">
      <c r="A1165" s="2">
        <v>33</v>
      </c>
      <c r="B1165" s="1">
        <v>2014</v>
      </c>
      <c r="C1165" s="1" t="s">
        <v>96</v>
      </c>
      <c r="D1165" s="5"/>
      <c r="E1165" s="5">
        <v>10.35</v>
      </c>
      <c r="F1165" s="5"/>
      <c r="G1165" s="5"/>
      <c r="H1165" s="3"/>
      <c r="I1165" s="3"/>
      <c r="J1165" s="3"/>
      <c r="K1165" s="3"/>
      <c r="L1165" s="3"/>
      <c r="M1165" s="3"/>
      <c r="N1165" s="9" t="s">
        <v>100</v>
      </c>
    </row>
    <row r="1166" spans="1:15" x14ac:dyDescent="0.25">
      <c r="A1166" s="2">
        <v>33</v>
      </c>
      <c r="B1166" s="1">
        <v>2014</v>
      </c>
      <c r="C1166" s="1" t="s">
        <v>96</v>
      </c>
      <c r="D1166" s="5"/>
      <c r="E1166" s="5">
        <v>9.39</v>
      </c>
      <c r="F1166" s="5"/>
      <c r="G1166" s="5"/>
      <c r="H1166" s="3"/>
      <c r="I1166" s="3"/>
      <c r="J1166" s="3"/>
      <c r="K1166" s="3"/>
      <c r="L1166" s="3"/>
      <c r="M1166" s="3"/>
      <c r="N1166" s="9" t="s">
        <v>100</v>
      </c>
    </row>
    <row r="1167" spans="1:15" x14ac:dyDescent="0.25">
      <c r="A1167" s="2">
        <v>33</v>
      </c>
      <c r="B1167" s="1">
        <v>2014</v>
      </c>
      <c r="C1167" s="1" t="s">
        <v>96</v>
      </c>
      <c r="D1167" s="5"/>
      <c r="E1167" s="5">
        <v>8.35</v>
      </c>
      <c r="F1167" s="5"/>
      <c r="G1167" s="5"/>
      <c r="H1167" s="3"/>
      <c r="I1167" s="3"/>
      <c r="J1167" s="3"/>
      <c r="K1167" s="3"/>
      <c r="L1167" s="3"/>
      <c r="M1167" s="3"/>
      <c r="N1167" s="9" t="s">
        <v>100</v>
      </c>
    </row>
    <row r="1168" spans="1:15" x14ac:dyDescent="0.25">
      <c r="A1168" s="2">
        <v>33</v>
      </c>
      <c r="B1168" s="1">
        <v>2014</v>
      </c>
      <c r="C1168" s="1" t="s">
        <v>96</v>
      </c>
      <c r="D1168" s="5"/>
      <c r="E1168" s="5">
        <v>14.22</v>
      </c>
      <c r="F1168" s="5"/>
      <c r="G1168" s="5"/>
      <c r="H1168" s="3"/>
      <c r="I1168" s="3"/>
      <c r="J1168" s="3"/>
      <c r="K1168" s="3"/>
      <c r="L1168" s="3"/>
      <c r="M1168" s="3"/>
      <c r="N1168" s="9" t="s">
        <v>100</v>
      </c>
    </row>
    <row r="1169" spans="1:15" x14ac:dyDescent="0.25">
      <c r="A1169" s="2">
        <v>33</v>
      </c>
      <c r="B1169" s="1">
        <v>2014</v>
      </c>
      <c r="C1169" s="1" t="s">
        <v>96</v>
      </c>
      <c r="D1169" s="5"/>
      <c r="E1169" s="5">
        <v>13.25</v>
      </c>
      <c r="F1169" s="5"/>
      <c r="G1169" s="5"/>
      <c r="H1169" s="3"/>
      <c r="I1169" s="3"/>
      <c r="J1169" s="3"/>
      <c r="K1169" s="3"/>
      <c r="L1169" s="3"/>
      <c r="M1169" s="3"/>
      <c r="N1169" s="9" t="s">
        <v>100</v>
      </c>
    </row>
    <row r="1170" spans="1:15" x14ac:dyDescent="0.25">
      <c r="A1170" s="2">
        <v>33</v>
      </c>
      <c r="B1170" s="1">
        <v>2014</v>
      </c>
      <c r="C1170" s="1" t="s">
        <v>96</v>
      </c>
      <c r="D1170" s="5"/>
      <c r="E1170" s="5">
        <v>11.22</v>
      </c>
      <c r="F1170" s="5"/>
      <c r="G1170" s="5"/>
      <c r="H1170" s="3"/>
      <c r="I1170" s="3"/>
      <c r="J1170" s="3"/>
      <c r="K1170" s="3"/>
      <c r="L1170" s="3"/>
      <c r="M1170" s="3"/>
      <c r="N1170" s="9" t="s">
        <v>100</v>
      </c>
    </row>
    <row r="1171" spans="1:15" x14ac:dyDescent="0.25">
      <c r="A1171" s="2">
        <v>34</v>
      </c>
      <c r="B1171" s="1">
        <v>2014</v>
      </c>
      <c r="C1171" s="2" t="s">
        <v>79</v>
      </c>
      <c r="D1171" s="3">
        <v>11.586452762923351</v>
      </c>
      <c r="E1171" s="3">
        <v>8.65</v>
      </c>
      <c r="F1171" s="3">
        <v>0.27</v>
      </c>
      <c r="G1171" s="3">
        <v>0.9</v>
      </c>
      <c r="H1171" s="3">
        <v>1.8031925893429102</v>
      </c>
      <c r="I1171" s="3">
        <v>24.649761167698554</v>
      </c>
      <c r="J1171" s="3">
        <v>158.50169649491514</v>
      </c>
      <c r="K1171" s="3">
        <v>259.19555555555559</v>
      </c>
      <c r="L1171" s="3">
        <v>200.01720000000003</v>
      </c>
      <c r="M1171" s="3">
        <v>0.3832297188319489</v>
      </c>
      <c r="N1171" s="9" t="s">
        <v>100</v>
      </c>
      <c r="O1171">
        <f t="shared" si="18"/>
        <v>1.0543638452788343E-2</v>
      </c>
    </row>
    <row r="1172" spans="1:15" x14ac:dyDescent="0.25">
      <c r="A1172" s="2">
        <v>34</v>
      </c>
      <c r="B1172" s="1">
        <v>2014</v>
      </c>
      <c r="C1172" s="2" t="s">
        <v>79</v>
      </c>
      <c r="D1172" s="3">
        <v>12.127578304048892</v>
      </c>
      <c r="E1172" s="3">
        <v>5.95</v>
      </c>
      <c r="F1172" s="3">
        <v>0.26</v>
      </c>
      <c r="G1172" s="3">
        <v>1.1000000000000001</v>
      </c>
      <c r="H1172" s="3">
        <v>2.0832266740339915</v>
      </c>
      <c r="I1172" s="3">
        <v>32.004390511616556</v>
      </c>
      <c r="J1172" s="3">
        <v>137.19538448711637</v>
      </c>
      <c r="K1172" s="3">
        <v>259.19555555555553</v>
      </c>
      <c r="L1172" s="3">
        <v>192.60915555555556</v>
      </c>
      <c r="M1172" s="3">
        <v>0.39332399618498287</v>
      </c>
      <c r="N1172" s="9" t="s">
        <v>100</v>
      </c>
      <c r="O1172">
        <f t="shared" si="18"/>
        <v>1.1551481565067689E-2</v>
      </c>
    </row>
    <row r="1173" spans="1:15" x14ac:dyDescent="0.25">
      <c r="A1173" s="2">
        <v>34</v>
      </c>
      <c r="B1173" s="1">
        <v>2014</v>
      </c>
      <c r="C1173" s="2" t="s">
        <v>79</v>
      </c>
      <c r="D1173" s="3">
        <v>10.886172650878533</v>
      </c>
      <c r="E1173" s="3">
        <v>5.7</v>
      </c>
      <c r="F1173" s="3">
        <v>0.25666666666666665</v>
      </c>
      <c r="G1173" s="3">
        <v>1.2</v>
      </c>
      <c r="H1173" s="3">
        <v>1.8871920196232397</v>
      </c>
      <c r="I1173" s="3">
        <v>41.806309327804534</v>
      </c>
      <c r="J1173" s="3">
        <v>134.41044940694027</v>
      </c>
      <c r="K1173" s="3">
        <v>282.75878787878793</v>
      </c>
      <c r="L1173" s="3">
        <v>184.0919111111111</v>
      </c>
      <c r="M1173" s="3">
        <v>0.3847837242531803</v>
      </c>
      <c r="N1173" s="9" t="s">
        <v>100</v>
      </c>
      <c r="O1173">
        <f t="shared" si="18"/>
        <v>9.3076479893123999E-3</v>
      </c>
    </row>
    <row r="1174" spans="1:15" x14ac:dyDescent="0.25">
      <c r="A1174" s="2">
        <v>34</v>
      </c>
      <c r="B1174" s="1">
        <v>2014</v>
      </c>
      <c r="C1174" s="2" t="s">
        <v>79</v>
      </c>
      <c r="D1174" s="3"/>
      <c r="E1174" s="3">
        <v>6.39</v>
      </c>
      <c r="F1174" s="3"/>
      <c r="G1174" s="3"/>
      <c r="H1174" s="3"/>
      <c r="I1174" s="3"/>
      <c r="J1174" s="3"/>
      <c r="K1174" s="3"/>
      <c r="L1174" s="3"/>
      <c r="M1174" s="3"/>
      <c r="N1174" s="9" t="s">
        <v>100</v>
      </c>
    </row>
    <row r="1175" spans="1:15" x14ac:dyDescent="0.25">
      <c r="A1175" s="2">
        <v>34</v>
      </c>
      <c r="B1175" s="1">
        <v>2014</v>
      </c>
      <c r="C1175" s="2" t="s">
        <v>79</v>
      </c>
      <c r="D1175" s="3"/>
      <c r="E1175" s="3">
        <v>6.95</v>
      </c>
      <c r="F1175" s="3"/>
      <c r="G1175" s="3"/>
      <c r="H1175" s="3"/>
      <c r="I1175" s="3"/>
      <c r="J1175" s="3"/>
      <c r="K1175" s="3"/>
      <c r="L1175" s="3"/>
      <c r="M1175" s="3"/>
      <c r="N1175" s="9" t="s">
        <v>100</v>
      </c>
    </row>
    <row r="1176" spans="1:15" x14ac:dyDescent="0.25">
      <c r="A1176" s="2">
        <v>34</v>
      </c>
      <c r="B1176" s="1">
        <v>2014</v>
      </c>
      <c r="C1176" s="2" t="s">
        <v>79</v>
      </c>
      <c r="D1176" s="3"/>
      <c r="E1176" s="3">
        <v>6.12</v>
      </c>
      <c r="F1176" s="3"/>
      <c r="G1176" s="3"/>
      <c r="H1176" s="3"/>
      <c r="I1176" s="3"/>
      <c r="J1176" s="3"/>
      <c r="K1176" s="3"/>
      <c r="L1176" s="3"/>
      <c r="M1176" s="3"/>
      <c r="N1176" s="9" t="s">
        <v>100</v>
      </c>
    </row>
    <row r="1177" spans="1:15" x14ac:dyDescent="0.25">
      <c r="A1177" s="2">
        <v>34</v>
      </c>
      <c r="B1177" s="1">
        <v>2014</v>
      </c>
      <c r="C1177" s="2" t="s">
        <v>79</v>
      </c>
      <c r="D1177" s="3"/>
      <c r="E1177" s="3">
        <v>5.3</v>
      </c>
      <c r="F1177" s="3"/>
      <c r="G1177" s="3"/>
      <c r="H1177" s="3"/>
      <c r="I1177" s="3"/>
      <c r="J1177" s="3"/>
      <c r="K1177" s="3"/>
      <c r="L1177" s="3"/>
      <c r="M1177" s="3"/>
      <c r="N1177" s="9" t="s">
        <v>100</v>
      </c>
    </row>
    <row r="1178" spans="1:15" x14ac:dyDescent="0.25">
      <c r="A1178" s="2">
        <v>34</v>
      </c>
      <c r="B1178" s="1">
        <v>2014</v>
      </c>
      <c r="C1178" s="2" t="s">
        <v>79</v>
      </c>
      <c r="D1178" s="3"/>
      <c r="E1178" s="3">
        <v>4.8499999999999996</v>
      </c>
      <c r="F1178" s="3"/>
      <c r="G1178" s="3"/>
      <c r="H1178" s="3"/>
      <c r="I1178" s="3"/>
      <c r="J1178" s="3"/>
      <c r="K1178" s="3"/>
      <c r="L1178" s="3"/>
      <c r="M1178" s="3"/>
      <c r="N1178" s="9" t="s">
        <v>100</v>
      </c>
    </row>
    <row r="1179" spans="1:15" x14ac:dyDescent="0.25">
      <c r="A1179" s="2">
        <v>34</v>
      </c>
      <c r="B1179" s="1">
        <v>2014</v>
      </c>
      <c r="C1179" s="2" t="s">
        <v>79</v>
      </c>
      <c r="D1179" s="3"/>
      <c r="E1179" s="3">
        <v>5.25</v>
      </c>
      <c r="F1179" s="3"/>
      <c r="G1179" s="3"/>
      <c r="H1179" s="3"/>
      <c r="I1179" s="3"/>
      <c r="J1179" s="3"/>
      <c r="K1179" s="3"/>
      <c r="L1179" s="3"/>
      <c r="M1179" s="3"/>
      <c r="N1179" s="9" t="s">
        <v>100</v>
      </c>
    </row>
    <row r="1180" spans="1:15" x14ac:dyDescent="0.25">
      <c r="A1180" s="2">
        <v>34</v>
      </c>
      <c r="B1180" s="1">
        <v>2014</v>
      </c>
      <c r="C1180" s="2" t="s">
        <v>79</v>
      </c>
      <c r="D1180" s="3"/>
      <c r="E1180" s="3">
        <v>5.15</v>
      </c>
      <c r="F1180" s="3"/>
      <c r="G1180" s="3"/>
      <c r="H1180" s="3"/>
      <c r="I1180" s="3"/>
      <c r="J1180" s="3"/>
      <c r="K1180" s="3"/>
      <c r="L1180" s="3"/>
      <c r="M1180" s="3"/>
      <c r="N1180" s="9" t="s">
        <v>100</v>
      </c>
    </row>
    <row r="1181" spans="1:15" x14ac:dyDescent="0.25">
      <c r="A1181" s="1">
        <v>34</v>
      </c>
      <c r="B1181" s="1">
        <v>2014</v>
      </c>
      <c r="C1181" s="1" t="s">
        <v>93</v>
      </c>
      <c r="D1181" s="5">
        <v>21.485867074102369</v>
      </c>
      <c r="E1181" s="5">
        <v>6.85</v>
      </c>
      <c r="F1181" s="5">
        <v>0.41</v>
      </c>
      <c r="G1181" s="5">
        <v>0.7</v>
      </c>
      <c r="H1181" s="3">
        <v>3.1784611698981831</v>
      </c>
      <c r="I1181" s="3">
        <v>34.607942057547199</v>
      </c>
      <c r="J1181" s="3">
        <v>49.439917225067425</v>
      </c>
      <c r="K1181" s="3">
        <v>388.88888888888891</v>
      </c>
      <c r="L1181" s="3">
        <v>250.55555555555554</v>
      </c>
      <c r="M1181" s="3">
        <v>0.69533716683468427</v>
      </c>
      <c r="N1181" s="9" t="s">
        <v>100</v>
      </c>
      <c r="O1181">
        <f t="shared" si="18"/>
        <v>3.6257285276926766E-2</v>
      </c>
    </row>
    <row r="1182" spans="1:15" x14ac:dyDescent="0.25">
      <c r="A1182" s="1">
        <v>34</v>
      </c>
      <c r="B1182" s="1">
        <v>2014</v>
      </c>
      <c r="C1182" s="1" t="s">
        <v>93</v>
      </c>
      <c r="D1182" s="5">
        <v>21.135727018079962</v>
      </c>
      <c r="E1182" s="5">
        <v>6.92</v>
      </c>
      <c r="F1182" s="5">
        <v>0.28999999999999998</v>
      </c>
      <c r="G1182" s="5">
        <v>0.6</v>
      </c>
      <c r="H1182" s="3">
        <v>3.4602362723448401</v>
      </c>
      <c r="I1182" s="3">
        <v>19.073842016942642</v>
      </c>
      <c r="J1182" s="3">
        <v>25.77546218505762</v>
      </c>
      <c r="K1182" s="3">
        <v>528.57142857142856</v>
      </c>
      <c r="L1182" s="3">
        <v>136.71428571428572</v>
      </c>
      <c r="M1182" s="3">
        <v>0.6762988067111334</v>
      </c>
      <c r="N1182" s="9" t="s">
        <v>100</v>
      </c>
      <c r="O1182">
        <f t="shared" si="18"/>
        <v>3.5085195170273593E-2</v>
      </c>
    </row>
    <row r="1183" spans="1:15" x14ac:dyDescent="0.25">
      <c r="A1183" s="1">
        <v>34</v>
      </c>
      <c r="B1183" s="1">
        <v>2014</v>
      </c>
      <c r="C1183" s="1" t="s">
        <v>96</v>
      </c>
      <c r="D1183" s="5">
        <v>12.891520244461422</v>
      </c>
      <c r="E1183" s="5">
        <v>8.3000000000000007</v>
      </c>
      <c r="F1183" s="5">
        <v>0.41333333333333327</v>
      </c>
      <c r="G1183" s="5">
        <v>0.4</v>
      </c>
      <c r="H1183" s="3">
        <v>1.4492787925037758</v>
      </c>
      <c r="I1183" s="3">
        <v>53.298371851942186</v>
      </c>
      <c r="J1183" s="3">
        <v>59.602887102878157</v>
      </c>
      <c r="K1183" s="3">
        <v>536.53480000000002</v>
      </c>
      <c r="L1183" s="3">
        <v>191.56561599999998</v>
      </c>
      <c r="M1183" s="3">
        <v>0.73396871338359082</v>
      </c>
      <c r="N1183" s="9" t="s">
        <v>100</v>
      </c>
      <c r="O1183">
        <f t="shared" si="18"/>
        <v>1.3052622699693638E-2</v>
      </c>
    </row>
    <row r="1184" spans="1:15" x14ac:dyDescent="0.25">
      <c r="A1184" s="1">
        <v>34</v>
      </c>
      <c r="B1184" s="1">
        <v>2014</v>
      </c>
      <c r="C1184" s="1" t="s">
        <v>96</v>
      </c>
      <c r="D1184" s="5">
        <v>20.212630506748155</v>
      </c>
      <c r="E1184" s="5">
        <v>8.42</v>
      </c>
      <c r="F1184" s="5">
        <v>0.37999999999999995</v>
      </c>
      <c r="G1184" s="5">
        <v>0.7</v>
      </c>
      <c r="H1184" s="3">
        <v>1.3980827877521229</v>
      </c>
      <c r="I1184" s="3">
        <v>62.006056264652251</v>
      </c>
      <c r="J1184" s="3">
        <v>66.451388338976415</v>
      </c>
      <c r="K1184" s="3">
        <v>518.39111111111106</v>
      </c>
      <c r="L1184" s="3">
        <v>183.01137777777777</v>
      </c>
      <c r="M1184" s="3">
        <v>0.75054319617601051</v>
      </c>
      <c r="N1184" s="9" t="s">
        <v>100</v>
      </c>
      <c r="O1184">
        <f t="shared" si="18"/>
        <v>3.2087448791854697E-2</v>
      </c>
    </row>
    <row r="1185" spans="1:15" x14ac:dyDescent="0.25">
      <c r="A1185" s="1">
        <v>34</v>
      </c>
      <c r="B1185" s="1">
        <v>2014</v>
      </c>
      <c r="C1185" s="1" t="s">
        <v>96</v>
      </c>
      <c r="D1185" s="5">
        <v>11.618283677107208</v>
      </c>
      <c r="E1185" s="5">
        <v>7.21</v>
      </c>
      <c r="F1185" s="5">
        <v>0.37333333333333335</v>
      </c>
      <c r="G1185" s="5">
        <v>0.4</v>
      </c>
      <c r="H1185" s="3">
        <v>1.4310188649207192</v>
      </c>
      <c r="I1185" s="3">
        <v>52.424233184950303</v>
      </c>
      <c r="J1185" s="3">
        <v>64.208715592505143</v>
      </c>
      <c r="K1185" s="3">
        <v>521.14851063829792</v>
      </c>
      <c r="L1185" s="3">
        <v>178.77122269503545</v>
      </c>
      <c r="M1185" s="3">
        <v>0.71474102166036602</v>
      </c>
      <c r="N1185" s="9" t="s">
        <v>100</v>
      </c>
      <c r="O1185">
        <f t="shared" si="18"/>
        <v>1.0601650109231427E-2</v>
      </c>
    </row>
    <row r="1186" spans="1:15" x14ac:dyDescent="0.25">
      <c r="A1186" s="1">
        <v>34</v>
      </c>
      <c r="B1186" s="1">
        <v>2014</v>
      </c>
      <c r="C1186" s="1" t="s">
        <v>96</v>
      </c>
      <c r="D1186" s="5"/>
      <c r="E1186" s="5">
        <v>9.7799999999999994</v>
      </c>
      <c r="F1186" s="5"/>
      <c r="G1186" s="5"/>
      <c r="H1186" s="3"/>
      <c r="I1186" s="3"/>
      <c r="J1186" s="3"/>
      <c r="K1186" s="3"/>
      <c r="L1186" s="3"/>
      <c r="M1186" s="3"/>
      <c r="N1186" s="9" t="s">
        <v>100</v>
      </c>
    </row>
    <row r="1187" spans="1:15" x14ac:dyDescent="0.25">
      <c r="A1187" s="1">
        <v>34</v>
      </c>
      <c r="B1187" s="1">
        <v>2014</v>
      </c>
      <c r="C1187" s="1" t="s">
        <v>96</v>
      </c>
      <c r="D1187" s="5"/>
      <c r="E1187" s="5">
        <v>10.119999999999999</v>
      </c>
      <c r="F1187" s="5"/>
      <c r="G1187" s="5"/>
      <c r="H1187" s="3"/>
      <c r="I1187" s="3"/>
      <c r="J1187" s="3"/>
      <c r="K1187" s="3"/>
      <c r="L1187" s="3"/>
      <c r="M1187" s="3"/>
      <c r="N1187" s="9" t="s">
        <v>100</v>
      </c>
    </row>
    <row r="1188" spans="1:15" x14ac:dyDescent="0.25">
      <c r="A1188" s="1">
        <v>34</v>
      </c>
      <c r="B1188" s="1">
        <v>2014</v>
      </c>
      <c r="C1188" s="1" t="s">
        <v>96</v>
      </c>
      <c r="D1188" s="5"/>
      <c r="E1188" s="5">
        <v>9.35</v>
      </c>
      <c r="F1188" s="5"/>
      <c r="G1188" s="5"/>
      <c r="H1188" s="3"/>
      <c r="I1188" s="3"/>
      <c r="J1188" s="3"/>
      <c r="K1188" s="3"/>
      <c r="L1188" s="3"/>
      <c r="M1188" s="3"/>
      <c r="N1188" s="9" t="s">
        <v>100</v>
      </c>
    </row>
    <row r="1189" spans="1:15" x14ac:dyDescent="0.25">
      <c r="A1189" s="1">
        <v>34</v>
      </c>
      <c r="B1189" s="1">
        <v>2014</v>
      </c>
      <c r="C1189" s="1" t="s">
        <v>96</v>
      </c>
      <c r="D1189" s="5"/>
      <c r="E1189" s="5">
        <v>8.85</v>
      </c>
      <c r="F1189" s="5"/>
      <c r="G1189" s="5"/>
      <c r="H1189" s="3"/>
      <c r="I1189" s="3"/>
      <c r="J1189" s="3"/>
      <c r="K1189" s="3"/>
      <c r="L1189" s="3"/>
      <c r="M1189" s="3"/>
      <c r="N1189" s="9" t="s">
        <v>100</v>
      </c>
    </row>
    <row r="1190" spans="1:15" x14ac:dyDescent="0.25">
      <c r="A1190" s="1">
        <v>34</v>
      </c>
      <c r="B1190" s="1">
        <v>2014</v>
      </c>
      <c r="C1190" s="1" t="s">
        <v>96</v>
      </c>
      <c r="D1190" s="5"/>
      <c r="E1190" s="5">
        <v>11.65</v>
      </c>
      <c r="F1190" s="5"/>
      <c r="G1190" s="5"/>
      <c r="H1190" s="3"/>
      <c r="I1190" s="3"/>
      <c r="J1190" s="3"/>
      <c r="K1190" s="3"/>
      <c r="L1190" s="3"/>
      <c r="M1190" s="3"/>
      <c r="N1190" s="9" t="s">
        <v>100</v>
      </c>
    </row>
    <row r="1191" spans="1:15" x14ac:dyDescent="0.25">
      <c r="A1191" s="2">
        <v>34</v>
      </c>
      <c r="B1191" s="1">
        <v>2014</v>
      </c>
      <c r="C1191" s="1" t="s">
        <v>96</v>
      </c>
      <c r="D1191" s="5"/>
      <c r="E1191" s="5">
        <v>11.2</v>
      </c>
      <c r="F1191" s="5"/>
      <c r="G1191" s="5"/>
      <c r="H1191" s="3"/>
      <c r="I1191" s="3"/>
      <c r="J1191" s="3"/>
      <c r="K1191" s="3"/>
      <c r="L1191" s="3"/>
      <c r="M1191" s="3"/>
      <c r="N1191" s="9" t="s">
        <v>100</v>
      </c>
    </row>
    <row r="1192" spans="1:15" x14ac:dyDescent="0.25">
      <c r="A1192" s="2">
        <v>34</v>
      </c>
      <c r="B1192" s="1">
        <v>2014</v>
      </c>
      <c r="C1192" s="1" t="s">
        <v>96</v>
      </c>
      <c r="D1192" s="5"/>
      <c r="E1192" s="5">
        <v>9.1</v>
      </c>
      <c r="F1192" s="5"/>
      <c r="G1192" s="5"/>
      <c r="H1192" s="3"/>
      <c r="I1192" s="3"/>
      <c r="J1192" s="3"/>
      <c r="K1192" s="3"/>
      <c r="L1192" s="3"/>
      <c r="M1192" s="3"/>
      <c r="N1192" s="9" t="s">
        <v>100</v>
      </c>
    </row>
    <row r="1193" spans="1:15" x14ac:dyDescent="0.25">
      <c r="A1193" s="2">
        <v>35</v>
      </c>
      <c r="B1193" s="1">
        <v>2014</v>
      </c>
      <c r="C1193" s="2" t="s">
        <v>73</v>
      </c>
      <c r="D1193" s="3">
        <v>53.1</v>
      </c>
      <c r="E1193" s="3">
        <v>18</v>
      </c>
      <c r="F1193" s="3">
        <v>0.34999999999999992</v>
      </c>
      <c r="G1193" s="3">
        <v>0.5</v>
      </c>
      <c r="H1193" s="3">
        <v>2.8147877251935127</v>
      </c>
      <c r="I1193" s="3">
        <v>45.954918858985991</v>
      </c>
      <c r="J1193" s="3">
        <v>145.22290072199681</v>
      </c>
      <c r="K1193" s="3">
        <v>196.55183673469384</v>
      </c>
      <c r="L1193" s="3">
        <v>281.20685714285713</v>
      </c>
      <c r="M1193" s="3">
        <v>0.6011274842314438</v>
      </c>
      <c r="N1193" s="9" t="s">
        <v>100</v>
      </c>
      <c r="O1193">
        <f t="shared" si="18"/>
        <v>0.2214514644975</v>
      </c>
    </row>
    <row r="1194" spans="1:15" x14ac:dyDescent="0.25">
      <c r="A1194" s="2">
        <v>35</v>
      </c>
      <c r="B1194" s="1">
        <v>2014</v>
      </c>
      <c r="C1194" s="2" t="s">
        <v>73</v>
      </c>
      <c r="D1194" s="3">
        <v>40</v>
      </c>
      <c r="E1194" s="3">
        <v>16</v>
      </c>
      <c r="F1194" s="3">
        <v>0.38000000000000006</v>
      </c>
      <c r="G1194" s="3">
        <v>0.47</v>
      </c>
      <c r="H1194" s="3">
        <v>2.7952930951870485</v>
      </c>
      <c r="I1194" s="3">
        <v>44.665266666666668</v>
      </c>
      <c r="J1194" s="3">
        <v>144.08786515456225</v>
      </c>
      <c r="K1194" s="3">
        <v>198.89896907216496</v>
      </c>
      <c r="L1194" s="3">
        <v>304.41839175257735</v>
      </c>
      <c r="M1194" s="3">
        <v>0.58485130518479</v>
      </c>
      <c r="N1194" s="9" t="s">
        <v>100</v>
      </c>
      <c r="O1194">
        <f t="shared" si="18"/>
        <v>0.12566359999999999</v>
      </c>
    </row>
    <row r="1195" spans="1:15" x14ac:dyDescent="0.25">
      <c r="A1195" s="1">
        <v>35</v>
      </c>
      <c r="B1195" s="1">
        <v>2014</v>
      </c>
      <c r="C1195" s="1" t="s">
        <v>73</v>
      </c>
      <c r="D1195" s="5">
        <v>28.1</v>
      </c>
      <c r="E1195" s="5">
        <v>17</v>
      </c>
      <c r="F1195" s="5">
        <v>0.39999999999999997</v>
      </c>
      <c r="G1195" s="5">
        <v>0.45</v>
      </c>
      <c r="H1195" s="3">
        <v>2.8072907382941414</v>
      </c>
      <c r="I1195" s="3">
        <v>42.216574999999999</v>
      </c>
      <c r="J1195" s="3">
        <v>134.0813160218257</v>
      </c>
      <c r="K1195" s="3">
        <v>209.90533333333335</v>
      </c>
      <c r="L1195" s="3">
        <v>316.03786666666662</v>
      </c>
      <c r="M1195" s="3">
        <v>0.61715405597537765</v>
      </c>
      <c r="N1195" s="9" t="s">
        <v>100</v>
      </c>
      <c r="O1195">
        <f t="shared" si="18"/>
        <v>6.201577199750001E-2</v>
      </c>
    </row>
    <row r="1196" spans="1:15" x14ac:dyDescent="0.25">
      <c r="A1196" s="1">
        <v>35</v>
      </c>
      <c r="B1196" s="1">
        <v>2014</v>
      </c>
      <c r="C1196" s="1" t="s">
        <v>73</v>
      </c>
      <c r="D1196" s="5">
        <v>37.6</v>
      </c>
      <c r="E1196" s="5">
        <v>19</v>
      </c>
      <c r="F1196" s="5"/>
      <c r="G1196" s="5"/>
      <c r="H1196" s="3"/>
      <c r="I1196" s="3"/>
      <c r="J1196" s="3"/>
      <c r="K1196" s="3"/>
      <c r="L1196" s="3"/>
      <c r="M1196" s="3"/>
      <c r="N1196" s="9" t="s">
        <v>100</v>
      </c>
      <c r="O1196">
        <f t="shared" si="18"/>
        <v>0.11103635696000001</v>
      </c>
    </row>
    <row r="1197" spans="1:15" x14ac:dyDescent="0.25">
      <c r="A1197" s="1">
        <v>35</v>
      </c>
      <c r="B1197" s="1">
        <v>2014</v>
      </c>
      <c r="C1197" s="1" t="s">
        <v>73</v>
      </c>
      <c r="D1197" s="5">
        <v>53</v>
      </c>
      <c r="E1197" s="5">
        <v>19</v>
      </c>
      <c r="F1197" s="5"/>
      <c r="G1197" s="5"/>
      <c r="H1197" s="3"/>
      <c r="I1197" s="3"/>
      <c r="J1197" s="3"/>
      <c r="K1197" s="3"/>
      <c r="L1197" s="3"/>
      <c r="M1197" s="3"/>
      <c r="N1197" s="9" t="s">
        <v>100</v>
      </c>
      <c r="O1197">
        <f t="shared" si="18"/>
        <v>0.22061815774999999</v>
      </c>
    </row>
    <row r="1198" spans="1:15" x14ac:dyDescent="0.25">
      <c r="A1198" s="1">
        <v>35</v>
      </c>
      <c r="B1198" s="1">
        <v>2014</v>
      </c>
      <c r="C1198" s="1" t="s">
        <v>73</v>
      </c>
      <c r="D1198" s="5">
        <v>56.4</v>
      </c>
      <c r="E1198" s="5">
        <v>20</v>
      </c>
      <c r="F1198" s="5"/>
      <c r="G1198" s="5"/>
      <c r="H1198" s="3"/>
      <c r="I1198" s="3"/>
      <c r="J1198" s="3"/>
      <c r="K1198" s="3"/>
      <c r="L1198" s="3"/>
      <c r="M1198" s="3"/>
      <c r="N1198" s="9" t="s">
        <v>100</v>
      </c>
      <c r="O1198">
        <f t="shared" si="18"/>
        <v>0.24983180315999998</v>
      </c>
    </row>
    <row r="1199" spans="1:15" x14ac:dyDescent="0.25">
      <c r="A1199" s="1">
        <v>35</v>
      </c>
      <c r="B1199" s="1">
        <v>2014</v>
      </c>
      <c r="C1199" s="1" t="s">
        <v>73</v>
      </c>
      <c r="D1199" s="5">
        <v>47.9</v>
      </c>
      <c r="E1199" s="5">
        <v>19</v>
      </c>
      <c r="F1199" s="5"/>
      <c r="G1199" s="5"/>
      <c r="H1199" s="3"/>
      <c r="I1199" s="3"/>
      <c r="J1199" s="3"/>
      <c r="K1199" s="3"/>
      <c r="L1199" s="3"/>
      <c r="M1199" s="3"/>
      <c r="N1199" s="9" t="s">
        <v>100</v>
      </c>
      <c r="O1199">
        <f t="shared" si="18"/>
        <v>0.18020238779749997</v>
      </c>
    </row>
    <row r="1200" spans="1:15" x14ac:dyDescent="0.25">
      <c r="A1200" s="1">
        <v>35</v>
      </c>
      <c r="B1200" s="1">
        <v>2014</v>
      </c>
      <c r="C1200" s="1" t="s">
        <v>73</v>
      </c>
      <c r="D1200" s="5">
        <v>56.5</v>
      </c>
      <c r="E1200" s="5">
        <v>20</v>
      </c>
      <c r="F1200" s="5"/>
      <c r="G1200" s="5"/>
      <c r="H1200" s="3"/>
      <c r="I1200" s="3"/>
      <c r="J1200" s="3"/>
      <c r="K1200" s="3"/>
      <c r="L1200" s="3"/>
      <c r="M1200" s="3"/>
      <c r="N1200" s="9" t="s">
        <v>100</v>
      </c>
      <c r="O1200">
        <f t="shared" si="18"/>
        <v>0.25071851693750002</v>
      </c>
    </row>
    <row r="1201" spans="1:15" x14ac:dyDescent="0.25">
      <c r="A1201" s="1">
        <v>35</v>
      </c>
      <c r="B1201" s="1">
        <v>2014</v>
      </c>
      <c r="C1201" s="1" t="s">
        <v>73</v>
      </c>
      <c r="D1201" s="5">
        <v>51.9</v>
      </c>
      <c r="E1201" s="5">
        <v>18</v>
      </c>
      <c r="F1201" s="5"/>
      <c r="G1201" s="5"/>
      <c r="H1201" s="3"/>
      <c r="I1201" s="3"/>
      <c r="J1201" s="3"/>
      <c r="K1201" s="3"/>
      <c r="L1201" s="3"/>
      <c r="M1201" s="3"/>
      <c r="N1201" s="9" t="s">
        <v>100</v>
      </c>
      <c r="O1201">
        <f t="shared" si="18"/>
        <v>0.21155545599749997</v>
      </c>
    </row>
    <row r="1202" spans="1:15" x14ac:dyDescent="0.25">
      <c r="A1202" s="1">
        <v>35</v>
      </c>
      <c r="B1202" s="1">
        <v>2014</v>
      </c>
      <c r="C1202" s="2" t="s">
        <v>76</v>
      </c>
      <c r="D1202" s="3">
        <v>11.45912910618793</v>
      </c>
      <c r="E1202" s="3">
        <v>4.9000000000000004</v>
      </c>
      <c r="F1202" s="3">
        <v>0.34</v>
      </c>
      <c r="G1202" s="3">
        <v>0.45</v>
      </c>
      <c r="H1202" s="3">
        <v>2.1856707050186985</v>
      </c>
      <c r="I1202" s="3">
        <v>58.544958170588309</v>
      </c>
      <c r="J1202" s="3">
        <v>139.26012885487228</v>
      </c>
      <c r="K1202" s="3">
        <v>247.29411764705884</v>
      </c>
      <c r="L1202" s="3">
        <v>255.92000000000004</v>
      </c>
      <c r="M1202" s="3">
        <v>0.37121508915063828</v>
      </c>
      <c r="N1202" s="9" t="s">
        <v>101</v>
      </c>
      <c r="O1202">
        <f t="shared" si="18"/>
        <v>1.0313183367659171E-2</v>
      </c>
    </row>
    <row r="1203" spans="1:15" x14ac:dyDescent="0.25">
      <c r="A1203" s="1">
        <v>35</v>
      </c>
      <c r="B1203" s="1">
        <v>2014</v>
      </c>
      <c r="C1203" s="2" t="s">
        <v>76</v>
      </c>
      <c r="D1203" s="3">
        <v>10.185892538833716</v>
      </c>
      <c r="E1203" s="3">
        <v>4.7</v>
      </c>
      <c r="F1203" s="3">
        <v>0.29000000000000004</v>
      </c>
      <c r="G1203" s="3">
        <v>0.37</v>
      </c>
      <c r="H1203" s="3">
        <v>1.5430094972387778</v>
      </c>
      <c r="I1203" s="3">
        <v>72.583264631283996</v>
      </c>
      <c r="J1203" s="3">
        <v>118.3358479940503</v>
      </c>
      <c r="K1203" s="3">
        <v>353.86538461538464</v>
      </c>
      <c r="L1203" s="3">
        <v>187.37903846153847</v>
      </c>
      <c r="M1203" s="3">
        <v>0.40334041110363716</v>
      </c>
      <c r="N1203" s="9" t="s">
        <v>101</v>
      </c>
      <c r="O1203">
        <f t="shared" si="18"/>
        <v>8.1486880929652703E-3</v>
      </c>
    </row>
    <row r="1204" spans="1:15" x14ac:dyDescent="0.25">
      <c r="A1204" s="1">
        <v>35</v>
      </c>
      <c r="B1204" s="1">
        <v>2014</v>
      </c>
      <c r="C1204" s="2" t="s">
        <v>76</v>
      </c>
      <c r="D1204" s="3">
        <v>12.41405653170359</v>
      </c>
      <c r="E1204" s="3">
        <v>4.95</v>
      </c>
      <c r="F1204" s="3">
        <v>0.3</v>
      </c>
      <c r="G1204" s="3">
        <v>0.32</v>
      </c>
      <c r="H1204" s="3">
        <v>1.6119064227821278</v>
      </c>
      <c r="I1204" s="3">
        <v>65.477332828767459</v>
      </c>
      <c r="J1204" s="3">
        <v>190.02805309693562</v>
      </c>
      <c r="K1204" s="3">
        <v>246.11904761904762</v>
      </c>
      <c r="L1204" s="3">
        <v>226.16428571428571</v>
      </c>
      <c r="M1204" s="3">
        <v>0.42859879251637312</v>
      </c>
      <c r="N1204" s="9" t="s">
        <v>101</v>
      </c>
      <c r="O1204">
        <f t="shared" si="18"/>
        <v>1.2103666591211107E-2</v>
      </c>
    </row>
    <row r="1205" spans="1:15" x14ac:dyDescent="0.25">
      <c r="A1205" s="1">
        <v>35</v>
      </c>
      <c r="B1205" s="1">
        <v>2014</v>
      </c>
      <c r="C1205" s="2" t="s">
        <v>76</v>
      </c>
      <c r="D1205" s="3">
        <v>8</v>
      </c>
      <c r="E1205" s="3">
        <v>4</v>
      </c>
      <c r="F1205" s="3"/>
      <c r="G1205" s="3"/>
      <c r="H1205" s="3"/>
      <c r="I1205" s="3"/>
      <c r="J1205" s="3"/>
      <c r="K1205" s="3"/>
      <c r="L1205" s="3"/>
      <c r="M1205" s="3"/>
      <c r="N1205" s="9" t="s">
        <v>101</v>
      </c>
      <c r="O1205">
        <f t="shared" si="18"/>
        <v>5.026544E-3</v>
      </c>
    </row>
    <row r="1206" spans="1:15" x14ac:dyDescent="0.25">
      <c r="A1206" s="1">
        <v>35</v>
      </c>
      <c r="B1206" s="1">
        <v>2014</v>
      </c>
      <c r="C1206" s="2" t="s">
        <v>76</v>
      </c>
      <c r="D1206" s="3">
        <v>6.2</v>
      </c>
      <c r="E1206" s="3">
        <v>4</v>
      </c>
      <c r="F1206" s="3"/>
      <c r="G1206" s="3"/>
      <c r="H1206" s="3"/>
      <c r="I1206" s="3"/>
      <c r="J1206" s="3"/>
      <c r="K1206" s="3"/>
      <c r="L1206" s="3"/>
      <c r="M1206" s="3"/>
      <c r="N1206" s="9" t="s">
        <v>101</v>
      </c>
      <c r="O1206">
        <f t="shared" si="18"/>
        <v>3.0190679900000002E-3</v>
      </c>
    </row>
    <row r="1207" spans="1:15" x14ac:dyDescent="0.25">
      <c r="A1207" s="1">
        <v>35</v>
      </c>
      <c r="B1207" s="1">
        <v>2014</v>
      </c>
      <c r="C1207" s="2" t="s">
        <v>76</v>
      </c>
      <c r="D1207" s="3">
        <v>6</v>
      </c>
      <c r="E1207" s="3">
        <v>4</v>
      </c>
      <c r="F1207" s="3"/>
      <c r="G1207" s="3"/>
      <c r="H1207" s="3"/>
      <c r="I1207" s="3"/>
      <c r="J1207" s="3"/>
      <c r="K1207" s="3"/>
      <c r="L1207" s="3"/>
      <c r="M1207" s="3"/>
      <c r="N1207" s="9" t="s">
        <v>101</v>
      </c>
      <c r="O1207">
        <f t="shared" si="18"/>
        <v>2.827431E-3</v>
      </c>
    </row>
    <row r="1208" spans="1:15" x14ac:dyDescent="0.25">
      <c r="A1208" s="1">
        <v>35</v>
      </c>
      <c r="B1208" s="1">
        <v>2014</v>
      </c>
      <c r="C1208" s="2" t="s">
        <v>76</v>
      </c>
      <c r="D1208" s="3">
        <v>5.9</v>
      </c>
      <c r="E1208" s="3">
        <v>3</v>
      </c>
      <c r="F1208" s="3"/>
      <c r="G1208" s="3"/>
      <c r="H1208" s="3"/>
      <c r="I1208" s="3"/>
      <c r="J1208" s="3"/>
      <c r="K1208" s="3"/>
      <c r="L1208" s="3"/>
      <c r="M1208" s="3"/>
      <c r="N1208" s="9" t="s">
        <v>101</v>
      </c>
      <c r="O1208">
        <f t="shared" si="18"/>
        <v>2.7339686974999998E-3</v>
      </c>
    </row>
    <row r="1209" spans="1:15" x14ac:dyDescent="0.25">
      <c r="A1209" s="1">
        <v>35</v>
      </c>
      <c r="B1209" s="1">
        <v>2014</v>
      </c>
      <c r="C1209" s="2" t="s">
        <v>76</v>
      </c>
      <c r="D1209" s="3">
        <v>6.2</v>
      </c>
      <c r="E1209" s="3">
        <v>3</v>
      </c>
      <c r="F1209" s="3"/>
      <c r="G1209" s="3"/>
      <c r="H1209" s="3"/>
      <c r="I1209" s="3"/>
      <c r="J1209" s="3"/>
      <c r="K1209" s="3"/>
      <c r="L1209" s="3"/>
      <c r="M1209" s="3"/>
      <c r="N1209" s="9" t="s">
        <v>101</v>
      </c>
      <c r="O1209">
        <f t="shared" si="18"/>
        <v>3.0190679900000002E-3</v>
      </c>
    </row>
    <row r="1210" spans="1:15" x14ac:dyDescent="0.25">
      <c r="A1210" s="1">
        <v>35</v>
      </c>
      <c r="B1210" s="1">
        <v>2014</v>
      </c>
      <c r="C1210" s="2" t="s">
        <v>76</v>
      </c>
      <c r="D1210" s="3">
        <v>6.8</v>
      </c>
      <c r="E1210" s="3">
        <v>4</v>
      </c>
      <c r="F1210" s="3"/>
      <c r="G1210" s="3"/>
      <c r="H1210" s="3"/>
      <c r="I1210" s="3"/>
      <c r="J1210" s="3"/>
      <c r="K1210" s="3"/>
      <c r="L1210" s="3"/>
      <c r="M1210" s="3"/>
      <c r="N1210" s="9" t="s">
        <v>101</v>
      </c>
      <c r="O1210">
        <f t="shared" si="18"/>
        <v>3.6316780399999991E-3</v>
      </c>
    </row>
    <row r="1211" spans="1:15" x14ac:dyDescent="0.25">
      <c r="A1211" s="1">
        <v>35</v>
      </c>
      <c r="B1211" s="1">
        <v>2014</v>
      </c>
      <c r="C1211" s="2" t="s">
        <v>79</v>
      </c>
      <c r="D1211" s="3">
        <v>22.918258212375861</v>
      </c>
      <c r="E1211" s="3">
        <v>9.3000000000000007</v>
      </c>
      <c r="F1211" s="3">
        <v>0.27333333333333337</v>
      </c>
      <c r="G1211" s="3">
        <v>0.4</v>
      </c>
      <c r="H1211" s="3">
        <v>1.4629089316176385</v>
      </c>
      <c r="I1211" s="3">
        <v>31.729019943394963</v>
      </c>
      <c r="J1211" s="3">
        <v>125.6594849243365</v>
      </c>
      <c r="K1211" s="3">
        <v>352.32558139534888</v>
      </c>
      <c r="L1211" s="3">
        <v>177.03100775193801</v>
      </c>
      <c r="M1211" s="3">
        <v>0.33251807128402361</v>
      </c>
      <c r="N1211" s="9" t="s">
        <v>100</v>
      </c>
      <c r="O1211">
        <f t="shared" si="18"/>
        <v>4.1252733470636682E-2</v>
      </c>
    </row>
    <row r="1212" spans="1:15" x14ac:dyDescent="0.25">
      <c r="A1212" s="2">
        <v>35</v>
      </c>
      <c r="B1212" s="1">
        <v>2014</v>
      </c>
      <c r="C1212" s="2" t="s">
        <v>79</v>
      </c>
      <c r="D1212" s="3">
        <v>21.645021645021647</v>
      </c>
      <c r="E1212" s="3">
        <v>10.4</v>
      </c>
      <c r="F1212" s="3">
        <v>0.26</v>
      </c>
      <c r="G1212" s="3">
        <v>0.42</v>
      </c>
      <c r="H1212" s="3">
        <v>2.4951262094538222</v>
      </c>
      <c r="I1212" s="3">
        <v>31.536146896509504</v>
      </c>
      <c r="J1212" s="3">
        <v>127.95298984247837</v>
      </c>
      <c r="K1212" s="3">
        <v>238.51612903225805</v>
      </c>
      <c r="L1212" s="3">
        <v>197.98580645161292</v>
      </c>
      <c r="M1212" s="3">
        <v>0.33978867130036761</v>
      </c>
      <c r="N1212" s="9" t="s">
        <v>100</v>
      </c>
      <c r="O1212">
        <f t="shared" si="18"/>
        <v>3.6796419669796299E-2</v>
      </c>
    </row>
    <row r="1213" spans="1:15" x14ac:dyDescent="0.25">
      <c r="A1213" s="2">
        <v>35</v>
      </c>
      <c r="B1213" s="1">
        <v>2014</v>
      </c>
      <c r="C1213" s="2" t="s">
        <v>79</v>
      </c>
      <c r="D1213" s="3">
        <v>21.326712503183092</v>
      </c>
      <c r="E1213" s="3">
        <v>10.1</v>
      </c>
      <c r="F1213" s="3">
        <v>0.28666666666666668</v>
      </c>
      <c r="G1213" s="3">
        <v>0.38</v>
      </c>
      <c r="H1213" s="3">
        <v>2.4933866205808948</v>
      </c>
      <c r="I1213" s="3">
        <v>25.333683170221899</v>
      </c>
      <c r="J1213" s="3">
        <v>125.62156943911685</v>
      </c>
      <c r="K1213" s="3">
        <v>242</v>
      </c>
      <c r="L1213" s="3">
        <v>217.29333333333335</v>
      </c>
      <c r="M1213" s="3">
        <v>0.36863878520470611</v>
      </c>
      <c r="N1213" s="9" t="s">
        <v>100</v>
      </c>
      <c r="O1213">
        <f t="shared" si="18"/>
        <v>3.5722129735665131E-2</v>
      </c>
    </row>
    <row r="1214" spans="1:15" x14ac:dyDescent="0.25">
      <c r="A1214" s="2">
        <v>35</v>
      </c>
      <c r="B1214" s="1">
        <v>2014</v>
      </c>
      <c r="C1214" s="2" t="s">
        <v>79</v>
      </c>
      <c r="D1214" s="3">
        <v>18.100000000000001</v>
      </c>
      <c r="E1214" s="3">
        <v>10</v>
      </c>
      <c r="F1214" s="3"/>
      <c r="G1214" s="3"/>
      <c r="H1214" s="3"/>
      <c r="I1214" s="3"/>
      <c r="J1214" s="3"/>
      <c r="K1214" s="3"/>
      <c r="L1214" s="3"/>
      <c r="M1214" s="3"/>
      <c r="N1214" s="9" t="s">
        <v>100</v>
      </c>
      <c r="O1214">
        <f t="shared" si="18"/>
        <v>2.5730407497500003E-2</v>
      </c>
    </row>
    <row r="1215" spans="1:15" x14ac:dyDescent="0.25">
      <c r="A1215" s="2">
        <v>35</v>
      </c>
      <c r="B1215" s="1">
        <v>2014</v>
      </c>
      <c r="C1215" s="2" t="s">
        <v>79</v>
      </c>
      <c r="D1215" s="3">
        <v>18.2</v>
      </c>
      <c r="E1215" s="3">
        <v>12</v>
      </c>
      <c r="F1215" s="3"/>
      <c r="G1215" s="3"/>
      <c r="H1215" s="3"/>
      <c r="I1215" s="3"/>
      <c r="J1215" s="3"/>
      <c r="K1215" s="3"/>
      <c r="L1215" s="3"/>
      <c r="M1215" s="3"/>
      <c r="N1215" s="9" t="s">
        <v>100</v>
      </c>
      <c r="O1215">
        <f t="shared" si="18"/>
        <v>2.6015506789999993E-2</v>
      </c>
    </row>
    <row r="1216" spans="1:15" x14ac:dyDescent="0.25">
      <c r="A1216" s="2">
        <v>35</v>
      </c>
      <c r="B1216" s="1">
        <v>2014</v>
      </c>
      <c r="C1216" s="2" t="s">
        <v>79</v>
      </c>
      <c r="D1216" s="3">
        <v>11.8</v>
      </c>
      <c r="E1216" s="3">
        <v>7</v>
      </c>
      <c r="F1216" s="3"/>
      <c r="G1216" s="3"/>
      <c r="H1216" s="3"/>
      <c r="I1216" s="3"/>
      <c r="J1216" s="3"/>
      <c r="K1216" s="3"/>
      <c r="L1216" s="3"/>
      <c r="M1216" s="3"/>
      <c r="N1216" s="9" t="s">
        <v>100</v>
      </c>
      <c r="O1216">
        <f t="shared" si="18"/>
        <v>1.0935874789999999E-2</v>
      </c>
    </row>
    <row r="1217" spans="1:15" x14ac:dyDescent="0.25">
      <c r="A1217" s="2">
        <v>35</v>
      </c>
      <c r="B1217" s="1">
        <v>2014</v>
      </c>
      <c r="C1217" s="2" t="s">
        <v>79</v>
      </c>
      <c r="D1217" s="3">
        <v>13.3</v>
      </c>
      <c r="E1217" s="3">
        <v>10</v>
      </c>
      <c r="F1217" s="3"/>
      <c r="G1217" s="3"/>
      <c r="H1217" s="3"/>
      <c r="I1217" s="3"/>
      <c r="J1217" s="3"/>
      <c r="K1217" s="3"/>
      <c r="L1217" s="3"/>
      <c r="M1217" s="3"/>
      <c r="N1217" s="9" t="s">
        <v>100</v>
      </c>
      <c r="O1217">
        <f t="shared" si="18"/>
        <v>1.38928963775E-2</v>
      </c>
    </row>
    <row r="1218" spans="1:15" x14ac:dyDescent="0.25">
      <c r="A1218" s="2">
        <v>35</v>
      </c>
      <c r="B1218" s="1">
        <v>2014</v>
      </c>
      <c r="C1218" s="2" t="s">
        <v>79</v>
      </c>
      <c r="D1218" s="3">
        <v>16.8</v>
      </c>
      <c r="E1218" s="3">
        <v>12</v>
      </c>
      <c r="F1218" s="3"/>
      <c r="G1218" s="3"/>
      <c r="H1218" s="3"/>
      <c r="I1218" s="3"/>
      <c r="J1218" s="3"/>
      <c r="K1218" s="3"/>
      <c r="L1218" s="3"/>
      <c r="M1218" s="3"/>
      <c r="N1218" s="9" t="s">
        <v>100</v>
      </c>
      <c r="O1218">
        <f t="shared" si="18"/>
        <v>2.2167059039999999E-2</v>
      </c>
    </row>
    <row r="1219" spans="1:15" x14ac:dyDescent="0.25">
      <c r="A1219" s="2">
        <v>35</v>
      </c>
      <c r="B1219" s="1">
        <v>2014</v>
      </c>
      <c r="C1219" s="2" t="s">
        <v>79</v>
      </c>
      <c r="D1219" s="3">
        <v>13.4</v>
      </c>
      <c r="E1219" s="3">
        <v>9</v>
      </c>
      <c r="F1219" s="3"/>
      <c r="G1219" s="3"/>
      <c r="H1219" s="3"/>
      <c r="I1219" s="3"/>
      <c r="J1219" s="3"/>
      <c r="K1219" s="3"/>
      <c r="L1219" s="3"/>
      <c r="M1219" s="3"/>
      <c r="N1219" s="9" t="s">
        <v>100</v>
      </c>
      <c r="O1219">
        <f t="shared" ref="O1219:O1282" si="19">(3.14159*D1219^2)/40000</f>
        <v>1.4102597509999999E-2</v>
      </c>
    </row>
    <row r="1220" spans="1:15" x14ac:dyDescent="0.25">
      <c r="A1220" s="2">
        <v>35</v>
      </c>
      <c r="B1220" s="1">
        <v>2014</v>
      </c>
      <c r="C1220" s="2" t="s">
        <v>79</v>
      </c>
      <c r="D1220" s="3">
        <v>10.6</v>
      </c>
      <c r="E1220" s="3">
        <v>7</v>
      </c>
      <c r="F1220" s="3"/>
      <c r="G1220" s="3"/>
      <c r="H1220" s="3"/>
      <c r="I1220" s="3"/>
      <c r="J1220" s="3"/>
      <c r="K1220" s="3"/>
      <c r="L1220" s="3"/>
      <c r="M1220" s="3"/>
      <c r="N1220" s="9" t="s">
        <v>100</v>
      </c>
      <c r="O1220">
        <f t="shared" si="19"/>
        <v>8.8247263099999994E-3</v>
      </c>
    </row>
    <row r="1221" spans="1:15" x14ac:dyDescent="0.25">
      <c r="A1221" s="2">
        <v>35</v>
      </c>
      <c r="B1221" s="1">
        <v>2014</v>
      </c>
      <c r="C1221" s="1" t="s">
        <v>95</v>
      </c>
      <c r="D1221" s="5">
        <v>7.6394194041252863</v>
      </c>
      <c r="E1221" s="5">
        <v>4.0999999999999996</v>
      </c>
      <c r="F1221" s="3">
        <v>0.20333333333333337</v>
      </c>
      <c r="G1221" s="5">
        <v>0.2</v>
      </c>
      <c r="H1221" s="3">
        <v>0.71909779589665412</v>
      </c>
      <c r="I1221" s="3">
        <v>8.8073324233127455</v>
      </c>
      <c r="J1221" s="3">
        <v>125.81903461875351</v>
      </c>
      <c r="K1221" s="3">
        <v>525</v>
      </c>
      <c r="L1221" s="3">
        <v>96.583333333333343</v>
      </c>
      <c r="M1221" s="3">
        <v>0.79473391538421245</v>
      </c>
      <c r="N1221" s="9" t="s">
        <v>100</v>
      </c>
      <c r="O1221">
        <f t="shared" si="19"/>
        <v>4.5836370522929631E-3</v>
      </c>
    </row>
    <row r="1222" spans="1:15" x14ac:dyDescent="0.25">
      <c r="A1222" s="2">
        <v>35</v>
      </c>
      <c r="B1222" s="1">
        <v>2014</v>
      </c>
      <c r="C1222" s="1" t="s">
        <v>96</v>
      </c>
      <c r="D1222" s="5">
        <v>25.464731347084289</v>
      </c>
      <c r="E1222" s="5">
        <v>17.8</v>
      </c>
      <c r="F1222" s="5">
        <v>0.36000000000000004</v>
      </c>
      <c r="G1222" s="5">
        <v>0.5</v>
      </c>
      <c r="H1222" s="3">
        <v>1.3765593429742655</v>
      </c>
      <c r="I1222" s="3">
        <v>56.629112091094669</v>
      </c>
      <c r="J1222" s="3">
        <v>86.615344281270524</v>
      </c>
      <c r="K1222" s="3">
        <v>456.13953488372096</v>
      </c>
      <c r="L1222" s="3">
        <v>195.7897674418605</v>
      </c>
      <c r="M1222" s="3">
        <v>0.66609323441165258</v>
      </c>
      <c r="N1222" s="9" t="s">
        <v>100</v>
      </c>
      <c r="O1222">
        <f t="shared" si="19"/>
        <v>5.0929300581032934E-2</v>
      </c>
    </row>
    <row r="1223" spans="1:15" x14ac:dyDescent="0.25">
      <c r="A1223" s="2">
        <v>35</v>
      </c>
      <c r="B1223" s="1">
        <v>2014</v>
      </c>
      <c r="C1223" s="1" t="s">
        <v>96</v>
      </c>
      <c r="D1223" s="5">
        <v>24.82811306340718</v>
      </c>
      <c r="E1223" s="5">
        <v>13.2</v>
      </c>
      <c r="F1223" s="5">
        <v>0.30333333333333334</v>
      </c>
      <c r="G1223" s="5">
        <v>0.4</v>
      </c>
      <c r="H1223" s="3">
        <v>2.087554000907156</v>
      </c>
      <c r="I1223" s="3">
        <v>56.089566999999995</v>
      </c>
      <c r="J1223" s="3">
        <v>84.672017813113257</v>
      </c>
      <c r="K1223" s="3">
        <v>361.32727272727271</v>
      </c>
      <c r="L1223" s="3">
        <v>193.73072727272731</v>
      </c>
      <c r="M1223" s="3">
        <v>0.67839765636855553</v>
      </c>
      <c r="N1223" s="9" t="s">
        <v>100</v>
      </c>
      <c r="O1223">
        <f t="shared" si="19"/>
        <v>4.8414666364844428E-2</v>
      </c>
    </row>
    <row r="1224" spans="1:15" x14ac:dyDescent="0.25">
      <c r="A1224" s="2">
        <v>35</v>
      </c>
      <c r="B1224" s="1">
        <v>2014</v>
      </c>
      <c r="C1224" s="1" t="s">
        <v>96</v>
      </c>
      <c r="D1224" s="5">
        <v>21.963330786860197</v>
      </c>
      <c r="E1224" s="5">
        <v>14.1</v>
      </c>
      <c r="F1224" s="5">
        <v>0.33</v>
      </c>
      <c r="G1224" s="5">
        <v>0.48</v>
      </c>
      <c r="H1224" s="3">
        <v>1.6332518296364575</v>
      </c>
      <c r="I1224" s="3">
        <v>65.805324516666658</v>
      </c>
      <c r="J1224" s="3">
        <v>76.645561808440419</v>
      </c>
      <c r="K1224" s="3">
        <v>444.08620689655169</v>
      </c>
      <c r="L1224" s="3">
        <v>183.45155172413797</v>
      </c>
      <c r="M1224" s="3">
        <v>0.69834436336347161</v>
      </c>
      <c r="N1224" s="9" t="s">
        <v>100</v>
      </c>
      <c r="O1224">
        <f t="shared" si="19"/>
        <v>3.7886625010359026E-2</v>
      </c>
    </row>
    <row r="1225" spans="1:15" x14ac:dyDescent="0.25">
      <c r="A1225" s="2">
        <v>35</v>
      </c>
      <c r="B1225" s="1">
        <v>2014</v>
      </c>
      <c r="C1225" s="1" t="s">
        <v>96</v>
      </c>
      <c r="D1225" s="5">
        <v>14.1</v>
      </c>
      <c r="E1225" s="5">
        <v>13</v>
      </c>
      <c r="F1225" s="5"/>
      <c r="G1225" s="5"/>
      <c r="H1225" s="3"/>
      <c r="I1225" s="3"/>
      <c r="J1225" s="3"/>
      <c r="K1225" s="3"/>
      <c r="L1225" s="3"/>
      <c r="M1225" s="3"/>
      <c r="N1225" s="9" t="s">
        <v>100</v>
      </c>
      <c r="O1225">
        <f t="shared" si="19"/>
        <v>1.5614487697499999E-2</v>
      </c>
    </row>
    <row r="1226" spans="1:15" x14ac:dyDescent="0.25">
      <c r="A1226" s="2">
        <v>35</v>
      </c>
      <c r="B1226" s="1">
        <v>2014</v>
      </c>
      <c r="C1226" s="1" t="s">
        <v>96</v>
      </c>
      <c r="D1226" s="5">
        <v>11.8</v>
      </c>
      <c r="E1226" s="5">
        <v>11</v>
      </c>
      <c r="F1226" s="5"/>
      <c r="G1226" s="5"/>
      <c r="H1226" s="3"/>
      <c r="I1226" s="3"/>
      <c r="J1226" s="3"/>
      <c r="K1226" s="3"/>
      <c r="L1226" s="3"/>
      <c r="M1226" s="3"/>
      <c r="N1226" s="9" t="s">
        <v>100</v>
      </c>
      <c r="O1226">
        <f t="shared" si="19"/>
        <v>1.0935874789999999E-2</v>
      </c>
    </row>
    <row r="1227" spans="1:15" x14ac:dyDescent="0.25">
      <c r="A1227" s="2">
        <v>35</v>
      </c>
      <c r="B1227" s="1">
        <v>2014</v>
      </c>
      <c r="C1227" s="1" t="s">
        <v>96</v>
      </c>
      <c r="D1227" s="5">
        <v>9.6</v>
      </c>
      <c r="E1227" s="5">
        <v>9</v>
      </c>
      <c r="F1227" s="5"/>
      <c r="G1227" s="5"/>
      <c r="H1227" s="3"/>
      <c r="I1227" s="3"/>
      <c r="J1227" s="3"/>
      <c r="K1227" s="3"/>
      <c r="L1227" s="3"/>
      <c r="M1227" s="3"/>
      <c r="N1227" s="9" t="s">
        <v>100</v>
      </c>
      <c r="O1227">
        <f t="shared" si="19"/>
        <v>7.2382233599999988E-3</v>
      </c>
    </row>
    <row r="1228" spans="1:15" x14ac:dyDescent="0.25">
      <c r="A1228" s="2">
        <v>35</v>
      </c>
      <c r="B1228" s="1">
        <v>2014</v>
      </c>
      <c r="C1228" s="1" t="s">
        <v>96</v>
      </c>
      <c r="D1228" s="5">
        <v>12.9</v>
      </c>
      <c r="E1228" s="5">
        <v>12</v>
      </c>
      <c r="F1228" s="5"/>
      <c r="G1228" s="5"/>
      <c r="H1228" s="3"/>
      <c r="I1228" s="3"/>
      <c r="J1228" s="3"/>
      <c r="K1228" s="3"/>
      <c r="L1228" s="3"/>
      <c r="M1228" s="3"/>
      <c r="N1228" s="9" t="s">
        <v>100</v>
      </c>
      <c r="O1228">
        <f t="shared" si="19"/>
        <v>1.30697997975E-2</v>
      </c>
    </row>
    <row r="1229" spans="1:15" x14ac:dyDescent="0.25">
      <c r="A1229" s="2">
        <v>35</v>
      </c>
      <c r="B1229" s="1">
        <v>2014</v>
      </c>
      <c r="C1229" s="1" t="s">
        <v>96</v>
      </c>
      <c r="D1229" s="5">
        <v>18.2</v>
      </c>
      <c r="E1229" s="5">
        <v>14</v>
      </c>
      <c r="F1229" s="5"/>
      <c r="G1229" s="5"/>
      <c r="H1229" s="3"/>
      <c r="I1229" s="3"/>
      <c r="J1229" s="3"/>
      <c r="K1229" s="3"/>
      <c r="L1229" s="3"/>
      <c r="M1229" s="3"/>
      <c r="N1229" s="9" t="s">
        <v>100</v>
      </c>
      <c r="O1229">
        <f t="shared" si="19"/>
        <v>2.6015506789999993E-2</v>
      </c>
    </row>
    <row r="1230" spans="1:15" x14ac:dyDescent="0.25">
      <c r="A1230" s="2">
        <v>35</v>
      </c>
      <c r="B1230" s="1">
        <v>2014</v>
      </c>
      <c r="C1230" s="1" t="s">
        <v>96</v>
      </c>
      <c r="D1230" s="5">
        <v>14.8</v>
      </c>
      <c r="E1230" s="5">
        <v>13</v>
      </c>
      <c r="F1230" s="5"/>
      <c r="G1230" s="5"/>
      <c r="H1230" s="3"/>
      <c r="I1230" s="3"/>
      <c r="J1230" s="3"/>
      <c r="K1230" s="3"/>
      <c r="L1230" s="3"/>
      <c r="M1230" s="3"/>
      <c r="N1230" s="9" t="s">
        <v>100</v>
      </c>
      <c r="O1230">
        <f t="shared" si="19"/>
        <v>1.7203346840000001E-2</v>
      </c>
    </row>
    <row r="1231" spans="1:15" x14ac:dyDescent="0.25">
      <c r="A1231" s="2">
        <v>35</v>
      </c>
      <c r="B1231" s="1">
        <v>2014</v>
      </c>
      <c r="C1231" s="1" t="s">
        <v>96</v>
      </c>
      <c r="D1231" s="5">
        <v>11.7</v>
      </c>
      <c r="E1231" s="5">
        <v>11</v>
      </c>
      <c r="F1231" s="5"/>
      <c r="G1231" s="5"/>
      <c r="H1231" s="3"/>
      <c r="I1231" s="3"/>
      <c r="J1231" s="3"/>
      <c r="K1231" s="3"/>
      <c r="L1231" s="3"/>
      <c r="M1231" s="3"/>
      <c r="N1231" s="9" t="s">
        <v>100</v>
      </c>
      <c r="O1231">
        <f t="shared" si="19"/>
        <v>1.0751306377499999E-2</v>
      </c>
    </row>
    <row r="1232" spans="1:15" x14ac:dyDescent="0.25">
      <c r="A1232" s="2">
        <v>36</v>
      </c>
      <c r="B1232" s="1">
        <v>2014</v>
      </c>
      <c r="C1232" s="2" t="s">
        <v>72</v>
      </c>
      <c r="D1232" s="3">
        <v>8.689839572192513</v>
      </c>
      <c r="E1232" s="3">
        <v>5.4</v>
      </c>
      <c r="F1232" s="3">
        <v>0.35000000000000003</v>
      </c>
      <c r="G1232" s="3">
        <v>0.5</v>
      </c>
      <c r="H1232" s="3">
        <v>2.1544587363241265</v>
      </c>
      <c r="I1232" s="3">
        <v>63.18490318311985</v>
      </c>
      <c r="J1232" s="3">
        <v>85.53441983309564</v>
      </c>
      <c r="K1232" s="3">
        <v>351.76539682539681</v>
      </c>
      <c r="L1232" s="3">
        <v>226.88211111111113</v>
      </c>
      <c r="M1232" s="3">
        <v>0.52648623855691035</v>
      </c>
      <c r="N1232" s="9" t="s">
        <v>100</v>
      </c>
      <c r="O1232">
        <f t="shared" si="19"/>
        <v>5.9307966296934418E-3</v>
      </c>
    </row>
    <row r="1233" spans="1:15" x14ac:dyDescent="0.25">
      <c r="A1233" s="2">
        <v>36</v>
      </c>
      <c r="B1233" s="1">
        <v>2014</v>
      </c>
      <c r="C1233" s="2" t="s">
        <v>72</v>
      </c>
      <c r="D1233" s="3">
        <v>8.8000000000000007</v>
      </c>
      <c r="E1233" s="3">
        <v>4.5</v>
      </c>
      <c r="F1233" s="3">
        <v>0.34</v>
      </c>
      <c r="G1233" s="3">
        <v>0.4</v>
      </c>
      <c r="H1233" s="3">
        <v>2.0524405663052638</v>
      </c>
      <c r="I1233" s="3">
        <v>65.742869999999996</v>
      </c>
      <c r="J1233" s="3">
        <v>89.567942779291556</v>
      </c>
      <c r="K1233" s="3">
        <v>352.32</v>
      </c>
      <c r="L1233" s="3">
        <v>220.21120000000005</v>
      </c>
      <c r="M1233" s="3">
        <v>0.5289782750647819</v>
      </c>
      <c r="N1233" s="9" t="s">
        <v>100</v>
      </c>
      <c r="O1233">
        <f t="shared" si="19"/>
        <v>6.0821182400000008E-3</v>
      </c>
    </row>
    <row r="1234" spans="1:15" x14ac:dyDescent="0.25">
      <c r="A1234" s="1">
        <v>36</v>
      </c>
      <c r="B1234" s="1">
        <v>2014</v>
      </c>
      <c r="C1234" s="1" t="s">
        <v>75</v>
      </c>
      <c r="D1234" s="5">
        <v>5.570409982174688</v>
      </c>
      <c r="E1234" s="5">
        <v>4.1500000000000004</v>
      </c>
      <c r="F1234" s="5">
        <v>0.22333333333333336</v>
      </c>
      <c r="G1234" s="5">
        <v>0.1</v>
      </c>
      <c r="H1234" s="3">
        <v>1.6836199999999999</v>
      </c>
      <c r="I1234" s="3">
        <v>46.666666666666664</v>
      </c>
      <c r="J1234" s="3">
        <v>85.213508532306875</v>
      </c>
      <c r="K1234" s="3">
        <v>410.733</v>
      </c>
      <c r="L1234" s="3">
        <v>131.60296333333335</v>
      </c>
      <c r="M1234" s="3">
        <v>0.52808643172749981</v>
      </c>
      <c r="N1234" s="9" t="s">
        <v>101</v>
      </c>
      <c r="O1234">
        <f t="shared" si="19"/>
        <v>2.4370466098345839E-3</v>
      </c>
    </row>
    <row r="1235" spans="1:15" x14ac:dyDescent="0.25">
      <c r="A1235" s="1">
        <v>36</v>
      </c>
      <c r="B1235" s="1">
        <v>2014</v>
      </c>
      <c r="C1235" s="2" t="s">
        <v>79</v>
      </c>
      <c r="D1235" s="3">
        <v>15.91545709192768</v>
      </c>
      <c r="E1235" s="3">
        <v>10.54</v>
      </c>
      <c r="F1235" s="3">
        <v>0.27666666666666667</v>
      </c>
      <c r="G1235" s="3">
        <v>0.5</v>
      </c>
      <c r="H1235" s="3">
        <v>2.0053885495485271</v>
      </c>
      <c r="I1235" s="3">
        <v>30.475357679234843</v>
      </c>
      <c r="J1235" s="3">
        <v>195.96116410969094</v>
      </c>
      <c r="K1235" s="3">
        <v>202.84869565217394</v>
      </c>
      <c r="L1235" s="3">
        <v>220.54519420289853</v>
      </c>
      <c r="M1235" s="3">
        <v>0.4250485988791084</v>
      </c>
      <c r="N1235" s="9" t="s">
        <v>100</v>
      </c>
      <c r="O1235">
        <f t="shared" si="19"/>
        <v>1.9894258039465988E-2</v>
      </c>
    </row>
    <row r="1236" spans="1:15" x14ac:dyDescent="0.25">
      <c r="A1236" s="1">
        <v>36</v>
      </c>
      <c r="B1236" s="1">
        <v>2014</v>
      </c>
      <c r="C1236" s="2" t="s">
        <v>79</v>
      </c>
      <c r="D1236" s="3">
        <v>13.114336643748409</v>
      </c>
      <c r="E1236" s="3">
        <v>13.25</v>
      </c>
      <c r="F1236" s="3">
        <v>0.2233333333333333</v>
      </c>
      <c r="G1236" s="3">
        <v>0.6</v>
      </c>
      <c r="H1236" s="3">
        <v>2.6200044292858697</v>
      </c>
      <c r="I1236" s="3">
        <v>23.85656272231444</v>
      </c>
      <c r="J1236" s="3">
        <v>136.35672035022571</v>
      </c>
      <c r="K1236" s="3">
        <v>218.69624999999999</v>
      </c>
      <c r="L1236" s="3">
        <v>174.49117083333331</v>
      </c>
      <c r="M1236" s="3">
        <v>0.42565369258730396</v>
      </c>
      <c r="N1236" s="9" t="s">
        <v>100</v>
      </c>
      <c r="O1236">
        <f t="shared" si="19"/>
        <v>1.3507723746604462E-2</v>
      </c>
    </row>
    <row r="1237" spans="1:15" x14ac:dyDescent="0.25">
      <c r="A1237" s="1">
        <v>36</v>
      </c>
      <c r="B1237" s="1">
        <v>2014</v>
      </c>
      <c r="C1237" s="2" t="s">
        <v>79</v>
      </c>
      <c r="D1237" s="3">
        <v>10.631525337407689</v>
      </c>
      <c r="E1237" s="3">
        <v>6.82</v>
      </c>
      <c r="F1237" s="3">
        <v>0.23666666666666666</v>
      </c>
      <c r="G1237" s="3">
        <v>0.4</v>
      </c>
      <c r="H1237" s="3">
        <v>2.0235922612602604</v>
      </c>
      <c r="I1237" s="3">
        <v>23.338199549442731</v>
      </c>
      <c r="J1237" s="3">
        <v>120.05452536622403</v>
      </c>
      <c r="K1237" s="3">
        <v>291.59499999999997</v>
      </c>
      <c r="L1237" s="3">
        <v>167.65584999999999</v>
      </c>
      <c r="M1237" s="3">
        <v>0.3679329911220694</v>
      </c>
      <c r="N1237" s="9" t="s">
        <v>100</v>
      </c>
      <c r="O1237">
        <f t="shared" si="19"/>
        <v>8.8772953994026692E-3</v>
      </c>
    </row>
    <row r="1238" spans="1:15" x14ac:dyDescent="0.25">
      <c r="A1238" s="1">
        <v>36</v>
      </c>
      <c r="B1238" s="1">
        <v>2014</v>
      </c>
      <c r="C1238" s="2" t="s">
        <v>79</v>
      </c>
      <c r="D1238" s="3"/>
      <c r="E1238" s="3">
        <v>10.3</v>
      </c>
      <c r="F1238" s="3"/>
      <c r="G1238" s="3"/>
      <c r="H1238" s="3"/>
      <c r="I1238" s="3"/>
      <c r="J1238" s="3"/>
      <c r="K1238" s="3"/>
      <c r="L1238" s="3"/>
      <c r="M1238" s="3"/>
      <c r="N1238" s="9" t="s">
        <v>100</v>
      </c>
    </row>
    <row r="1239" spans="1:15" x14ac:dyDescent="0.25">
      <c r="A1239" s="1">
        <v>36</v>
      </c>
      <c r="B1239" s="1">
        <v>2014</v>
      </c>
      <c r="C1239" s="2" t="s">
        <v>79</v>
      </c>
      <c r="D1239" s="3"/>
      <c r="E1239" s="3">
        <v>9.98</v>
      </c>
      <c r="F1239" s="3"/>
      <c r="G1239" s="3"/>
      <c r="H1239" s="3"/>
      <c r="I1239" s="3"/>
      <c r="J1239" s="3"/>
      <c r="K1239" s="3"/>
      <c r="L1239" s="3"/>
      <c r="M1239" s="3"/>
      <c r="N1239" s="9" t="s">
        <v>100</v>
      </c>
    </row>
    <row r="1240" spans="1:15" x14ac:dyDescent="0.25">
      <c r="A1240" s="1">
        <v>36</v>
      </c>
      <c r="B1240" s="1">
        <v>2014</v>
      </c>
      <c r="C1240" s="2" t="s">
        <v>79</v>
      </c>
      <c r="D1240" s="3"/>
      <c r="E1240" s="3">
        <v>11.37</v>
      </c>
      <c r="F1240" s="3"/>
      <c r="G1240" s="3"/>
      <c r="H1240" s="3"/>
      <c r="I1240" s="3"/>
      <c r="J1240" s="3"/>
      <c r="K1240" s="3"/>
      <c r="L1240" s="3"/>
      <c r="M1240" s="3"/>
      <c r="N1240" s="9" t="s">
        <v>100</v>
      </c>
    </row>
    <row r="1241" spans="1:15" x14ac:dyDescent="0.25">
      <c r="A1241" s="1">
        <v>36</v>
      </c>
      <c r="B1241" s="1">
        <v>2014</v>
      </c>
      <c r="C1241" s="2" t="s">
        <v>79</v>
      </c>
      <c r="D1241" s="3"/>
      <c r="E1241" s="3">
        <v>11.2</v>
      </c>
      <c r="F1241" s="3"/>
      <c r="G1241" s="3"/>
      <c r="H1241" s="3"/>
      <c r="I1241" s="3"/>
      <c r="J1241" s="3"/>
      <c r="K1241" s="3"/>
      <c r="L1241" s="3"/>
      <c r="M1241" s="3"/>
      <c r="N1241" s="9" t="s">
        <v>100</v>
      </c>
    </row>
    <row r="1242" spans="1:15" x14ac:dyDescent="0.25">
      <c r="A1242" s="1">
        <v>36</v>
      </c>
      <c r="B1242" s="1">
        <v>2014</v>
      </c>
      <c r="C1242" s="2" t="s">
        <v>79</v>
      </c>
      <c r="D1242" s="3"/>
      <c r="E1242" s="3">
        <v>9.4</v>
      </c>
      <c r="F1242" s="3"/>
      <c r="G1242" s="3"/>
      <c r="H1242" s="3"/>
      <c r="I1242" s="3"/>
      <c r="J1242" s="3"/>
      <c r="K1242" s="3"/>
      <c r="L1242" s="3"/>
      <c r="M1242" s="3"/>
      <c r="N1242" s="9" t="s">
        <v>100</v>
      </c>
    </row>
    <row r="1243" spans="1:15" x14ac:dyDescent="0.25">
      <c r="A1243" s="1">
        <v>36</v>
      </c>
      <c r="B1243" s="1">
        <v>2014</v>
      </c>
      <c r="C1243" s="2" t="s">
        <v>79</v>
      </c>
      <c r="D1243" s="3"/>
      <c r="E1243" s="3">
        <v>6.32</v>
      </c>
      <c r="F1243" s="3"/>
      <c r="G1243" s="3"/>
      <c r="H1243" s="3"/>
      <c r="I1243" s="3"/>
      <c r="J1243" s="3"/>
      <c r="K1243" s="3"/>
      <c r="L1243" s="3"/>
      <c r="M1243" s="3"/>
      <c r="N1243" s="9" t="s">
        <v>100</v>
      </c>
    </row>
    <row r="1244" spans="1:15" x14ac:dyDescent="0.25">
      <c r="A1244" s="2">
        <v>36</v>
      </c>
      <c r="B1244" s="1">
        <v>2014</v>
      </c>
      <c r="C1244" s="2" t="s">
        <v>79</v>
      </c>
      <c r="D1244" s="3"/>
      <c r="E1244" s="3">
        <v>10.119999999999999</v>
      </c>
      <c r="F1244" s="3"/>
      <c r="G1244" s="3"/>
      <c r="H1244" s="3"/>
      <c r="I1244" s="3"/>
      <c r="J1244" s="3"/>
      <c r="K1244" s="3"/>
      <c r="L1244" s="3"/>
      <c r="M1244" s="3"/>
      <c r="N1244" s="9" t="s">
        <v>100</v>
      </c>
    </row>
    <row r="1245" spans="1:15" x14ac:dyDescent="0.25">
      <c r="A1245" s="2">
        <v>36</v>
      </c>
      <c r="B1245" s="1">
        <v>2014</v>
      </c>
      <c r="C1245" s="2" t="s">
        <v>93</v>
      </c>
      <c r="D1245" s="3">
        <v>31.512605042016808</v>
      </c>
      <c r="E1245" s="3">
        <v>9.92</v>
      </c>
      <c r="F1245" s="3">
        <v>0.45</v>
      </c>
      <c r="G1245" s="3">
        <v>0.8</v>
      </c>
      <c r="H1245" s="3">
        <v>3.8096951545369127</v>
      </c>
      <c r="I1245" s="3">
        <v>21.99243332288383</v>
      </c>
      <c r="J1245" s="3">
        <v>74.427332767022648</v>
      </c>
      <c r="K1245" s="3">
        <v>260.72529411764708</v>
      </c>
      <c r="L1245" s="3">
        <v>332.67361764705885</v>
      </c>
      <c r="M1245" s="3">
        <v>0.72624916781245474</v>
      </c>
      <c r="N1245" s="9" t="s">
        <v>100</v>
      </c>
      <c r="O1245">
        <f t="shared" si="19"/>
        <v>7.7993449217922464E-2</v>
      </c>
    </row>
    <row r="1246" spans="1:15" x14ac:dyDescent="0.25">
      <c r="A1246" s="2">
        <v>36</v>
      </c>
      <c r="B1246" s="1">
        <v>2014</v>
      </c>
      <c r="C1246" s="2" t="s">
        <v>93</v>
      </c>
      <c r="D1246" s="3">
        <v>19.098548510313215</v>
      </c>
      <c r="E1246" s="3">
        <v>9.35</v>
      </c>
      <c r="F1246" s="3">
        <v>0.4</v>
      </c>
      <c r="G1246" s="3">
        <v>0.5</v>
      </c>
      <c r="H1246" s="3">
        <v>2.8061130649091064</v>
      </c>
      <c r="I1246" s="3">
        <v>33.660083473172335</v>
      </c>
      <c r="J1246" s="3">
        <v>86.5757732638737</v>
      </c>
      <c r="K1246" s="3">
        <v>291.59499999999997</v>
      </c>
      <c r="L1246" s="3">
        <v>283.36200000000002</v>
      </c>
      <c r="M1246" s="3">
        <v>0.67803596002798783</v>
      </c>
      <c r="N1246" s="9" t="s">
        <v>100</v>
      </c>
      <c r="O1246">
        <f t="shared" si="19"/>
        <v>2.8647731576831016E-2</v>
      </c>
    </row>
    <row r="1247" spans="1:15" x14ac:dyDescent="0.25">
      <c r="A1247" s="2">
        <v>36</v>
      </c>
      <c r="B1247" s="1">
        <v>2014</v>
      </c>
      <c r="C1247" s="1" t="s">
        <v>95</v>
      </c>
      <c r="D1247" s="5">
        <v>7.0028011204481793</v>
      </c>
      <c r="E1247" s="5">
        <v>3.79</v>
      </c>
      <c r="F1247" s="5">
        <v>0.17666666666666667</v>
      </c>
      <c r="G1247" s="5">
        <v>0.05</v>
      </c>
      <c r="H1247" s="3">
        <v>0.77422004405016831</v>
      </c>
      <c r="I1247" s="3">
        <v>11.074223381550865</v>
      </c>
      <c r="J1247" s="3">
        <v>110.76945145215119</v>
      </c>
      <c r="K1247" s="3">
        <v>538.32923076923078</v>
      </c>
      <c r="L1247" s="3">
        <v>81.561835897435898</v>
      </c>
      <c r="M1247" s="3">
        <v>0.69834411915357386</v>
      </c>
      <c r="N1247" s="9" t="s">
        <v>100</v>
      </c>
      <c r="O1247">
        <f t="shared" si="19"/>
        <v>3.8515283564406152E-3</v>
      </c>
    </row>
    <row r="1248" spans="1:15" x14ac:dyDescent="0.25">
      <c r="A1248" s="2">
        <v>36</v>
      </c>
      <c r="B1248" s="1">
        <v>2014</v>
      </c>
      <c r="C1248" s="1" t="s">
        <v>95</v>
      </c>
      <c r="D1248" s="5">
        <v>5.7</v>
      </c>
      <c r="E1248" s="5">
        <v>4.5</v>
      </c>
      <c r="F1248" s="5">
        <v>0.17333333333333334</v>
      </c>
      <c r="G1248" s="5">
        <v>0.1</v>
      </c>
      <c r="H1248" s="3">
        <v>0.73155097850303608</v>
      </c>
      <c r="I1248" s="3">
        <v>8.4643647095997796</v>
      </c>
      <c r="J1248" s="3">
        <v>126.99667554141543</v>
      </c>
      <c r="K1248" s="3">
        <v>518.39111111111117</v>
      </c>
      <c r="L1248" s="3">
        <v>83.478874074074071</v>
      </c>
      <c r="M1248" s="3">
        <v>0.70556549367819454</v>
      </c>
      <c r="N1248" s="9" t="s">
        <v>100</v>
      </c>
      <c r="O1248">
        <f t="shared" si="19"/>
        <v>2.5517564775000001E-3</v>
      </c>
    </row>
    <row r="1249" spans="1:15" x14ac:dyDescent="0.25">
      <c r="A1249" s="2">
        <v>36</v>
      </c>
      <c r="B1249" s="1">
        <v>2014</v>
      </c>
      <c r="C1249" s="1" t="s">
        <v>95</v>
      </c>
      <c r="D1249" s="5">
        <v>5.3</v>
      </c>
      <c r="E1249" s="5">
        <v>4.5</v>
      </c>
      <c r="F1249" s="5">
        <v>0.16</v>
      </c>
      <c r="G1249" s="5">
        <v>0.11</v>
      </c>
      <c r="H1249" s="3">
        <v>0.79604193075554708</v>
      </c>
      <c r="I1249" s="3">
        <v>8.9760526545787034</v>
      </c>
      <c r="J1249" s="3">
        <v>89.78258741012209</v>
      </c>
      <c r="K1249" s="3">
        <v>583.19000000000005</v>
      </c>
      <c r="L1249" s="3">
        <v>66.689599999999999</v>
      </c>
      <c r="M1249" s="3">
        <v>0.73175868209450101</v>
      </c>
      <c r="N1249" s="9" t="s">
        <v>100</v>
      </c>
      <c r="O1249">
        <f t="shared" si="19"/>
        <v>2.2061815774999998E-3</v>
      </c>
    </row>
    <row r="1250" spans="1:15" x14ac:dyDescent="0.25">
      <c r="A1250" s="2">
        <v>36</v>
      </c>
      <c r="B1250" s="1">
        <v>2014</v>
      </c>
      <c r="C1250" s="1" t="s">
        <v>96</v>
      </c>
      <c r="D1250" s="5">
        <v>15.024191494779732</v>
      </c>
      <c r="E1250" s="5">
        <v>10.95</v>
      </c>
      <c r="F1250" s="5">
        <v>0.35000000000000003</v>
      </c>
      <c r="G1250" s="5">
        <v>0.3</v>
      </c>
      <c r="H1250" s="3">
        <v>1.1687655686410339</v>
      </c>
      <c r="I1250" s="3">
        <v>69.891461149316257</v>
      </c>
      <c r="J1250" s="3">
        <v>85.602414735354884</v>
      </c>
      <c r="K1250" s="3">
        <v>499.87714285714287</v>
      </c>
      <c r="L1250" s="3">
        <v>175.04300000000001</v>
      </c>
      <c r="M1250" s="3">
        <v>0.72049178148950521</v>
      </c>
      <c r="N1250" s="9" t="s">
        <v>100</v>
      </c>
      <c r="O1250">
        <f t="shared" si="19"/>
        <v>1.7728489532257568E-2</v>
      </c>
    </row>
    <row r="1251" spans="1:15" x14ac:dyDescent="0.25">
      <c r="A1251" s="2">
        <v>36</v>
      </c>
      <c r="B1251" s="1">
        <v>2014</v>
      </c>
      <c r="C1251" s="1" t="s">
        <v>96</v>
      </c>
      <c r="D1251" s="5">
        <v>18.143621084797555</v>
      </c>
      <c r="E1251" s="5">
        <v>15.25</v>
      </c>
      <c r="F1251" s="5">
        <v>0.40333333333333332</v>
      </c>
      <c r="G1251" s="5">
        <v>0.3</v>
      </c>
      <c r="H1251" s="3">
        <v>1.4810947453350025</v>
      </c>
      <c r="I1251" s="3">
        <v>57.029077263765295</v>
      </c>
      <c r="J1251" s="3">
        <v>66.673745727377124</v>
      </c>
      <c r="K1251" s="3">
        <v>503.14431372549024</v>
      </c>
      <c r="L1251" s="3">
        <v>200.39846013071895</v>
      </c>
      <c r="M1251" s="3">
        <v>0.62213847239250974</v>
      </c>
      <c r="N1251" s="9" t="s">
        <v>100</v>
      </c>
      <c r="O1251">
        <f t="shared" si="19"/>
        <v>2.5854577748089996E-2</v>
      </c>
    </row>
    <row r="1252" spans="1:15" x14ac:dyDescent="0.25">
      <c r="A1252" s="2">
        <v>36</v>
      </c>
      <c r="B1252" s="1">
        <v>2014</v>
      </c>
      <c r="C1252" s="1" t="s">
        <v>96</v>
      </c>
      <c r="D1252" s="5">
        <v>12.095747389865037</v>
      </c>
      <c r="E1252" s="5">
        <v>10.3</v>
      </c>
      <c r="F1252" s="5">
        <v>0.3666666666666667</v>
      </c>
      <c r="G1252" s="5">
        <v>0.4</v>
      </c>
      <c r="H1252" s="3">
        <v>1.3634786345118801</v>
      </c>
      <c r="I1252" s="3">
        <v>49.313912931784046</v>
      </c>
      <c r="J1252" s="3">
        <v>74.610806283166781</v>
      </c>
      <c r="K1252" s="3">
        <v>495.7115</v>
      </c>
      <c r="L1252" s="3">
        <v>184.90578333333335</v>
      </c>
      <c r="M1252" s="3">
        <v>0.65276970330342865</v>
      </c>
      <c r="N1252" s="9" t="s">
        <v>100</v>
      </c>
      <c r="O1252">
        <f t="shared" si="19"/>
        <v>1.1490923443595556E-2</v>
      </c>
    </row>
    <row r="1253" spans="1:15" x14ac:dyDescent="0.25">
      <c r="A1253" s="2">
        <v>36</v>
      </c>
      <c r="B1253" s="1">
        <v>2014</v>
      </c>
      <c r="C1253" s="1" t="s">
        <v>96</v>
      </c>
      <c r="D1253" s="5"/>
      <c r="E1253" s="5">
        <v>13.25</v>
      </c>
      <c r="F1253" s="5"/>
      <c r="G1253" s="5"/>
      <c r="H1253" s="3"/>
      <c r="I1253" s="3"/>
      <c r="J1253" s="3"/>
      <c r="K1253" s="3"/>
      <c r="L1253" s="3"/>
      <c r="M1253" s="3"/>
      <c r="N1253" s="9" t="s">
        <v>100</v>
      </c>
    </row>
    <row r="1254" spans="1:15" x14ac:dyDescent="0.25">
      <c r="A1254" s="2">
        <v>36</v>
      </c>
      <c r="B1254" s="1">
        <v>2014</v>
      </c>
      <c r="C1254" s="1" t="s">
        <v>96</v>
      </c>
      <c r="D1254" s="5"/>
      <c r="E1254" s="5">
        <v>9.5</v>
      </c>
      <c r="F1254" s="5"/>
      <c r="G1254" s="5"/>
      <c r="H1254" s="3"/>
      <c r="I1254" s="3"/>
      <c r="J1254" s="3"/>
      <c r="K1254" s="3"/>
      <c r="L1254" s="3"/>
      <c r="M1254" s="3"/>
      <c r="N1254" s="9" t="s">
        <v>100</v>
      </c>
    </row>
    <row r="1255" spans="1:15" x14ac:dyDescent="0.25">
      <c r="A1255" s="2">
        <v>36</v>
      </c>
      <c r="B1255" s="1">
        <v>2014</v>
      </c>
      <c r="C1255" s="1" t="s">
        <v>96</v>
      </c>
      <c r="D1255" s="5"/>
      <c r="E1255" s="5">
        <v>7.73</v>
      </c>
      <c r="F1255" s="5"/>
      <c r="G1255" s="5"/>
      <c r="H1255" s="3"/>
      <c r="I1255" s="3"/>
      <c r="J1255" s="3"/>
      <c r="K1255" s="3"/>
      <c r="L1255" s="3"/>
      <c r="M1255" s="3"/>
      <c r="N1255" s="9" t="s">
        <v>100</v>
      </c>
    </row>
    <row r="1256" spans="1:15" x14ac:dyDescent="0.25">
      <c r="A1256" s="2">
        <v>36</v>
      </c>
      <c r="B1256" s="1">
        <v>2014</v>
      </c>
      <c r="C1256" s="1" t="s">
        <v>96</v>
      </c>
      <c r="D1256" s="5"/>
      <c r="E1256" s="5">
        <v>11.39</v>
      </c>
      <c r="F1256" s="5"/>
      <c r="G1256" s="5"/>
      <c r="H1256" s="3"/>
      <c r="I1256" s="3"/>
      <c r="J1256" s="3"/>
      <c r="K1256" s="3"/>
      <c r="L1256" s="3"/>
      <c r="M1256" s="3"/>
      <c r="N1256" s="9" t="s">
        <v>100</v>
      </c>
    </row>
    <row r="1257" spans="1:15" x14ac:dyDescent="0.25">
      <c r="A1257" s="2">
        <v>36</v>
      </c>
      <c r="B1257" s="1">
        <v>2014</v>
      </c>
      <c r="C1257" s="1" t="s">
        <v>96</v>
      </c>
      <c r="D1257" s="5"/>
      <c r="E1257" s="5">
        <v>14.21</v>
      </c>
      <c r="F1257" s="5"/>
      <c r="G1257" s="5"/>
      <c r="H1257" s="3"/>
      <c r="I1257" s="3"/>
      <c r="J1257" s="3"/>
      <c r="K1257" s="3"/>
      <c r="L1257" s="3"/>
      <c r="M1257" s="3"/>
      <c r="N1257" s="9" t="s">
        <v>100</v>
      </c>
    </row>
    <row r="1258" spans="1:15" x14ac:dyDescent="0.25">
      <c r="A1258" s="2">
        <v>36</v>
      </c>
      <c r="B1258" s="1">
        <v>2014</v>
      </c>
      <c r="C1258" s="1" t="s">
        <v>96</v>
      </c>
      <c r="D1258" s="5"/>
      <c r="E1258" s="5">
        <v>13.75</v>
      </c>
      <c r="F1258" s="5"/>
      <c r="G1258" s="5"/>
      <c r="H1258" s="3"/>
      <c r="I1258" s="3"/>
      <c r="J1258" s="3"/>
      <c r="K1258" s="3"/>
      <c r="L1258" s="3"/>
      <c r="M1258" s="3"/>
      <c r="N1258" s="9" t="s">
        <v>100</v>
      </c>
    </row>
    <row r="1259" spans="1:15" x14ac:dyDescent="0.25">
      <c r="A1259" s="2">
        <v>36</v>
      </c>
      <c r="B1259" s="1">
        <v>2014</v>
      </c>
      <c r="C1259" s="1" t="s">
        <v>96</v>
      </c>
      <c r="D1259" s="5"/>
      <c r="E1259" s="5">
        <v>11.12</v>
      </c>
      <c r="F1259" s="5"/>
      <c r="G1259" s="5"/>
      <c r="H1259" s="3"/>
      <c r="I1259" s="3"/>
      <c r="J1259" s="3"/>
      <c r="K1259" s="3"/>
      <c r="L1259" s="3"/>
      <c r="M1259" s="3"/>
      <c r="N1259" s="9" t="s">
        <v>100</v>
      </c>
    </row>
    <row r="1260" spans="1:15" x14ac:dyDescent="0.25">
      <c r="A1260" s="2">
        <v>37</v>
      </c>
      <c r="B1260" s="1">
        <v>2014</v>
      </c>
      <c r="C1260" s="2" t="s">
        <v>79</v>
      </c>
      <c r="D1260" s="3">
        <v>12.159409218232749</v>
      </c>
      <c r="E1260" s="3">
        <v>5.95</v>
      </c>
      <c r="F1260" s="3">
        <v>0.29666666666666663</v>
      </c>
      <c r="G1260" s="3">
        <v>0.6</v>
      </c>
      <c r="H1260" s="3">
        <v>2.3955563432461751</v>
      </c>
      <c r="I1260" s="3">
        <v>34.557511828123786</v>
      </c>
      <c r="J1260" s="3">
        <v>126.97716192024083</v>
      </c>
      <c r="K1260" s="3">
        <v>247.41393939393944</v>
      </c>
      <c r="L1260" s="3">
        <v>223.26719797979794</v>
      </c>
      <c r="M1260" s="3">
        <v>0.41661135795564092</v>
      </c>
      <c r="N1260" s="9" t="s">
        <v>100</v>
      </c>
      <c r="O1260">
        <f t="shared" si="19"/>
        <v>1.1612198840604141E-2</v>
      </c>
    </row>
    <row r="1261" spans="1:15" x14ac:dyDescent="0.25">
      <c r="A1261" s="2">
        <v>37</v>
      </c>
      <c r="B1261" s="1">
        <v>2014</v>
      </c>
      <c r="C1261" s="2" t="s">
        <v>79</v>
      </c>
      <c r="D1261" s="3">
        <v>11.841100076394195</v>
      </c>
      <c r="E1261" s="3">
        <v>7</v>
      </c>
      <c r="F1261" s="3">
        <v>0.31666666666666665</v>
      </c>
      <c r="G1261" s="3">
        <v>0.4</v>
      </c>
      <c r="H1261" s="3">
        <v>2.1908973668161322</v>
      </c>
      <c r="I1261" s="3">
        <v>42.349983195015383</v>
      </c>
      <c r="J1261" s="3">
        <v>155.60960234112153</v>
      </c>
      <c r="K1261" s="3">
        <v>226.79611111111114</v>
      </c>
      <c r="L1261" s="3">
        <v>244.84789814814812</v>
      </c>
      <c r="M1261" s="3">
        <v>0.45841242741860894</v>
      </c>
      <c r="N1261" s="9" t="s">
        <v>100</v>
      </c>
      <c r="O1261">
        <f t="shared" si="19"/>
        <v>1.1012188018133846E-2</v>
      </c>
    </row>
    <row r="1262" spans="1:15" x14ac:dyDescent="0.25">
      <c r="A1262" s="2">
        <v>37</v>
      </c>
      <c r="B1262" s="1">
        <v>2014</v>
      </c>
      <c r="C1262" s="2" t="s">
        <v>79</v>
      </c>
      <c r="D1262" s="3">
        <v>12.254901960784315</v>
      </c>
      <c r="E1262" s="3">
        <v>6.2</v>
      </c>
      <c r="F1262" s="3">
        <v>0.32333333333333331</v>
      </c>
      <c r="G1262" s="3">
        <v>0.6</v>
      </c>
      <c r="H1262" s="3">
        <v>2.4255595842266078</v>
      </c>
      <c r="I1262" s="3">
        <v>34.358696940953287</v>
      </c>
      <c r="J1262" s="3">
        <v>147.28774902241673</v>
      </c>
      <c r="K1262" s="3">
        <v>218.69624999999999</v>
      </c>
      <c r="L1262" s="3">
        <v>252.62154583333333</v>
      </c>
      <c r="M1262" s="3">
        <v>0.35444766359725072</v>
      </c>
      <c r="N1262" s="9" t="s">
        <v>100</v>
      </c>
      <c r="O1262">
        <f t="shared" si="19"/>
        <v>1.1795305591599387E-2</v>
      </c>
    </row>
    <row r="1263" spans="1:15" x14ac:dyDescent="0.25">
      <c r="A1263" s="2">
        <v>37</v>
      </c>
      <c r="B1263" s="1">
        <v>2014</v>
      </c>
      <c r="C1263" s="2" t="s">
        <v>79</v>
      </c>
      <c r="D1263" s="3"/>
      <c r="E1263" s="3">
        <v>6.1</v>
      </c>
      <c r="F1263" s="3"/>
      <c r="G1263" s="3"/>
      <c r="H1263" s="3"/>
      <c r="I1263" s="3"/>
      <c r="J1263" s="3"/>
      <c r="K1263" s="3"/>
      <c r="L1263" s="3"/>
      <c r="M1263" s="3"/>
      <c r="N1263" s="9" t="s">
        <v>100</v>
      </c>
    </row>
    <row r="1264" spans="1:15" x14ac:dyDescent="0.25">
      <c r="A1264" s="2">
        <v>37</v>
      </c>
      <c r="B1264" s="1">
        <v>2014</v>
      </c>
      <c r="C1264" s="2" t="s">
        <v>79</v>
      </c>
      <c r="D1264" s="3"/>
      <c r="E1264" s="3">
        <v>5.34</v>
      </c>
      <c r="F1264" s="3"/>
      <c r="G1264" s="3"/>
      <c r="H1264" s="3"/>
      <c r="I1264" s="3"/>
      <c r="J1264" s="3"/>
      <c r="K1264" s="3"/>
      <c r="L1264" s="3"/>
      <c r="M1264" s="3"/>
      <c r="N1264" s="9" t="s">
        <v>100</v>
      </c>
    </row>
    <row r="1265" spans="1:15" x14ac:dyDescent="0.25">
      <c r="A1265" s="2">
        <v>37</v>
      </c>
      <c r="B1265" s="1">
        <v>2014</v>
      </c>
      <c r="C1265" s="2" t="s">
        <v>79</v>
      </c>
      <c r="D1265" s="3"/>
      <c r="E1265" s="3">
        <v>7.12</v>
      </c>
      <c r="F1265" s="3"/>
      <c r="G1265" s="3"/>
      <c r="H1265" s="3"/>
      <c r="I1265" s="3"/>
      <c r="J1265" s="3"/>
      <c r="K1265" s="3"/>
      <c r="L1265" s="3"/>
      <c r="M1265" s="3"/>
      <c r="N1265" s="9" t="s">
        <v>100</v>
      </c>
    </row>
    <row r="1266" spans="1:15" x14ac:dyDescent="0.25">
      <c r="A1266" s="2">
        <v>37</v>
      </c>
      <c r="B1266" s="1">
        <v>2014</v>
      </c>
      <c r="C1266" s="2" t="s">
        <v>79</v>
      </c>
      <c r="D1266" s="3"/>
      <c r="E1266" s="3">
        <v>6.3</v>
      </c>
      <c r="F1266" s="3"/>
      <c r="G1266" s="3"/>
      <c r="H1266" s="3"/>
      <c r="I1266" s="3"/>
      <c r="J1266" s="3"/>
      <c r="K1266" s="3"/>
      <c r="L1266" s="3"/>
      <c r="M1266" s="3"/>
      <c r="N1266" s="9" t="s">
        <v>100</v>
      </c>
    </row>
    <row r="1267" spans="1:15" x14ac:dyDescent="0.25">
      <c r="A1267" s="2">
        <v>37</v>
      </c>
      <c r="B1267" s="1">
        <v>2014</v>
      </c>
      <c r="C1267" s="2" t="s">
        <v>79</v>
      </c>
      <c r="D1267" s="3"/>
      <c r="E1267" s="3">
        <v>5.7</v>
      </c>
      <c r="F1267" s="3"/>
      <c r="G1267" s="3"/>
      <c r="H1267" s="3"/>
      <c r="I1267" s="3"/>
      <c r="J1267" s="3"/>
      <c r="K1267" s="3"/>
      <c r="L1267" s="3"/>
      <c r="M1267" s="3"/>
      <c r="N1267" s="9" t="s">
        <v>100</v>
      </c>
    </row>
    <row r="1268" spans="1:15" x14ac:dyDescent="0.25">
      <c r="A1268" s="2">
        <v>37</v>
      </c>
      <c r="B1268" s="1">
        <v>2014</v>
      </c>
      <c r="C1268" s="2" t="s">
        <v>79</v>
      </c>
      <c r="D1268" s="3"/>
      <c r="E1268" s="3">
        <v>7.1</v>
      </c>
      <c r="F1268" s="3"/>
      <c r="G1268" s="3"/>
      <c r="H1268" s="3"/>
      <c r="I1268" s="3"/>
      <c r="J1268" s="3"/>
      <c r="K1268" s="3"/>
      <c r="L1268" s="3"/>
      <c r="M1268" s="3"/>
      <c r="N1268" s="9" t="s">
        <v>100</v>
      </c>
    </row>
    <row r="1269" spans="1:15" x14ac:dyDescent="0.25">
      <c r="A1269" s="2">
        <v>37</v>
      </c>
      <c r="B1269" s="1">
        <v>2014</v>
      </c>
      <c r="C1269" s="2" t="s">
        <v>79</v>
      </c>
      <c r="D1269" s="3"/>
      <c r="E1269" s="3">
        <v>6.72</v>
      </c>
      <c r="F1269" s="3"/>
      <c r="G1269" s="3"/>
      <c r="H1269" s="3"/>
      <c r="I1269" s="3"/>
      <c r="J1269" s="3"/>
      <c r="K1269" s="3"/>
      <c r="L1269" s="3"/>
      <c r="M1269" s="3"/>
      <c r="N1269" s="9" t="s">
        <v>100</v>
      </c>
    </row>
    <row r="1270" spans="1:15" x14ac:dyDescent="0.25">
      <c r="A1270" s="1">
        <v>37</v>
      </c>
      <c r="B1270" s="1">
        <v>2014</v>
      </c>
      <c r="C1270" s="2" t="s">
        <v>93</v>
      </c>
      <c r="D1270" s="3">
        <v>20.690094219505983</v>
      </c>
      <c r="E1270" s="3">
        <v>5.78</v>
      </c>
      <c r="F1270" s="3">
        <v>0.39</v>
      </c>
      <c r="G1270" s="3">
        <v>0.6</v>
      </c>
      <c r="H1270" s="3">
        <v>2.7123354445750354</v>
      </c>
      <c r="I1270" s="3">
        <v>25.23040926601</v>
      </c>
      <c r="J1270" s="3">
        <v>101.32694484341366</v>
      </c>
      <c r="K1270" s="3">
        <v>266.78571428571428</v>
      </c>
      <c r="L1270" s="3">
        <v>285.95357142857148</v>
      </c>
      <c r="M1270" s="3">
        <v>0.62140213546004219</v>
      </c>
      <c r="N1270" s="9" t="s">
        <v>100</v>
      </c>
      <c r="O1270">
        <f t="shared" si="19"/>
        <v>3.3621296086697512E-2</v>
      </c>
    </row>
    <row r="1271" spans="1:15" x14ac:dyDescent="0.25">
      <c r="A1271" s="1">
        <v>37</v>
      </c>
      <c r="B1271" s="1">
        <v>2014</v>
      </c>
      <c r="C1271" s="2" t="s">
        <v>93</v>
      </c>
      <c r="D1271" s="3">
        <v>20.371785077667433</v>
      </c>
      <c r="E1271" s="3">
        <v>7.98</v>
      </c>
      <c r="F1271" s="3">
        <v>0.4</v>
      </c>
      <c r="G1271" s="3">
        <v>0.6</v>
      </c>
      <c r="H1271" s="3">
        <v>2.667496754508579</v>
      </c>
      <c r="I1271" s="3">
        <v>32.660083473172399</v>
      </c>
      <c r="J1271" s="3">
        <v>70.67344481276217</v>
      </c>
      <c r="K1271" s="3">
        <v>346.59499999999997</v>
      </c>
      <c r="L1271" s="3">
        <v>261.36200000000002</v>
      </c>
      <c r="M1271" s="3">
        <v>0.59070781266825179</v>
      </c>
      <c r="N1271" s="9" t="s">
        <v>100</v>
      </c>
      <c r="O1271">
        <f t="shared" si="19"/>
        <v>3.2594752371861081E-2</v>
      </c>
    </row>
    <row r="1272" spans="1:15" x14ac:dyDescent="0.25">
      <c r="A1272" s="1">
        <v>37</v>
      </c>
      <c r="B1272" s="1">
        <v>2014</v>
      </c>
      <c r="C1272" s="1" t="s">
        <v>93</v>
      </c>
      <c r="D1272" s="5">
        <v>15.91545709192768</v>
      </c>
      <c r="E1272" s="5">
        <v>6.45</v>
      </c>
      <c r="F1272" s="5">
        <v>0.46</v>
      </c>
      <c r="G1272" s="5">
        <v>0.56999999999999995</v>
      </c>
      <c r="H1272" s="3">
        <v>1.9952902090186369</v>
      </c>
      <c r="I1272" s="3">
        <v>20.104811396364966</v>
      </c>
      <c r="J1272" s="3">
        <v>86.589994988306543</v>
      </c>
      <c r="K1272" s="3">
        <v>366.60631578947363</v>
      </c>
      <c r="L1272" s="3">
        <v>291.36109473684212</v>
      </c>
      <c r="M1272" s="3">
        <v>0.60449709618206238</v>
      </c>
      <c r="N1272" s="9" t="s">
        <v>100</v>
      </c>
      <c r="O1272">
        <f t="shared" si="19"/>
        <v>1.9894258039465988E-2</v>
      </c>
    </row>
    <row r="1273" spans="1:15" x14ac:dyDescent="0.25">
      <c r="A1273" s="1">
        <v>37</v>
      </c>
      <c r="B1273" s="1">
        <v>2014</v>
      </c>
      <c r="C1273" s="1" t="s">
        <v>93</v>
      </c>
      <c r="D1273" s="5"/>
      <c r="E1273" s="5">
        <v>4.96</v>
      </c>
      <c r="F1273" s="5"/>
      <c r="G1273" s="5"/>
      <c r="H1273" s="3"/>
      <c r="I1273" s="3"/>
      <c r="J1273" s="3"/>
      <c r="K1273" s="3"/>
      <c r="L1273" s="3"/>
      <c r="M1273" s="3"/>
      <c r="N1273" s="9" t="s">
        <v>100</v>
      </c>
    </row>
    <row r="1274" spans="1:15" x14ac:dyDescent="0.25">
      <c r="A1274" s="1">
        <v>37</v>
      </c>
      <c r="B1274" s="1">
        <v>2014</v>
      </c>
      <c r="C1274" s="1" t="s">
        <v>93</v>
      </c>
      <c r="D1274" s="5"/>
      <c r="E1274" s="5">
        <v>4.3499999999999996</v>
      </c>
      <c r="F1274" s="5"/>
      <c r="G1274" s="5"/>
      <c r="H1274" s="3"/>
      <c r="I1274" s="3"/>
      <c r="J1274" s="3"/>
      <c r="K1274" s="3"/>
      <c r="L1274" s="3"/>
      <c r="M1274" s="3"/>
      <c r="N1274" s="9" t="s">
        <v>100</v>
      </c>
    </row>
    <row r="1275" spans="1:15" x14ac:dyDescent="0.25">
      <c r="A1275" s="1">
        <v>37</v>
      </c>
      <c r="B1275" s="1">
        <v>2014</v>
      </c>
      <c r="C1275" s="1" t="s">
        <v>93</v>
      </c>
      <c r="D1275" s="5"/>
      <c r="E1275" s="5">
        <v>4.6900000000000004</v>
      </c>
      <c r="F1275" s="5"/>
      <c r="G1275" s="5"/>
      <c r="H1275" s="3"/>
      <c r="I1275" s="3"/>
      <c r="J1275" s="3"/>
      <c r="K1275" s="3"/>
      <c r="L1275" s="3"/>
      <c r="M1275" s="3"/>
      <c r="N1275" s="9" t="s">
        <v>100</v>
      </c>
    </row>
    <row r="1276" spans="1:15" x14ac:dyDescent="0.25">
      <c r="A1276" s="1">
        <v>37</v>
      </c>
      <c r="B1276" s="1">
        <v>2014</v>
      </c>
      <c r="C1276" s="1" t="s">
        <v>93</v>
      </c>
      <c r="D1276" s="5"/>
      <c r="E1276" s="5">
        <v>6.5</v>
      </c>
      <c r="F1276" s="5"/>
      <c r="G1276" s="5"/>
      <c r="H1276" s="3"/>
      <c r="I1276" s="3"/>
      <c r="J1276" s="3"/>
      <c r="K1276" s="3"/>
      <c r="L1276" s="3"/>
      <c r="M1276" s="3"/>
      <c r="N1276" s="9" t="s">
        <v>100</v>
      </c>
    </row>
    <row r="1277" spans="1:15" x14ac:dyDescent="0.25">
      <c r="A1277" s="1">
        <v>37</v>
      </c>
      <c r="B1277" s="1">
        <v>2014</v>
      </c>
      <c r="C1277" s="1" t="s">
        <v>93</v>
      </c>
      <c r="D1277" s="5"/>
      <c r="E1277" s="5">
        <v>5.7</v>
      </c>
      <c r="F1277" s="5"/>
      <c r="G1277" s="5"/>
      <c r="H1277" s="3"/>
      <c r="I1277" s="3"/>
      <c r="J1277" s="3"/>
      <c r="K1277" s="3"/>
      <c r="L1277" s="3"/>
      <c r="M1277" s="3"/>
      <c r="N1277" s="9" t="s">
        <v>100</v>
      </c>
    </row>
    <row r="1278" spans="1:15" x14ac:dyDescent="0.25">
      <c r="A1278" s="1">
        <v>37</v>
      </c>
      <c r="B1278" s="1">
        <v>2014</v>
      </c>
      <c r="C1278" s="1" t="s">
        <v>93</v>
      </c>
      <c r="D1278" s="5"/>
      <c r="E1278" s="5">
        <v>4.37</v>
      </c>
      <c r="F1278" s="5"/>
      <c r="G1278" s="5"/>
      <c r="H1278" s="3"/>
      <c r="I1278" s="3"/>
      <c r="J1278" s="3"/>
      <c r="K1278" s="3"/>
      <c r="L1278" s="3"/>
      <c r="M1278" s="3"/>
      <c r="N1278" s="9" t="s">
        <v>100</v>
      </c>
    </row>
    <row r="1279" spans="1:15" x14ac:dyDescent="0.25">
      <c r="A1279" s="1">
        <v>37</v>
      </c>
      <c r="B1279" s="1">
        <v>2014</v>
      </c>
      <c r="C1279" s="1" t="s">
        <v>93</v>
      </c>
      <c r="D1279" s="5"/>
      <c r="E1279" s="5">
        <v>5.6</v>
      </c>
      <c r="F1279" s="5"/>
      <c r="G1279" s="5"/>
      <c r="H1279" s="3"/>
      <c r="I1279" s="3"/>
      <c r="J1279" s="3"/>
      <c r="K1279" s="3"/>
      <c r="L1279" s="3"/>
      <c r="M1279" s="3"/>
      <c r="N1279" s="9" t="s">
        <v>100</v>
      </c>
    </row>
    <row r="1280" spans="1:15" x14ac:dyDescent="0.25">
      <c r="A1280" s="2">
        <v>37</v>
      </c>
      <c r="B1280" s="1">
        <v>2014</v>
      </c>
      <c r="C1280" s="1" t="s">
        <v>96</v>
      </c>
      <c r="D1280" s="5">
        <v>16.074611662846959</v>
      </c>
      <c r="E1280" s="5">
        <v>6.12</v>
      </c>
      <c r="F1280" s="5">
        <v>0.35333333333333333</v>
      </c>
      <c r="G1280" s="5">
        <v>0.45</v>
      </c>
      <c r="H1280" s="3">
        <v>1.8419733225739741</v>
      </c>
      <c r="I1280" s="3">
        <v>41.628253999999998</v>
      </c>
      <c r="J1280" s="3">
        <v>89.225325365661277</v>
      </c>
      <c r="K1280" s="3">
        <v>378.28540540540536</v>
      </c>
      <c r="L1280" s="3">
        <v>219.67249009009012</v>
      </c>
      <c r="M1280" s="3">
        <v>0.77344930419418412</v>
      </c>
      <c r="N1280" s="9" t="s">
        <v>100</v>
      </c>
      <c r="O1280">
        <f t="shared" si="19"/>
        <v>2.0294132626059259E-2</v>
      </c>
    </row>
    <row r="1281" spans="1:15" x14ac:dyDescent="0.25">
      <c r="A1281" s="2">
        <v>37</v>
      </c>
      <c r="B1281" s="1">
        <v>2014</v>
      </c>
      <c r="C1281" s="1" t="s">
        <v>96</v>
      </c>
      <c r="D1281" s="5">
        <v>20.117137764196588</v>
      </c>
      <c r="E1281" s="5">
        <v>6.6</v>
      </c>
      <c r="F1281" s="5">
        <v>0.35666666666666669</v>
      </c>
      <c r="G1281" s="5">
        <v>0.4</v>
      </c>
      <c r="H1281" s="3">
        <v>1.3536357233548049</v>
      </c>
      <c r="I1281" s="3">
        <v>45.157200674718013</v>
      </c>
      <c r="J1281" s="3">
        <v>72.591909382102116</v>
      </c>
      <c r="K1281" s="3">
        <v>504.38054054054055</v>
      </c>
      <c r="L1281" s="3">
        <v>176.77094054054055</v>
      </c>
      <c r="M1281" s="3">
        <v>0.79374095733081396</v>
      </c>
      <c r="N1281" s="9" t="s">
        <v>100</v>
      </c>
      <c r="O1281">
        <f t="shared" si="19"/>
        <v>3.1784976492622651E-2</v>
      </c>
    </row>
    <row r="1282" spans="1:15" x14ac:dyDescent="0.25">
      <c r="A1282" s="2">
        <v>37</v>
      </c>
      <c r="B1282" s="1">
        <v>2014</v>
      </c>
      <c r="C1282" s="1" t="s">
        <v>96</v>
      </c>
      <c r="D1282" s="5">
        <v>13.687293099057806</v>
      </c>
      <c r="E1282" s="5">
        <v>10.42</v>
      </c>
      <c r="F1282" s="5">
        <v>0.33666666666666667</v>
      </c>
      <c r="G1282" s="5">
        <v>0.3</v>
      </c>
      <c r="H1282" s="3">
        <v>1.0714868729935838</v>
      </c>
      <c r="I1282" s="3">
        <v>54.460209892230218</v>
      </c>
      <c r="J1282" s="3">
        <v>66.702361019601824</v>
      </c>
      <c r="K1282" s="3">
        <v>583.19000000000005</v>
      </c>
      <c r="L1282" s="3">
        <v>140.32603333333333</v>
      </c>
      <c r="M1282" s="3">
        <v>0.6896163464092363</v>
      </c>
      <c r="N1282" s="9" t="s">
        <v>100</v>
      </c>
      <c r="O1282">
        <f t="shared" si="19"/>
        <v>1.4713793245989046E-2</v>
      </c>
    </row>
    <row r="1283" spans="1:15" x14ac:dyDescent="0.25">
      <c r="A1283" s="2">
        <v>37</v>
      </c>
      <c r="B1283" s="1">
        <v>2014</v>
      </c>
      <c r="C1283" s="1" t="s">
        <v>96</v>
      </c>
      <c r="D1283" s="5"/>
      <c r="E1283" s="5">
        <v>8.7899999999999991</v>
      </c>
      <c r="F1283" s="5"/>
      <c r="G1283" s="5"/>
      <c r="H1283" s="3"/>
      <c r="I1283" s="3"/>
      <c r="J1283" s="3"/>
      <c r="K1283" s="3"/>
      <c r="L1283" s="3"/>
      <c r="M1283" s="3"/>
      <c r="N1283" s="9" t="s">
        <v>100</v>
      </c>
    </row>
    <row r="1284" spans="1:15" x14ac:dyDescent="0.25">
      <c r="A1284" s="1">
        <v>37</v>
      </c>
      <c r="B1284" s="1">
        <v>2014</v>
      </c>
      <c r="C1284" s="1" t="s">
        <v>96</v>
      </c>
      <c r="D1284" s="5"/>
      <c r="E1284" s="5">
        <v>9.75</v>
      </c>
      <c r="F1284" s="5"/>
      <c r="G1284" s="5"/>
      <c r="H1284" s="3"/>
      <c r="I1284" s="3"/>
      <c r="J1284" s="3"/>
      <c r="K1284" s="3"/>
      <c r="L1284" s="3"/>
      <c r="M1284" s="3"/>
      <c r="N1284" s="9" t="s">
        <v>100</v>
      </c>
    </row>
    <row r="1285" spans="1:15" x14ac:dyDescent="0.25">
      <c r="A1285" s="1">
        <v>37</v>
      </c>
      <c r="B1285" s="1">
        <v>2014</v>
      </c>
      <c r="C1285" s="1" t="s">
        <v>96</v>
      </c>
      <c r="D1285" s="5"/>
      <c r="E1285" s="5">
        <v>10.210000000000001</v>
      </c>
      <c r="F1285" s="5"/>
      <c r="G1285" s="5"/>
      <c r="H1285" s="3"/>
      <c r="I1285" s="3"/>
      <c r="J1285" s="3"/>
      <c r="K1285" s="3"/>
      <c r="L1285" s="3"/>
      <c r="M1285" s="3"/>
      <c r="N1285" s="9" t="s">
        <v>100</v>
      </c>
    </row>
    <row r="1286" spans="1:15" x14ac:dyDescent="0.25">
      <c r="A1286" s="1">
        <v>37</v>
      </c>
      <c r="B1286" s="1">
        <v>2014</v>
      </c>
      <c r="C1286" s="1" t="s">
        <v>96</v>
      </c>
      <c r="D1286" s="5"/>
      <c r="E1286" s="5">
        <v>6.5</v>
      </c>
      <c r="F1286" s="5"/>
      <c r="G1286" s="5"/>
      <c r="H1286" s="3"/>
      <c r="I1286" s="3"/>
      <c r="J1286" s="3"/>
      <c r="K1286" s="3"/>
      <c r="L1286" s="3"/>
      <c r="M1286" s="3"/>
      <c r="N1286" s="9" t="s">
        <v>100</v>
      </c>
    </row>
    <row r="1287" spans="1:15" x14ac:dyDescent="0.25">
      <c r="A1287" s="1">
        <v>37</v>
      </c>
      <c r="B1287" s="1">
        <v>2014</v>
      </c>
      <c r="C1287" s="1" t="s">
        <v>96</v>
      </c>
      <c r="D1287" s="5"/>
      <c r="E1287" s="5">
        <v>5.92</v>
      </c>
      <c r="F1287" s="5"/>
      <c r="G1287" s="5"/>
      <c r="H1287" s="3"/>
      <c r="I1287" s="3"/>
      <c r="J1287" s="3"/>
      <c r="K1287" s="3"/>
      <c r="L1287" s="3"/>
      <c r="M1287" s="3"/>
      <c r="N1287" s="9" t="s">
        <v>100</v>
      </c>
    </row>
    <row r="1288" spans="1:15" x14ac:dyDescent="0.25">
      <c r="A1288" s="1">
        <v>37</v>
      </c>
      <c r="B1288" s="1">
        <v>2014</v>
      </c>
      <c r="C1288" s="1" t="s">
        <v>96</v>
      </c>
      <c r="D1288" s="5"/>
      <c r="E1288" s="5">
        <v>6.95</v>
      </c>
      <c r="F1288" s="5"/>
      <c r="G1288" s="5"/>
      <c r="H1288" s="3"/>
      <c r="I1288" s="3"/>
      <c r="J1288" s="3"/>
      <c r="K1288" s="3"/>
      <c r="L1288" s="3"/>
      <c r="M1288" s="3"/>
      <c r="N1288" s="9" t="s">
        <v>100</v>
      </c>
    </row>
    <row r="1289" spans="1:15" x14ac:dyDescent="0.25">
      <c r="A1289" s="1">
        <v>37</v>
      </c>
      <c r="B1289" s="1">
        <v>2014</v>
      </c>
      <c r="C1289" s="1" t="s">
        <v>96</v>
      </c>
      <c r="D1289" s="5"/>
      <c r="E1289" s="5">
        <v>9.75</v>
      </c>
      <c r="F1289" s="5"/>
      <c r="G1289" s="5"/>
      <c r="H1289" s="3"/>
      <c r="I1289" s="3"/>
      <c r="J1289" s="3"/>
      <c r="K1289" s="3"/>
      <c r="L1289" s="3"/>
      <c r="M1289" s="3"/>
      <c r="N1289" s="9" t="s">
        <v>100</v>
      </c>
    </row>
    <row r="1290" spans="1:15" x14ac:dyDescent="0.25">
      <c r="A1290" s="1">
        <v>38</v>
      </c>
      <c r="B1290" s="1">
        <v>2014</v>
      </c>
      <c r="C1290" s="1" t="s">
        <v>79</v>
      </c>
      <c r="D1290" s="5">
        <v>5</v>
      </c>
      <c r="E1290" s="5">
        <v>4</v>
      </c>
      <c r="F1290" s="5">
        <v>0.30333333333333329</v>
      </c>
      <c r="G1290" s="5">
        <v>0.4</v>
      </c>
      <c r="H1290" s="3">
        <v>2.7091822983649907</v>
      </c>
      <c r="I1290" s="3">
        <v>38.144006303685231</v>
      </c>
      <c r="J1290" s="3">
        <v>163.51449057633545</v>
      </c>
      <c r="K1290" s="3">
        <v>184.16526315789474</v>
      </c>
      <c r="L1290" s="3">
        <v>247.46987017543856</v>
      </c>
      <c r="M1290" s="3">
        <v>0.35033085941942549</v>
      </c>
      <c r="N1290" s="9" t="s">
        <v>100</v>
      </c>
      <c r="O1290">
        <f t="shared" ref="O1290:O1346" si="20">(3.14159*D1290^2)/40000</f>
        <v>1.9634937499999998E-3</v>
      </c>
    </row>
    <row r="1291" spans="1:15" x14ac:dyDescent="0.25">
      <c r="A1291" s="1">
        <v>38</v>
      </c>
      <c r="B1291" s="1">
        <v>2014</v>
      </c>
      <c r="C1291" s="1" t="s">
        <v>79</v>
      </c>
      <c r="D1291" s="5">
        <v>19.100000000000001</v>
      </c>
      <c r="E1291" s="5">
        <v>8</v>
      </c>
      <c r="F1291" s="5">
        <v>0.34333333333333332</v>
      </c>
      <c r="G1291" s="5">
        <v>0.55000000000000004</v>
      </c>
      <c r="H1291" s="3">
        <v>3.6368521186540037</v>
      </c>
      <c r="I1291" s="3">
        <v>25.817290228841262</v>
      </c>
      <c r="J1291" s="3">
        <v>132.80726810563246</v>
      </c>
      <c r="K1291" s="3">
        <v>171.52647058823527</v>
      </c>
      <c r="L1291" s="3">
        <v>284.44257843137257</v>
      </c>
      <c r="M1291" s="3">
        <v>0.35301604241838735</v>
      </c>
      <c r="N1291" s="9" t="s">
        <v>100</v>
      </c>
      <c r="O1291">
        <f t="shared" si="20"/>
        <v>2.8652086197500006E-2</v>
      </c>
    </row>
    <row r="1292" spans="1:15" x14ac:dyDescent="0.25">
      <c r="A1292" s="1">
        <v>38</v>
      </c>
      <c r="B1292" s="1">
        <v>2014</v>
      </c>
      <c r="C1292" s="1" t="s">
        <v>79</v>
      </c>
      <c r="D1292" s="5">
        <v>8.4</v>
      </c>
      <c r="E1292" s="5">
        <v>7</v>
      </c>
      <c r="F1292" s="5">
        <v>0.29000000000000004</v>
      </c>
      <c r="G1292" s="5">
        <v>0.45</v>
      </c>
      <c r="H1292" s="3">
        <v>2.5860768612999991</v>
      </c>
      <c r="I1292" s="3">
        <v>37.596330354668886</v>
      </c>
      <c r="J1292" s="3">
        <v>193.40007727156956</v>
      </c>
      <c r="K1292" s="3">
        <v>166.62571428571428</v>
      </c>
      <c r="L1292" s="3">
        <v>241.6785428571429</v>
      </c>
      <c r="M1292" s="3">
        <v>0.32848764379756556</v>
      </c>
      <c r="N1292" s="9" t="s">
        <v>100</v>
      </c>
      <c r="O1292">
        <f t="shared" si="20"/>
        <v>5.5417647599999998E-3</v>
      </c>
    </row>
    <row r="1293" spans="1:15" x14ac:dyDescent="0.25">
      <c r="A1293" s="1">
        <v>38</v>
      </c>
      <c r="B1293" s="1">
        <v>2014</v>
      </c>
      <c r="C1293" s="1" t="s">
        <v>79</v>
      </c>
      <c r="D1293" s="5">
        <v>8.5</v>
      </c>
      <c r="E1293" s="5">
        <v>7</v>
      </c>
      <c r="F1293" s="5"/>
      <c r="G1293" s="5"/>
      <c r="H1293" s="3"/>
      <c r="I1293" s="3"/>
      <c r="J1293" s="3"/>
      <c r="K1293" s="3"/>
      <c r="L1293" s="3"/>
      <c r="M1293" s="3"/>
      <c r="N1293" s="9" t="s">
        <v>100</v>
      </c>
      <c r="O1293">
        <f t="shared" si="20"/>
        <v>5.6744969374999997E-3</v>
      </c>
    </row>
    <row r="1294" spans="1:15" x14ac:dyDescent="0.25">
      <c r="A1294" s="1">
        <v>38</v>
      </c>
      <c r="B1294" s="1">
        <v>2014</v>
      </c>
      <c r="C1294" s="1" t="s">
        <v>79</v>
      </c>
      <c r="D1294" s="5">
        <v>7.5</v>
      </c>
      <c r="E1294" s="5">
        <v>7</v>
      </c>
      <c r="F1294" s="5"/>
      <c r="G1294" s="5"/>
      <c r="H1294" s="3"/>
      <c r="I1294" s="3"/>
      <c r="J1294" s="3"/>
      <c r="K1294" s="3"/>
      <c r="L1294" s="3"/>
      <c r="M1294" s="3"/>
      <c r="N1294" s="9" t="s">
        <v>100</v>
      </c>
      <c r="O1294">
        <f t="shared" si="20"/>
        <v>4.4178609375000004E-3</v>
      </c>
    </row>
    <row r="1295" spans="1:15" x14ac:dyDescent="0.25">
      <c r="A1295" s="1">
        <v>38</v>
      </c>
      <c r="B1295" s="1">
        <v>2014</v>
      </c>
      <c r="C1295" s="1" t="s">
        <v>79</v>
      </c>
      <c r="D1295" s="5">
        <v>5.4</v>
      </c>
      <c r="E1295" s="5">
        <v>6</v>
      </c>
      <c r="F1295" s="5"/>
      <c r="G1295" s="5"/>
      <c r="H1295" s="3"/>
      <c r="I1295" s="3"/>
      <c r="J1295" s="3"/>
      <c r="K1295" s="3"/>
      <c r="L1295" s="3"/>
      <c r="M1295" s="3"/>
      <c r="N1295" s="9" t="s">
        <v>100</v>
      </c>
      <c r="O1295">
        <f t="shared" si="20"/>
        <v>2.2902191100000004E-3</v>
      </c>
    </row>
    <row r="1296" spans="1:15" x14ac:dyDescent="0.25">
      <c r="A1296" s="1">
        <v>38</v>
      </c>
      <c r="B1296" s="1">
        <v>2014</v>
      </c>
      <c r="C1296" s="1" t="s">
        <v>79</v>
      </c>
      <c r="D1296" s="5">
        <v>12.1</v>
      </c>
      <c r="E1296" s="5">
        <v>7</v>
      </c>
      <c r="F1296" s="5"/>
      <c r="G1296" s="5"/>
      <c r="H1296" s="3"/>
      <c r="I1296" s="3"/>
      <c r="J1296" s="3"/>
      <c r="K1296" s="3"/>
      <c r="L1296" s="3"/>
      <c r="M1296" s="3"/>
      <c r="N1296" s="9" t="s">
        <v>100</v>
      </c>
      <c r="O1296">
        <f t="shared" si="20"/>
        <v>1.14990047975E-2</v>
      </c>
    </row>
    <row r="1297" spans="1:15" x14ac:dyDescent="0.25">
      <c r="A1297" s="1">
        <v>38</v>
      </c>
      <c r="B1297" s="1">
        <v>2014</v>
      </c>
      <c r="C1297" s="1" t="s">
        <v>79</v>
      </c>
      <c r="D1297" s="5">
        <v>6.8</v>
      </c>
      <c r="E1297" s="5">
        <v>7</v>
      </c>
      <c r="F1297" s="5"/>
      <c r="G1297" s="5"/>
      <c r="H1297" s="3"/>
      <c r="I1297" s="3"/>
      <c r="J1297" s="3"/>
      <c r="K1297" s="3"/>
      <c r="L1297" s="3"/>
      <c r="M1297" s="3"/>
      <c r="N1297" s="9" t="s">
        <v>100</v>
      </c>
      <c r="O1297">
        <f t="shared" si="20"/>
        <v>3.6316780399999991E-3</v>
      </c>
    </row>
    <row r="1298" spans="1:15" x14ac:dyDescent="0.25">
      <c r="A1298" s="1">
        <v>38</v>
      </c>
      <c r="B1298" s="1">
        <v>2014</v>
      </c>
      <c r="C1298" s="1" t="s">
        <v>79</v>
      </c>
      <c r="D1298" s="5">
        <v>7.5</v>
      </c>
      <c r="E1298" s="5">
        <v>6.5</v>
      </c>
      <c r="F1298" s="5"/>
      <c r="G1298" s="5"/>
      <c r="H1298" s="3"/>
      <c r="I1298" s="3"/>
      <c r="J1298" s="3"/>
      <c r="K1298" s="3"/>
      <c r="L1298" s="3"/>
      <c r="M1298" s="3"/>
      <c r="N1298" s="9" t="s">
        <v>100</v>
      </c>
      <c r="O1298">
        <f t="shared" si="20"/>
        <v>4.4178609375000004E-3</v>
      </c>
    </row>
    <row r="1299" spans="1:15" x14ac:dyDescent="0.25">
      <c r="A1299" s="1">
        <v>38</v>
      </c>
      <c r="B1299" s="1">
        <v>2014</v>
      </c>
      <c r="C1299" s="1" t="s">
        <v>79</v>
      </c>
      <c r="D1299" s="5">
        <v>9</v>
      </c>
      <c r="E1299" s="5">
        <v>7</v>
      </c>
      <c r="F1299" s="5"/>
      <c r="G1299" s="5"/>
      <c r="H1299" s="3"/>
      <c r="I1299" s="3"/>
      <c r="J1299" s="3"/>
      <c r="K1299" s="3"/>
      <c r="L1299" s="3"/>
      <c r="M1299" s="3"/>
      <c r="N1299" s="9" t="s">
        <v>100</v>
      </c>
      <c r="O1299">
        <f t="shared" si="20"/>
        <v>6.3617197499999997E-3</v>
      </c>
    </row>
    <row r="1300" spans="1:15" x14ac:dyDescent="0.25">
      <c r="A1300" s="1">
        <v>38</v>
      </c>
      <c r="B1300" s="1">
        <v>2014</v>
      </c>
      <c r="C1300" s="1" t="s">
        <v>96</v>
      </c>
      <c r="D1300" s="5">
        <v>9.9</v>
      </c>
      <c r="E1300" s="5">
        <v>9</v>
      </c>
      <c r="F1300" s="5">
        <v>0.35666666666666663</v>
      </c>
      <c r="G1300" s="5">
        <v>0.45</v>
      </c>
      <c r="H1300" s="3">
        <v>1.7375063804821254</v>
      </c>
      <c r="I1300" s="3">
        <v>31.982002459129955</v>
      </c>
      <c r="J1300" s="3">
        <v>58.756890903840358</v>
      </c>
      <c r="K1300" s="3">
        <v>494.82787878787889</v>
      </c>
      <c r="L1300" s="3">
        <v>180.1780565656565</v>
      </c>
      <c r="M1300" s="3">
        <v>0.67527689932305146</v>
      </c>
      <c r="N1300" s="9" t="s">
        <v>100</v>
      </c>
      <c r="O1300">
        <f t="shared" si="20"/>
        <v>7.6976808974999998E-3</v>
      </c>
    </row>
    <row r="1301" spans="1:15" x14ac:dyDescent="0.25">
      <c r="A1301" s="1">
        <v>38</v>
      </c>
      <c r="B1301" s="1">
        <v>2014</v>
      </c>
      <c r="C1301" s="1" t="s">
        <v>96</v>
      </c>
      <c r="D1301" s="5">
        <v>9.5</v>
      </c>
      <c r="E1301" s="5">
        <v>9</v>
      </c>
      <c r="F1301" s="5">
        <v>0.33333333333333331</v>
      </c>
      <c r="G1301" s="5">
        <v>0.4</v>
      </c>
      <c r="H1301" s="3">
        <v>1.789212141333772</v>
      </c>
      <c r="I1301" s="3">
        <v>44.102092858132444</v>
      </c>
      <c r="J1301" s="3">
        <v>56.716626903066469</v>
      </c>
      <c r="K1301" s="3">
        <v>496.33191489361695</v>
      </c>
      <c r="L1301" s="3">
        <v>167.88936170212767</v>
      </c>
      <c r="M1301" s="3">
        <v>0.67691426501144847</v>
      </c>
      <c r="N1301" s="9" t="s">
        <v>100</v>
      </c>
      <c r="O1301">
        <f t="shared" si="20"/>
        <v>7.0882124375000006E-3</v>
      </c>
    </row>
    <row r="1302" spans="1:15" x14ac:dyDescent="0.25">
      <c r="A1302" s="1">
        <v>38</v>
      </c>
      <c r="B1302" s="1">
        <v>2014</v>
      </c>
      <c r="C1302" s="1" t="s">
        <v>96</v>
      </c>
      <c r="D1302" s="5">
        <v>8.3000000000000007</v>
      </c>
      <c r="E1302" s="5">
        <v>7</v>
      </c>
      <c r="F1302" s="5">
        <v>0.32</v>
      </c>
      <c r="G1302" s="5">
        <v>0.4</v>
      </c>
      <c r="H1302" s="3">
        <v>1.5899248452471109</v>
      </c>
      <c r="I1302" s="3">
        <v>38.446093966472709</v>
      </c>
      <c r="J1302" s="3">
        <v>61.803551318726591</v>
      </c>
      <c r="K1302" s="3">
        <v>504.38054054054055</v>
      </c>
      <c r="L1302" s="3">
        <v>158.59822702702704</v>
      </c>
      <c r="M1302" s="3">
        <v>0.68290941632908242</v>
      </c>
      <c r="N1302" s="9" t="s">
        <v>100</v>
      </c>
      <c r="O1302">
        <f t="shared" si="20"/>
        <v>5.4106033775000008E-3</v>
      </c>
    </row>
    <row r="1303" spans="1:15" x14ac:dyDescent="0.25">
      <c r="A1303" s="1">
        <v>38</v>
      </c>
      <c r="B1303" s="1">
        <v>2014</v>
      </c>
      <c r="C1303" s="1" t="s">
        <v>96</v>
      </c>
      <c r="D1303" s="5">
        <v>9.8000000000000007</v>
      </c>
      <c r="E1303" s="5">
        <v>9</v>
      </c>
      <c r="F1303" s="5"/>
      <c r="G1303" s="5"/>
      <c r="H1303" s="3"/>
      <c r="I1303" s="3"/>
      <c r="J1303" s="3"/>
      <c r="K1303" s="3"/>
      <c r="L1303" s="3"/>
      <c r="M1303" s="3"/>
      <c r="N1303" s="9" t="s">
        <v>100</v>
      </c>
      <c r="O1303">
        <f t="shared" si="20"/>
        <v>7.5429575900000014E-3</v>
      </c>
    </row>
    <row r="1304" spans="1:15" x14ac:dyDescent="0.25">
      <c r="A1304" s="1">
        <v>38</v>
      </c>
      <c r="B1304" s="1">
        <v>2014</v>
      </c>
      <c r="C1304" s="1" t="s">
        <v>96</v>
      </c>
      <c r="D1304" s="5">
        <v>11.7</v>
      </c>
      <c r="E1304" s="5">
        <v>10</v>
      </c>
      <c r="F1304" s="5"/>
      <c r="G1304" s="5"/>
      <c r="H1304" s="3"/>
      <c r="I1304" s="3"/>
      <c r="J1304" s="3"/>
      <c r="K1304" s="3"/>
      <c r="L1304" s="3"/>
      <c r="M1304" s="3"/>
      <c r="N1304" s="9" t="s">
        <v>100</v>
      </c>
      <c r="O1304">
        <f t="shared" si="20"/>
        <v>1.0751306377499999E-2</v>
      </c>
    </row>
    <row r="1305" spans="1:15" x14ac:dyDescent="0.25">
      <c r="A1305" s="1">
        <v>38</v>
      </c>
      <c r="B1305" s="1">
        <v>2014</v>
      </c>
      <c r="C1305" s="1" t="s">
        <v>96</v>
      </c>
      <c r="D1305" s="5">
        <v>7.5</v>
      </c>
      <c r="E1305" s="5">
        <v>8</v>
      </c>
      <c r="F1305" s="5"/>
      <c r="G1305" s="5"/>
      <c r="H1305" s="3"/>
      <c r="I1305" s="3"/>
      <c r="J1305" s="3"/>
      <c r="K1305" s="3"/>
      <c r="L1305" s="3"/>
      <c r="M1305" s="3"/>
      <c r="N1305" s="9" t="s">
        <v>100</v>
      </c>
      <c r="O1305">
        <f t="shared" si="20"/>
        <v>4.4178609375000004E-3</v>
      </c>
    </row>
    <row r="1306" spans="1:15" x14ac:dyDescent="0.25">
      <c r="A1306" s="1">
        <v>38</v>
      </c>
      <c r="B1306" s="1">
        <v>2014</v>
      </c>
      <c r="C1306" s="1" t="s">
        <v>96</v>
      </c>
      <c r="D1306" s="5">
        <v>13.2</v>
      </c>
      <c r="E1306" s="5">
        <v>11</v>
      </c>
      <c r="F1306" s="5"/>
      <c r="G1306" s="5"/>
      <c r="H1306" s="3"/>
      <c r="I1306" s="3"/>
      <c r="J1306" s="3"/>
      <c r="K1306" s="3"/>
      <c r="L1306" s="3"/>
      <c r="M1306" s="3"/>
      <c r="N1306" s="9" t="s">
        <v>100</v>
      </c>
      <c r="O1306">
        <f t="shared" si="20"/>
        <v>1.3684766039999997E-2</v>
      </c>
    </row>
    <row r="1307" spans="1:15" x14ac:dyDescent="0.25">
      <c r="A1307" s="1">
        <v>38</v>
      </c>
      <c r="B1307" s="1">
        <v>2014</v>
      </c>
      <c r="C1307" s="1" t="s">
        <v>96</v>
      </c>
      <c r="D1307" s="5">
        <v>9.8000000000000007</v>
      </c>
      <c r="E1307" s="5">
        <v>9</v>
      </c>
      <c r="F1307" s="5"/>
      <c r="G1307" s="5"/>
      <c r="H1307" s="3"/>
      <c r="I1307" s="3"/>
      <c r="J1307" s="3"/>
      <c r="K1307" s="3"/>
      <c r="L1307" s="3"/>
      <c r="M1307" s="3"/>
      <c r="N1307" s="9" t="s">
        <v>100</v>
      </c>
      <c r="O1307">
        <f t="shared" si="20"/>
        <v>7.5429575900000014E-3</v>
      </c>
    </row>
    <row r="1308" spans="1:15" x14ac:dyDescent="0.25">
      <c r="A1308" s="1">
        <v>38</v>
      </c>
      <c r="B1308" s="1">
        <v>2014</v>
      </c>
      <c r="C1308" s="1" t="s">
        <v>96</v>
      </c>
      <c r="D1308" s="5">
        <v>9.1999999999999993</v>
      </c>
      <c r="E1308" s="5">
        <v>9</v>
      </c>
      <c r="F1308" s="5"/>
      <c r="G1308" s="5"/>
      <c r="H1308" s="3"/>
      <c r="I1308" s="3"/>
      <c r="J1308" s="3"/>
      <c r="K1308" s="3"/>
      <c r="L1308" s="3"/>
      <c r="M1308" s="3"/>
      <c r="N1308" s="9" t="s">
        <v>100</v>
      </c>
      <c r="O1308">
        <f t="shared" si="20"/>
        <v>6.6476044399999996E-3</v>
      </c>
    </row>
    <row r="1309" spans="1:15" x14ac:dyDescent="0.25">
      <c r="A1309" s="1">
        <v>38</v>
      </c>
      <c r="B1309" s="1">
        <v>2014</v>
      </c>
      <c r="C1309" s="1" t="s">
        <v>96</v>
      </c>
      <c r="D1309" s="5">
        <v>7.9</v>
      </c>
      <c r="E1309" s="5">
        <v>7</v>
      </c>
      <c r="F1309" s="5"/>
      <c r="G1309" s="5"/>
      <c r="H1309" s="3"/>
      <c r="I1309" s="3"/>
      <c r="J1309" s="3"/>
      <c r="K1309" s="3"/>
      <c r="L1309" s="3"/>
      <c r="M1309" s="3"/>
      <c r="N1309" s="9" t="s">
        <v>100</v>
      </c>
      <c r="O1309">
        <f t="shared" si="20"/>
        <v>4.9016657975000004E-3</v>
      </c>
    </row>
    <row r="1310" spans="1:15" x14ac:dyDescent="0.25">
      <c r="A1310" s="2">
        <v>39</v>
      </c>
      <c r="B1310" s="1">
        <v>2014</v>
      </c>
      <c r="C1310" s="2" t="s">
        <v>73</v>
      </c>
      <c r="D1310" s="3">
        <v>24.82811306340718</v>
      </c>
      <c r="E1310" s="3">
        <v>9.1999999999999993</v>
      </c>
      <c r="F1310" s="3">
        <v>0.31666666666666665</v>
      </c>
      <c r="G1310" s="3">
        <v>0.54</v>
      </c>
      <c r="H1310" s="3">
        <v>1.8511796460719563</v>
      </c>
      <c r="I1310" s="3">
        <v>43.132856844063951</v>
      </c>
      <c r="J1310" s="3">
        <v>117.14518425872882</v>
      </c>
      <c r="K1310" s="3">
        <v>315.60000000000002</v>
      </c>
      <c r="L1310" s="3">
        <v>216.72666666666666</v>
      </c>
      <c r="M1310" s="3">
        <v>0.63381921127626883</v>
      </c>
      <c r="N1310" s="9" t="s">
        <v>100</v>
      </c>
      <c r="O1310">
        <f t="shared" si="20"/>
        <v>4.8414666364844428E-2</v>
      </c>
    </row>
    <row r="1311" spans="1:15" x14ac:dyDescent="0.25">
      <c r="A1311" s="2">
        <v>39</v>
      </c>
      <c r="B1311" s="1">
        <v>2014</v>
      </c>
      <c r="C1311" s="2" t="s">
        <v>73</v>
      </c>
      <c r="D1311" s="3">
        <v>28.647822765469826</v>
      </c>
      <c r="E1311" s="3">
        <v>10.3</v>
      </c>
      <c r="F1311" s="3">
        <v>0.31666666666666665</v>
      </c>
      <c r="G1311" s="3">
        <v>0.53</v>
      </c>
      <c r="H1311" s="3">
        <v>2.1248791157916838</v>
      </c>
      <c r="I1311" s="3">
        <v>51.534225728978093</v>
      </c>
      <c r="J1311" s="3">
        <v>102.05605538850224</v>
      </c>
      <c r="K1311" s="3">
        <v>315.60000000000002</v>
      </c>
      <c r="L1311" s="3">
        <v>216.72666666666666</v>
      </c>
      <c r="M1311" s="3">
        <v>0.56240296211837948</v>
      </c>
      <c r="N1311" s="9" t="s">
        <v>100</v>
      </c>
      <c r="O1311">
        <f t="shared" si="20"/>
        <v>6.4457396047869805E-2</v>
      </c>
    </row>
    <row r="1312" spans="1:15" x14ac:dyDescent="0.25">
      <c r="A1312" s="2">
        <v>39</v>
      </c>
      <c r="B1312" s="1">
        <v>2014</v>
      </c>
      <c r="C1312" s="2" t="s">
        <v>73</v>
      </c>
      <c r="D1312" s="3">
        <v>35.0140056022409</v>
      </c>
      <c r="E1312" s="3">
        <v>14.3</v>
      </c>
      <c r="F1312" s="3">
        <v>0.32666666666666666</v>
      </c>
      <c r="G1312" s="3">
        <v>0.52</v>
      </c>
      <c r="H1312" s="3">
        <v>1.9764437549508675</v>
      </c>
      <c r="I1312" s="3">
        <v>53.096038311468192</v>
      </c>
      <c r="J1312" s="3">
        <v>109.72069414669407</v>
      </c>
      <c r="K1312" s="3">
        <v>315.60000000000002</v>
      </c>
      <c r="L1312" s="3">
        <v>223.57066666666665</v>
      </c>
      <c r="M1312" s="3">
        <v>0.59647526855782929</v>
      </c>
      <c r="N1312" s="9" t="s">
        <v>100</v>
      </c>
      <c r="O1312">
        <f t="shared" si="20"/>
        <v>9.6288208911015402E-2</v>
      </c>
    </row>
    <row r="1313" spans="1:15" x14ac:dyDescent="0.25">
      <c r="A1313" s="2">
        <v>39</v>
      </c>
      <c r="B1313" s="1">
        <v>2014</v>
      </c>
      <c r="C1313" s="2" t="s">
        <v>73</v>
      </c>
      <c r="D1313" s="3"/>
      <c r="E1313" s="3">
        <v>11.4</v>
      </c>
      <c r="F1313" s="3"/>
      <c r="G1313" s="3"/>
      <c r="H1313" s="3"/>
      <c r="I1313" s="3"/>
      <c r="J1313" s="3"/>
      <c r="K1313" s="3"/>
      <c r="L1313" s="3"/>
      <c r="M1313" s="3"/>
      <c r="N1313" s="9" t="s">
        <v>100</v>
      </c>
    </row>
    <row r="1314" spans="1:15" x14ac:dyDescent="0.25">
      <c r="A1314" s="2">
        <v>39</v>
      </c>
      <c r="B1314" s="1">
        <v>2014</v>
      </c>
      <c r="C1314" s="2" t="s">
        <v>73</v>
      </c>
      <c r="D1314" s="3"/>
      <c r="E1314" s="3">
        <v>12.2</v>
      </c>
      <c r="F1314" s="3"/>
      <c r="G1314" s="3"/>
      <c r="H1314" s="3"/>
      <c r="I1314" s="3"/>
      <c r="J1314" s="3"/>
      <c r="K1314" s="3"/>
      <c r="L1314" s="3"/>
      <c r="M1314" s="3"/>
      <c r="N1314" s="9" t="s">
        <v>100</v>
      </c>
    </row>
    <row r="1315" spans="1:15" x14ac:dyDescent="0.25">
      <c r="A1315" s="2">
        <v>39</v>
      </c>
      <c r="B1315" s="1">
        <v>2014</v>
      </c>
      <c r="C1315" s="2" t="s">
        <v>73</v>
      </c>
      <c r="D1315" s="3"/>
      <c r="E1315" s="3">
        <v>13.1</v>
      </c>
      <c r="F1315" s="3"/>
      <c r="G1315" s="3"/>
      <c r="H1315" s="3"/>
      <c r="I1315" s="3"/>
      <c r="J1315" s="3"/>
      <c r="K1315" s="3"/>
      <c r="L1315" s="3"/>
      <c r="M1315" s="3"/>
      <c r="N1315" s="9" t="s">
        <v>100</v>
      </c>
    </row>
    <row r="1316" spans="1:15" x14ac:dyDescent="0.25">
      <c r="A1316" s="1">
        <v>39</v>
      </c>
      <c r="B1316" s="1">
        <v>2014</v>
      </c>
      <c r="C1316" s="2" t="s">
        <v>79</v>
      </c>
      <c r="D1316" s="3">
        <v>11.45912910618793</v>
      </c>
      <c r="E1316" s="3">
        <v>4.5</v>
      </c>
      <c r="F1316" s="3">
        <v>0.29000000000000004</v>
      </c>
      <c r="G1316" s="3">
        <v>0.54</v>
      </c>
      <c r="H1316" s="3">
        <v>2.3577038453875572</v>
      </c>
      <c r="I1316" s="3">
        <v>27.898098169543946</v>
      </c>
      <c r="J1316" s="3">
        <v>101.23455857106552</v>
      </c>
      <c r="K1316" s="3">
        <v>295.26299999999998</v>
      </c>
      <c r="L1316" s="3">
        <v>204.37373000000005</v>
      </c>
      <c r="M1316" s="3">
        <v>0.3912362464400766</v>
      </c>
      <c r="N1316" s="9" t="s">
        <v>100</v>
      </c>
      <c r="O1316">
        <f t="shared" si="20"/>
        <v>1.0313183367659171E-2</v>
      </c>
    </row>
    <row r="1317" spans="1:15" x14ac:dyDescent="0.25">
      <c r="A1317" s="1">
        <v>39</v>
      </c>
      <c r="B1317" s="1">
        <v>2014</v>
      </c>
      <c r="C1317" s="2" t="s">
        <v>79</v>
      </c>
      <c r="D1317" s="3">
        <v>7.6394194041252863</v>
      </c>
      <c r="E1317" s="3">
        <v>4.8</v>
      </c>
      <c r="F1317" s="3">
        <v>0.32</v>
      </c>
      <c r="G1317" s="3">
        <v>0.52</v>
      </c>
      <c r="H1317" s="3">
        <v>2.4331906427370877</v>
      </c>
      <c r="I1317" s="3">
        <v>21.239894821886168</v>
      </c>
      <c r="J1317" s="3">
        <v>98.093878809521286</v>
      </c>
      <c r="K1317" s="3">
        <v>295.26299999999998</v>
      </c>
      <c r="L1317" s="3">
        <v>225.51584000000003</v>
      </c>
      <c r="M1317" s="3">
        <v>0.34139655565184052</v>
      </c>
      <c r="N1317" s="9" t="s">
        <v>100</v>
      </c>
      <c r="O1317">
        <f t="shared" si="20"/>
        <v>4.5836370522929631E-3</v>
      </c>
    </row>
    <row r="1318" spans="1:15" x14ac:dyDescent="0.25">
      <c r="A1318" s="1">
        <v>39</v>
      </c>
      <c r="B1318" s="1">
        <v>2014</v>
      </c>
      <c r="C1318" s="2" t="s">
        <v>79</v>
      </c>
      <c r="D1318" s="3">
        <v>13.528138528138529</v>
      </c>
      <c r="E1318" s="3">
        <v>9.1</v>
      </c>
      <c r="F1318" s="3">
        <v>0.31</v>
      </c>
      <c r="G1318" s="3">
        <v>0.57999999999999996</v>
      </c>
      <c r="H1318" s="3">
        <v>2.4868176421173036</v>
      </c>
      <c r="I1318" s="3">
        <v>23.615757882162843</v>
      </c>
      <c r="J1318" s="3">
        <v>95.978532557738063</v>
      </c>
      <c r="K1318" s="3">
        <v>295.26300000000003</v>
      </c>
      <c r="L1318" s="3">
        <v>218.46847</v>
      </c>
      <c r="M1318" s="3">
        <v>0.38837474251347076</v>
      </c>
      <c r="N1318" s="9" t="s">
        <v>100</v>
      </c>
      <c r="O1318">
        <f t="shared" si="20"/>
        <v>1.4373601433514179E-2</v>
      </c>
    </row>
    <row r="1319" spans="1:15" x14ac:dyDescent="0.25">
      <c r="A1319" s="1">
        <v>39</v>
      </c>
      <c r="B1319" s="1">
        <v>2014</v>
      </c>
      <c r="C1319" s="2" t="s">
        <v>79</v>
      </c>
      <c r="D1319" s="3"/>
      <c r="E1319" s="3">
        <v>4.9000000000000004</v>
      </c>
      <c r="F1319" s="3"/>
      <c r="G1319" s="3"/>
      <c r="H1319" s="3"/>
      <c r="I1319" s="3"/>
      <c r="J1319" s="3"/>
      <c r="K1319" s="3"/>
      <c r="L1319" s="3"/>
      <c r="M1319" s="3"/>
      <c r="N1319" s="9" t="s">
        <v>100</v>
      </c>
    </row>
    <row r="1320" spans="1:15" x14ac:dyDescent="0.25">
      <c r="A1320" s="1">
        <v>39</v>
      </c>
      <c r="B1320" s="1">
        <v>2014</v>
      </c>
      <c r="C1320" s="2" t="s">
        <v>79</v>
      </c>
      <c r="D1320" s="3"/>
      <c r="E1320" s="3">
        <v>5.5</v>
      </c>
      <c r="F1320" s="3"/>
      <c r="G1320" s="3"/>
      <c r="H1320" s="3"/>
      <c r="I1320" s="3"/>
      <c r="J1320" s="3"/>
      <c r="K1320" s="3"/>
      <c r="L1320" s="3"/>
      <c r="M1320" s="3"/>
      <c r="N1320" s="9" t="s">
        <v>100</v>
      </c>
    </row>
    <row r="1321" spans="1:15" x14ac:dyDescent="0.25">
      <c r="A1321" s="1">
        <v>39</v>
      </c>
      <c r="B1321" s="1">
        <v>2014</v>
      </c>
      <c r="C1321" s="2" t="s">
        <v>79</v>
      </c>
      <c r="D1321" s="3"/>
      <c r="E1321" s="3">
        <v>5.9</v>
      </c>
      <c r="F1321" s="3"/>
      <c r="G1321" s="3"/>
      <c r="H1321" s="3"/>
      <c r="I1321" s="3"/>
      <c r="J1321" s="3"/>
      <c r="K1321" s="3"/>
      <c r="L1321" s="3"/>
      <c r="M1321" s="3"/>
      <c r="N1321" s="9" t="s">
        <v>100</v>
      </c>
    </row>
    <row r="1322" spans="1:15" x14ac:dyDescent="0.25">
      <c r="A1322" s="1">
        <v>39</v>
      </c>
      <c r="B1322" s="1">
        <v>2014</v>
      </c>
      <c r="C1322" s="2" t="s">
        <v>79</v>
      </c>
      <c r="D1322" s="3"/>
      <c r="E1322" s="3">
        <v>6.1</v>
      </c>
      <c r="F1322" s="3"/>
      <c r="G1322" s="3"/>
      <c r="H1322" s="3"/>
      <c r="I1322" s="3"/>
      <c r="J1322" s="3"/>
      <c r="K1322" s="3"/>
      <c r="L1322" s="3"/>
      <c r="M1322" s="3"/>
      <c r="N1322" s="9" t="s">
        <v>100</v>
      </c>
    </row>
    <row r="1323" spans="1:15" x14ac:dyDescent="0.25">
      <c r="A1323" s="1">
        <v>39</v>
      </c>
      <c r="B1323" s="1">
        <v>2014</v>
      </c>
      <c r="C1323" s="2" t="s">
        <v>79</v>
      </c>
      <c r="D1323" s="3"/>
      <c r="E1323" s="3">
        <v>7.1</v>
      </c>
      <c r="F1323" s="3"/>
      <c r="G1323" s="3"/>
      <c r="H1323" s="3"/>
      <c r="I1323" s="3"/>
      <c r="J1323" s="3"/>
      <c r="K1323" s="3"/>
      <c r="L1323" s="3"/>
      <c r="M1323" s="3"/>
      <c r="N1323" s="9" t="s">
        <v>100</v>
      </c>
    </row>
    <row r="1324" spans="1:15" x14ac:dyDescent="0.25">
      <c r="A1324" s="1">
        <v>39</v>
      </c>
      <c r="B1324" s="1">
        <v>2014</v>
      </c>
      <c r="C1324" s="2" t="s">
        <v>79</v>
      </c>
      <c r="D1324" s="3"/>
      <c r="E1324" s="3">
        <v>5.6</v>
      </c>
      <c r="F1324" s="3"/>
      <c r="G1324" s="3"/>
      <c r="H1324" s="3"/>
      <c r="I1324" s="3"/>
      <c r="J1324" s="3"/>
      <c r="K1324" s="3"/>
      <c r="L1324" s="3"/>
      <c r="M1324" s="3"/>
      <c r="N1324" s="9" t="s">
        <v>100</v>
      </c>
    </row>
    <row r="1325" spans="1:15" x14ac:dyDescent="0.25">
      <c r="A1325" s="1">
        <v>39</v>
      </c>
      <c r="B1325" s="1">
        <v>2014</v>
      </c>
      <c r="C1325" s="2" t="s">
        <v>79</v>
      </c>
      <c r="D1325" s="3"/>
      <c r="E1325" s="3">
        <v>5.2</v>
      </c>
      <c r="F1325" s="3"/>
      <c r="G1325" s="3"/>
      <c r="H1325" s="3"/>
      <c r="I1325" s="3"/>
      <c r="J1325" s="3"/>
      <c r="K1325" s="3"/>
      <c r="L1325" s="3"/>
      <c r="M1325" s="3"/>
      <c r="N1325" s="9" t="s">
        <v>100</v>
      </c>
    </row>
    <row r="1326" spans="1:15" x14ac:dyDescent="0.25">
      <c r="A1326" s="2">
        <v>39</v>
      </c>
      <c r="B1326" s="1">
        <v>2014</v>
      </c>
      <c r="C1326" s="1" t="s">
        <v>97</v>
      </c>
      <c r="D1326" s="5">
        <v>9.5</v>
      </c>
      <c r="E1326" s="5">
        <v>8.5</v>
      </c>
      <c r="F1326" s="5">
        <v>0.31</v>
      </c>
      <c r="G1326" s="5">
        <v>0.52</v>
      </c>
      <c r="H1326" s="3">
        <v>3.0915561168214238</v>
      </c>
      <c r="I1326" s="3">
        <v>53.374415266851003</v>
      </c>
      <c r="J1326" s="3">
        <v>168.60402843061283</v>
      </c>
      <c r="K1326" s="3">
        <v>160.96610169491524</v>
      </c>
      <c r="L1326" s="3">
        <v>260.10050847457626</v>
      </c>
      <c r="M1326" s="3">
        <v>0.72209940299541431</v>
      </c>
      <c r="N1326" s="9" t="s">
        <v>100</v>
      </c>
      <c r="O1326">
        <f t="shared" si="20"/>
        <v>7.0882124375000006E-3</v>
      </c>
    </row>
    <row r="1327" spans="1:15" x14ac:dyDescent="0.25">
      <c r="A1327" s="2">
        <v>39</v>
      </c>
      <c r="B1327" s="1">
        <v>2014</v>
      </c>
      <c r="C1327" s="2" t="s">
        <v>93</v>
      </c>
      <c r="D1327" s="3">
        <v>23.236567354214415</v>
      </c>
      <c r="E1327" s="3">
        <v>5.0999999999999996</v>
      </c>
      <c r="F1327" s="3">
        <v>0.38</v>
      </c>
      <c r="G1327" s="3">
        <v>0.55000000000000004</v>
      </c>
      <c r="H1327" s="3">
        <v>2.9154941704056299</v>
      </c>
      <c r="I1327" s="3">
        <v>64.217815479500004</v>
      </c>
      <c r="J1327" s="3">
        <v>102.30110792188827</v>
      </c>
      <c r="K1327" s="3">
        <v>251.09333333333333</v>
      </c>
      <c r="L1327" s="3">
        <v>284.5845333333333</v>
      </c>
      <c r="M1327" s="3">
        <v>0.61791172601147526</v>
      </c>
      <c r="N1327" s="9" t="s">
        <v>100</v>
      </c>
      <c r="O1327">
        <f t="shared" si="20"/>
        <v>4.2406600436925707E-2</v>
      </c>
    </row>
    <row r="1328" spans="1:15" x14ac:dyDescent="0.25">
      <c r="A1328" s="2">
        <v>39</v>
      </c>
      <c r="B1328" s="1">
        <v>2014</v>
      </c>
      <c r="C1328" s="2" t="s">
        <v>93</v>
      </c>
      <c r="D1328" s="3">
        <v>25.464731347084289</v>
      </c>
      <c r="E1328" s="3">
        <v>5.4</v>
      </c>
      <c r="F1328" s="3">
        <v>0.38000000000000006</v>
      </c>
      <c r="G1328" s="3">
        <v>0.52</v>
      </c>
      <c r="H1328" s="3">
        <v>2.8400720010080365</v>
      </c>
      <c r="I1328" s="3">
        <v>50.094974100246667</v>
      </c>
      <c r="J1328" s="3">
        <v>112.84346170651749</v>
      </c>
      <c r="K1328" s="3">
        <v>237.82142857142861</v>
      </c>
      <c r="L1328" s="3">
        <v>289.62785714285712</v>
      </c>
      <c r="M1328" s="3">
        <v>0.64276848585409008</v>
      </c>
      <c r="N1328" s="9" t="s">
        <v>100</v>
      </c>
      <c r="O1328">
        <f t="shared" si="20"/>
        <v>5.0929300581032934E-2</v>
      </c>
    </row>
    <row r="1329" spans="1:15" x14ac:dyDescent="0.25">
      <c r="A1329" s="2">
        <v>39</v>
      </c>
      <c r="B1329" s="1">
        <v>2014</v>
      </c>
      <c r="C1329" s="2" t="s">
        <v>93</v>
      </c>
      <c r="D1329" s="3">
        <v>30.557677616501145</v>
      </c>
      <c r="E1329" s="3">
        <v>5.5</v>
      </c>
      <c r="F1329" s="3">
        <v>0.4</v>
      </c>
      <c r="G1329" s="3">
        <v>50</v>
      </c>
      <c r="H1329" s="3">
        <v>1.8191380177592802</v>
      </c>
      <c r="I1329" s="3">
        <v>51.319177410001338</v>
      </c>
      <c r="J1329" s="3">
        <v>192.61545380958839</v>
      </c>
      <c r="K1329" s="3">
        <v>222.02777777777777</v>
      </c>
      <c r="L1329" s="3">
        <v>311.18888888888887</v>
      </c>
      <c r="M1329" s="3">
        <v>0.67528401949060435</v>
      </c>
      <c r="N1329" s="9" t="s">
        <v>100</v>
      </c>
      <c r="O1329">
        <f t="shared" si="20"/>
        <v>7.333819283668741E-2</v>
      </c>
    </row>
    <row r="1330" spans="1:15" x14ac:dyDescent="0.25">
      <c r="A1330" s="2">
        <v>39</v>
      </c>
      <c r="B1330" s="1">
        <v>2014</v>
      </c>
      <c r="C1330" s="2" t="s">
        <v>93</v>
      </c>
      <c r="D1330" s="3"/>
      <c r="E1330" s="3">
        <v>5.3</v>
      </c>
      <c r="F1330" s="3"/>
      <c r="G1330" s="3"/>
      <c r="H1330" s="3"/>
      <c r="I1330" s="3"/>
      <c r="J1330" s="3"/>
      <c r="K1330" s="3"/>
      <c r="L1330" s="3"/>
      <c r="M1330" s="3"/>
      <c r="N1330" s="9" t="s">
        <v>100</v>
      </c>
    </row>
    <row r="1331" spans="1:15" x14ac:dyDescent="0.25">
      <c r="A1331" s="2">
        <v>39</v>
      </c>
      <c r="B1331" s="1">
        <v>2014</v>
      </c>
      <c r="C1331" s="2" t="s">
        <v>93</v>
      </c>
      <c r="D1331" s="3"/>
      <c r="E1331" s="3">
        <v>4.8</v>
      </c>
      <c r="F1331" s="3"/>
      <c r="G1331" s="3"/>
      <c r="H1331" s="3"/>
      <c r="I1331" s="3"/>
      <c r="J1331" s="3"/>
      <c r="K1331" s="3"/>
      <c r="L1331" s="3"/>
      <c r="M1331" s="3"/>
      <c r="N1331" s="9" t="s">
        <v>100</v>
      </c>
    </row>
    <row r="1332" spans="1:15" x14ac:dyDescent="0.25">
      <c r="A1332" s="2">
        <v>39</v>
      </c>
      <c r="B1332" s="1">
        <v>2014</v>
      </c>
      <c r="C1332" s="2" t="s">
        <v>93</v>
      </c>
      <c r="D1332" s="3"/>
      <c r="E1332" s="3">
        <v>6.1</v>
      </c>
      <c r="F1332" s="3"/>
      <c r="G1332" s="3"/>
      <c r="H1332" s="3"/>
      <c r="I1332" s="3"/>
      <c r="J1332" s="3"/>
      <c r="K1332" s="3"/>
      <c r="L1332" s="3"/>
      <c r="M1332" s="3"/>
      <c r="N1332" s="9" t="s">
        <v>100</v>
      </c>
    </row>
    <row r="1333" spans="1:15" x14ac:dyDescent="0.25">
      <c r="A1333" s="2">
        <v>39</v>
      </c>
      <c r="B1333" s="1">
        <v>2014</v>
      </c>
      <c r="C1333" s="2" t="s">
        <v>93</v>
      </c>
      <c r="D1333" s="3"/>
      <c r="E1333" s="3">
        <v>4.9000000000000004</v>
      </c>
      <c r="F1333" s="3"/>
      <c r="G1333" s="3"/>
      <c r="H1333" s="3"/>
      <c r="I1333" s="3"/>
      <c r="J1333" s="3"/>
      <c r="K1333" s="3"/>
      <c r="L1333" s="3"/>
      <c r="M1333" s="3"/>
      <c r="N1333" s="9" t="s">
        <v>100</v>
      </c>
    </row>
    <row r="1334" spans="1:15" x14ac:dyDescent="0.25">
      <c r="A1334" s="2">
        <v>39</v>
      </c>
      <c r="B1334" s="1">
        <v>2014</v>
      </c>
      <c r="C1334" s="2" t="s">
        <v>93</v>
      </c>
      <c r="D1334" s="3"/>
      <c r="E1334" s="3">
        <v>5.7</v>
      </c>
      <c r="F1334" s="3"/>
      <c r="G1334" s="3"/>
      <c r="H1334" s="3"/>
      <c r="I1334" s="3"/>
      <c r="J1334" s="3"/>
      <c r="K1334" s="3"/>
      <c r="L1334" s="3"/>
      <c r="M1334" s="3"/>
      <c r="N1334" s="9" t="s">
        <v>100</v>
      </c>
    </row>
    <row r="1335" spans="1:15" x14ac:dyDescent="0.25">
      <c r="A1335" s="2">
        <v>39</v>
      </c>
      <c r="B1335" s="1">
        <v>2014</v>
      </c>
      <c r="C1335" s="1" t="s">
        <v>96</v>
      </c>
      <c r="D1335" s="5">
        <v>7.9577285459638398</v>
      </c>
      <c r="E1335" s="5">
        <v>7.1</v>
      </c>
      <c r="F1335" s="5">
        <v>0.3833333333333333</v>
      </c>
      <c r="G1335" s="5">
        <v>0.51</v>
      </c>
      <c r="H1335" s="3">
        <v>1.1265457818447751</v>
      </c>
      <c r="I1335" s="3">
        <v>39.649224546846881</v>
      </c>
      <c r="J1335" s="3">
        <v>43.096983203094439</v>
      </c>
      <c r="K1335" s="3">
        <v>673.17073170731715</v>
      </c>
      <c r="L1335" s="3">
        <v>125.28455284552842</v>
      </c>
      <c r="M1335" s="3">
        <v>0.78819466278601147</v>
      </c>
      <c r="N1335" s="9" t="s">
        <v>100</v>
      </c>
      <c r="O1335">
        <f t="shared" si="20"/>
        <v>4.9735645098664969E-3</v>
      </c>
    </row>
    <row r="1336" spans="1:15" x14ac:dyDescent="0.25">
      <c r="A1336" s="2">
        <v>39</v>
      </c>
      <c r="B1336" s="1">
        <v>2014</v>
      </c>
      <c r="C1336" s="1" t="s">
        <v>96</v>
      </c>
      <c r="D1336" s="5">
        <v>13.368983957219251</v>
      </c>
      <c r="E1336" s="5">
        <v>11.1</v>
      </c>
      <c r="F1336" s="5">
        <v>0.3666666666666667</v>
      </c>
      <c r="G1336" s="5">
        <v>0.48</v>
      </c>
      <c r="H1336" s="3">
        <v>1.2099660594964521</v>
      </c>
      <c r="I1336" s="3">
        <v>39.119554603896837</v>
      </c>
      <c r="J1336" s="3">
        <v>42.215346694852705</v>
      </c>
      <c r="K1336" s="3">
        <v>661.90476190476193</v>
      </c>
      <c r="L1336" s="3">
        <v>123.96825396825398</v>
      </c>
      <c r="M1336" s="3">
        <v>0.83303313536122481</v>
      </c>
      <c r="N1336" s="9" t="s">
        <v>100</v>
      </c>
      <c r="O1336">
        <f t="shared" si="20"/>
        <v>1.4037388472647202E-2</v>
      </c>
    </row>
    <row r="1337" spans="1:15" x14ac:dyDescent="0.25">
      <c r="A1337" s="2">
        <v>39</v>
      </c>
      <c r="B1337" s="1">
        <v>2014</v>
      </c>
      <c r="C1337" s="1" t="s">
        <v>96</v>
      </c>
      <c r="D1337" s="5">
        <v>15.91545709192768</v>
      </c>
      <c r="E1337" s="5">
        <v>12.3</v>
      </c>
      <c r="F1337" s="5">
        <v>0.35333333333333333</v>
      </c>
      <c r="G1337" s="5">
        <v>0.43</v>
      </c>
      <c r="H1337" s="3">
        <v>1.074396279894009</v>
      </c>
      <c r="I1337" s="3">
        <v>36.919959058849187</v>
      </c>
      <c r="J1337" s="3">
        <v>44.127441106194254</v>
      </c>
      <c r="K1337" s="3">
        <v>678.37837837837833</v>
      </c>
      <c r="L1337" s="3">
        <v>113.63963963963965</v>
      </c>
      <c r="M1337" s="3">
        <v>0.79211468297133503</v>
      </c>
      <c r="N1337" s="9" t="s">
        <v>100</v>
      </c>
      <c r="O1337">
        <f t="shared" si="20"/>
        <v>1.9894258039465988E-2</v>
      </c>
    </row>
    <row r="1338" spans="1:15" x14ac:dyDescent="0.25">
      <c r="A1338" s="2">
        <v>39</v>
      </c>
      <c r="B1338" s="1">
        <v>2014</v>
      </c>
      <c r="C1338" s="1" t="s">
        <v>96</v>
      </c>
      <c r="D1338" s="5"/>
      <c r="E1338" s="5">
        <v>7.1</v>
      </c>
      <c r="F1338" s="5"/>
      <c r="G1338" s="5"/>
      <c r="H1338" s="3"/>
      <c r="I1338" s="3"/>
      <c r="J1338" s="3"/>
      <c r="K1338" s="3"/>
      <c r="L1338" s="3"/>
      <c r="M1338" s="3"/>
      <c r="N1338" s="9" t="s">
        <v>100</v>
      </c>
    </row>
    <row r="1339" spans="1:15" x14ac:dyDescent="0.25">
      <c r="A1339" s="2">
        <v>39</v>
      </c>
      <c r="B1339" s="1">
        <v>2014</v>
      </c>
      <c r="C1339" s="1" t="s">
        <v>96</v>
      </c>
      <c r="D1339" s="5"/>
      <c r="E1339" s="5">
        <v>7.2</v>
      </c>
      <c r="F1339" s="5"/>
      <c r="G1339" s="5"/>
      <c r="H1339" s="3"/>
      <c r="I1339" s="3"/>
      <c r="J1339" s="3"/>
      <c r="K1339" s="3"/>
      <c r="L1339" s="3"/>
      <c r="M1339" s="3"/>
      <c r="N1339" s="9" t="s">
        <v>100</v>
      </c>
    </row>
    <row r="1340" spans="1:15" x14ac:dyDescent="0.25">
      <c r="A1340" s="2">
        <v>39</v>
      </c>
      <c r="B1340" s="1">
        <v>2014</v>
      </c>
      <c r="C1340" s="1" t="s">
        <v>96</v>
      </c>
      <c r="D1340" s="5"/>
      <c r="E1340" s="5">
        <v>6.2</v>
      </c>
      <c r="F1340" s="5"/>
      <c r="G1340" s="5"/>
      <c r="H1340" s="3"/>
      <c r="I1340" s="3"/>
      <c r="J1340" s="3"/>
      <c r="K1340" s="3"/>
      <c r="L1340" s="3"/>
      <c r="M1340" s="3"/>
      <c r="N1340" s="9" t="s">
        <v>100</v>
      </c>
    </row>
    <row r="1341" spans="1:15" x14ac:dyDescent="0.25">
      <c r="A1341" s="2">
        <v>39</v>
      </c>
      <c r="B1341" s="1">
        <v>2014</v>
      </c>
      <c r="C1341" s="1" t="s">
        <v>96</v>
      </c>
      <c r="D1341" s="5"/>
      <c r="E1341" s="5">
        <v>8.9</v>
      </c>
      <c r="F1341" s="5"/>
      <c r="G1341" s="5"/>
      <c r="H1341" s="3"/>
      <c r="I1341" s="3"/>
      <c r="J1341" s="3"/>
      <c r="K1341" s="3"/>
      <c r="L1341" s="3"/>
      <c r="M1341" s="3"/>
      <c r="N1341" s="9" t="s">
        <v>100</v>
      </c>
    </row>
    <row r="1342" spans="1:15" x14ac:dyDescent="0.25">
      <c r="A1342" s="2">
        <v>39</v>
      </c>
      <c r="B1342" s="1">
        <v>2014</v>
      </c>
      <c r="C1342" s="1" t="s">
        <v>96</v>
      </c>
      <c r="D1342" s="5"/>
      <c r="E1342" s="5">
        <v>10.3</v>
      </c>
      <c r="F1342" s="5"/>
      <c r="G1342" s="5"/>
      <c r="H1342" s="3"/>
      <c r="I1342" s="3"/>
      <c r="J1342" s="3"/>
      <c r="K1342" s="3"/>
      <c r="L1342" s="3"/>
      <c r="M1342" s="3"/>
      <c r="N1342" s="9" t="s">
        <v>100</v>
      </c>
    </row>
    <row r="1343" spans="1:15" x14ac:dyDescent="0.25">
      <c r="A1343" s="2">
        <v>39</v>
      </c>
      <c r="B1343" s="1">
        <v>2014</v>
      </c>
      <c r="C1343" s="1" t="s">
        <v>96</v>
      </c>
      <c r="D1343" s="5"/>
      <c r="E1343" s="5">
        <v>11.2</v>
      </c>
      <c r="F1343" s="5"/>
      <c r="G1343" s="5"/>
      <c r="H1343" s="3"/>
      <c r="I1343" s="3"/>
      <c r="J1343" s="3"/>
      <c r="K1343" s="3"/>
      <c r="L1343" s="3"/>
      <c r="M1343" s="3"/>
      <c r="N1343" s="9" t="s">
        <v>100</v>
      </c>
    </row>
    <row r="1344" spans="1:15" x14ac:dyDescent="0.25">
      <c r="A1344" s="2">
        <v>39</v>
      </c>
      <c r="B1344" s="1">
        <v>2014</v>
      </c>
      <c r="C1344" s="1" t="s">
        <v>96</v>
      </c>
      <c r="D1344" s="5"/>
      <c r="E1344" s="5">
        <v>11.7</v>
      </c>
      <c r="F1344" s="5"/>
      <c r="G1344" s="5"/>
      <c r="H1344" s="3"/>
      <c r="I1344" s="3"/>
      <c r="J1344" s="3"/>
      <c r="K1344" s="3"/>
      <c r="L1344" s="3"/>
      <c r="M1344" s="3"/>
      <c r="N1344" s="9" t="s">
        <v>100</v>
      </c>
    </row>
    <row r="1345" spans="1:15" x14ac:dyDescent="0.25">
      <c r="A1345" s="2">
        <v>40</v>
      </c>
      <c r="B1345" s="1">
        <v>2014</v>
      </c>
      <c r="C1345" s="2" t="s">
        <v>72</v>
      </c>
      <c r="D1345" s="3">
        <v>6.3661828367710722</v>
      </c>
      <c r="E1345" s="3">
        <v>2.8</v>
      </c>
      <c r="F1345" s="3">
        <v>0.32</v>
      </c>
      <c r="G1345" s="3">
        <v>0.42</v>
      </c>
      <c r="H1345" s="3">
        <v>2.1967836647537697</v>
      </c>
      <c r="I1345" s="3">
        <v>53.10794528315261</v>
      </c>
      <c r="J1345" s="3">
        <v>99.577397405911128</v>
      </c>
      <c r="K1345" s="3">
        <v>313.72549019607845</v>
      </c>
      <c r="L1345" s="3">
        <v>219.60784313725489</v>
      </c>
      <c r="M1345" s="3">
        <v>0.59293787214894955</v>
      </c>
      <c r="N1345" s="9" t="s">
        <v>100</v>
      </c>
      <c r="O1345">
        <f t="shared" si="20"/>
        <v>3.1830812863145584E-3</v>
      </c>
    </row>
    <row r="1346" spans="1:15" x14ac:dyDescent="0.25">
      <c r="A1346" s="2">
        <v>40</v>
      </c>
      <c r="B1346" s="1">
        <v>2014</v>
      </c>
      <c r="C1346" s="2" t="s">
        <v>72</v>
      </c>
      <c r="D1346" s="3">
        <v>5.7295645530939652</v>
      </c>
      <c r="E1346" s="3">
        <v>2.7</v>
      </c>
      <c r="F1346" s="3">
        <v>0.29333333333333339</v>
      </c>
      <c r="G1346" s="3">
        <v>0.43</v>
      </c>
      <c r="H1346" s="3">
        <v>1.7833563925185756</v>
      </c>
      <c r="I1346" s="3">
        <v>69.157984265362543</v>
      </c>
      <c r="J1346" s="3">
        <v>94.30634218003982</v>
      </c>
      <c r="K1346" s="3">
        <v>372.88135593220335</v>
      </c>
      <c r="L1346" s="3">
        <v>183.95480225988703</v>
      </c>
      <c r="M1346" s="3">
        <v>0.53194436731747363</v>
      </c>
      <c r="N1346" s="9" t="s">
        <v>100</v>
      </c>
      <c r="O1346">
        <f t="shared" si="20"/>
        <v>2.5782958419147926E-3</v>
      </c>
    </row>
    <row r="1347" spans="1:15" x14ac:dyDescent="0.25">
      <c r="A1347" s="1">
        <v>40</v>
      </c>
      <c r="B1347" s="1">
        <v>2014</v>
      </c>
      <c r="C1347" s="2" t="s">
        <v>73</v>
      </c>
      <c r="D1347" s="3">
        <v>37.560478736949328</v>
      </c>
      <c r="E1347" s="3">
        <v>10.5</v>
      </c>
      <c r="F1347" s="3">
        <v>0.3033333333333334</v>
      </c>
      <c r="G1347" s="3">
        <v>0.5</v>
      </c>
      <c r="H1347" s="3">
        <v>1.8971039065809585</v>
      </c>
      <c r="I1347" s="3">
        <v>30.063368240130416</v>
      </c>
      <c r="J1347" s="3">
        <v>114.30938494346165</v>
      </c>
      <c r="K1347" s="3">
        <v>315.60000000000002</v>
      </c>
      <c r="L1347" s="3">
        <v>207.60133333333337</v>
      </c>
      <c r="M1347" s="3">
        <v>0.63584391153451258</v>
      </c>
      <c r="N1347" s="9" t="s">
        <v>100</v>
      </c>
      <c r="O1347">
        <f t="shared" ref="O1347:O1410" si="21">(3.14159*D1347^2)/40000</f>
        <v>0.11080305957660978</v>
      </c>
    </row>
    <row r="1348" spans="1:15" x14ac:dyDescent="0.25">
      <c r="A1348" s="1">
        <v>40</v>
      </c>
      <c r="B1348" s="1">
        <v>2014</v>
      </c>
      <c r="C1348" s="2" t="s">
        <v>73</v>
      </c>
      <c r="D1348" s="3">
        <v>35.0140056022409</v>
      </c>
      <c r="E1348" s="3">
        <v>12.7</v>
      </c>
      <c r="F1348" s="3">
        <v>0.3133333333333333</v>
      </c>
      <c r="G1348" s="3">
        <v>0.52</v>
      </c>
      <c r="H1348" s="3">
        <v>2.1198924376183861</v>
      </c>
      <c r="I1348" s="3">
        <v>32.390008150825714</v>
      </c>
      <c r="J1348" s="3">
        <v>115.6648309159352</v>
      </c>
      <c r="K1348" s="3">
        <v>289.68965517241378</v>
      </c>
      <c r="L1348" s="3">
        <v>222.563908045977</v>
      </c>
      <c r="M1348" s="3">
        <v>0.59262096254331142</v>
      </c>
      <c r="N1348" s="9" t="s">
        <v>100</v>
      </c>
      <c r="O1348">
        <f t="shared" si="21"/>
        <v>9.6288208911015402E-2</v>
      </c>
    </row>
    <row r="1349" spans="1:15" x14ac:dyDescent="0.25">
      <c r="A1349" s="1">
        <v>40</v>
      </c>
      <c r="B1349" s="1">
        <v>2014</v>
      </c>
      <c r="C1349" s="2" t="s">
        <v>79</v>
      </c>
      <c r="D1349" s="3">
        <v>14.005602240896359</v>
      </c>
      <c r="E1349" s="3">
        <v>8</v>
      </c>
      <c r="F1349" s="3">
        <v>0.22999999999999998</v>
      </c>
      <c r="G1349" s="3">
        <v>0.6</v>
      </c>
      <c r="H1349" s="3">
        <v>2.1444556428276149</v>
      </c>
      <c r="I1349" s="3">
        <v>24.076040076969011</v>
      </c>
      <c r="J1349" s="3">
        <v>287.64683485028689</v>
      </c>
      <c r="K1349" s="3">
        <v>139.5</v>
      </c>
      <c r="L1349" s="3">
        <v>197.91499999999999</v>
      </c>
      <c r="M1349" s="3">
        <v>0.38481880684630615</v>
      </c>
      <c r="N1349" s="9" t="s">
        <v>100</v>
      </c>
      <c r="O1349">
        <f t="shared" si="21"/>
        <v>1.5406113425762461E-2</v>
      </c>
    </row>
    <row r="1350" spans="1:15" x14ac:dyDescent="0.25">
      <c r="A1350" s="1">
        <v>40</v>
      </c>
      <c r="B1350" s="1">
        <v>2014</v>
      </c>
      <c r="C1350" s="2" t="s">
        <v>79</v>
      </c>
      <c r="D1350" s="3">
        <v>14.96052966641202</v>
      </c>
      <c r="E1350" s="3">
        <v>7.2</v>
      </c>
      <c r="F1350" s="3">
        <v>0.26333333333333336</v>
      </c>
      <c r="G1350" s="3">
        <v>0.55000000000000004</v>
      </c>
      <c r="H1350" s="3">
        <v>1.6496124977634641</v>
      </c>
      <c r="I1350" s="3">
        <v>24.722977904584965</v>
      </c>
      <c r="J1350" s="3">
        <v>155.6535859680061</v>
      </c>
      <c r="K1350" s="3">
        <v>280.29411764705884</v>
      </c>
      <c r="L1350" s="3">
        <v>189.52254901960788</v>
      </c>
      <c r="M1350" s="3">
        <v>0.38181880197365597</v>
      </c>
      <c r="N1350" s="9" t="s">
        <v>100</v>
      </c>
      <c r="O1350">
        <f t="shared" si="21"/>
        <v>1.7578566403672152E-2</v>
      </c>
    </row>
    <row r="1351" spans="1:15" x14ac:dyDescent="0.25">
      <c r="A1351" s="1">
        <v>40</v>
      </c>
      <c r="B1351" s="1">
        <v>2014</v>
      </c>
      <c r="C1351" s="2" t="s">
        <v>79</v>
      </c>
      <c r="D1351" s="3">
        <v>16.233766233766232</v>
      </c>
      <c r="E1351" s="3">
        <v>8.9</v>
      </c>
      <c r="F1351" s="3">
        <v>0.26333333333333336</v>
      </c>
      <c r="G1351" s="3">
        <v>0.56999999999999995</v>
      </c>
      <c r="H1351" s="3">
        <v>1.592938095632717</v>
      </c>
      <c r="I1351" s="3">
        <v>28.0236878773804</v>
      </c>
      <c r="J1351" s="3">
        <v>149.91273828841156</v>
      </c>
      <c r="K1351" s="3">
        <v>295.15789473684208</v>
      </c>
      <c r="L1351" s="3">
        <v>185.6084210526316</v>
      </c>
      <c r="M1351" s="3">
        <v>0.39495780851506118</v>
      </c>
      <c r="N1351" s="9" t="s">
        <v>100</v>
      </c>
      <c r="O1351">
        <f t="shared" si="21"/>
        <v>2.0697986064260411E-2</v>
      </c>
    </row>
    <row r="1352" spans="1:15" x14ac:dyDescent="0.25">
      <c r="A1352" s="1">
        <v>40</v>
      </c>
      <c r="B1352" s="1">
        <v>2014</v>
      </c>
      <c r="C1352" s="2" t="s">
        <v>79</v>
      </c>
      <c r="D1352" s="3"/>
      <c r="E1352" s="3">
        <v>7.1</v>
      </c>
      <c r="F1352" s="3"/>
      <c r="G1352" s="3"/>
      <c r="H1352" s="3"/>
      <c r="I1352" s="3"/>
      <c r="J1352" s="3"/>
      <c r="K1352" s="3"/>
      <c r="L1352" s="3"/>
      <c r="M1352" s="3"/>
      <c r="N1352" s="9" t="s">
        <v>100</v>
      </c>
    </row>
    <row r="1353" spans="1:15" x14ac:dyDescent="0.25">
      <c r="A1353" s="1">
        <v>40</v>
      </c>
      <c r="B1353" s="1">
        <v>2014</v>
      </c>
      <c r="C1353" s="2" t="s">
        <v>79</v>
      </c>
      <c r="D1353" s="3"/>
      <c r="E1353" s="3">
        <v>7.3</v>
      </c>
      <c r="F1353" s="3"/>
      <c r="G1353" s="3"/>
      <c r="H1353" s="3"/>
      <c r="I1353" s="3"/>
      <c r="J1353" s="3"/>
      <c r="K1353" s="3"/>
      <c r="L1353" s="3"/>
      <c r="M1353" s="3"/>
      <c r="N1353" s="9" t="s">
        <v>100</v>
      </c>
    </row>
    <row r="1354" spans="1:15" x14ac:dyDescent="0.25">
      <c r="A1354" s="1">
        <v>40</v>
      </c>
      <c r="B1354" s="1">
        <v>2014</v>
      </c>
      <c r="C1354" s="2" t="s">
        <v>79</v>
      </c>
      <c r="D1354" s="3"/>
      <c r="E1354" s="3">
        <v>8.3000000000000007</v>
      </c>
      <c r="F1354" s="3"/>
      <c r="G1354" s="3"/>
      <c r="H1354" s="3"/>
      <c r="I1354" s="3"/>
      <c r="J1354" s="3"/>
      <c r="K1354" s="3"/>
      <c r="L1354" s="3"/>
      <c r="M1354" s="3"/>
      <c r="N1354" s="9" t="s">
        <v>100</v>
      </c>
    </row>
    <row r="1355" spans="1:15" x14ac:dyDescent="0.25">
      <c r="A1355" s="1">
        <v>40</v>
      </c>
      <c r="B1355" s="1">
        <v>2014</v>
      </c>
      <c r="C1355" s="2" t="s">
        <v>79</v>
      </c>
      <c r="D1355" s="3"/>
      <c r="E1355" s="3">
        <v>6.5</v>
      </c>
      <c r="F1355" s="3"/>
      <c r="G1355" s="3"/>
      <c r="H1355" s="3"/>
      <c r="I1355" s="3"/>
      <c r="J1355" s="3"/>
      <c r="K1355" s="3"/>
      <c r="L1355" s="3"/>
      <c r="M1355" s="3"/>
      <c r="N1355" s="9" t="s">
        <v>100</v>
      </c>
    </row>
    <row r="1356" spans="1:15" x14ac:dyDescent="0.25">
      <c r="A1356" s="1">
        <v>40</v>
      </c>
      <c r="B1356" s="1">
        <v>2014</v>
      </c>
      <c r="C1356" s="2" t="s">
        <v>79</v>
      </c>
      <c r="D1356" s="3"/>
      <c r="E1356" s="3">
        <v>6.6</v>
      </c>
      <c r="F1356" s="3"/>
      <c r="G1356" s="3"/>
      <c r="H1356" s="3"/>
      <c r="I1356" s="3"/>
      <c r="J1356" s="3"/>
      <c r="K1356" s="3"/>
      <c r="L1356" s="3"/>
      <c r="M1356" s="3"/>
      <c r="N1356" s="9" t="s">
        <v>100</v>
      </c>
    </row>
    <row r="1357" spans="1:15" x14ac:dyDescent="0.25">
      <c r="A1357" s="2">
        <v>40</v>
      </c>
      <c r="B1357" s="1">
        <v>2014</v>
      </c>
      <c r="C1357" s="2" t="s">
        <v>79</v>
      </c>
      <c r="D1357" s="3"/>
      <c r="E1357" s="3">
        <v>6.5</v>
      </c>
      <c r="F1357" s="3"/>
      <c r="G1357" s="3"/>
      <c r="H1357" s="3"/>
      <c r="I1357" s="3"/>
      <c r="J1357" s="3"/>
      <c r="K1357" s="3"/>
      <c r="L1357" s="3"/>
      <c r="M1357" s="3"/>
      <c r="N1357" s="9" t="s">
        <v>100</v>
      </c>
    </row>
    <row r="1358" spans="1:15" x14ac:dyDescent="0.25">
      <c r="A1358" s="2">
        <v>40</v>
      </c>
      <c r="B1358" s="1">
        <v>2014</v>
      </c>
      <c r="C1358" s="2" t="s">
        <v>79</v>
      </c>
      <c r="D1358" s="3"/>
      <c r="E1358" s="3">
        <v>5.5</v>
      </c>
      <c r="F1358" s="3"/>
      <c r="G1358" s="3"/>
      <c r="H1358" s="3"/>
      <c r="I1358" s="3"/>
      <c r="J1358" s="3"/>
      <c r="K1358" s="3"/>
      <c r="L1358" s="3"/>
      <c r="M1358" s="3"/>
      <c r="N1358" s="9" t="s">
        <v>100</v>
      </c>
    </row>
    <row r="1359" spans="1:15" x14ac:dyDescent="0.25">
      <c r="A1359" s="2">
        <v>40</v>
      </c>
      <c r="B1359" s="1">
        <v>2014</v>
      </c>
      <c r="C1359" s="1" t="s">
        <v>97</v>
      </c>
      <c r="D1359" s="5">
        <v>17.825311942959001</v>
      </c>
      <c r="E1359" s="5">
        <v>5.2</v>
      </c>
      <c r="F1359" s="5">
        <v>0.3133333333333333</v>
      </c>
      <c r="G1359" s="5">
        <v>0.59</v>
      </c>
      <c r="H1359" s="3">
        <v>2.6091607469982869</v>
      </c>
      <c r="I1359" s="3">
        <v>36.405065029413848</v>
      </c>
      <c r="J1359" s="3">
        <v>94.936713393812184</v>
      </c>
      <c r="K1359" s="3">
        <v>287.60000000000002</v>
      </c>
      <c r="L1359" s="3">
        <v>223.21866666666662</v>
      </c>
      <c r="M1359" s="3">
        <v>0.75084225302138219</v>
      </c>
      <c r="N1359" s="9" t="s">
        <v>100</v>
      </c>
      <c r="O1359">
        <f t="shared" si="21"/>
        <v>2.4955357284706135E-2</v>
      </c>
    </row>
    <row r="1360" spans="1:15" x14ac:dyDescent="0.25">
      <c r="A1360" s="2">
        <v>40</v>
      </c>
      <c r="B1360" s="1">
        <v>2014</v>
      </c>
      <c r="C1360" s="1" t="s">
        <v>97</v>
      </c>
      <c r="D1360" s="5">
        <v>19.098548510313215</v>
      </c>
      <c r="E1360" s="5">
        <v>5.7</v>
      </c>
      <c r="F1360" s="5">
        <v>0.29000000000000004</v>
      </c>
      <c r="G1360" s="5">
        <v>0.56999999999999995</v>
      </c>
      <c r="H1360" s="3">
        <v>3.0719222128866468</v>
      </c>
      <c r="I1360" s="3">
        <v>54.04108193351761</v>
      </c>
      <c r="J1360" s="3">
        <v>176.27840143585175</v>
      </c>
      <c r="K1360" s="3">
        <v>155.88135593220338</v>
      </c>
      <c r="L1360" s="3">
        <v>244.79440677966105</v>
      </c>
      <c r="M1360" s="3">
        <v>0.70053702298956044</v>
      </c>
      <c r="N1360" s="9" t="s">
        <v>100</v>
      </c>
      <c r="O1360">
        <f t="shared" si="21"/>
        <v>2.8647731576831016E-2</v>
      </c>
    </row>
    <row r="1361" spans="1:15" x14ac:dyDescent="0.25">
      <c r="A1361" s="2">
        <v>40</v>
      </c>
      <c r="B1361" s="1">
        <v>2014</v>
      </c>
      <c r="C1361" s="1" t="s">
        <v>97</v>
      </c>
      <c r="D1361" s="5">
        <v>26.101349630761394</v>
      </c>
      <c r="E1361" s="5">
        <v>5.6</v>
      </c>
      <c r="F1361" s="5">
        <v>0.28666666666666668</v>
      </c>
      <c r="G1361" s="5">
        <v>0.51</v>
      </c>
      <c r="H1361" s="3">
        <v>2.6150283175272762</v>
      </c>
      <c r="I1361" s="3">
        <v>42.844660323197957</v>
      </c>
      <c r="J1361" s="3">
        <v>238.55601516257212</v>
      </c>
      <c r="K1361" s="3">
        <v>138.15384615384616</v>
      </c>
      <c r="L1361" s="3">
        <v>247.0625641025641</v>
      </c>
      <c r="M1361" s="3">
        <v>0.78177743139007316</v>
      </c>
      <c r="N1361" s="9" t="s">
        <v>100</v>
      </c>
      <c r="O1361">
        <f t="shared" si="21"/>
        <v>5.3507596422947709E-2</v>
      </c>
    </row>
    <row r="1362" spans="1:15" x14ac:dyDescent="0.25">
      <c r="A1362" s="2">
        <v>40</v>
      </c>
      <c r="B1362" s="1">
        <v>2014</v>
      </c>
      <c r="C1362" s="1" t="s">
        <v>97</v>
      </c>
      <c r="D1362" s="5"/>
      <c r="E1362" s="5">
        <v>4.8</v>
      </c>
      <c r="F1362" s="5"/>
      <c r="G1362" s="5"/>
      <c r="H1362" s="3"/>
      <c r="I1362" s="3"/>
      <c r="J1362" s="3"/>
      <c r="K1362" s="3"/>
      <c r="L1362" s="3"/>
      <c r="M1362" s="3"/>
      <c r="N1362" s="9" t="s">
        <v>100</v>
      </c>
    </row>
    <row r="1363" spans="1:15" x14ac:dyDescent="0.25">
      <c r="A1363" s="2">
        <v>40</v>
      </c>
      <c r="B1363" s="1">
        <v>2014</v>
      </c>
      <c r="C1363" s="2" t="s">
        <v>93</v>
      </c>
      <c r="D1363" s="3">
        <v>12.095747389865037</v>
      </c>
      <c r="E1363" s="3">
        <v>8.1</v>
      </c>
      <c r="F1363" s="3">
        <v>0.36</v>
      </c>
      <c r="G1363" s="3">
        <v>0.52</v>
      </c>
      <c r="H1363" s="3">
        <v>2.8218737601901345</v>
      </c>
      <c r="I1363" s="3">
        <v>65.627788154795141</v>
      </c>
      <c r="J1363" s="3">
        <v>106.75814145124467</v>
      </c>
      <c r="K1363" s="3">
        <v>249.2162162162162</v>
      </c>
      <c r="L1363" s="3">
        <v>270.28216216216214</v>
      </c>
      <c r="M1363" s="3">
        <v>0.64719019189771354</v>
      </c>
      <c r="N1363" s="9" t="s">
        <v>100</v>
      </c>
      <c r="O1363">
        <f t="shared" si="21"/>
        <v>1.1490923443595556E-2</v>
      </c>
    </row>
    <row r="1364" spans="1:15" x14ac:dyDescent="0.25">
      <c r="A1364" s="2">
        <v>40</v>
      </c>
      <c r="B1364" s="1">
        <v>2014</v>
      </c>
      <c r="C1364" s="2" t="s">
        <v>93</v>
      </c>
      <c r="D1364" s="3">
        <v>16.6157372039725</v>
      </c>
      <c r="E1364" s="3">
        <v>7.1</v>
      </c>
      <c r="F1364" s="3">
        <v>0.46</v>
      </c>
      <c r="G1364" s="3">
        <v>0.5</v>
      </c>
      <c r="H1364" s="3">
        <v>2.7921206083958632</v>
      </c>
      <c r="I1364" s="3">
        <v>51.43283074335816</v>
      </c>
      <c r="J1364" s="3">
        <v>119.44456744857909</v>
      </c>
      <c r="K1364" s="3">
        <v>230.67857142857144</v>
      </c>
      <c r="L1364" s="3">
        <v>353.88785714285717</v>
      </c>
      <c r="M1364" s="3">
        <v>0.66959092566610767</v>
      </c>
      <c r="N1364" s="9" t="s">
        <v>100</v>
      </c>
      <c r="O1364">
        <f t="shared" si="21"/>
        <v>2.168346803050341E-2</v>
      </c>
    </row>
    <row r="1365" spans="1:15" x14ac:dyDescent="0.25">
      <c r="A1365" s="2">
        <v>40</v>
      </c>
      <c r="B1365" s="1">
        <v>2014</v>
      </c>
      <c r="C1365" s="2" t="s">
        <v>93</v>
      </c>
      <c r="D1365" s="3">
        <v>16.042780748663102</v>
      </c>
      <c r="E1365" s="3">
        <v>7.2</v>
      </c>
      <c r="F1365" s="3">
        <v>0.41</v>
      </c>
      <c r="G1365" s="3">
        <v>0.53</v>
      </c>
      <c r="H1365" s="3">
        <v>3.5484265044035976</v>
      </c>
      <c r="I1365" s="3">
        <v>28.167414451437008</v>
      </c>
      <c r="J1365" s="3">
        <v>105.43012271280227</v>
      </c>
      <c r="K1365" s="3">
        <v>210.92105263157896</v>
      </c>
      <c r="L1365" s="3">
        <v>323.52236842105259</v>
      </c>
      <c r="M1365" s="3">
        <v>0.65283378761455702</v>
      </c>
      <c r="N1365" s="9" t="s">
        <v>100</v>
      </c>
      <c r="O1365">
        <f t="shared" si="21"/>
        <v>2.0213839400611971E-2</v>
      </c>
    </row>
    <row r="1366" spans="1:15" x14ac:dyDescent="0.25">
      <c r="A1366" s="2">
        <v>40</v>
      </c>
      <c r="B1366" s="1">
        <v>2014</v>
      </c>
      <c r="C1366" s="2" t="s">
        <v>93</v>
      </c>
      <c r="D1366" s="3"/>
      <c r="E1366" s="3">
        <v>6.9</v>
      </c>
      <c r="F1366" s="3"/>
      <c r="G1366" s="3"/>
      <c r="H1366" s="3"/>
      <c r="I1366" s="3"/>
      <c r="J1366" s="3"/>
      <c r="K1366" s="3"/>
      <c r="L1366" s="3"/>
      <c r="M1366" s="3"/>
      <c r="N1366" s="9" t="s">
        <v>100</v>
      </c>
    </row>
    <row r="1367" spans="1:15" x14ac:dyDescent="0.25">
      <c r="A1367" s="2">
        <v>40</v>
      </c>
      <c r="B1367" s="1">
        <v>2014</v>
      </c>
      <c r="C1367" s="2" t="s">
        <v>93</v>
      </c>
      <c r="D1367" s="3"/>
      <c r="E1367" s="3">
        <v>8.6999999999999993</v>
      </c>
      <c r="F1367" s="3"/>
      <c r="G1367" s="3"/>
      <c r="H1367" s="3"/>
      <c r="I1367" s="3"/>
      <c r="J1367" s="3"/>
      <c r="K1367" s="3"/>
      <c r="L1367" s="3"/>
      <c r="M1367" s="3"/>
      <c r="N1367" s="9" t="s">
        <v>100</v>
      </c>
    </row>
    <row r="1368" spans="1:15" x14ac:dyDescent="0.25">
      <c r="A1368" s="2">
        <v>40</v>
      </c>
      <c r="B1368" s="1">
        <v>2014</v>
      </c>
      <c r="C1368" s="1" t="s">
        <v>96</v>
      </c>
      <c r="D1368" s="5">
        <v>23.236567354214415</v>
      </c>
      <c r="E1368" s="5">
        <v>10.199999999999999</v>
      </c>
      <c r="F1368" s="5">
        <v>0.33</v>
      </c>
      <c r="G1368" s="5">
        <v>0.45</v>
      </c>
      <c r="H1368" s="3">
        <v>1.2922563602763</v>
      </c>
      <c r="I1368" s="3">
        <v>41.529427377081817</v>
      </c>
      <c r="J1368" s="3">
        <v>62.607176950374601</v>
      </c>
      <c r="K1368" s="3">
        <v>552.77777777777771</v>
      </c>
      <c r="L1368" s="3">
        <v>147.58333333333337</v>
      </c>
      <c r="M1368" s="3">
        <v>0.79029332906009786</v>
      </c>
      <c r="N1368" s="9" t="s">
        <v>100</v>
      </c>
      <c r="O1368">
        <f t="shared" si="21"/>
        <v>4.2406600436925707E-2</v>
      </c>
    </row>
    <row r="1369" spans="1:15" x14ac:dyDescent="0.25">
      <c r="A1369" s="2">
        <v>40</v>
      </c>
      <c r="B1369" s="1">
        <v>2014</v>
      </c>
      <c r="C1369" s="1" t="s">
        <v>96</v>
      </c>
      <c r="D1369" s="5">
        <v>11.45912910618793</v>
      </c>
      <c r="E1369" s="5">
        <v>7.4</v>
      </c>
      <c r="F1369" s="5">
        <v>0.35333333333333333</v>
      </c>
      <c r="G1369" s="5">
        <v>0.57999999999999996</v>
      </c>
      <c r="H1369" s="3">
        <v>0.74857656960885333</v>
      </c>
      <c r="I1369" s="3">
        <v>42.60975825536903</v>
      </c>
      <c r="J1369" s="3">
        <v>62.566332908867452</v>
      </c>
      <c r="K1369" s="3">
        <v>681.0333333333333</v>
      </c>
      <c r="L1369" s="3">
        <v>112.70155555555557</v>
      </c>
      <c r="M1369" s="3">
        <v>0.77960743625265672</v>
      </c>
      <c r="N1369" s="9" t="s">
        <v>100</v>
      </c>
      <c r="O1369">
        <f t="shared" si="21"/>
        <v>1.0313183367659171E-2</v>
      </c>
    </row>
    <row r="1370" spans="1:15" x14ac:dyDescent="0.25">
      <c r="A1370" s="2">
        <v>40</v>
      </c>
      <c r="B1370" s="1">
        <v>2014</v>
      </c>
      <c r="C1370" s="1" t="s">
        <v>96</v>
      </c>
      <c r="D1370" s="5">
        <v>19.098548510313215</v>
      </c>
      <c r="E1370" s="5">
        <v>8.9</v>
      </c>
      <c r="F1370" s="5">
        <v>0.35333333333333333</v>
      </c>
      <c r="G1370" s="5">
        <v>0.51</v>
      </c>
      <c r="H1370" s="3">
        <v>1.3448803825180649</v>
      </c>
      <c r="I1370" s="3">
        <v>37.051622321013866</v>
      </c>
      <c r="J1370" s="3">
        <v>73.85214734106809</v>
      </c>
      <c r="K1370" s="3">
        <v>501.70000000000005</v>
      </c>
      <c r="L1370" s="3">
        <v>176.06599999999997</v>
      </c>
      <c r="M1370" s="3">
        <v>0.78249285342749253</v>
      </c>
      <c r="N1370" s="9" t="s">
        <v>100</v>
      </c>
      <c r="O1370">
        <f t="shared" si="21"/>
        <v>2.8647731576831016E-2</v>
      </c>
    </row>
    <row r="1371" spans="1:15" x14ac:dyDescent="0.25">
      <c r="A1371" s="2">
        <v>40</v>
      </c>
      <c r="B1371" s="1">
        <v>2014</v>
      </c>
      <c r="C1371" s="1" t="s">
        <v>96</v>
      </c>
      <c r="D1371" s="5"/>
      <c r="E1371" s="5">
        <v>10.1</v>
      </c>
      <c r="F1371" s="5"/>
      <c r="G1371" s="5"/>
      <c r="H1371" s="3"/>
      <c r="I1371" s="3"/>
      <c r="J1371" s="3"/>
      <c r="K1371" s="3"/>
      <c r="L1371" s="3"/>
      <c r="M1371" s="3"/>
      <c r="N1371" s="9" t="s">
        <v>100</v>
      </c>
    </row>
    <row r="1372" spans="1:15" x14ac:dyDescent="0.25">
      <c r="A1372" s="2">
        <v>40</v>
      </c>
      <c r="B1372" s="1">
        <v>2014</v>
      </c>
      <c r="C1372" s="1" t="s">
        <v>96</v>
      </c>
      <c r="D1372" s="5"/>
      <c r="E1372" s="5">
        <v>9.1</v>
      </c>
      <c r="F1372" s="5"/>
      <c r="G1372" s="5"/>
      <c r="H1372" s="3"/>
      <c r="I1372" s="3"/>
      <c r="J1372" s="3"/>
      <c r="K1372" s="3"/>
      <c r="L1372" s="3"/>
      <c r="M1372" s="3"/>
      <c r="N1372" s="9" t="s">
        <v>100</v>
      </c>
    </row>
    <row r="1373" spans="1:15" x14ac:dyDescent="0.25">
      <c r="A1373" s="2">
        <v>40</v>
      </c>
      <c r="B1373" s="1">
        <v>2014</v>
      </c>
      <c r="C1373" s="1" t="s">
        <v>96</v>
      </c>
      <c r="D1373" s="5"/>
      <c r="E1373" s="5">
        <v>8.1999999999999993</v>
      </c>
      <c r="F1373" s="5"/>
      <c r="G1373" s="5"/>
      <c r="H1373" s="3"/>
      <c r="I1373" s="3"/>
      <c r="J1373" s="3"/>
      <c r="K1373" s="3"/>
      <c r="L1373" s="3"/>
      <c r="M1373" s="3"/>
      <c r="N1373" s="9" t="s">
        <v>100</v>
      </c>
    </row>
    <row r="1374" spans="1:15" x14ac:dyDescent="0.25">
      <c r="A1374" s="2">
        <v>40</v>
      </c>
      <c r="B1374" s="1">
        <v>2014</v>
      </c>
      <c r="C1374" s="1" t="s">
        <v>96</v>
      </c>
      <c r="D1374" s="5"/>
      <c r="E1374" s="5">
        <v>8.3000000000000007</v>
      </c>
      <c r="F1374" s="5"/>
      <c r="G1374" s="5"/>
      <c r="H1374" s="3"/>
      <c r="I1374" s="3"/>
      <c r="J1374" s="3"/>
      <c r="K1374" s="3"/>
      <c r="L1374" s="3"/>
      <c r="M1374" s="3"/>
      <c r="N1374" s="9" t="s">
        <v>100</v>
      </c>
    </row>
    <row r="1375" spans="1:15" x14ac:dyDescent="0.25">
      <c r="A1375" s="2">
        <v>40</v>
      </c>
      <c r="B1375" s="1">
        <v>2014</v>
      </c>
      <c r="C1375" s="1" t="s">
        <v>96</v>
      </c>
      <c r="D1375" s="5"/>
      <c r="E1375" s="5">
        <v>7.6</v>
      </c>
      <c r="F1375" s="5"/>
      <c r="G1375" s="5"/>
      <c r="H1375" s="3"/>
      <c r="I1375" s="3"/>
      <c r="J1375" s="3"/>
      <c r="K1375" s="3"/>
      <c r="L1375" s="3"/>
      <c r="M1375" s="3"/>
      <c r="N1375" s="9" t="s">
        <v>100</v>
      </c>
    </row>
    <row r="1376" spans="1:15" x14ac:dyDescent="0.25">
      <c r="A1376" s="2">
        <v>40</v>
      </c>
      <c r="B1376" s="1">
        <v>2014</v>
      </c>
      <c r="C1376" s="1" t="s">
        <v>96</v>
      </c>
      <c r="D1376" s="5"/>
      <c r="E1376" s="5">
        <v>5.4</v>
      </c>
      <c r="F1376" s="5"/>
      <c r="G1376" s="5"/>
      <c r="H1376" s="3"/>
      <c r="I1376" s="3"/>
      <c r="J1376" s="3"/>
      <c r="K1376" s="3"/>
      <c r="L1376" s="3"/>
      <c r="M1376" s="3"/>
      <c r="N1376" s="9" t="s">
        <v>100</v>
      </c>
    </row>
    <row r="1377" spans="1:15" x14ac:dyDescent="0.25">
      <c r="A1377" s="2">
        <v>40</v>
      </c>
      <c r="B1377" s="1">
        <v>2014</v>
      </c>
      <c r="C1377" s="1" t="s">
        <v>96</v>
      </c>
      <c r="D1377" s="5"/>
      <c r="E1377" s="5">
        <v>6.7</v>
      </c>
      <c r="F1377" s="5"/>
      <c r="G1377" s="5"/>
      <c r="H1377" s="3"/>
      <c r="I1377" s="3"/>
      <c r="J1377" s="3"/>
      <c r="K1377" s="3"/>
      <c r="L1377" s="3"/>
      <c r="M1377" s="3"/>
      <c r="N1377" s="9" t="s">
        <v>100</v>
      </c>
    </row>
    <row r="1378" spans="1:15" x14ac:dyDescent="0.25">
      <c r="A1378" s="2">
        <v>41</v>
      </c>
      <c r="B1378" s="1">
        <v>2014</v>
      </c>
      <c r="C1378" s="2" t="s">
        <v>79</v>
      </c>
      <c r="D1378" s="3">
        <v>11.777438248026483</v>
      </c>
      <c r="E1378" s="3">
        <v>5.4</v>
      </c>
      <c r="F1378" s="3">
        <v>0.29000000000000004</v>
      </c>
      <c r="G1378" s="3">
        <v>0.46</v>
      </c>
      <c r="H1378" s="3">
        <v>2.4798378529482372</v>
      </c>
      <c r="I1378" s="3">
        <v>32.486129380417559</v>
      </c>
      <c r="J1378" s="3">
        <v>167.11258447719041</v>
      </c>
      <c r="K1378" s="3">
        <v>194.39666666666665</v>
      </c>
      <c r="L1378" s="3">
        <v>233.62496666666669</v>
      </c>
      <c r="M1378" s="3">
        <v>0.57203235508852424</v>
      </c>
      <c r="N1378" s="9" t="s">
        <v>100</v>
      </c>
      <c r="O1378">
        <f t="shared" si="21"/>
        <v>1.0894095702411575E-2</v>
      </c>
    </row>
    <row r="1379" spans="1:15" x14ac:dyDescent="0.25">
      <c r="A1379" s="2">
        <v>41</v>
      </c>
      <c r="B1379" s="1">
        <v>2014</v>
      </c>
      <c r="C1379" s="2" t="s">
        <v>79</v>
      </c>
      <c r="D1379" s="3">
        <v>9.8675833969951618</v>
      </c>
      <c r="E1379" s="3">
        <v>5.3</v>
      </c>
      <c r="F1379" s="3">
        <v>0.32</v>
      </c>
      <c r="G1379" s="3">
        <v>0.46</v>
      </c>
      <c r="H1379" s="3">
        <v>1.9275967501260971</v>
      </c>
      <c r="I1379" s="3">
        <v>50.151775776586057</v>
      </c>
      <c r="J1379" s="3">
        <v>214.9890077701352</v>
      </c>
      <c r="K1379" s="3">
        <v>194.39666666666665</v>
      </c>
      <c r="L1379" s="3">
        <v>257.79306666666668</v>
      </c>
      <c r="M1379" s="3">
        <v>0.41111385799493455</v>
      </c>
      <c r="N1379" s="9" t="s">
        <v>100</v>
      </c>
      <c r="O1379">
        <f t="shared" si="21"/>
        <v>7.6473527903707268E-3</v>
      </c>
    </row>
    <row r="1380" spans="1:15" x14ac:dyDescent="0.25">
      <c r="A1380" s="2">
        <v>41</v>
      </c>
      <c r="B1380" s="1">
        <v>2014</v>
      </c>
      <c r="C1380" s="2" t="s">
        <v>79</v>
      </c>
      <c r="D1380" s="3">
        <v>10.026737967914439</v>
      </c>
      <c r="E1380" s="3">
        <v>4.9000000000000004</v>
      </c>
      <c r="F1380" s="3">
        <v>0.26333333333333336</v>
      </c>
      <c r="G1380" s="3">
        <v>0.5</v>
      </c>
      <c r="H1380" s="3">
        <v>2.235925103404051</v>
      </c>
      <c r="I1380" s="3">
        <v>31.557556747276465</v>
      </c>
      <c r="J1380" s="3">
        <v>162.33589437718308</v>
      </c>
      <c r="K1380" s="3">
        <v>215.99629629629626</v>
      </c>
      <c r="L1380" s="3">
        <v>206.45430864197536</v>
      </c>
      <c r="M1380" s="3">
        <v>0.4515483821421033</v>
      </c>
      <c r="N1380" s="9" t="s">
        <v>100</v>
      </c>
      <c r="O1380">
        <f t="shared" si="21"/>
        <v>7.8960310158640527E-3</v>
      </c>
    </row>
    <row r="1381" spans="1:15" x14ac:dyDescent="0.25">
      <c r="A1381" s="2">
        <v>41</v>
      </c>
      <c r="B1381" s="1">
        <v>2014</v>
      </c>
      <c r="C1381" s="2" t="s">
        <v>79</v>
      </c>
      <c r="D1381" s="3"/>
      <c r="E1381" s="3">
        <v>4.93</v>
      </c>
      <c r="F1381" s="3"/>
      <c r="G1381" s="3"/>
      <c r="H1381" s="3"/>
      <c r="I1381" s="3"/>
      <c r="J1381" s="3"/>
      <c r="K1381" s="3"/>
      <c r="L1381" s="3"/>
      <c r="M1381" s="3"/>
      <c r="N1381" s="9" t="s">
        <v>100</v>
      </c>
    </row>
    <row r="1382" spans="1:15" x14ac:dyDescent="0.25">
      <c r="A1382" s="2">
        <v>41</v>
      </c>
      <c r="B1382" s="1">
        <v>2014</v>
      </c>
      <c r="C1382" s="2" t="s">
        <v>79</v>
      </c>
      <c r="D1382" s="3"/>
      <c r="E1382" s="3">
        <v>5.35</v>
      </c>
      <c r="F1382" s="3"/>
      <c r="G1382" s="3"/>
      <c r="H1382" s="3"/>
      <c r="I1382" s="3"/>
      <c r="J1382" s="3"/>
      <c r="K1382" s="3"/>
      <c r="L1382" s="3"/>
      <c r="M1382" s="3"/>
      <c r="N1382" s="9" t="s">
        <v>100</v>
      </c>
    </row>
    <row r="1383" spans="1:15" x14ac:dyDescent="0.25">
      <c r="A1383" s="2">
        <v>41</v>
      </c>
      <c r="B1383" s="1">
        <v>2014</v>
      </c>
      <c r="C1383" s="2" t="s">
        <v>79</v>
      </c>
      <c r="D1383" s="3"/>
      <c r="E1383" s="3">
        <v>6.2</v>
      </c>
      <c r="F1383" s="3"/>
      <c r="G1383" s="3"/>
      <c r="H1383" s="3"/>
      <c r="I1383" s="3"/>
      <c r="J1383" s="3"/>
      <c r="K1383" s="3"/>
      <c r="L1383" s="3"/>
      <c r="M1383" s="3"/>
      <c r="N1383" s="9" t="s">
        <v>100</v>
      </c>
    </row>
    <row r="1384" spans="1:15" x14ac:dyDescent="0.25">
      <c r="A1384" s="2">
        <v>41</v>
      </c>
      <c r="B1384" s="1">
        <v>2014</v>
      </c>
      <c r="C1384" s="2" t="s">
        <v>79</v>
      </c>
      <c r="D1384" s="3"/>
      <c r="E1384" s="3">
        <v>4.3</v>
      </c>
      <c r="F1384" s="3"/>
      <c r="G1384" s="3"/>
      <c r="H1384" s="3"/>
      <c r="I1384" s="3"/>
      <c r="J1384" s="3"/>
      <c r="K1384" s="3"/>
      <c r="L1384" s="3"/>
      <c r="M1384" s="3"/>
      <c r="N1384" s="9" t="s">
        <v>100</v>
      </c>
    </row>
    <row r="1385" spans="1:15" x14ac:dyDescent="0.25">
      <c r="A1385" s="2">
        <v>41</v>
      </c>
      <c r="B1385" s="1">
        <v>2014</v>
      </c>
      <c r="C1385" s="2" t="s">
        <v>79</v>
      </c>
      <c r="D1385" s="3"/>
      <c r="E1385" s="3">
        <v>4.82</v>
      </c>
      <c r="F1385" s="3"/>
      <c r="G1385" s="3"/>
      <c r="H1385" s="3"/>
      <c r="I1385" s="3"/>
      <c r="J1385" s="3"/>
      <c r="K1385" s="3"/>
      <c r="L1385" s="3"/>
      <c r="M1385" s="3"/>
      <c r="N1385" s="9" t="s">
        <v>100</v>
      </c>
    </row>
    <row r="1386" spans="1:15" x14ac:dyDescent="0.25">
      <c r="A1386" s="2">
        <v>41</v>
      </c>
      <c r="B1386" s="1">
        <v>2014</v>
      </c>
      <c r="C1386" s="2" t="s">
        <v>79</v>
      </c>
      <c r="D1386" s="3"/>
      <c r="E1386" s="3">
        <v>6.31</v>
      </c>
      <c r="F1386" s="3"/>
      <c r="G1386" s="3"/>
      <c r="H1386" s="3"/>
      <c r="I1386" s="3"/>
      <c r="J1386" s="3"/>
      <c r="K1386" s="3"/>
      <c r="L1386" s="3"/>
      <c r="M1386" s="3"/>
      <c r="N1386" s="9" t="s">
        <v>100</v>
      </c>
    </row>
    <row r="1387" spans="1:15" x14ac:dyDescent="0.25">
      <c r="A1387" s="2">
        <v>41</v>
      </c>
      <c r="B1387" s="1">
        <v>2014</v>
      </c>
      <c r="C1387" s="2" t="s">
        <v>79</v>
      </c>
      <c r="D1387" s="3"/>
      <c r="E1387" s="3">
        <v>5.44</v>
      </c>
      <c r="F1387" s="3"/>
      <c r="G1387" s="3"/>
      <c r="H1387" s="3"/>
      <c r="I1387" s="3"/>
      <c r="J1387" s="3"/>
      <c r="K1387" s="3"/>
      <c r="L1387" s="3"/>
      <c r="M1387" s="3"/>
      <c r="N1387" s="9" t="s">
        <v>100</v>
      </c>
    </row>
    <row r="1388" spans="1:15" x14ac:dyDescent="0.25">
      <c r="A1388" s="1">
        <v>41</v>
      </c>
      <c r="B1388" s="1">
        <v>2014</v>
      </c>
      <c r="C1388" s="1" t="s">
        <v>96</v>
      </c>
      <c r="D1388" s="5">
        <v>8.2760376878023934</v>
      </c>
      <c r="E1388" s="5">
        <v>7.1</v>
      </c>
      <c r="F1388" s="5">
        <v>0.41333333333333333</v>
      </c>
      <c r="G1388" s="5">
        <v>0.55000000000000004</v>
      </c>
      <c r="H1388" s="3">
        <v>1.533653351594894</v>
      </c>
      <c r="I1388" s="3">
        <v>75.724413133663873</v>
      </c>
      <c r="J1388" s="3">
        <v>77.907110684679651</v>
      </c>
      <c r="K1388" s="3">
        <v>455.61718749999994</v>
      </c>
      <c r="L1388" s="3">
        <v>225.0115625</v>
      </c>
      <c r="M1388" s="3">
        <v>0.73955120694010346</v>
      </c>
      <c r="N1388" s="9" t="s">
        <v>100</v>
      </c>
      <c r="O1388">
        <f t="shared" si="21"/>
        <v>5.3794073738716031E-3</v>
      </c>
    </row>
    <row r="1389" spans="1:15" x14ac:dyDescent="0.25">
      <c r="A1389" s="1">
        <v>41</v>
      </c>
      <c r="B1389" s="1">
        <v>2014</v>
      </c>
      <c r="C1389" s="1" t="s">
        <v>96</v>
      </c>
      <c r="D1389" s="5">
        <v>8.9126559714795004</v>
      </c>
      <c r="E1389" s="5">
        <v>7.2</v>
      </c>
      <c r="F1389" s="5">
        <v>0.48</v>
      </c>
      <c r="G1389" s="5">
        <v>0.6</v>
      </c>
      <c r="H1389" s="3">
        <v>1.4031315653626757</v>
      </c>
      <c r="I1389" s="3">
        <v>35.642749333872978</v>
      </c>
      <c r="J1389" s="3">
        <v>76.396091612238251</v>
      </c>
      <c r="K1389" s="3">
        <v>482.64</v>
      </c>
      <c r="L1389" s="3">
        <v>248.33279999999999</v>
      </c>
      <c r="M1389" s="3">
        <v>0.75528282319332396</v>
      </c>
      <c r="N1389" s="9" t="s">
        <v>100</v>
      </c>
      <c r="O1389">
        <f t="shared" si="21"/>
        <v>6.2388393211765336E-3</v>
      </c>
    </row>
    <row r="1390" spans="1:15" x14ac:dyDescent="0.25">
      <c r="A1390" s="1">
        <v>41</v>
      </c>
      <c r="B1390" s="1">
        <v>2014</v>
      </c>
      <c r="C1390" s="1" t="s">
        <v>96</v>
      </c>
      <c r="D1390" s="5">
        <v>9.5492742551566074</v>
      </c>
      <c r="E1390" s="5">
        <v>6.1</v>
      </c>
      <c r="F1390" s="5">
        <v>0.33</v>
      </c>
      <c r="G1390" s="5">
        <v>0.54</v>
      </c>
      <c r="H1390" s="3">
        <v>1.4837464925050221</v>
      </c>
      <c r="I1390" s="3">
        <v>29.960643697932472</v>
      </c>
      <c r="J1390" s="3">
        <v>77.060590111110812</v>
      </c>
      <c r="K1390" s="3">
        <v>466.55199999999996</v>
      </c>
      <c r="L1390" s="3">
        <v>176.03784000000005</v>
      </c>
      <c r="M1390" s="3">
        <v>0.78632925682722654</v>
      </c>
      <c r="N1390" s="9" t="s">
        <v>100</v>
      </c>
      <c r="O1390">
        <f t="shared" si="21"/>
        <v>7.161932894207754E-3</v>
      </c>
    </row>
    <row r="1391" spans="1:15" x14ac:dyDescent="0.25">
      <c r="A1391" s="1">
        <v>41</v>
      </c>
      <c r="B1391" s="1">
        <v>2014</v>
      </c>
      <c r="C1391" s="1" t="s">
        <v>96</v>
      </c>
      <c r="D1391" s="5"/>
      <c r="E1391" s="5">
        <v>6.2</v>
      </c>
      <c r="F1391" s="5"/>
      <c r="G1391" s="5"/>
      <c r="H1391" s="3"/>
      <c r="I1391" s="3"/>
      <c r="J1391" s="3"/>
      <c r="K1391" s="3"/>
      <c r="L1391" s="3"/>
      <c r="M1391" s="3"/>
      <c r="N1391" s="9" t="s">
        <v>100</v>
      </c>
    </row>
    <row r="1392" spans="1:15" x14ac:dyDescent="0.25">
      <c r="A1392" s="1">
        <v>41</v>
      </c>
      <c r="B1392" s="1">
        <v>2014</v>
      </c>
      <c r="C1392" s="1" t="s">
        <v>96</v>
      </c>
      <c r="D1392" s="5"/>
      <c r="E1392" s="5">
        <v>6.3</v>
      </c>
      <c r="F1392" s="5"/>
      <c r="G1392" s="5"/>
      <c r="H1392" s="3"/>
      <c r="I1392" s="3"/>
      <c r="J1392" s="3"/>
      <c r="K1392" s="3"/>
      <c r="L1392" s="3"/>
      <c r="M1392" s="3"/>
      <c r="N1392" s="9" t="s">
        <v>100</v>
      </c>
    </row>
    <row r="1393" spans="1:15" x14ac:dyDescent="0.25">
      <c r="A1393" s="1">
        <v>41</v>
      </c>
      <c r="B1393" s="1">
        <v>2014</v>
      </c>
      <c r="C1393" s="1" t="s">
        <v>96</v>
      </c>
      <c r="D1393" s="5"/>
      <c r="E1393" s="5">
        <v>7.15</v>
      </c>
      <c r="F1393" s="5"/>
      <c r="G1393" s="5"/>
      <c r="H1393" s="3"/>
      <c r="I1393" s="3"/>
      <c r="J1393" s="3"/>
      <c r="K1393" s="3"/>
      <c r="L1393" s="3"/>
      <c r="M1393" s="3"/>
      <c r="N1393" s="9" t="s">
        <v>100</v>
      </c>
    </row>
    <row r="1394" spans="1:15" x14ac:dyDescent="0.25">
      <c r="A1394" s="1">
        <v>41</v>
      </c>
      <c r="B1394" s="1">
        <v>2014</v>
      </c>
      <c r="C1394" s="1" t="s">
        <v>96</v>
      </c>
      <c r="D1394" s="5"/>
      <c r="E1394" s="5">
        <v>5.9</v>
      </c>
      <c r="F1394" s="5"/>
      <c r="G1394" s="5"/>
      <c r="H1394" s="3"/>
      <c r="I1394" s="3"/>
      <c r="J1394" s="3"/>
      <c r="K1394" s="3"/>
      <c r="L1394" s="3"/>
      <c r="M1394" s="3"/>
      <c r="N1394" s="9" t="s">
        <v>100</v>
      </c>
    </row>
    <row r="1395" spans="1:15" x14ac:dyDescent="0.25">
      <c r="A1395" s="1">
        <v>41</v>
      </c>
      <c r="B1395" s="1">
        <v>2014</v>
      </c>
      <c r="C1395" s="1" t="s">
        <v>96</v>
      </c>
      <c r="D1395" s="5"/>
      <c r="E1395" s="5">
        <v>6.98</v>
      </c>
      <c r="F1395" s="5"/>
      <c r="G1395" s="5"/>
      <c r="H1395" s="3"/>
      <c r="I1395" s="3"/>
      <c r="J1395" s="3"/>
      <c r="K1395" s="3"/>
      <c r="L1395" s="3"/>
      <c r="M1395" s="3"/>
      <c r="N1395" s="9" t="s">
        <v>100</v>
      </c>
    </row>
    <row r="1396" spans="1:15" x14ac:dyDescent="0.25">
      <c r="A1396" s="1">
        <v>41</v>
      </c>
      <c r="B1396" s="1">
        <v>2014</v>
      </c>
      <c r="C1396" s="1" t="s">
        <v>96</v>
      </c>
      <c r="D1396" s="5"/>
      <c r="E1396" s="5">
        <v>6.9</v>
      </c>
      <c r="F1396" s="5"/>
      <c r="G1396" s="5"/>
      <c r="H1396" s="3"/>
      <c r="I1396" s="3"/>
      <c r="J1396" s="3"/>
      <c r="K1396" s="3"/>
      <c r="L1396" s="3"/>
      <c r="M1396" s="3"/>
      <c r="N1396" s="9" t="s">
        <v>100</v>
      </c>
    </row>
    <row r="1397" spans="1:15" x14ac:dyDescent="0.25">
      <c r="A1397" s="2">
        <v>41</v>
      </c>
      <c r="B1397" s="1">
        <v>2014</v>
      </c>
      <c r="C1397" s="1" t="s">
        <v>96</v>
      </c>
      <c r="D1397" s="5"/>
      <c r="E1397" s="5">
        <v>7.35</v>
      </c>
      <c r="F1397" s="5"/>
      <c r="G1397" s="5"/>
      <c r="H1397" s="3"/>
      <c r="I1397" s="3"/>
      <c r="J1397" s="3"/>
      <c r="K1397" s="3"/>
      <c r="L1397" s="3"/>
      <c r="M1397" s="3"/>
      <c r="N1397" s="9" t="s">
        <v>100</v>
      </c>
    </row>
    <row r="1398" spans="1:15" x14ac:dyDescent="0.25">
      <c r="A1398" s="2">
        <v>42</v>
      </c>
      <c r="B1398" s="1">
        <v>2014</v>
      </c>
      <c r="C1398" s="2" t="s">
        <v>79</v>
      </c>
      <c r="D1398" s="3">
        <v>10.822510822510823</v>
      </c>
      <c r="E1398" s="3">
        <v>5.4</v>
      </c>
      <c r="F1398" s="3">
        <v>0.28666666666666668</v>
      </c>
      <c r="G1398" s="3">
        <v>0.45</v>
      </c>
      <c r="H1398" s="3">
        <v>2.1403026900836983</v>
      </c>
      <c r="I1398" s="3">
        <v>32.449210878026499</v>
      </c>
      <c r="J1398" s="3">
        <v>119.23047944933346</v>
      </c>
      <c r="K1398" s="3">
        <v>281.54000000000008</v>
      </c>
      <c r="L1398" s="3">
        <v>205.95853333333332</v>
      </c>
      <c r="M1398" s="3">
        <v>0.36044114487414197</v>
      </c>
      <c r="N1398" s="9" t="s">
        <v>100</v>
      </c>
      <c r="O1398">
        <f t="shared" si="21"/>
        <v>9.1991049174490747E-3</v>
      </c>
    </row>
    <row r="1399" spans="1:15" x14ac:dyDescent="0.25">
      <c r="A1399" s="2">
        <v>42</v>
      </c>
      <c r="B1399" s="1">
        <v>2014</v>
      </c>
      <c r="C1399" s="2" t="s">
        <v>79</v>
      </c>
      <c r="D1399" s="3">
        <v>12.095747389865037</v>
      </c>
      <c r="E1399" s="3">
        <v>5.9</v>
      </c>
      <c r="F1399" s="3">
        <v>0.29333333333333333</v>
      </c>
      <c r="G1399" s="3">
        <v>0.55000000000000004</v>
      </c>
      <c r="H1399" s="3">
        <v>2.3316924260637606</v>
      </c>
      <c r="I1399" s="3">
        <v>33.145552333333335</v>
      </c>
      <c r="J1399" s="3">
        <v>112.81121638041257</v>
      </c>
      <c r="K1399" s="3">
        <v>275.45093749999995</v>
      </c>
      <c r="L1399" s="3">
        <v>212.53439166666666</v>
      </c>
      <c r="M1399" s="3">
        <v>0.36279138571105374</v>
      </c>
      <c r="N1399" s="9" t="s">
        <v>100</v>
      </c>
      <c r="O1399">
        <f t="shared" si="21"/>
        <v>1.1490923443595556E-2</v>
      </c>
    </row>
    <row r="1400" spans="1:15" x14ac:dyDescent="0.25">
      <c r="A1400" s="2">
        <v>42</v>
      </c>
      <c r="B1400" s="1">
        <v>2014</v>
      </c>
      <c r="C1400" s="2" t="s">
        <v>79</v>
      </c>
      <c r="D1400" s="3">
        <v>12.732365673542144</v>
      </c>
      <c r="E1400" s="3">
        <v>6.1</v>
      </c>
      <c r="F1400" s="3">
        <v>0.31</v>
      </c>
      <c r="G1400" s="3">
        <v>0.5</v>
      </c>
      <c r="H1400" s="3">
        <v>2.3375288480668157</v>
      </c>
      <c r="I1400" s="3">
        <v>30.852153999999999</v>
      </c>
      <c r="J1400" s="3">
        <v>110.65179218282631</v>
      </c>
      <c r="K1400" s="3">
        <v>278.822</v>
      </c>
      <c r="L1400" s="3">
        <v>223.56518</v>
      </c>
      <c r="M1400" s="3">
        <v>0.38915377768449144</v>
      </c>
      <c r="N1400" s="9" t="s">
        <v>100</v>
      </c>
      <c r="O1400">
        <f t="shared" si="21"/>
        <v>1.2732325145258233E-2</v>
      </c>
    </row>
    <row r="1401" spans="1:15" x14ac:dyDescent="0.25">
      <c r="A1401" s="2">
        <v>42</v>
      </c>
      <c r="B1401" s="1">
        <v>2014</v>
      </c>
      <c r="C1401" s="2" t="s">
        <v>79</v>
      </c>
      <c r="D1401" s="3"/>
      <c r="E1401" s="3">
        <v>6.1</v>
      </c>
      <c r="F1401" s="3"/>
      <c r="G1401" s="3"/>
      <c r="H1401" s="3"/>
      <c r="I1401" s="3"/>
      <c r="J1401" s="3"/>
      <c r="K1401" s="3"/>
      <c r="L1401" s="3"/>
      <c r="M1401" s="3"/>
      <c r="N1401" s="9" t="s">
        <v>100</v>
      </c>
    </row>
    <row r="1402" spans="1:15" x14ac:dyDescent="0.25">
      <c r="A1402" s="2">
        <v>42</v>
      </c>
      <c r="B1402" s="1">
        <v>2014</v>
      </c>
      <c r="C1402" s="2" t="s">
        <v>79</v>
      </c>
      <c r="D1402" s="3"/>
      <c r="E1402" s="3">
        <v>5.3</v>
      </c>
      <c r="F1402" s="3"/>
      <c r="G1402" s="3"/>
      <c r="H1402" s="3"/>
      <c r="I1402" s="3"/>
      <c r="J1402" s="3"/>
      <c r="K1402" s="3"/>
      <c r="L1402" s="3"/>
      <c r="M1402" s="3"/>
      <c r="N1402" s="9" t="s">
        <v>100</v>
      </c>
    </row>
    <row r="1403" spans="1:15" x14ac:dyDescent="0.25">
      <c r="A1403" s="2">
        <v>42</v>
      </c>
      <c r="B1403" s="1">
        <v>2014</v>
      </c>
      <c r="C1403" s="2" t="s">
        <v>79</v>
      </c>
      <c r="D1403" s="3"/>
      <c r="E1403" s="3">
        <v>5.2</v>
      </c>
      <c r="F1403" s="3"/>
      <c r="G1403" s="3"/>
      <c r="H1403" s="3"/>
      <c r="I1403" s="3"/>
      <c r="J1403" s="3"/>
      <c r="K1403" s="3"/>
      <c r="L1403" s="3"/>
      <c r="M1403" s="3"/>
      <c r="N1403" s="9" t="s">
        <v>100</v>
      </c>
    </row>
    <row r="1404" spans="1:15" x14ac:dyDescent="0.25">
      <c r="A1404" s="2">
        <v>42</v>
      </c>
      <c r="B1404" s="1">
        <v>2014</v>
      </c>
      <c r="C1404" s="2" t="s">
        <v>79</v>
      </c>
      <c r="D1404" s="3"/>
      <c r="E1404" s="3">
        <v>5.25</v>
      </c>
      <c r="F1404" s="3"/>
      <c r="G1404" s="3"/>
      <c r="H1404" s="3"/>
      <c r="I1404" s="3"/>
      <c r="J1404" s="3"/>
      <c r="K1404" s="3"/>
      <c r="L1404" s="3"/>
      <c r="M1404" s="3"/>
      <c r="N1404" s="9" t="s">
        <v>100</v>
      </c>
    </row>
    <row r="1405" spans="1:15" x14ac:dyDescent="0.25">
      <c r="A1405" s="2">
        <v>42</v>
      </c>
      <c r="B1405" s="1">
        <v>2014</v>
      </c>
      <c r="C1405" s="2" t="s">
        <v>79</v>
      </c>
      <c r="D1405" s="3"/>
      <c r="E1405" s="3">
        <v>6.1</v>
      </c>
      <c r="F1405" s="3"/>
      <c r="G1405" s="3"/>
      <c r="H1405" s="3"/>
      <c r="I1405" s="3"/>
      <c r="J1405" s="3"/>
      <c r="K1405" s="3"/>
      <c r="L1405" s="3"/>
      <c r="M1405" s="3"/>
      <c r="N1405" s="9" t="s">
        <v>100</v>
      </c>
    </row>
    <row r="1406" spans="1:15" x14ac:dyDescent="0.25">
      <c r="A1406" s="2">
        <v>42</v>
      </c>
      <c r="B1406" s="1">
        <v>2014</v>
      </c>
      <c r="C1406" s="2" t="s">
        <v>79</v>
      </c>
      <c r="D1406" s="3"/>
      <c r="E1406" s="3">
        <v>6.2</v>
      </c>
      <c r="F1406" s="3"/>
      <c r="G1406" s="3"/>
      <c r="H1406" s="3"/>
      <c r="I1406" s="3"/>
      <c r="J1406" s="3"/>
      <c r="K1406" s="3"/>
      <c r="L1406" s="3"/>
      <c r="M1406" s="3"/>
      <c r="N1406" s="9" t="s">
        <v>100</v>
      </c>
    </row>
    <row r="1407" spans="1:15" x14ac:dyDescent="0.25">
      <c r="A1407" s="2">
        <v>42</v>
      </c>
      <c r="B1407" s="1">
        <v>2014</v>
      </c>
      <c r="C1407" s="2" t="s">
        <v>79</v>
      </c>
      <c r="D1407" s="3"/>
      <c r="E1407" s="3">
        <v>6.3</v>
      </c>
      <c r="F1407" s="3"/>
      <c r="G1407" s="3"/>
      <c r="H1407" s="3"/>
      <c r="I1407" s="3"/>
      <c r="J1407" s="3"/>
      <c r="K1407" s="3"/>
      <c r="L1407" s="3"/>
      <c r="M1407" s="3"/>
      <c r="N1407" s="9" t="s">
        <v>100</v>
      </c>
    </row>
    <row r="1408" spans="1:15" x14ac:dyDescent="0.25">
      <c r="A1408" s="1">
        <v>42</v>
      </c>
      <c r="B1408" s="1">
        <v>2014</v>
      </c>
      <c r="C1408" s="1" t="s">
        <v>93</v>
      </c>
      <c r="D1408" s="5">
        <v>24.82811306340718</v>
      </c>
      <c r="E1408" s="5">
        <v>10.1</v>
      </c>
      <c r="F1408" s="5">
        <v>0.59</v>
      </c>
      <c r="G1408" s="5">
        <v>0.56000000000000005</v>
      </c>
      <c r="H1408" s="3">
        <v>4.8812681371291671</v>
      </c>
      <c r="I1408" s="3">
        <v>36.558122804733337</v>
      </c>
      <c r="J1408" s="3">
        <v>115.87360635414686</v>
      </c>
      <c r="K1408" s="3">
        <v>150.23809523809524</v>
      </c>
      <c r="L1408" s="3">
        <v>501.35952380952381</v>
      </c>
      <c r="M1408" s="3">
        <v>0.67474582320439369</v>
      </c>
      <c r="N1408" s="9" t="s">
        <v>100</v>
      </c>
      <c r="O1408">
        <f t="shared" si="21"/>
        <v>4.8414666364844428E-2</v>
      </c>
    </row>
    <row r="1409" spans="1:15" x14ac:dyDescent="0.25">
      <c r="A1409" s="1">
        <v>42</v>
      </c>
      <c r="B1409" s="1">
        <v>2014</v>
      </c>
      <c r="C1409" s="1" t="s">
        <v>93</v>
      </c>
      <c r="D1409" s="5">
        <v>22.918258212375861</v>
      </c>
      <c r="E1409" s="5">
        <v>7.1</v>
      </c>
      <c r="F1409" s="5">
        <v>0.61</v>
      </c>
      <c r="G1409" s="5">
        <v>0.49</v>
      </c>
      <c r="H1409" s="3">
        <v>4.9843692258089103</v>
      </c>
      <c r="I1409" s="3">
        <v>35.387961580643335</v>
      </c>
      <c r="J1409" s="3">
        <v>95.7812024015969</v>
      </c>
      <c r="K1409" s="3">
        <v>173.1875</v>
      </c>
      <c r="L1409" s="3">
        <v>504.35562499999997</v>
      </c>
      <c r="M1409" s="3">
        <v>0.64649559550179436</v>
      </c>
      <c r="N1409" s="9" t="s">
        <v>100</v>
      </c>
      <c r="O1409">
        <f t="shared" si="21"/>
        <v>4.1252733470636682E-2</v>
      </c>
    </row>
    <row r="1410" spans="1:15" x14ac:dyDescent="0.25">
      <c r="A1410" s="1">
        <v>42</v>
      </c>
      <c r="B1410" s="1">
        <v>2014</v>
      </c>
      <c r="C1410" s="1" t="s">
        <v>93</v>
      </c>
      <c r="D1410" s="5">
        <v>21.645021645021647</v>
      </c>
      <c r="E1410" s="5">
        <v>7.5</v>
      </c>
      <c r="F1410" s="5">
        <v>0.4</v>
      </c>
      <c r="G1410" s="5">
        <v>0.53</v>
      </c>
      <c r="H1410" s="3">
        <v>2.8845854882441895</v>
      </c>
      <c r="I1410" s="3">
        <v>51.104974100246665</v>
      </c>
      <c r="J1410" s="3">
        <v>120.01168086163599</v>
      </c>
      <c r="K1410" s="3">
        <v>224.12280701754386</v>
      </c>
      <c r="L1410" s="3">
        <v>310.35087719298247</v>
      </c>
      <c r="M1410" s="3">
        <v>0.71479872035579606</v>
      </c>
      <c r="N1410" s="9" t="s">
        <v>100</v>
      </c>
      <c r="O1410">
        <f t="shared" si="21"/>
        <v>3.6796419669796299E-2</v>
      </c>
    </row>
    <row r="1411" spans="1:15" x14ac:dyDescent="0.25">
      <c r="A1411" s="1">
        <v>42</v>
      </c>
      <c r="B1411" s="1">
        <v>2014</v>
      </c>
      <c r="C1411" s="1" t="s">
        <v>96</v>
      </c>
      <c r="D1411" s="5">
        <v>17.50700280112045</v>
      </c>
      <c r="E1411" s="5">
        <v>6.2</v>
      </c>
      <c r="F1411" s="5">
        <v>0.40333333333333332</v>
      </c>
      <c r="G1411" s="5">
        <v>0.56000000000000005</v>
      </c>
      <c r="H1411" s="3">
        <v>1.7370214616236632</v>
      </c>
      <c r="I1411" s="3">
        <v>51.822733333333332</v>
      </c>
      <c r="J1411" s="3">
        <v>74.050671498330061</v>
      </c>
      <c r="K1411" s="3">
        <v>437.39249999999998</v>
      </c>
      <c r="L1411" s="3">
        <v>226.91835833333334</v>
      </c>
      <c r="M1411" s="3">
        <v>0.74837199367434137</v>
      </c>
      <c r="N1411" s="9" t="s">
        <v>100</v>
      </c>
      <c r="O1411">
        <f t="shared" ref="O1411:O1474" si="22">(3.14159*D1411^2)/40000</f>
        <v>2.4072052227753851E-2</v>
      </c>
    </row>
    <row r="1412" spans="1:15" x14ac:dyDescent="0.25">
      <c r="A1412" s="1">
        <v>42</v>
      </c>
      <c r="B1412" s="1">
        <v>2014</v>
      </c>
      <c r="C1412" s="1" t="s">
        <v>96</v>
      </c>
      <c r="D1412" s="5">
        <v>11.777438248026483</v>
      </c>
      <c r="E1412" s="5">
        <v>7.3</v>
      </c>
      <c r="F1412" s="5">
        <v>0.36000000000000004</v>
      </c>
      <c r="G1412" s="5">
        <v>0.57999999999999996</v>
      </c>
      <c r="H1412" s="3">
        <v>1.9209300921063241</v>
      </c>
      <c r="I1412" s="3">
        <v>39.628476666666664</v>
      </c>
      <c r="J1412" s="3">
        <v>78.405263095415535</v>
      </c>
      <c r="K1412" s="3">
        <v>399.02473684210531</v>
      </c>
      <c r="L1412" s="3">
        <v>216.3510947368421</v>
      </c>
      <c r="M1412" s="3">
        <v>0.71266909641379317</v>
      </c>
      <c r="N1412" s="9" t="s">
        <v>100</v>
      </c>
      <c r="O1412">
        <f t="shared" si="22"/>
        <v>1.0894095702411575E-2</v>
      </c>
    </row>
    <row r="1413" spans="1:15" x14ac:dyDescent="0.25">
      <c r="A1413" s="1">
        <v>42</v>
      </c>
      <c r="B1413" s="1">
        <v>2014</v>
      </c>
      <c r="C1413" s="1" t="s">
        <v>96</v>
      </c>
      <c r="D1413" s="5">
        <v>20.053475935828878</v>
      </c>
      <c r="E1413" s="5">
        <v>13.1</v>
      </c>
      <c r="F1413" s="5">
        <v>0.41666666666666669</v>
      </c>
      <c r="G1413" s="5">
        <v>0.57999999999999996</v>
      </c>
      <c r="H1413" s="3">
        <v>1.0511449916910485</v>
      </c>
      <c r="I1413" s="3">
        <v>42.824095333333332</v>
      </c>
      <c r="J1413" s="3">
        <v>73.430777848271291</v>
      </c>
      <c r="K1413" s="3">
        <v>564.37741935483871</v>
      </c>
      <c r="L1413" s="3">
        <v>181.50940860215056</v>
      </c>
      <c r="M1413" s="3">
        <v>0.68134738635241066</v>
      </c>
      <c r="N1413" s="9" t="s">
        <v>100</v>
      </c>
      <c r="O1413">
        <f t="shared" si="22"/>
        <v>3.1584124063456211E-2</v>
      </c>
    </row>
    <row r="1414" spans="1:15" x14ac:dyDescent="0.25">
      <c r="A1414" s="1">
        <v>42</v>
      </c>
      <c r="B1414" s="1">
        <v>2014</v>
      </c>
      <c r="C1414" s="1" t="s">
        <v>96</v>
      </c>
      <c r="D1414" s="5"/>
      <c r="E1414" s="5">
        <v>9.1</v>
      </c>
      <c r="F1414" s="5"/>
      <c r="G1414" s="5"/>
      <c r="H1414" s="3"/>
      <c r="I1414" s="3"/>
      <c r="J1414" s="3"/>
      <c r="K1414" s="3"/>
      <c r="L1414" s="3"/>
      <c r="M1414" s="3"/>
      <c r="N1414" s="9" t="s">
        <v>100</v>
      </c>
    </row>
    <row r="1415" spans="1:15" x14ac:dyDescent="0.25">
      <c r="A1415" s="1">
        <v>42</v>
      </c>
      <c r="B1415" s="1">
        <v>2014</v>
      </c>
      <c r="C1415" s="1" t="s">
        <v>96</v>
      </c>
      <c r="D1415" s="5"/>
      <c r="E1415" s="5">
        <v>8.3000000000000007</v>
      </c>
      <c r="F1415" s="5"/>
      <c r="G1415" s="5"/>
      <c r="H1415" s="3"/>
      <c r="I1415" s="3"/>
      <c r="J1415" s="3"/>
      <c r="K1415" s="3"/>
      <c r="L1415" s="3"/>
      <c r="M1415" s="3"/>
      <c r="N1415" s="9" t="s">
        <v>100</v>
      </c>
    </row>
    <row r="1416" spans="1:15" x14ac:dyDescent="0.25">
      <c r="A1416" s="1">
        <v>42</v>
      </c>
      <c r="B1416" s="1">
        <v>2014</v>
      </c>
      <c r="C1416" s="1" t="s">
        <v>96</v>
      </c>
      <c r="D1416" s="5"/>
      <c r="E1416" s="5">
        <v>9.6</v>
      </c>
      <c r="F1416" s="5"/>
      <c r="G1416" s="5"/>
      <c r="H1416" s="3"/>
      <c r="I1416" s="3"/>
      <c r="J1416" s="3"/>
      <c r="K1416" s="3"/>
      <c r="L1416" s="3"/>
      <c r="M1416" s="3"/>
      <c r="N1416" s="9" t="s">
        <v>100</v>
      </c>
    </row>
    <row r="1417" spans="1:15" x14ac:dyDescent="0.25">
      <c r="A1417" s="1">
        <v>42</v>
      </c>
      <c r="B1417" s="1">
        <v>2014</v>
      </c>
      <c r="C1417" s="1" t="s">
        <v>96</v>
      </c>
      <c r="D1417" s="5"/>
      <c r="E1417" s="5">
        <v>11.5</v>
      </c>
      <c r="F1417" s="5"/>
      <c r="G1417" s="5"/>
      <c r="H1417" s="3"/>
      <c r="I1417" s="3"/>
      <c r="J1417" s="3"/>
      <c r="K1417" s="3"/>
      <c r="L1417" s="3"/>
      <c r="M1417" s="3"/>
      <c r="N1417" s="9" t="s">
        <v>100</v>
      </c>
    </row>
    <row r="1418" spans="1:15" x14ac:dyDescent="0.25">
      <c r="A1418" s="2">
        <v>42</v>
      </c>
      <c r="B1418" s="1">
        <v>2014</v>
      </c>
      <c r="C1418" s="1" t="s">
        <v>96</v>
      </c>
      <c r="D1418" s="5"/>
      <c r="E1418" s="5">
        <v>14.2</v>
      </c>
      <c r="F1418" s="5"/>
      <c r="G1418" s="5"/>
      <c r="H1418" s="3"/>
      <c r="I1418" s="3"/>
      <c r="J1418" s="3"/>
      <c r="K1418" s="3"/>
      <c r="L1418" s="3"/>
      <c r="M1418" s="3"/>
      <c r="N1418" s="9" t="s">
        <v>100</v>
      </c>
    </row>
    <row r="1419" spans="1:15" x14ac:dyDescent="0.25">
      <c r="A1419" s="2">
        <v>42</v>
      </c>
      <c r="B1419" s="1">
        <v>2014</v>
      </c>
      <c r="C1419" s="1" t="s">
        <v>96</v>
      </c>
      <c r="D1419" s="5"/>
      <c r="E1419" s="5">
        <v>13.1</v>
      </c>
      <c r="F1419" s="5"/>
      <c r="G1419" s="5"/>
      <c r="H1419" s="3"/>
      <c r="I1419" s="3"/>
      <c r="J1419" s="3"/>
      <c r="K1419" s="3"/>
      <c r="L1419" s="3"/>
      <c r="M1419" s="3"/>
      <c r="N1419" s="9" t="s">
        <v>100</v>
      </c>
    </row>
    <row r="1420" spans="1:15" x14ac:dyDescent="0.25">
      <c r="A1420" s="1">
        <v>42</v>
      </c>
      <c r="B1420" s="1">
        <v>2014</v>
      </c>
      <c r="C1420" s="1" t="s">
        <v>96</v>
      </c>
      <c r="D1420" s="5"/>
      <c r="E1420" s="5">
        <v>12.1</v>
      </c>
      <c r="F1420" s="5"/>
      <c r="G1420" s="5"/>
      <c r="H1420" s="3"/>
      <c r="I1420" s="3"/>
      <c r="J1420" s="3"/>
      <c r="K1420" s="3"/>
      <c r="L1420" s="3"/>
      <c r="M1420" s="3"/>
      <c r="N1420" s="9" t="s">
        <v>100</v>
      </c>
    </row>
    <row r="1421" spans="1:15" x14ac:dyDescent="0.25">
      <c r="A1421" s="2">
        <v>43</v>
      </c>
      <c r="B1421" s="1">
        <v>2014</v>
      </c>
      <c r="C1421" s="2" t="s">
        <v>79</v>
      </c>
      <c r="D1421" s="3">
        <v>12.732365673542144</v>
      </c>
      <c r="E1421" s="3">
        <v>6.8</v>
      </c>
      <c r="F1421" s="3">
        <v>0.34</v>
      </c>
      <c r="G1421" s="3">
        <v>0.43</v>
      </c>
      <c r="H1421" s="3">
        <v>3.0390210371813371</v>
      </c>
      <c r="I1421" s="3">
        <v>40.767623899562359</v>
      </c>
      <c r="J1421" s="3">
        <v>209.71359539547504</v>
      </c>
      <c r="K1421" s="3">
        <v>135.62558139534883</v>
      </c>
      <c r="L1421" s="3">
        <v>293.8873023255814</v>
      </c>
      <c r="M1421" s="3">
        <v>0.36258441901904048</v>
      </c>
      <c r="N1421" s="9" t="s">
        <v>100</v>
      </c>
      <c r="O1421">
        <f t="shared" si="22"/>
        <v>1.2732325145258233E-2</v>
      </c>
    </row>
    <row r="1422" spans="1:15" x14ac:dyDescent="0.25">
      <c r="A1422" s="2">
        <v>43</v>
      </c>
      <c r="B1422" s="1">
        <v>2014</v>
      </c>
      <c r="C1422" s="2" t="s">
        <v>79</v>
      </c>
      <c r="D1422" s="3">
        <v>10.185892538833716</v>
      </c>
      <c r="E1422" s="3">
        <v>5.7</v>
      </c>
      <c r="F1422" s="3">
        <v>0.26666666666666666</v>
      </c>
      <c r="G1422" s="3">
        <v>0.48</v>
      </c>
      <c r="H1422" s="3">
        <v>2.6398280126681146</v>
      </c>
      <c r="I1422" s="3">
        <v>44.617149085010396</v>
      </c>
      <c r="J1422" s="3">
        <v>286.89502403811616</v>
      </c>
      <c r="K1422" s="3">
        <v>116.63800000000001</v>
      </c>
      <c r="L1422" s="3">
        <v>235.56319999999999</v>
      </c>
      <c r="M1422" s="3">
        <v>0.36619451327358232</v>
      </c>
      <c r="N1422" s="9" t="s">
        <v>100</v>
      </c>
      <c r="O1422">
        <f t="shared" si="22"/>
        <v>8.1486880929652703E-3</v>
      </c>
    </row>
    <row r="1423" spans="1:15" x14ac:dyDescent="0.25">
      <c r="A1423" s="2">
        <v>43</v>
      </c>
      <c r="B1423" s="1">
        <v>2014</v>
      </c>
      <c r="C1423" s="2" t="s">
        <v>79</v>
      </c>
      <c r="D1423" s="3">
        <v>10.822510822510823</v>
      </c>
      <c r="E1423" s="3">
        <v>6.3</v>
      </c>
      <c r="F1423" s="3">
        <v>0.29000000000000004</v>
      </c>
      <c r="G1423" s="3">
        <v>0.51</v>
      </c>
      <c r="H1423" s="3">
        <v>2.9529426288054723</v>
      </c>
      <c r="I1423" s="3">
        <v>34.242092056572211</v>
      </c>
      <c r="J1423" s="3">
        <v>220.1818364720688</v>
      </c>
      <c r="K1423" s="3">
        <v>133.30057142857143</v>
      </c>
      <c r="L1423" s="3">
        <v>251.34283428571433</v>
      </c>
      <c r="M1423" s="3">
        <v>0.37754296123550868</v>
      </c>
      <c r="N1423" s="9" t="s">
        <v>100</v>
      </c>
      <c r="O1423">
        <f t="shared" si="22"/>
        <v>9.1991049174490747E-3</v>
      </c>
    </row>
    <row r="1424" spans="1:15" x14ac:dyDescent="0.25">
      <c r="A1424" s="2">
        <v>43</v>
      </c>
      <c r="B1424" s="1">
        <v>2014</v>
      </c>
      <c r="C1424" s="2" t="s">
        <v>79</v>
      </c>
      <c r="D1424" s="3"/>
      <c r="E1424" s="3">
        <v>6.3</v>
      </c>
      <c r="F1424" s="3"/>
      <c r="G1424" s="3"/>
      <c r="H1424" s="3"/>
      <c r="I1424" s="3"/>
      <c r="J1424" s="3"/>
      <c r="K1424" s="3"/>
      <c r="L1424" s="3"/>
      <c r="M1424" s="3"/>
      <c r="N1424" s="9" t="s">
        <v>100</v>
      </c>
    </row>
    <row r="1425" spans="1:15" x14ac:dyDescent="0.25">
      <c r="A1425" s="2">
        <v>43</v>
      </c>
      <c r="B1425" s="1">
        <v>2014</v>
      </c>
      <c r="C1425" s="2" t="s">
        <v>79</v>
      </c>
      <c r="D1425" s="3"/>
      <c r="E1425" s="3">
        <v>6.5</v>
      </c>
      <c r="F1425" s="3"/>
      <c r="G1425" s="3"/>
      <c r="H1425" s="3"/>
      <c r="I1425" s="3"/>
      <c r="J1425" s="3"/>
      <c r="K1425" s="3"/>
      <c r="L1425" s="3"/>
      <c r="M1425" s="3"/>
      <c r="N1425" s="9" t="s">
        <v>100</v>
      </c>
    </row>
    <row r="1426" spans="1:15" x14ac:dyDescent="0.25">
      <c r="A1426" s="2">
        <v>43</v>
      </c>
      <c r="B1426" s="1">
        <v>2014</v>
      </c>
      <c r="C1426" s="2" t="s">
        <v>79</v>
      </c>
      <c r="D1426" s="3"/>
      <c r="E1426" s="3">
        <v>7.1</v>
      </c>
      <c r="F1426" s="3"/>
      <c r="G1426" s="3"/>
      <c r="H1426" s="3"/>
      <c r="I1426" s="3"/>
      <c r="J1426" s="3"/>
      <c r="K1426" s="3"/>
      <c r="L1426" s="3"/>
      <c r="M1426" s="3"/>
      <c r="N1426" s="9" t="s">
        <v>100</v>
      </c>
    </row>
    <row r="1427" spans="1:15" x14ac:dyDescent="0.25">
      <c r="A1427" s="2">
        <v>43</v>
      </c>
      <c r="B1427" s="1">
        <v>2014</v>
      </c>
      <c r="C1427" s="2" t="s">
        <v>79</v>
      </c>
      <c r="D1427" s="3"/>
      <c r="E1427" s="3">
        <v>5.4</v>
      </c>
      <c r="F1427" s="3"/>
      <c r="G1427" s="3"/>
      <c r="H1427" s="3"/>
      <c r="I1427" s="3"/>
      <c r="J1427" s="3"/>
      <c r="K1427" s="3"/>
      <c r="L1427" s="3"/>
      <c r="M1427" s="3"/>
      <c r="N1427" s="9" t="s">
        <v>100</v>
      </c>
    </row>
    <row r="1428" spans="1:15" x14ac:dyDescent="0.25">
      <c r="A1428" s="2">
        <v>43</v>
      </c>
      <c r="B1428" s="1">
        <v>2014</v>
      </c>
      <c r="C1428" s="2" t="s">
        <v>79</v>
      </c>
      <c r="D1428" s="3"/>
      <c r="E1428" s="3">
        <v>5.6</v>
      </c>
      <c r="F1428" s="3"/>
      <c r="G1428" s="3"/>
      <c r="H1428" s="3"/>
      <c r="I1428" s="3"/>
      <c r="J1428" s="3"/>
      <c r="K1428" s="3"/>
      <c r="L1428" s="3"/>
      <c r="M1428" s="3"/>
      <c r="N1428" s="9" t="s">
        <v>100</v>
      </c>
    </row>
    <row r="1429" spans="1:15" x14ac:dyDescent="0.25">
      <c r="A1429" s="2">
        <v>43</v>
      </c>
      <c r="B1429" s="1">
        <v>2014</v>
      </c>
      <c r="C1429" s="2" t="s">
        <v>79</v>
      </c>
      <c r="D1429" s="3"/>
      <c r="E1429" s="3">
        <v>6.65</v>
      </c>
      <c r="F1429" s="3"/>
      <c r="G1429" s="3"/>
      <c r="H1429" s="3"/>
      <c r="I1429" s="3"/>
      <c r="J1429" s="3"/>
      <c r="K1429" s="3"/>
      <c r="L1429" s="3"/>
      <c r="M1429" s="3"/>
      <c r="N1429" s="9" t="s">
        <v>100</v>
      </c>
    </row>
    <row r="1430" spans="1:15" x14ac:dyDescent="0.25">
      <c r="A1430" s="2">
        <v>43</v>
      </c>
      <c r="B1430" s="1">
        <v>2014</v>
      </c>
      <c r="C1430" s="2" t="s">
        <v>79</v>
      </c>
      <c r="D1430" s="3"/>
      <c r="E1430" s="3">
        <v>6.8</v>
      </c>
      <c r="F1430" s="3"/>
      <c r="G1430" s="3"/>
      <c r="H1430" s="3"/>
      <c r="I1430" s="3"/>
      <c r="J1430" s="3"/>
      <c r="K1430" s="3"/>
      <c r="L1430" s="3"/>
      <c r="M1430" s="3"/>
      <c r="N1430" s="9" t="s">
        <v>100</v>
      </c>
    </row>
    <row r="1431" spans="1:15" x14ac:dyDescent="0.25">
      <c r="A1431" s="1">
        <v>43</v>
      </c>
      <c r="B1431" s="1">
        <v>2014</v>
      </c>
      <c r="C1431" s="2" t="s">
        <v>97</v>
      </c>
      <c r="D1431" s="3">
        <v>19.735166793990324</v>
      </c>
      <c r="E1431" s="3">
        <v>6.1</v>
      </c>
      <c r="F1431" s="3">
        <v>0.3133333333333333</v>
      </c>
      <c r="G1431" s="3">
        <v>0.6</v>
      </c>
      <c r="H1431" s="3">
        <v>1.9666327139896738</v>
      </c>
      <c r="I1431" s="3">
        <v>47.451666666666661</v>
      </c>
      <c r="J1431" s="3">
        <v>118.58963678773742</v>
      </c>
      <c r="K1431" s="3">
        <v>300.09999999999997</v>
      </c>
      <c r="L1431" s="3">
        <v>219.30199999999999</v>
      </c>
      <c r="M1431" s="3">
        <v>0.66123870040446531</v>
      </c>
      <c r="N1431" s="9" t="s">
        <v>100</v>
      </c>
      <c r="O1431">
        <f t="shared" si="22"/>
        <v>3.0589411161482907E-2</v>
      </c>
    </row>
    <row r="1432" spans="1:15" x14ac:dyDescent="0.25">
      <c r="A1432" s="1">
        <v>43</v>
      </c>
      <c r="B1432" s="1">
        <v>2014</v>
      </c>
      <c r="C1432" s="1" t="s">
        <v>93</v>
      </c>
      <c r="D1432" s="5">
        <v>24.191494779730075</v>
      </c>
      <c r="E1432" s="5">
        <v>5.4</v>
      </c>
      <c r="F1432" s="5">
        <v>0.61</v>
      </c>
      <c r="G1432" s="5">
        <v>0.64</v>
      </c>
      <c r="H1432" s="3">
        <v>5.3864249966531004</v>
      </c>
      <c r="I1432" s="3">
        <v>36.954628247309998</v>
      </c>
      <c r="J1432" s="3">
        <v>98.248745783348085</v>
      </c>
      <c r="K1432" s="3">
        <v>158.92957746478876</v>
      </c>
      <c r="L1432" s="3">
        <v>513.05295774647891</v>
      </c>
      <c r="M1432" s="3">
        <v>0.65653788459686213</v>
      </c>
      <c r="N1432" s="9" t="s">
        <v>100</v>
      </c>
      <c r="O1432">
        <f t="shared" si="22"/>
        <v>4.5963693774382225E-2</v>
      </c>
    </row>
    <row r="1433" spans="1:15" x14ac:dyDescent="0.25">
      <c r="A1433" s="1">
        <v>43</v>
      </c>
      <c r="B1433" s="1">
        <v>2014</v>
      </c>
      <c r="C1433" s="2" t="s">
        <v>95</v>
      </c>
      <c r="D1433" s="3">
        <v>5.2</v>
      </c>
      <c r="E1433" s="3">
        <v>2.8</v>
      </c>
      <c r="F1433" s="3">
        <v>0.18666666666666665</v>
      </c>
      <c r="G1433" s="3">
        <v>0.15</v>
      </c>
      <c r="H1433" s="3">
        <v>1.0032080654231368</v>
      </c>
      <c r="I1433" s="3">
        <v>7.4138773349319642</v>
      </c>
      <c r="J1433" s="3">
        <v>103.29009987537889</v>
      </c>
      <c r="K1433" s="3">
        <v>491.10736842105268</v>
      </c>
      <c r="L1433" s="3">
        <v>94.993291228070163</v>
      </c>
      <c r="M1433" s="3">
        <v>0.81063911388477905</v>
      </c>
      <c r="N1433" s="9" t="s">
        <v>100</v>
      </c>
      <c r="O1433">
        <f t="shared" si="22"/>
        <v>2.1237148400000002E-3</v>
      </c>
    </row>
    <row r="1434" spans="1:15" x14ac:dyDescent="0.25">
      <c r="A1434" s="1">
        <v>43</v>
      </c>
      <c r="B1434" s="1">
        <v>2014</v>
      </c>
      <c r="C1434" s="2" t="s">
        <v>95</v>
      </c>
      <c r="D1434" s="3">
        <v>5.7</v>
      </c>
      <c r="E1434" s="3">
        <v>2.9</v>
      </c>
      <c r="F1434" s="3">
        <v>0.17</v>
      </c>
      <c r="G1434" s="3">
        <v>0.1</v>
      </c>
      <c r="H1434" s="3">
        <v>1.1651392073528737</v>
      </c>
      <c r="I1434" s="3">
        <v>6.3673692307692313</v>
      </c>
      <c r="J1434" s="3">
        <v>91.409752804576513</v>
      </c>
      <c r="K1434" s="3">
        <v>484.24957219251331</v>
      </c>
      <c r="L1434" s="3">
        <v>87.677572727272732</v>
      </c>
      <c r="M1434" s="3">
        <v>0.79967703199999995</v>
      </c>
      <c r="N1434" s="9" t="s">
        <v>100</v>
      </c>
      <c r="O1434">
        <f t="shared" si="22"/>
        <v>2.5517564775000001E-3</v>
      </c>
    </row>
    <row r="1435" spans="1:15" x14ac:dyDescent="0.25">
      <c r="A1435" s="1">
        <v>43</v>
      </c>
      <c r="B1435" s="1">
        <v>2014</v>
      </c>
      <c r="C1435" s="1" t="s">
        <v>96</v>
      </c>
      <c r="D1435" s="5">
        <v>20.371785077667433</v>
      </c>
      <c r="E1435" s="5">
        <v>15</v>
      </c>
      <c r="F1435" s="5">
        <v>0.31</v>
      </c>
      <c r="G1435" s="5">
        <v>0.52</v>
      </c>
      <c r="H1435" s="3">
        <v>1.4599619668338208</v>
      </c>
      <c r="I1435" s="3">
        <v>52.144691708487521</v>
      </c>
      <c r="J1435" s="3">
        <v>70.589107966737643</v>
      </c>
      <c r="K1435" s="3">
        <v>492.47155555555554</v>
      </c>
      <c r="L1435" s="3">
        <v>157.3338177777778</v>
      </c>
      <c r="M1435" s="3">
        <v>0.70028237485325029</v>
      </c>
      <c r="N1435" s="9" t="s">
        <v>100</v>
      </c>
      <c r="O1435">
        <f t="shared" si="22"/>
        <v>3.2594752371861081E-2</v>
      </c>
    </row>
    <row r="1436" spans="1:15" x14ac:dyDescent="0.25">
      <c r="A1436" s="1">
        <v>43</v>
      </c>
      <c r="B1436" s="1">
        <v>2014</v>
      </c>
      <c r="C1436" s="1" t="s">
        <v>96</v>
      </c>
      <c r="D1436" s="5">
        <v>22.918258212375861</v>
      </c>
      <c r="E1436" s="5">
        <v>13</v>
      </c>
      <c r="F1436" s="5">
        <v>0.32333333333333331</v>
      </c>
      <c r="G1436" s="5">
        <v>0.49</v>
      </c>
      <c r="H1436" s="3">
        <v>1.5713560637965596</v>
      </c>
      <c r="I1436" s="3">
        <v>60.117161757996655</v>
      </c>
      <c r="J1436" s="3">
        <v>70.284082247478196</v>
      </c>
      <c r="K1436" s="3">
        <v>475.19185185185182</v>
      </c>
      <c r="L1436" s="3">
        <v>169.68796790123454</v>
      </c>
      <c r="M1436" s="3">
        <v>0.68369649870565286</v>
      </c>
      <c r="N1436" s="9" t="s">
        <v>100</v>
      </c>
      <c r="O1436">
        <f t="shared" si="22"/>
        <v>4.1252733470636682E-2</v>
      </c>
    </row>
    <row r="1437" spans="1:15" x14ac:dyDescent="0.25">
      <c r="A1437" s="1">
        <v>43</v>
      </c>
      <c r="B1437" s="1">
        <v>2014</v>
      </c>
      <c r="C1437" s="1" t="s">
        <v>96</v>
      </c>
      <c r="D1437" s="5">
        <v>17.825311942959001</v>
      </c>
      <c r="E1437" s="5">
        <v>10.199999999999999</v>
      </c>
      <c r="F1437" s="5">
        <v>0.3066666666666667</v>
      </c>
      <c r="G1437" s="5">
        <v>0.53</v>
      </c>
      <c r="H1437" s="3">
        <v>1.8629704440632393</v>
      </c>
      <c r="I1437" s="3">
        <v>55.776980787752827</v>
      </c>
      <c r="J1437" s="3">
        <v>62.374683753321683</v>
      </c>
      <c r="K1437" s="3">
        <v>462.53000000000003</v>
      </c>
      <c r="L1437" s="3">
        <v>164.82413333333335</v>
      </c>
      <c r="M1437" s="3">
        <v>0.69874957186482534</v>
      </c>
      <c r="N1437" s="9" t="s">
        <v>100</v>
      </c>
      <c r="O1437">
        <f t="shared" si="22"/>
        <v>2.4955357284706135E-2</v>
      </c>
    </row>
    <row r="1438" spans="1:15" x14ac:dyDescent="0.25">
      <c r="A1438" s="1">
        <v>43</v>
      </c>
      <c r="B1438" s="1">
        <v>2014</v>
      </c>
      <c r="C1438" s="1" t="s">
        <v>96</v>
      </c>
      <c r="D1438" s="5"/>
      <c r="E1438" s="5">
        <v>10</v>
      </c>
      <c r="F1438" s="5"/>
      <c r="G1438" s="5"/>
      <c r="H1438" s="3"/>
      <c r="I1438" s="3"/>
      <c r="J1438" s="3"/>
      <c r="K1438" s="3"/>
      <c r="L1438" s="3"/>
      <c r="M1438" s="3"/>
      <c r="N1438" s="9" t="s">
        <v>100</v>
      </c>
    </row>
    <row r="1439" spans="1:15" x14ac:dyDescent="0.25">
      <c r="A1439" s="1">
        <v>43</v>
      </c>
      <c r="B1439" s="1">
        <v>2014</v>
      </c>
      <c r="C1439" s="1" t="s">
        <v>96</v>
      </c>
      <c r="D1439" s="5"/>
      <c r="E1439" s="5">
        <v>11.2</v>
      </c>
      <c r="F1439" s="5"/>
      <c r="G1439" s="5"/>
      <c r="H1439" s="3"/>
      <c r="I1439" s="3"/>
      <c r="J1439" s="3"/>
      <c r="K1439" s="3"/>
      <c r="L1439" s="3"/>
      <c r="M1439" s="3"/>
      <c r="N1439" s="9" t="s">
        <v>100</v>
      </c>
    </row>
    <row r="1440" spans="1:15" x14ac:dyDescent="0.25">
      <c r="A1440" s="1">
        <v>43</v>
      </c>
      <c r="B1440" s="1">
        <v>2014</v>
      </c>
      <c r="C1440" s="1" t="s">
        <v>96</v>
      </c>
      <c r="D1440" s="5"/>
      <c r="E1440" s="5">
        <v>13.1</v>
      </c>
      <c r="F1440" s="5"/>
      <c r="G1440" s="5"/>
      <c r="H1440" s="3"/>
      <c r="I1440" s="3"/>
      <c r="J1440" s="3"/>
      <c r="K1440" s="3"/>
      <c r="L1440" s="3"/>
      <c r="M1440" s="3"/>
      <c r="N1440" s="9" t="s">
        <v>100</v>
      </c>
    </row>
    <row r="1441" spans="1:15" x14ac:dyDescent="0.25">
      <c r="A1441" s="2">
        <v>43</v>
      </c>
      <c r="B1441" s="1">
        <v>2014</v>
      </c>
      <c r="C1441" s="1" t="s">
        <v>96</v>
      </c>
      <c r="D1441" s="5"/>
      <c r="E1441" s="5">
        <v>12.1</v>
      </c>
      <c r="F1441" s="5"/>
      <c r="G1441" s="5"/>
      <c r="H1441" s="3"/>
      <c r="I1441" s="3"/>
      <c r="J1441" s="3"/>
      <c r="K1441" s="3"/>
      <c r="L1441" s="3"/>
      <c r="M1441" s="3"/>
      <c r="N1441" s="9" t="s">
        <v>100</v>
      </c>
    </row>
    <row r="1442" spans="1:15" x14ac:dyDescent="0.25">
      <c r="A1442" s="2">
        <v>43</v>
      </c>
      <c r="B1442" s="1">
        <v>2014</v>
      </c>
      <c r="C1442" s="1" t="s">
        <v>96</v>
      </c>
      <c r="D1442" s="5"/>
      <c r="E1442" s="5">
        <v>11.3</v>
      </c>
      <c r="F1442" s="5"/>
      <c r="G1442" s="5"/>
      <c r="H1442" s="3"/>
      <c r="I1442" s="3"/>
      <c r="J1442" s="3"/>
      <c r="K1442" s="3"/>
      <c r="L1442" s="3"/>
      <c r="M1442" s="3"/>
      <c r="N1442" s="9" t="s">
        <v>100</v>
      </c>
    </row>
    <row r="1443" spans="1:15" x14ac:dyDescent="0.25">
      <c r="A1443" s="2">
        <v>43</v>
      </c>
      <c r="B1443" s="1">
        <v>2014</v>
      </c>
      <c r="C1443" s="1" t="s">
        <v>96</v>
      </c>
      <c r="D1443" s="5"/>
      <c r="E1443" s="5">
        <v>10.199999999999999</v>
      </c>
      <c r="F1443" s="5"/>
      <c r="G1443" s="5"/>
      <c r="H1443" s="3"/>
      <c r="I1443" s="3"/>
      <c r="J1443" s="3"/>
      <c r="K1443" s="3"/>
      <c r="L1443" s="3"/>
      <c r="M1443" s="3"/>
      <c r="N1443" s="9" t="s">
        <v>100</v>
      </c>
    </row>
    <row r="1444" spans="1:15" x14ac:dyDescent="0.25">
      <c r="A1444" s="2">
        <v>43</v>
      </c>
      <c r="B1444" s="1">
        <v>2014</v>
      </c>
      <c r="C1444" s="1" t="s">
        <v>96</v>
      </c>
      <c r="D1444" s="5"/>
      <c r="E1444" s="5">
        <v>6.9</v>
      </c>
      <c r="F1444" s="5"/>
      <c r="G1444" s="5"/>
      <c r="H1444" s="3"/>
      <c r="I1444" s="3"/>
      <c r="J1444" s="3"/>
      <c r="K1444" s="3"/>
      <c r="L1444" s="3"/>
      <c r="M1444" s="3"/>
      <c r="N1444" s="9" t="s">
        <v>100</v>
      </c>
    </row>
    <row r="1445" spans="1:15" x14ac:dyDescent="0.25">
      <c r="A1445" s="1">
        <v>44</v>
      </c>
      <c r="B1445" s="1">
        <v>2014</v>
      </c>
      <c r="C1445" s="1" t="s">
        <v>79</v>
      </c>
      <c r="D1445" s="5">
        <v>12.41405653170359</v>
      </c>
      <c r="E1445" s="5">
        <v>7.2</v>
      </c>
      <c r="F1445" s="5">
        <v>0.29333333333333339</v>
      </c>
      <c r="G1445" s="5">
        <v>0.5</v>
      </c>
      <c r="H1445" s="3">
        <v>2.4744435427238045</v>
      </c>
      <c r="I1445" s="3">
        <v>18.18706545113923</v>
      </c>
      <c r="J1445" s="3">
        <v>155.92744603936305</v>
      </c>
      <c r="K1445" s="3">
        <v>205.83176470588236</v>
      </c>
      <c r="L1445" s="3">
        <v>232.95601568627455</v>
      </c>
      <c r="M1445" s="3">
        <v>0.35805362923130207</v>
      </c>
      <c r="N1445" s="9" t="s">
        <v>100</v>
      </c>
      <c r="O1445">
        <f t="shared" si="22"/>
        <v>1.2103666591211107E-2</v>
      </c>
    </row>
    <row r="1446" spans="1:15" x14ac:dyDescent="0.25">
      <c r="A1446" s="1">
        <v>44</v>
      </c>
      <c r="B1446" s="1">
        <v>2014</v>
      </c>
      <c r="C1446" s="1" t="s">
        <v>79</v>
      </c>
      <c r="D1446" s="5">
        <v>13.368983957219251</v>
      </c>
      <c r="E1446" s="5">
        <v>6.9</v>
      </c>
      <c r="F1446" s="5">
        <v>0.23333333333333331</v>
      </c>
      <c r="G1446" s="5">
        <v>0.5</v>
      </c>
      <c r="H1446" s="3">
        <v>1.7268429600623463</v>
      </c>
      <c r="I1446" s="3">
        <v>36.679112190016319</v>
      </c>
      <c r="J1446" s="3">
        <v>157.23482994399902</v>
      </c>
      <c r="K1446" s="3">
        <v>269.16461538461539</v>
      </c>
      <c r="L1446" s="3">
        <v>170.52825641025638</v>
      </c>
      <c r="M1446" s="3">
        <v>0.35975425559111618</v>
      </c>
      <c r="N1446" s="9" t="s">
        <v>100</v>
      </c>
      <c r="O1446">
        <f t="shared" si="22"/>
        <v>1.4037388472647202E-2</v>
      </c>
    </row>
    <row r="1447" spans="1:15" x14ac:dyDescent="0.25">
      <c r="A1447" s="1">
        <v>44</v>
      </c>
      <c r="B1447" s="1">
        <v>2014</v>
      </c>
      <c r="C1447" s="1" t="s">
        <v>79</v>
      </c>
      <c r="D1447" s="5">
        <v>15.91545709192768</v>
      </c>
      <c r="E1447" s="5">
        <v>7.3</v>
      </c>
      <c r="F1447" s="5">
        <v>0.20000000000000004</v>
      </c>
      <c r="G1447" s="5">
        <v>0.48</v>
      </c>
      <c r="H1447" s="3">
        <v>1.7589118112025506</v>
      </c>
      <c r="I1447" s="3">
        <v>19.584987972259238</v>
      </c>
      <c r="J1447" s="3">
        <v>125.93443799786027</v>
      </c>
      <c r="K1447" s="3">
        <v>311.03466666666668</v>
      </c>
      <c r="L1447" s="3">
        <v>137.7930666666667</v>
      </c>
      <c r="M1447" s="3">
        <v>0.39589431659500735</v>
      </c>
      <c r="N1447" s="9" t="s">
        <v>100</v>
      </c>
      <c r="O1447">
        <f t="shared" si="22"/>
        <v>1.9894258039465988E-2</v>
      </c>
    </row>
    <row r="1448" spans="1:15" x14ac:dyDescent="0.25">
      <c r="A1448" s="1">
        <v>44</v>
      </c>
      <c r="B1448" s="1">
        <v>2014</v>
      </c>
      <c r="C1448" s="1" t="s">
        <v>79</v>
      </c>
      <c r="D1448" s="5"/>
      <c r="E1448" s="5">
        <v>6.5</v>
      </c>
      <c r="F1448" s="5"/>
      <c r="G1448" s="5"/>
      <c r="H1448" s="3"/>
      <c r="I1448" s="3"/>
      <c r="J1448" s="3"/>
      <c r="K1448" s="3"/>
      <c r="L1448" s="3"/>
      <c r="M1448" s="3"/>
      <c r="N1448" s="9" t="s">
        <v>100</v>
      </c>
    </row>
    <row r="1449" spans="1:15" x14ac:dyDescent="0.25">
      <c r="A1449" s="1">
        <v>44</v>
      </c>
      <c r="B1449" s="1">
        <v>2014</v>
      </c>
      <c r="C1449" s="1" t="s">
        <v>79</v>
      </c>
      <c r="D1449" s="5"/>
      <c r="E1449" s="5">
        <v>6.2</v>
      </c>
      <c r="F1449" s="5"/>
      <c r="G1449" s="5"/>
      <c r="H1449" s="3"/>
      <c r="I1449" s="3"/>
      <c r="J1449" s="3"/>
      <c r="K1449" s="3"/>
      <c r="L1449" s="3"/>
      <c r="M1449" s="3"/>
      <c r="N1449" s="9" t="s">
        <v>100</v>
      </c>
    </row>
    <row r="1450" spans="1:15" x14ac:dyDescent="0.25">
      <c r="A1450" s="1">
        <v>44</v>
      </c>
      <c r="B1450" s="1">
        <v>2014</v>
      </c>
      <c r="C1450" s="1" t="s">
        <v>79</v>
      </c>
      <c r="D1450" s="5"/>
      <c r="E1450" s="5">
        <v>6.7</v>
      </c>
      <c r="F1450" s="5"/>
      <c r="G1450" s="5"/>
      <c r="H1450" s="3"/>
      <c r="I1450" s="3"/>
      <c r="J1450" s="3"/>
      <c r="K1450" s="3"/>
      <c r="L1450" s="3"/>
      <c r="M1450" s="3"/>
      <c r="N1450" s="9" t="s">
        <v>100</v>
      </c>
    </row>
    <row r="1451" spans="1:15" x14ac:dyDescent="0.25">
      <c r="A1451" s="1">
        <v>44</v>
      </c>
      <c r="B1451" s="1">
        <v>2014</v>
      </c>
      <c r="C1451" s="1" t="s">
        <v>79</v>
      </c>
      <c r="D1451" s="5"/>
      <c r="E1451" s="5">
        <v>5.5</v>
      </c>
      <c r="F1451" s="5"/>
      <c r="G1451" s="5"/>
      <c r="H1451" s="3"/>
      <c r="I1451" s="3"/>
      <c r="J1451" s="3"/>
      <c r="K1451" s="3"/>
      <c r="L1451" s="3"/>
      <c r="M1451" s="3"/>
      <c r="N1451" s="9" t="s">
        <v>100</v>
      </c>
    </row>
    <row r="1452" spans="1:15" x14ac:dyDescent="0.25">
      <c r="A1452" s="1">
        <v>44</v>
      </c>
      <c r="B1452" s="1">
        <v>2014</v>
      </c>
      <c r="C1452" s="1" t="s">
        <v>79</v>
      </c>
      <c r="D1452" s="5"/>
      <c r="E1452" s="5">
        <v>5.8</v>
      </c>
      <c r="F1452" s="5"/>
      <c r="G1452" s="5"/>
      <c r="H1452" s="3"/>
      <c r="I1452" s="3"/>
      <c r="J1452" s="3"/>
      <c r="K1452" s="3"/>
      <c r="L1452" s="3"/>
      <c r="M1452" s="3"/>
      <c r="N1452" s="9" t="s">
        <v>100</v>
      </c>
    </row>
    <row r="1453" spans="1:15" x14ac:dyDescent="0.25">
      <c r="A1453" s="1">
        <v>44</v>
      </c>
      <c r="B1453" s="1">
        <v>2014</v>
      </c>
      <c r="C1453" s="1" t="s">
        <v>79</v>
      </c>
      <c r="D1453" s="5"/>
      <c r="E1453" s="5">
        <v>7.2</v>
      </c>
      <c r="F1453" s="5"/>
      <c r="G1453" s="5"/>
      <c r="H1453" s="3"/>
      <c r="I1453" s="3"/>
      <c r="J1453" s="3"/>
      <c r="K1453" s="3"/>
      <c r="L1453" s="3"/>
      <c r="M1453" s="3"/>
      <c r="N1453" s="9" t="s">
        <v>100</v>
      </c>
    </row>
    <row r="1454" spans="1:15" x14ac:dyDescent="0.25">
      <c r="A1454" s="1">
        <v>44</v>
      </c>
      <c r="B1454" s="1">
        <v>2014</v>
      </c>
      <c r="C1454" s="1" t="s">
        <v>79</v>
      </c>
      <c r="D1454" s="5"/>
      <c r="E1454" s="5">
        <v>7.4</v>
      </c>
      <c r="F1454" s="5"/>
      <c r="G1454" s="5"/>
      <c r="H1454" s="3"/>
      <c r="I1454" s="3"/>
      <c r="J1454" s="3"/>
      <c r="K1454" s="3"/>
      <c r="L1454" s="3"/>
      <c r="M1454" s="3"/>
      <c r="N1454" s="9" t="s">
        <v>100</v>
      </c>
    </row>
    <row r="1455" spans="1:15" x14ac:dyDescent="0.25">
      <c r="A1455" s="1">
        <v>44</v>
      </c>
      <c r="B1455" s="1">
        <v>2014</v>
      </c>
      <c r="C1455" s="1" t="s">
        <v>81</v>
      </c>
      <c r="D1455" s="5">
        <v>6</v>
      </c>
      <c r="E1455" s="5">
        <v>2.6</v>
      </c>
      <c r="F1455" s="5">
        <v>0.63666666666666671</v>
      </c>
      <c r="G1455" s="5">
        <v>0.37</v>
      </c>
      <c r="H1455" s="3">
        <v>4.8013458556470026</v>
      </c>
      <c r="I1455" s="3">
        <v>28.1895265902331</v>
      </c>
      <c r="J1455" s="3">
        <v>48.614646016371459</v>
      </c>
      <c r="K1455" s="3">
        <v>299.92586206896556</v>
      </c>
      <c r="L1455" s="3">
        <v>445.71386781609198</v>
      </c>
      <c r="M1455" s="3">
        <v>0.79444277102014804</v>
      </c>
      <c r="N1455" s="9" t="s">
        <v>100</v>
      </c>
      <c r="O1455">
        <f t="shared" si="22"/>
        <v>2.827431E-3</v>
      </c>
    </row>
    <row r="1456" spans="1:15" x14ac:dyDescent="0.25">
      <c r="A1456" s="1">
        <v>44</v>
      </c>
      <c r="B1456" s="1">
        <v>2014</v>
      </c>
      <c r="C1456" s="1" t="s">
        <v>81</v>
      </c>
      <c r="D1456" s="5">
        <v>4.9000000000000004</v>
      </c>
      <c r="E1456" s="5">
        <v>2.2999999999999998</v>
      </c>
      <c r="F1456" s="5">
        <v>0.67</v>
      </c>
      <c r="G1456" s="5">
        <v>0.34</v>
      </c>
      <c r="H1456" s="3">
        <v>4.4424929296033788</v>
      </c>
      <c r="I1456" s="3">
        <v>17.740489686504969</v>
      </c>
      <c r="J1456" s="3">
        <v>44.888388599840511</v>
      </c>
      <c r="K1456" s="3">
        <v>333.98309859154932</v>
      </c>
      <c r="L1456" s="3">
        <v>446.23132394366195</v>
      </c>
      <c r="M1456" s="3">
        <v>0.81276258859938311</v>
      </c>
      <c r="N1456" s="9" t="s">
        <v>100</v>
      </c>
      <c r="O1456">
        <f t="shared" si="22"/>
        <v>1.8857393975000004E-3</v>
      </c>
    </row>
    <row r="1457" spans="1:15" x14ac:dyDescent="0.25">
      <c r="A1457" s="1">
        <v>44</v>
      </c>
      <c r="B1457" s="1">
        <v>2014</v>
      </c>
      <c r="C1457" s="1" t="s">
        <v>81</v>
      </c>
      <c r="D1457" s="5">
        <v>5.3</v>
      </c>
      <c r="E1457" s="5">
        <v>2.2999999999999998</v>
      </c>
      <c r="F1457" s="5">
        <v>0.59666666666666668</v>
      </c>
      <c r="G1457" s="5">
        <v>0.34</v>
      </c>
      <c r="H1457" s="3">
        <v>2.8276668676189112</v>
      </c>
      <c r="I1457" s="3">
        <v>25.891192313016663</v>
      </c>
      <c r="J1457" s="3">
        <v>68.516364785471694</v>
      </c>
      <c r="K1457" s="3">
        <v>340.43543543543547</v>
      </c>
      <c r="L1457" s="3">
        <v>393.54019019019017</v>
      </c>
      <c r="M1457" s="3">
        <v>0.81287313846181497</v>
      </c>
      <c r="N1457" s="9" t="s">
        <v>100</v>
      </c>
      <c r="O1457">
        <f t="shared" si="22"/>
        <v>2.2061815774999998E-3</v>
      </c>
    </row>
    <row r="1458" spans="1:15" x14ac:dyDescent="0.25">
      <c r="A1458" s="1">
        <v>44</v>
      </c>
      <c r="B1458" s="1">
        <v>2014</v>
      </c>
      <c r="C1458" s="1" t="s">
        <v>81</v>
      </c>
      <c r="D1458" s="5"/>
      <c r="E1458" s="5">
        <v>1.9</v>
      </c>
      <c r="F1458" s="5"/>
      <c r="G1458" s="5"/>
      <c r="H1458" s="3"/>
      <c r="I1458" s="3"/>
      <c r="J1458" s="3"/>
      <c r="K1458" s="3"/>
      <c r="L1458" s="3"/>
      <c r="M1458" s="3"/>
      <c r="N1458" s="9" t="s">
        <v>100</v>
      </c>
    </row>
    <row r="1459" spans="1:15" x14ac:dyDescent="0.25">
      <c r="A1459" s="1">
        <v>44</v>
      </c>
      <c r="B1459" s="1">
        <v>2014</v>
      </c>
      <c r="C1459" s="1" t="s">
        <v>81</v>
      </c>
      <c r="D1459" s="5"/>
      <c r="E1459" s="5">
        <v>2.2000000000000002</v>
      </c>
      <c r="F1459" s="5"/>
      <c r="G1459" s="5"/>
      <c r="H1459" s="3"/>
      <c r="I1459" s="3"/>
      <c r="J1459" s="3"/>
      <c r="K1459" s="3"/>
      <c r="L1459" s="3"/>
      <c r="M1459" s="3"/>
      <c r="N1459" s="9" t="s">
        <v>100</v>
      </c>
    </row>
    <row r="1460" spans="1:15" x14ac:dyDescent="0.25">
      <c r="A1460" s="1">
        <v>44</v>
      </c>
      <c r="B1460" s="1">
        <v>2014</v>
      </c>
      <c r="C1460" s="1" t="s">
        <v>81</v>
      </c>
      <c r="D1460" s="5"/>
      <c r="E1460" s="5">
        <v>2.2999999999999998</v>
      </c>
      <c r="F1460" s="5"/>
      <c r="G1460" s="5"/>
      <c r="H1460" s="3"/>
      <c r="I1460" s="3"/>
      <c r="J1460" s="3"/>
      <c r="K1460" s="3"/>
      <c r="L1460" s="3"/>
      <c r="M1460" s="3"/>
      <c r="N1460" s="9" t="s">
        <v>100</v>
      </c>
    </row>
    <row r="1461" spans="1:15" x14ac:dyDescent="0.25">
      <c r="A1461" s="1">
        <v>44</v>
      </c>
      <c r="B1461" s="1">
        <v>2014</v>
      </c>
      <c r="C1461" s="1" t="s">
        <v>81</v>
      </c>
      <c r="D1461" s="5"/>
      <c r="E1461" s="5">
        <v>2.6</v>
      </c>
      <c r="F1461" s="5"/>
      <c r="G1461" s="5"/>
      <c r="H1461" s="3"/>
      <c r="I1461" s="3"/>
      <c r="J1461" s="3"/>
      <c r="K1461" s="3"/>
      <c r="L1461" s="3"/>
      <c r="M1461" s="3"/>
      <c r="N1461" s="9" t="s">
        <v>100</v>
      </c>
    </row>
    <row r="1462" spans="1:15" x14ac:dyDescent="0.25">
      <c r="A1462" s="1">
        <v>44</v>
      </c>
      <c r="B1462" s="1">
        <v>2014</v>
      </c>
      <c r="C1462" s="1" t="s">
        <v>81</v>
      </c>
      <c r="D1462" s="5"/>
      <c r="E1462" s="5">
        <v>1.5</v>
      </c>
      <c r="F1462" s="5"/>
      <c r="G1462" s="5"/>
      <c r="H1462" s="3"/>
      <c r="I1462" s="3"/>
      <c r="J1462" s="3"/>
      <c r="K1462" s="3"/>
      <c r="L1462" s="3"/>
      <c r="M1462" s="3"/>
      <c r="N1462" s="9" t="s">
        <v>100</v>
      </c>
    </row>
    <row r="1463" spans="1:15" x14ac:dyDescent="0.25">
      <c r="A1463" s="1">
        <v>44</v>
      </c>
      <c r="B1463" s="1">
        <v>2014</v>
      </c>
      <c r="C1463" s="1" t="s">
        <v>81</v>
      </c>
      <c r="D1463" s="5"/>
      <c r="E1463" s="5">
        <v>3.25</v>
      </c>
      <c r="F1463" s="5"/>
      <c r="G1463" s="5"/>
      <c r="H1463" s="3"/>
      <c r="I1463" s="3"/>
      <c r="J1463" s="3"/>
      <c r="K1463" s="3"/>
      <c r="L1463" s="3"/>
      <c r="M1463" s="3"/>
      <c r="N1463" s="9" t="s">
        <v>100</v>
      </c>
    </row>
    <row r="1464" spans="1:15" x14ac:dyDescent="0.25">
      <c r="A1464" s="1">
        <v>44</v>
      </c>
      <c r="B1464" s="1">
        <v>2014</v>
      </c>
      <c r="C1464" s="1" t="s">
        <v>81</v>
      </c>
      <c r="D1464" s="5"/>
      <c r="E1464" s="5">
        <v>2</v>
      </c>
      <c r="F1464" s="5"/>
      <c r="G1464" s="5"/>
      <c r="H1464" s="3"/>
      <c r="I1464" s="3"/>
      <c r="J1464" s="3"/>
      <c r="K1464" s="3"/>
      <c r="L1464" s="3"/>
      <c r="M1464" s="3"/>
      <c r="N1464" s="9" t="s">
        <v>100</v>
      </c>
    </row>
    <row r="1465" spans="1:15" x14ac:dyDescent="0.25">
      <c r="A1465" s="2">
        <v>44</v>
      </c>
      <c r="B1465" s="1">
        <v>2014</v>
      </c>
      <c r="C1465" s="1" t="s">
        <v>85</v>
      </c>
      <c r="D1465" s="5">
        <v>11.777438248026483</v>
      </c>
      <c r="E1465" s="5">
        <v>5.2</v>
      </c>
      <c r="F1465" s="5">
        <v>0.4</v>
      </c>
      <c r="G1465" s="5">
        <v>0.5</v>
      </c>
      <c r="H1465" s="3">
        <v>2.75</v>
      </c>
      <c r="I1465" s="3">
        <v>0.66666666666666663</v>
      </c>
      <c r="J1465" s="3">
        <v>10.256410256410257</v>
      </c>
      <c r="K1465" s="3">
        <v>250</v>
      </c>
      <c r="L1465" s="3">
        <v>88</v>
      </c>
      <c r="M1465" s="3">
        <v>0.58112937714737545</v>
      </c>
      <c r="N1465" s="9" t="s">
        <v>101</v>
      </c>
      <c r="O1465">
        <f t="shared" si="22"/>
        <v>1.0894095702411575E-2</v>
      </c>
    </row>
    <row r="1466" spans="1:15" x14ac:dyDescent="0.25">
      <c r="A1466" s="2">
        <v>44</v>
      </c>
      <c r="B1466" s="1">
        <v>2014</v>
      </c>
      <c r="C1466" s="1" t="s">
        <v>85</v>
      </c>
      <c r="D1466" s="5">
        <v>9.5492742551566074</v>
      </c>
      <c r="E1466" s="5">
        <v>6.4</v>
      </c>
      <c r="F1466" s="5">
        <v>0.3</v>
      </c>
      <c r="G1466" s="5">
        <v>0.48</v>
      </c>
      <c r="H1466" s="3">
        <v>2.76595744680851</v>
      </c>
      <c r="I1466" s="3">
        <v>0.72307692307692306</v>
      </c>
      <c r="J1466" s="3">
        <v>10</v>
      </c>
      <c r="K1466" s="3">
        <v>270</v>
      </c>
      <c r="L1466" s="3">
        <v>64.999999999999986</v>
      </c>
      <c r="M1466" s="3">
        <v>0.59859613126881073</v>
      </c>
      <c r="N1466" s="9" t="s">
        <v>101</v>
      </c>
      <c r="O1466">
        <f t="shared" si="22"/>
        <v>7.161932894207754E-3</v>
      </c>
    </row>
    <row r="1467" spans="1:15" x14ac:dyDescent="0.25">
      <c r="A1467" s="1">
        <v>44</v>
      </c>
      <c r="B1467" s="1">
        <v>2014</v>
      </c>
      <c r="C1467" s="1" t="s">
        <v>85</v>
      </c>
      <c r="D1467" s="5">
        <v>9.8675833969951618</v>
      </c>
      <c r="E1467" s="5">
        <v>5.15</v>
      </c>
      <c r="F1467" s="5">
        <v>0.3</v>
      </c>
      <c r="G1467" s="5">
        <v>0.49</v>
      </c>
      <c r="H1467" s="3">
        <v>2.8846153846153846</v>
      </c>
      <c r="I1467" s="3">
        <v>0.77611940298507465</v>
      </c>
      <c r="J1467" s="3">
        <v>9.454545454545455</v>
      </c>
      <c r="K1467" s="3">
        <v>285</v>
      </c>
      <c r="L1467" s="3">
        <v>64.285714285714292</v>
      </c>
      <c r="M1467" s="3">
        <v>0.5787719158626724</v>
      </c>
      <c r="N1467" s="9" t="s">
        <v>101</v>
      </c>
      <c r="O1467">
        <f t="shared" si="22"/>
        <v>7.6473527903707268E-3</v>
      </c>
    </row>
    <row r="1468" spans="1:15" x14ac:dyDescent="0.25">
      <c r="A1468" s="1">
        <v>44</v>
      </c>
      <c r="B1468" s="1">
        <v>2014</v>
      </c>
      <c r="C1468" s="1" t="s">
        <v>85</v>
      </c>
      <c r="D1468" s="5"/>
      <c r="E1468" s="5">
        <v>5.5</v>
      </c>
      <c r="F1468" s="5"/>
      <c r="G1468" s="5"/>
      <c r="H1468" s="3"/>
      <c r="I1468" s="3"/>
      <c r="J1468" s="3"/>
      <c r="K1468" s="3"/>
      <c r="L1468" s="3"/>
      <c r="M1468" s="3"/>
      <c r="N1468" s="9" t="s">
        <v>101</v>
      </c>
    </row>
    <row r="1469" spans="1:15" x14ac:dyDescent="0.25">
      <c r="A1469" s="1">
        <v>44</v>
      </c>
      <c r="B1469" s="1">
        <v>2014</v>
      </c>
      <c r="C1469" s="1" t="s">
        <v>85</v>
      </c>
      <c r="D1469" s="5"/>
      <c r="E1469" s="5">
        <v>5.7</v>
      </c>
      <c r="F1469" s="5"/>
      <c r="G1469" s="5"/>
      <c r="H1469" s="3"/>
      <c r="I1469" s="3"/>
      <c r="J1469" s="3"/>
      <c r="K1469" s="3"/>
      <c r="L1469" s="3"/>
      <c r="M1469" s="3"/>
      <c r="N1469" s="9" t="s">
        <v>101</v>
      </c>
    </row>
    <row r="1470" spans="1:15" x14ac:dyDescent="0.25">
      <c r="A1470" s="1">
        <v>44</v>
      </c>
      <c r="B1470" s="1">
        <v>2014</v>
      </c>
      <c r="C1470" s="1" t="s">
        <v>85</v>
      </c>
      <c r="D1470" s="5"/>
      <c r="E1470" s="5">
        <v>6.25</v>
      </c>
      <c r="F1470" s="5"/>
      <c r="G1470" s="5"/>
      <c r="H1470" s="3"/>
      <c r="I1470" s="3"/>
      <c r="J1470" s="3"/>
      <c r="K1470" s="3"/>
      <c r="L1470" s="3"/>
      <c r="M1470" s="3"/>
      <c r="N1470" s="9" t="s">
        <v>101</v>
      </c>
    </row>
    <row r="1471" spans="1:15" x14ac:dyDescent="0.25">
      <c r="A1471" s="1">
        <v>44</v>
      </c>
      <c r="B1471" s="1">
        <v>2014</v>
      </c>
      <c r="C1471" s="1" t="s">
        <v>85</v>
      </c>
      <c r="D1471" s="5"/>
      <c r="E1471" s="5">
        <v>6.3</v>
      </c>
      <c r="F1471" s="5"/>
      <c r="G1471" s="5"/>
      <c r="H1471" s="3"/>
      <c r="I1471" s="3"/>
      <c r="J1471" s="3"/>
      <c r="K1471" s="3"/>
      <c r="L1471" s="3"/>
      <c r="M1471" s="3"/>
      <c r="N1471" s="9" t="s">
        <v>101</v>
      </c>
    </row>
    <row r="1472" spans="1:15" x14ac:dyDescent="0.25">
      <c r="A1472" s="1">
        <v>44</v>
      </c>
      <c r="B1472" s="1">
        <v>2014</v>
      </c>
      <c r="C1472" s="1" t="s">
        <v>85</v>
      </c>
      <c r="D1472" s="5"/>
      <c r="E1472" s="5">
        <v>6.4</v>
      </c>
      <c r="F1472" s="5"/>
      <c r="G1472" s="5"/>
      <c r="H1472" s="3"/>
      <c r="I1472" s="3"/>
      <c r="J1472" s="3"/>
      <c r="K1472" s="3"/>
      <c r="L1472" s="3"/>
      <c r="M1472" s="3"/>
      <c r="N1472" s="9" t="s">
        <v>101</v>
      </c>
    </row>
    <row r="1473" spans="1:15" x14ac:dyDescent="0.25">
      <c r="A1473" s="1">
        <v>44</v>
      </c>
      <c r="B1473" s="1">
        <v>2014</v>
      </c>
      <c r="C1473" s="1" t="s">
        <v>96</v>
      </c>
      <c r="D1473" s="5">
        <v>10.663356251591546</v>
      </c>
      <c r="E1473" s="5">
        <v>6.8</v>
      </c>
      <c r="F1473" s="5">
        <v>0.32333333333333331</v>
      </c>
      <c r="G1473" s="5">
        <v>0.45</v>
      </c>
      <c r="H1473" s="3">
        <v>1.0400443175956686</v>
      </c>
      <c r="I1473" s="3">
        <v>32.594187984572834</v>
      </c>
      <c r="J1473" s="3">
        <v>76.212932284440669</v>
      </c>
      <c r="K1473" s="3">
        <v>557.83391304347833</v>
      </c>
      <c r="L1473" s="3">
        <v>142.96703478260866</v>
      </c>
      <c r="M1473" s="3">
        <v>0.77088567119231965</v>
      </c>
      <c r="N1473" s="9" t="s">
        <v>100</v>
      </c>
      <c r="O1473">
        <f t="shared" si="22"/>
        <v>8.9305324339162828E-3</v>
      </c>
    </row>
    <row r="1474" spans="1:15" x14ac:dyDescent="0.25">
      <c r="A1474" s="1">
        <v>44</v>
      </c>
      <c r="B1474" s="1">
        <v>2014</v>
      </c>
      <c r="C1474" s="1" t="s">
        <v>96</v>
      </c>
      <c r="D1474" s="5">
        <v>6.6844919786096257</v>
      </c>
      <c r="E1474" s="5">
        <v>5.2</v>
      </c>
      <c r="F1474" s="5">
        <v>0.34333333333333332</v>
      </c>
      <c r="G1474" s="5">
        <v>0.53</v>
      </c>
      <c r="H1474" s="3">
        <v>1.3184227643945579</v>
      </c>
      <c r="I1474" s="3">
        <v>52.265481043664884</v>
      </c>
      <c r="J1474" s="3">
        <v>67.214991311148452</v>
      </c>
      <c r="K1474" s="3">
        <v>530.17272727272723</v>
      </c>
      <c r="L1474" s="3">
        <v>161.30736363636365</v>
      </c>
      <c r="M1474" s="3">
        <v>0.78762600654597692</v>
      </c>
      <c r="N1474" s="9" t="s">
        <v>100</v>
      </c>
      <c r="O1474">
        <f t="shared" si="22"/>
        <v>3.5093471181618006E-3</v>
      </c>
    </row>
    <row r="1475" spans="1:15" x14ac:dyDescent="0.25">
      <c r="A1475" s="2">
        <v>44</v>
      </c>
      <c r="B1475" s="1">
        <v>2014</v>
      </c>
      <c r="C1475" s="1" t="s">
        <v>96</v>
      </c>
      <c r="D1475" s="5">
        <v>7.6394194041252863</v>
      </c>
      <c r="E1475" s="5">
        <v>6.1</v>
      </c>
      <c r="F1475" s="5">
        <v>0.34999999999999992</v>
      </c>
      <c r="G1475" s="5">
        <v>0.51</v>
      </c>
      <c r="H1475" s="3">
        <v>1.3284944495278042</v>
      </c>
      <c r="I1475" s="3">
        <v>41.828502447326422</v>
      </c>
      <c r="J1475" s="3">
        <v>76.846743980753175</v>
      </c>
      <c r="K1475" s="3">
        <v>494.82787878787889</v>
      </c>
      <c r="L1475" s="3">
        <v>176.81024242424235</v>
      </c>
      <c r="M1475" s="3">
        <v>0.77959762986981074</v>
      </c>
      <c r="N1475" s="9" t="s">
        <v>100</v>
      </c>
      <c r="O1475">
        <f t="shared" ref="O1475:O1538" si="23">(3.14159*D1475^2)/40000</f>
        <v>4.5836370522929631E-3</v>
      </c>
    </row>
    <row r="1476" spans="1:15" x14ac:dyDescent="0.25">
      <c r="A1476" s="1">
        <v>44</v>
      </c>
      <c r="B1476" s="1">
        <v>2014</v>
      </c>
      <c r="C1476" s="1" t="s">
        <v>96</v>
      </c>
      <c r="D1476" s="5"/>
      <c r="E1476" s="5">
        <v>5.3</v>
      </c>
      <c r="F1476" s="5"/>
      <c r="G1476" s="5"/>
      <c r="H1476" s="3"/>
      <c r="I1476" s="3"/>
      <c r="J1476" s="3"/>
      <c r="K1476" s="3"/>
      <c r="L1476" s="3"/>
      <c r="M1476" s="3"/>
      <c r="N1476" s="9" t="s">
        <v>100</v>
      </c>
    </row>
    <row r="1477" spans="1:15" x14ac:dyDescent="0.25">
      <c r="A1477" s="1">
        <v>44</v>
      </c>
      <c r="B1477" s="1">
        <v>2014</v>
      </c>
      <c r="C1477" s="1" t="s">
        <v>96</v>
      </c>
      <c r="D1477" s="5"/>
      <c r="E1477" s="5">
        <v>6.3</v>
      </c>
      <c r="F1477" s="5"/>
      <c r="G1477" s="5"/>
      <c r="H1477" s="3"/>
      <c r="I1477" s="3"/>
      <c r="J1477" s="3"/>
      <c r="K1477" s="3"/>
      <c r="L1477" s="3"/>
      <c r="M1477" s="3"/>
      <c r="N1477" s="9" t="s">
        <v>100</v>
      </c>
    </row>
    <row r="1478" spans="1:15" x14ac:dyDescent="0.25">
      <c r="A1478" s="1">
        <v>44</v>
      </c>
      <c r="B1478" s="1">
        <v>2014</v>
      </c>
      <c r="C1478" s="1" t="s">
        <v>96</v>
      </c>
      <c r="D1478" s="5"/>
      <c r="E1478" s="5">
        <v>6.4</v>
      </c>
      <c r="F1478" s="5"/>
      <c r="G1478" s="5"/>
      <c r="H1478" s="3"/>
      <c r="I1478" s="3"/>
      <c r="J1478" s="3"/>
      <c r="K1478" s="3"/>
      <c r="L1478" s="3"/>
      <c r="M1478" s="3"/>
      <c r="N1478" s="9" t="s">
        <v>100</v>
      </c>
    </row>
    <row r="1479" spans="1:15" x14ac:dyDescent="0.25">
      <c r="A1479" s="1">
        <v>44</v>
      </c>
      <c r="B1479" s="1">
        <v>2014</v>
      </c>
      <c r="C1479" s="1" t="s">
        <v>96</v>
      </c>
      <c r="D1479" s="5"/>
      <c r="E1479" s="5">
        <v>5.3</v>
      </c>
      <c r="F1479" s="5"/>
      <c r="G1479" s="5"/>
      <c r="H1479" s="3"/>
      <c r="I1479" s="3"/>
      <c r="J1479" s="3"/>
      <c r="K1479" s="3"/>
      <c r="L1479" s="3"/>
      <c r="M1479" s="3"/>
      <c r="N1479" s="9" t="s">
        <v>100</v>
      </c>
    </row>
    <row r="1480" spans="1:15" x14ac:dyDescent="0.25">
      <c r="A1480" s="1">
        <v>44</v>
      </c>
      <c r="B1480" s="1">
        <v>2014</v>
      </c>
      <c r="C1480" s="1" t="s">
        <v>96</v>
      </c>
      <c r="D1480" s="5"/>
      <c r="E1480" s="5">
        <v>6.1</v>
      </c>
      <c r="F1480" s="5"/>
      <c r="G1480" s="5"/>
      <c r="H1480" s="3"/>
      <c r="I1480" s="3"/>
      <c r="J1480" s="3"/>
      <c r="K1480" s="3"/>
      <c r="L1480" s="3"/>
      <c r="M1480" s="3"/>
      <c r="N1480" s="9" t="s">
        <v>100</v>
      </c>
    </row>
    <row r="1481" spans="1:15" x14ac:dyDescent="0.25">
      <c r="A1481" s="1">
        <v>44</v>
      </c>
      <c r="B1481" s="1">
        <v>2014</v>
      </c>
      <c r="C1481" s="1" t="s">
        <v>96</v>
      </c>
      <c r="D1481" s="5"/>
      <c r="E1481" s="5">
        <v>5.4</v>
      </c>
      <c r="F1481" s="5"/>
      <c r="G1481" s="5"/>
      <c r="H1481" s="3"/>
      <c r="I1481" s="3"/>
      <c r="J1481" s="3"/>
      <c r="K1481" s="3"/>
      <c r="L1481" s="3"/>
      <c r="M1481" s="3"/>
      <c r="N1481" s="9" t="s">
        <v>100</v>
      </c>
    </row>
    <row r="1482" spans="1:15" x14ac:dyDescent="0.25">
      <c r="A1482" s="1">
        <v>44</v>
      </c>
      <c r="B1482" s="1">
        <v>2014</v>
      </c>
      <c r="C1482" s="1" t="s">
        <v>96</v>
      </c>
      <c r="D1482" s="5"/>
      <c r="E1482" s="5">
        <v>5.6</v>
      </c>
      <c r="F1482" s="5"/>
      <c r="G1482" s="5"/>
      <c r="H1482" s="3"/>
      <c r="I1482" s="3"/>
      <c r="J1482" s="3"/>
      <c r="K1482" s="3"/>
      <c r="L1482" s="3"/>
      <c r="M1482" s="3"/>
      <c r="N1482" s="9" t="s">
        <v>100</v>
      </c>
    </row>
    <row r="1483" spans="1:15" x14ac:dyDescent="0.25">
      <c r="A1483" s="1">
        <v>45</v>
      </c>
      <c r="B1483" s="1">
        <v>2014</v>
      </c>
      <c r="C1483" s="2" t="s">
        <v>79</v>
      </c>
      <c r="D1483" s="3">
        <v>14.005602240896359</v>
      </c>
      <c r="E1483" s="3">
        <v>8.5</v>
      </c>
      <c r="F1483" s="3">
        <v>0.26333333333333336</v>
      </c>
      <c r="G1483" s="3">
        <v>0.5</v>
      </c>
      <c r="H1483" s="3">
        <v>2.697282134959631</v>
      </c>
      <c r="I1483" s="3">
        <v>31.514265995736803</v>
      </c>
      <c r="J1483" s="3">
        <v>270.18866917931376</v>
      </c>
      <c r="K1483" s="3">
        <v>120.66</v>
      </c>
      <c r="L1483" s="3">
        <v>231.55953333333338</v>
      </c>
      <c r="M1483" s="3">
        <v>0.39074510639817522</v>
      </c>
      <c r="N1483" s="9" t="s">
        <v>100</v>
      </c>
      <c r="O1483">
        <f t="shared" si="23"/>
        <v>1.5406113425762461E-2</v>
      </c>
    </row>
    <row r="1484" spans="1:15" x14ac:dyDescent="0.25">
      <c r="A1484" s="1">
        <v>45</v>
      </c>
      <c r="B1484" s="1">
        <v>2014</v>
      </c>
      <c r="C1484" s="2" t="s">
        <v>79</v>
      </c>
      <c r="D1484" s="3">
        <v>15.756302521008404</v>
      </c>
      <c r="E1484" s="3">
        <v>9.6999999999999993</v>
      </c>
      <c r="F1484" s="3">
        <v>0.27666666666666667</v>
      </c>
      <c r="G1484" s="3">
        <v>0.48</v>
      </c>
      <c r="H1484" s="3">
        <v>2.4122580168785266</v>
      </c>
      <c r="I1484" s="3">
        <v>32.244311949950422</v>
      </c>
      <c r="J1484" s="3">
        <v>207.33580790533804</v>
      </c>
      <c r="K1484" s="3">
        <v>166.62571428571431</v>
      </c>
      <c r="L1484" s="3">
        <v>230.56688571428569</v>
      </c>
      <c r="M1484" s="3">
        <v>0.39068709277690211</v>
      </c>
      <c r="N1484" s="9" t="s">
        <v>100</v>
      </c>
      <c r="O1484">
        <f t="shared" si="23"/>
        <v>1.9498362304480616E-2</v>
      </c>
    </row>
    <row r="1485" spans="1:15" x14ac:dyDescent="0.25">
      <c r="A1485" s="1">
        <v>45</v>
      </c>
      <c r="B1485" s="1">
        <v>2014</v>
      </c>
      <c r="C1485" s="2" t="s">
        <v>79</v>
      </c>
      <c r="D1485" s="3">
        <v>17.50700280112045</v>
      </c>
      <c r="E1485" s="3">
        <v>10.3</v>
      </c>
      <c r="F1485" s="3">
        <v>0.32333333333333336</v>
      </c>
      <c r="G1485" s="3">
        <v>0.55000000000000004</v>
      </c>
      <c r="H1485" s="3">
        <v>3.0408700215087734</v>
      </c>
      <c r="I1485" s="3">
        <v>27.771087244553247</v>
      </c>
      <c r="J1485" s="3">
        <v>178.57229576480165</v>
      </c>
      <c r="K1485" s="3">
        <v>155.51733333333334</v>
      </c>
      <c r="L1485" s="3">
        <v>273.04939555555558</v>
      </c>
      <c r="M1485" s="3">
        <v>0.3983457079724993</v>
      </c>
      <c r="N1485" s="9" t="s">
        <v>100</v>
      </c>
      <c r="O1485">
        <f t="shared" si="23"/>
        <v>2.4072052227753851E-2</v>
      </c>
    </row>
    <row r="1486" spans="1:15" x14ac:dyDescent="0.25">
      <c r="A1486" s="1">
        <v>45</v>
      </c>
      <c r="B1486" s="1">
        <v>2014</v>
      </c>
      <c r="C1486" s="2" t="s">
        <v>79</v>
      </c>
      <c r="D1486" s="3"/>
      <c r="E1486" s="3">
        <v>8.1999999999999993</v>
      </c>
      <c r="F1486" s="3"/>
      <c r="G1486" s="3"/>
      <c r="H1486" s="3"/>
      <c r="I1486" s="3"/>
      <c r="J1486" s="3"/>
      <c r="K1486" s="3"/>
      <c r="L1486" s="3"/>
      <c r="M1486" s="3"/>
      <c r="N1486" s="9" t="s">
        <v>100</v>
      </c>
    </row>
    <row r="1487" spans="1:15" x14ac:dyDescent="0.25">
      <c r="A1487" s="1">
        <v>45</v>
      </c>
      <c r="B1487" s="1">
        <v>2014</v>
      </c>
      <c r="C1487" s="2" t="s">
        <v>79</v>
      </c>
      <c r="D1487" s="3"/>
      <c r="E1487" s="3">
        <v>10.5</v>
      </c>
      <c r="F1487" s="3"/>
      <c r="G1487" s="3"/>
      <c r="H1487" s="3"/>
      <c r="I1487" s="3"/>
      <c r="J1487" s="3"/>
      <c r="K1487" s="3"/>
      <c r="L1487" s="3"/>
      <c r="M1487" s="3"/>
      <c r="N1487" s="9" t="s">
        <v>100</v>
      </c>
    </row>
    <row r="1488" spans="1:15" x14ac:dyDescent="0.25">
      <c r="A1488" s="1">
        <v>45</v>
      </c>
      <c r="B1488" s="1">
        <v>2014</v>
      </c>
      <c r="C1488" s="2" t="s">
        <v>79</v>
      </c>
      <c r="D1488" s="3"/>
      <c r="E1488" s="3">
        <v>9.3000000000000007</v>
      </c>
      <c r="F1488" s="3"/>
      <c r="G1488" s="3"/>
      <c r="H1488" s="3"/>
      <c r="I1488" s="3"/>
      <c r="J1488" s="3"/>
      <c r="K1488" s="3"/>
      <c r="L1488" s="3"/>
      <c r="M1488" s="3"/>
      <c r="N1488" s="9" t="s">
        <v>100</v>
      </c>
    </row>
    <row r="1489" spans="1:15" x14ac:dyDescent="0.25">
      <c r="A1489" s="1">
        <v>45</v>
      </c>
      <c r="B1489" s="1">
        <v>2014</v>
      </c>
      <c r="C1489" s="2" t="s">
        <v>79</v>
      </c>
      <c r="D1489" s="3"/>
      <c r="E1489" s="3">
        <v>7.8</v>
      </c>
      <c r="F1489" s="3"/>
      <c r="G1489" s="3"/>
      <c r="H1489" s="3"/>
      <c r="I1489" s="3"/>
      <c r="J1489" s="3"/>
      <c r="K1489" s="3"/>
      <c r="L1489" s="3"/>
      <c r="M1489" s="3"/>
      <c r="N1489" s="9" t="s">
        <v>100</v>
      </c>
    </row>
    <row r="1490" spans="1:15" x14ac:dyDescent="0.25">
      <c r="A1490" s="1">
        <v>45</v>
      </c>
      <c r="B1490" s="1">
        <v>2014</v>
      </c>
      <c r="C1490" s="2" t="s">
        <v>79</v>
      </c>
      <c r="D1490" s="3"/>
      <c r="E1490" s="3">
        <v>6.9</v>
      </c>
      <c r="F1490" s="3"/>
      <c r="G1490" s="3"/>
      <c r="H1490" s="3"/>
      <c r="I1490" s="3"/>
      <c r="J1490" s="3"/>
      <c r="K1490" s="3"/>
      <c r="L1490" s="3"/>
      <c r="M1490" s="3"/>
      <c r="N1490" s="9" t="s">
        <v>100</v>
      </c>
    </row>
    <row r="1491" spans="1:15" x14ac:dyDescent="0.25">
      <c r="A1491" s="1">
        <v>45</v>
      </c>
      <c r="B1491" s="1">
        <v>2014</v>
      </c>
      <c r="C1491" s="2" t="s">
        <v>79</v>
      </c>
      <c r="D1491" s="3"/>
      <c r="E1491" s="3">
        <v>11.4</v>
      </c>
      <c r="F1491" s="3"/>
      <c r="G1491" s="3"/>
      <c r="H1491" s="3"/>
      <c r="I1491" s="3"/>
      <c r="J1491" s="3"/>
      <c r="K1491" s="3"/>
      <c r="L1491" s="3"/>
      <c r="M1491" s="3"/>
      <c r="N1491" s="9" t="s">
        <v>100</v>
      </c>
    </row>
    <row r="1492" spans="1:15" x14ac:dyDescent="0.25">
      <c r="A1492" s="1">
        <v>45</v>
      </c>
      <c r="B1492" s="1">
        <v>2014</v>
      </c>
      <c r="C1492" s="2" t="s">
        <v>79</v>
      </c>
      <c r="D1492" s="3"/>
      <c r="E1492" s="3">
        <v>8.5</v>
      </c>
      <c r="F1492" s="3"/>
      <c r="G1492" s="3"/>
      <c r="H1492" s="3"/>
      <c r="I1492" s="3"/>
      <c r="J1492" s="3"/>
      <c r="K1492" s="3"/>
      <c r="L1492" s="3"/>
      <c r="M1492" s="3"/>
      <c r="N1492" s="9" t="s">
        <v>100</v>
      </c>
    </row>
    <row r="1493" spans="1:15" x14ac:dyDescent="0.25">
      <c r="A1493" s="2">
        <v>45</v>
      </c>
      <c r="B1493" s="1">
        <v>2014</v>
      </c>
      <c r="C1493" s="1" t="s">
        <v>96</v>
      </c>
      <c r="D1493" s="5">
        <v>16.392920804685509</v>
      </c>
      <c r="E1493" s="5">
        <v>6.7</v>
      </c>
      <c r="F1493" s="5">
        <v>0.36333333333333329</v>
      </c>
      <c r="G1493" s="5">
        <v>0.49</v>
      </c>
      <c r="H1493" s="3">
        <v>1.7769359500909443</v>
      </c>
      <c r="I1493" s="3">
        <v>57.225885563364834</v>
      </c>
      <c r="J1493" s="3">
        <v>70.089734983899916</v>
      </c>
      <c r="K1493" s="3">
        <v>445.34509090909091</v>
      </c>
      <c r="L1493" s="3">
        <v>201.52461696969695</v>
      </c>
      <c r="M1493" s="3">
        <v>0.76087634287073513</v>
      </c>
      <c r="N1493" s="9" t="s">
        <v>100</v>
      </c>
      <c r="O1493">
        <f t="shared" si="23"/>
        <v>2.1105818354069463E-2</v>
      </c>
    </row>
    <row r="1494" spans="1:15" x14ac:dyDescent="0.25">
      <c r="A1494" s="2">
        <v>45</v>
      </c>
      <c r="B1494" s="1">
        <v>2014</v>
      </c>
      <c r="C1494" s="1" t="s">
        <v>96</v>
      </c>
      <c r="D1494" s="5">
        <v>14.737713267125031</v>
      </c>
      <c r="E1494" s="5">
        <v>9.6999999999999993</v>
      </c>
      <c r="F1494" s="5">
        <v>0.27</v>
      </c>
      <c r="G1494" s="5">
        <v>0.5</v>
      </c>
      <c r="H1494" s="3">
        <v>1.4628183670718053</v>
      </c>
      <c r="I1494" s="3">
        <v>35.704956843834083</v>
      </c>
      <c r="J1494" s="3">
        <v>114.7941392722593</v>
      </c>
      <c r="K1494" s="3">
        <v>373.24160000000001</v>
      </c>
      <c r="L1494" s="3">
        <v>169.22476799999998</v>
      </c>
      <c r="M1494" s="3">
        <v>0.81442427548121132</v>
      </c>
      <c r="N1494" s="9" t="s">
        <v>100</v>
      </c>
      <c r="O1494">
        <f t="shared" si="23"/>
        <v>1.7058848806649134E-2</v>
      </c>
    </row>
    <row r="1495" spans="1:15" x14ac:dyDescent="0.25">
      <c r="A1495" s="2">
        <v>45</v>
      </c>
      <c r="B1495" s="1">
        <v>2014</v>
      </c>
      <c r="C1495" s="1" t="s">
        <v>96</v>
      </c>
      <c r="D1495" s="5">
        <v>14.483065953654188</v>
      </c>
      <c r="E1495" s="5">
        <v>9.1999999999999993</v>
      </c>
      <c r="F1495" s="5">
        <v>0.36333333333333329</v>
      </c>
      <c r="G1495" s="5">
        <v>0.48</v>
      </c>
      <c r="H1495" s="3">
        <v>1.8820829371603052</v>
      </c>
      <c r="I1495" s="3">
        <v>43.104582905577928</v>
      </c>
      <c r="J1495" s="3">
        <v>69.292248622197405</v>
      </c>
      <c r="K1495" s="3">
        <v>434.00186046511629</v>
      </c>
      <c r="L1495" s="3">
        <v>205.64599069767436</v>
      </c>
      <c r="M1495" s="3">
        <v>0.79207955921173268</v>
      </c>
      <c r="N1495" s="9" t="s">
        <v>100</v>
      </c>
      <c r="O1495">
        <f t="shared" si="23"/>
        <v>1.6474435082481781E-2</v>
      </c>
    </row>
    <row r="1496" spans="1:15" x14ac:dyDescent="0.25">
      <c r="A1496" s="2">
        <v>45</v>
      </c>
      <c r="B1496" s="1">
        <v>2014</v>
      </c>
      <c r="C1496" s="1" t="s">
        <v>96</v>
      </c>
      <c r="D1496" s="5"/>
      <c r="E1496" s="5">
        <v>9.8000000000000007</v>
      </c>
      <c r="F1496" s="5"/>
      <c r="G1496" s="5"/>
      <c r="H1496" s="3"/>
      <c r="I1496" s="3"/>
      <c r="J1496" s="3"/>
      <c r="K1496" s="3"/>
      <c r="L1496" s="3"/>
      <c r="M1496" s="3"/>
      <c r="N1496" s="9" t="s">
        <v>100</v>
      </c>
    </row>
    <row r="1497" spans="1:15" x14ac:dyDescent="0.25">
      <c r="A1497" s="2">
        <v>45</v>
      </c>
      <c r="B1497" s="1">
        <v>2014</v>
      </c>
      <c r="C1497" s="1" t="s">
        <v>96</v>
      </c>
      <c r="D1497" s="5"/>
      <c r="E1497" s="5">
        <v>10.6</v>
      </c>
      <c r="F1497" s="5"/>
      <c r="G1497" s="5"/>
      <c r="H1497" s="3"/>
      <c r="I1497" s="3"/>
      <c r="J1497" s="3"/>
      <c r="K1497" s="3"/>
      <c r="L1497" s="3"/>
      <c r="M1497" s="3"/>
      <c r="N1497" s="9" t="s">
        <v>100</v>
      </c>
    </row>
    <row r="1498" spans="1:15" x14ac:dyDescent="0.25">
      <c r="A1498" s="2">
        <v>45</v>
      </c>
      <c r="B1498" s="1">
        <v>2014</v>
      </c>
      <c r="C1498" s="1" t="s">
        <v>96</v>
      </c>
      <c r="D1498" s="5"/>
      <c r="E1498" s="5">
        <v>10.1</v>
      </c>
      <c r="F1498" s="5"/>
      <c r="G1498" s="5"/>
      <c r="H1498" s="3"/>
      <c r="I1498" s="3"/>
      <c r="J1498" s="3"/>
      <c r="K1498" s="3"/>
      <c r="L1498" s="3"/>
      <c r="M1498" s="3"/>
      <c r="N1498" s="9" t="s">
        <v>100</v>
      </c>
    </row>
    <row r="1499" spans="1:15" x14ac:dyDescent="0.25">
      <c r="A1499" s="2">
        <v>45</v>
      </c>
      <c r="B1499" s="1">
        <v>2014</v>
      </c>
      <c r="C1499" s="1" t="s">
        <v>96</v>
      </c>
      <c r="D1499" s="5"/>
      <c r="E1499" s="5">
        <v>5.8</v>
      </c>
      <c r="F1499" s="5"/>
      <c r="G1499" s="5"/>
      <c r="H1499" s="3"/>
      <c r="I1499" s="3"/>
      <c r="J1499" s="3"/>
      <c r="K1499" s="3"/>
      <c r="L1499" s="3"/>
      <c r="M1499" s="3"/>
      <c r="N1499" s="9" t="s">
        <v>100</v>
      </c>
    </row>
    <row r="1500" spans="1:15" x14ac:dyDescent="0.25">
      <c r="A1500" s="2">
        <v>45</v>
      </c>
      <c r="B1500" s="1">
        <v>2014</v>
      </c>
      <c r="C1500" s="1" t="s">
        <v>96</v>
      </c>
      <c r="D1500" s="5"/>
      <c r="E1500" s="5">
        <v>5.5</v>
      </c>
      <c r="F1500" s="5"/>
      <c r="G1500" s="5"/>
      <c r="H1500" s="3"/>
      <c r="I1500" s="3"/>
      <c r="J1500" s="3"/>
      <c r="K1500" s="3"/>
      <c r="L1500" s="3"/>
      <c r="M1500" s="3"/>
      <c r="N1500" s="9" t="s">
        <v>100</v>
      </c>
    </row>
    <row r="1501" spans="1:15" x14ac:dyDescent="0.25">
      <c r="A1501" s="2">
        <v>45</v>
      </c>
      <c r="B1501" s="1">
        <v>2014</v>
      </c>
      <c r="C1501" s="1" t="s">
        <v>96</v>
      </c>
      <c r="D1501" s="5"/>
      <c r="E1501" s="5">
        <v>9.9</v>
      </c>
      <c r="F1501" s="5"/>
      <c r="G1501" s="5"/>
      <c r="H1501" s="3"/>
      <c r="I1501" s="3"/>
      <c r="J1501" s="3"/>
      <c r="K1501" s="3"/>
      <c r="L1501" s="3"/>
      <c r="M1501" s="3"/>
      <c r="N1501" s="9" t="s">
        <v>100</v>
      </c>
    </row>
    <row r="1502" spans="1:15" x14ac:dyDescent="0.25">
      <c r="A1502" s="2">
        <v>45</v>
      </c>
      <c r="B1502" s="1">
        <v>2014</v>
      </c>
      <c r="C1502" s="1" t="s">
        <v>96</v>
      </c>
      <c r="D1502" s="5"/>
      <c r="E1502" s="5">
        <v>10.5</v>
      </c>
      <c r="F1502" s="5"/>
      <c r="G1502" s="5"/>
      <c r="H1502" s="3"/>
      <c r="I1502" s="3"/>
      <c r="J1502" s="3"/>
      <c r="K1502" s="3"/>
      <c r="L1502" s="3"/>
      <c r="M1502" s="3"/>
      <c r="N1502" s="9" t="s">
        <v>100</v>
      </c>
    </row>
    <row r="1503" spans="1:15" x14ac:dyDescent="0.25">
      <c r="A1503" s="2">
        <v>46</v>
      </c>
      <c r="B1503" s="1">
        <v>2014</v>
      </c>
      <c r="C1503" s="2" t="s">
        <v>79</v>
      </c>
      <c r="D1503" s="3">
        <v>10.567863509039981</v>
      </c>
      <c r="E1503" s="3">
        <v>4.5</v>
      </c>
      <c r="F1503" s="3">
        <v>0.28000000000000003</v>
      </c>
      <c r="G1503" s="3">
        <v>0.6</v>
      </c>
      <c r="H1503" s="3">
        <v>2.1232162067593237</v>
      </c>
      <c r="I1503" s="3">
        <v>30.092868763557487</v>
      </c>
      <c r="J1503" s="3">
        <v>154.8013619758097</v>
      </c>
      <c r="K1503" s="3">
        <v>233.27599999999998</v>
      </c>
      <c r="L1503" s="3">
        <v>214.68272000000005</v>
      </c>
      <c r="M1503" s="3">
        <v>0.3944820953550669</v>
      </c>
      <c r="N1503" s="9" t="s">
        <v>100</v>
      </c>
      <c r="O1503">
        <f t="shared" si="23"/>
        <v>8.7712987925683984E-3</v>
      </c>
    </row>
    <row r="1504" spans="1:15" x14ac:dyDescent="0.25">
      <c r="A1504" s="2">
        <v>46</v>
      </c>
      <c r="B1504" s="1">
        <v>2014</v>
      </c>
      <c r="C1504" s="2" t="s">
        <v>79</v>
      </c>
      <c r="D1504" s="3">
        <v>18.207282913165269</v>
      </c>
      <c r="E1504" s="3">
        <v>6.1</v>
      </c>
      <c r="F1504" s="3">
        <v>0.32333333333333331</v>
      </c>
      <c r="G1504" s="3">
        <v>0.6</v>
      </c>
      <c r="H1504" s="3">
        <v>2.8741785755477447</v>
      </c>
      <c r="I1504" s="3">
        <v>30.348497042629571</v>
      </c>
      <c r="J1504" s="3">
        <v>156.11634480681889</v>
      </c>
      <c r="K1504" s="3">
        <v>182.24687499999996</v>
      </c>
      <c r="L1504" s="3">
        <v>264.40684375000001</v>
      </c>
      <c r="M1504" s="3">
        <v>0.40065835506352759</v>
      </c>
      <c r="N1504" s="9" t="s">
        <v>100</v>
      </c>
      <c r="O1504">
        <f t="shared" si="23"/>
        <v>2.6036331689538571E-2</v>
      </c>
    </row>
    <row r="1505" spans="1:15" x14ac:dyDescent="0.25">
      <c r="A1505" s="2">
        <v>46</v>
      </c>
      <c r="B1505" s="1">
        <v>2014</v>
      </c>
      <c r="C1505" s="2" t="s">
        <v>79</v>
      </c>
      <c r="D1505" s="3">
        <v>13.209829386299974</v>
      </c>
      <c r="E1505" s="3">
        <v>6.4</v>
      </c>
      <c r="F1505" s="3">
        <v>0.28000000000000003</v>
      </c>
      <c r="G1505" s="3">
        <v>0.6</v>
      </c>
      <c r="H1505" s="3">
        <v>2.1507359941594979</v>
      </c>
      <c r="I1505" s="3">
        <v>32.80752892263196</v>
      </c>
      <c r="J1505" s="3">
        <v>168.76590265247327</v>
      </c>
      <c r="K1505" s="3">
        <v>215.99629629629626</v>
      </c>
      <c r="L1505" s="3">
        <v>219.52103703703708</v>
      </c>
      <c r="M1505" s="3">
        <v>0.37674868481237617</v>
      </c>
      <c r="N1505" s="9" t="s">
        <v>100</v>
      </c>
      <c r="O1505">
        <f t="shared" si="23"/>
        <v>1.3705154363388119E-2</v>
      </c>
    </row>
    <row r="1506" spans="1:15" x14ac:dyDescent="0.25">
      <c r="A1506" s="2">
        <v>46</v>
      </c>
      <c r="B1506" s="1">
        <v>2014</v>
      </c>
      <c r="C1506" s="2" t="s">
        <v>79</v>
      </c>
      <c r="D1506" s="3"/>
      <c r="E1506" s="3">
        <v>6.2</v>
      </c>
      <c r="F1506" s="3"/>
      <c r="G1506" s="3"/>
      <c r="H1506" s="3"/>
      <c r="I1506" s="3"/>
      <c r="J1506" s="3"/>
      <c r="K1506" s="3"/>
      <c r="L1506" s="3"/>
      <c r="M1506" s="3"/>
      <c r="N1506" s="9" t="s">
        <v>100</v>
      </c>
    </row>
    <row r="1507" spans="1:15" x14ac:dyDescent="0.25">
      <c r="A1507" s="2">
        <v>46</v>
      </c>
      <c r="B1507" s="1">
        <v>2014</v>
      </c>
      <c r="C1507" s="2" t="s">
        <v>79</v>
      </c>
      <c r="D1507" s="3"/>
      <c r="E1507" s="3">
        <v>6.31</v>
      </c>
      <c r="F1507" s="3"/>
      <c r="G1507" s="3"/>
      <c r="H1507" s="3"/>
      <c r="I1507" s="3"/>
      <c r="J1507" s="3"/>
      <c r="K1507" s="3"/>
      <c r="L1507" s="3"/>
      <c r="M1507" s="3"/>
      <c r="N1507" s="9" t="s">
        <v>100</v>
      </c>
    </row>
    <row r="1508" spans="1:15" x14ac:dyDescent="0.25">
      <c r="A1508" s="2">
        <v>46</v>
      </c>
      <c r="B1508" s="1">
        <v>2014</v>
      </c>
      <c r="C1508" s="2" t="s">
        <v>79</v>
      </c>
      <c r="D1508" s="3"/>
      <c r="E1508" s="3">
        <v>5.75</v>
      </c>
      <c r="F1508" s="3"/>
      <c r="G1508" s="3"/>
      <c r="H1508" s="3"/>
      <c r="I1508" s="3"/>
      <c r="J1508" s="3"/>
      <c r="K1508" s="3"/>
      <c r="L1508" s="3"/>
      <c r="M1508" s="3"/>
      <c r="N1508" s="9" t="s">
        <v>100</v>
      </c>
    </row>
    <row r="1509" spans="1:15" x14ac:dyDescent="0.25">
      <c r="A1509" s="2">
        <v>46</v>
      </c>
      <c r="B1509" s="1">
        <v>2014</v>
      </c>
      <c r="C1509" s="2" t="s">
        <v>79</v>
      </c>
      <c r="D1509" s="3"/>
      <c r="E1509" s="3">
        <v>6.12</v>
      </c>
      <c r="F1509" s="3"/>
      <c r="G1509" s="3"/>
      <c r="H1509" s="3"/>
      <c r="I1509" s="3"/>
      <c r="J1509" s="3"/>
      <c r="K1509" s="3"/>
      <c r="L1509" s="3"/>
      <c r="M1509" s="3"/>
      <c r="N1509" s="9" t="s">
        <v>100</v>
      </c>
    </row>
    <row r="1510" spans="1:15" x14ac:dyDescent="0.25">
      <c r="A1510" s="2">
        <v>46</v>
      </c>
      <c r="B1510" s="1">
        <v>2014</v>
      </c>
      <c r="C1510" s="2" t="s">
        <v>79</v>
      </c>
      <c r="D1510" s="3"/>
      <c r="E1510" s="3">
        <v>5.75</v>
      </c>
      <c r="F1510" s="3"/>
      <c r="G1510" s="3"/>
      <c r="H1510" s="3"/>
      <c r="I1510" s="3"/>
      <c r="J1510" s="3"/>
      <c r="K1510" s="3"/>
      <c r="L1510" s="3"/>
      <c r="M1510" s="3"/>
      <c r="N1510" s="9" t="s">
        <v>100</v>
      </c>
    </row>
    <row r="1511" spans="1:15" x14ac:dyDescent="0.25">
      <c r="A1511" s="2">
        <v>46</v>
      </c>
      <c r="B1511" s="1">
        <v>2014</v>
      </c>
      <c r="C1511" s="2" t="s">
        <v>79</v>
      </c>
      <c r="D1511" s="3"/>
      <c r="E1511" s="3">
        <v>5.65</v>
      </c>
      <c r="F1511" s="3"/>
      <c r="G1511" s="3"/>
      <c r="H1511" s="3"/>
      <c r="I1511" s="3"/>
      <c r="J1511" s="3"/>
      <c r="K1511" s="3"/>
      <c r="L1511" s="3"/>
      <c r="M1511" s="3"/>
      <c r="N1511" s="9" t="s">
        <v>100</v>
      </c>
    </row>
    <row r="1512" spans="1:15" x14ac:dyDescent="0.25">
      <c r="A1512" s="2">
        <v>46</v>
      </c>
      <c r="B1512" s="1">
        <v>2014</v>
      </c>
      <c r="C1512" s="2" t="s">
        <v>79</v>
      </c>
      <c r="D1512" s="3"/>
      <c r="E1512" s="3">
        <v>6.4</v>
      </c>
      <c r="F1512" s="3"/>
      <c r="G1512" s="3"/>
      <c r="H1512" s="3"/>
      <c r="I1512" s="3"/>
      <c r="J1512" s="3"/>
      <c r="K1512" s="3"/>
      <c r="L1512" s="3"/>
      <c r="M1512" s="3"/>
      <c r="N1512" s="9" t="s">
        <v>100</v>
      </c>
    </row>
    <row r="1513" spans="1:15" x14ac:dyDescent="0.25">
      <c r="A1513" s="1">
        <v>46</v>
      </c>
      <c r="B1513" s="1">
        <v>2014</v>
      </c>
      <c r="C1513" s="2" t="s">
        <v>81</v>
      </c>
      <c r="D1513" s="3">
        <v>6.0478736949325187</v>
      </c>
      <c r="E1513" s="3">
        <v>2.5</v>
      </c>
      <c r="F1513" s="3">
        <v>0.59333333333333327</v>
      </c>
      <c r="G1513" s="3">
        <v>0.35</v>
      </c>
      <c r="H1513" s="3">
        <v>4.0690006592431924</v>
      </c>
      <c r="I1513" s="3">
        <v>52.844867329167094</v>
      </c>
      <c r="J1513" s="3">
        <v>50.340814532682401</v>
      </c>
      <c r="K1513" s="3">
        <v>328.044375</v>
      </c>
      <c r="L1513" s="3">
        <v>398.69367083333333</v>
      </c>
      <c r="M1513" s="3">
        <v>0.70573654409031927</v>
      </c>
      <c r="N1513" s="9" t="s">
        <v>100</v>
      </c>
      <c r="O1513">
        <f t="shared" si="23"/>
        <v>2.8727308608988891E-3</v>
      </c>
    </row>
    <row r="1514" spans="1:15" x14ac:dyDescent="0.25">
      <c r="A1514" s="1">
        <v>46</v>
      </c>
      <c r="B1514" s="1">
        <v>2014</v>
      </c>
      <c r="C1514" s="2" t="s">
        <v>81</v>
      </c>
      <c r="D1514" s="3">
        <v>5.4112554112554117</v>
      </c>
      <c r="E1514" s="3">
        <v>1.35</v>
      </c>
      <c r="F1514" s="3">
        <v>0.59</v>
      </c>
      <c r="G1514" s="3">
        <v>0.4</v>
      </c>
      <c r="H1514" s="3">
        <v>4.2705497570192117</v>
      </c>
      <c r="I1514" s="3">
        <v>52.562600314175462</v>
      </c>
      <c r="J1514" s="3">
        <v>48.283639778792491</v>
      </c>
      <c r="K1514" s="3">
        <v>326.58640000000003</v>
      </c>
      <c r="L1514" s="3">
        <v>397.31402399999996</v>
      </c>
      <c r="M1514" s="3">
        <v>0.76209214689170424</v>
      </c>
      <c r="N1514" s="9" t="s">
        <v>100</v>
      </c>
      <c r="O1514">
        <f t="shared" si="23"/>
        <v>2.2997762293622687E-3</v>
      </c>
    </row>
    <row r="1515" spans="1:15" x14ac:dyDescent="0.25">
      <c r="A1515" s="1">
        <v>46</v>
      </c>
      <c r="B1515" s="1">
        <v>2014</v>
      </c>
      <c r="C1515" s="1" t="s">
        <v>81</v>
      </c>
      <c r="D1515" s="5">
        <v>5.570409982174688</v>
      </c>
      <c r="E1515" s="5">
        <v>1.33</v>
      </c>
      <c r="F1515" s="5">
        <v>0.63666666666666671</v>
      </c>
      <c r="G1515" s="5">
        <v>0.4</v>
      </c>
      <c r="H1515" s="3">
        <v>4.4598974540112204</v>
      </c>
      <c r="I1515" s="3">
        <v>43.728763275620672</v>
      </c>
      <c r="J1515" s="3">
        <v>41.656676855475602</v>
      </c>
      <c r="K1515" s="3">
        <v>349.91399999999999</v>
      </c>
      <c r="L1515" s="3">
        <v>413.88808666666671</v>
      </c>
      <c r="M1515" s="3">
        <v>0.85253689779201658</v>
      </c>
      <c r="N1515" s="9" t="s">
        <v>100</v>
      </c>
      <c r="O1515">
        <f t="shared" si="23"/>
        <v>2.4370466098345839E-3</v>
      </c>
    </row>
    <row r="1516" spans="1:15" x14ac:dyDescent="0.25">
      <c r="A1516" s="1">
        <v>46</v>
      </c>
      <c r="B1516" s="1">
        <v>2014</v>
      </c>
      <c r="C1516" s="1" t="s">
        <v>81</v>
      </c>
      <c r="D1516" s="5"/>
      <c r="E1516" s="5">
        <v>1.25</v>
      </c>
      <c r="F1516" s="5"/>
      <c r="G1516" s="5"/>
      <c r="H1516" s="3"/>
      <c r="I1516" s="3"/>
      <c r="J1516" s="3"/>
      <c r="K1516" s="3"/>
      <c r="L1516" s="3"/>
      <c r="M1516" s="3"/>
      <c r="N1516" s="9" t="s">
        <v>100</v>
      </c>
    </row>
    <row r="1517" spans="1:15" x14ac:dyDescent="0.25">
      <c r="A1517" s="1">
        <v>46</v>
      </c>
      <c r="B1517" s="1">
        <v>2014</v>
      </c>
      <c r="C1517" s="1" t="s">
        <v>81</v>
      </c>
      <c r="D1517" s="5"/>
      <c r="E1517" s="5">
        <v>1.75</v>
      </c>
      <c r="F1517" s="5"/>
      <c r="G1517" s="5"/>
      <c r="H1517" s="3"/>
      <c r="I1517" s="3"/>
      <c r="J1517" s="3"/>
      <c r="K1517" s="3"/>
      <c r="L1517" s="3"/>
      <c r="M1517" s="3"/>
      <c r="N1517" s="9" t="s">
        <v>100</v>
      </c>
    </row>
    <row r="1518" spans="1:15" x14ac:dyDescent="0.25">
      <c r="A1518" s="1">
        <v>46</v>
      </c>
      <c r="B1518" s="1">
        <v>2014</v>
      </c>
      <c r="C1518" s="1" t="s">
        <v>81</v>
      </c>
      <c r="D1518" s="5"/>
      <c r="E1518" s="5">
        <v>1.43</v>
      </c>
      <c r="F1518" s="5"/>
      <c r="G1518" s="5"/>
      <c r="H1518" s="3"/>
      <c r="I1518" s="3"/>
      <c r="J1518" s="3"/>
      <c r="K1518" s="3"/>
      <c r="L1518" s="3"/>
      <c r="M1518" s="3"/>
      <c r="N1518" s="9" t="s">
        <v>100</v>
      </c>
    </row>
    <row r="1519" spans="1:15" x14ac:dyDescent="0.25">
      <c r="A1519" s="1">
        <v>46</v>
      </c>
      <c r="B1519" s="1">
        <v>2014</v>
      </c>
      <c r="C1519" s="1" t="s">
        <v>81</v>
      </c>
      <c r="D1519" s="5"/>
      <c r="E1519" s="5">
        <v>1.63</v>
      </c>
      <c r="F1519" s="5"/>
      <c r="G1519" s="5"/>
      <c r="H1519" s="3"/>
      <c r="I1519" s="3"/>
      <c r="J1519" s="3"/>
      <c r="K1519" s="3"/>
      <c r="L1519" s="3"/>
      <c r="M1519" s="3"/>
      <c r="N1519" s="9" t="s">
        <v>100</v>
      </c>
    </row>
    <row r="1520" spans="1:15" x14ac:dyDescent="0.25">
      <c r="A1520" s="1">
        <v>46</v>
      </c>
      <c r="B1520" s="1">
        <v>2014</v>
      </c>
      <c r="C1520" s="1" t="s">
        <v>81</v>
      </c>
      <c r="D1520" s="5"/>
      <c r="E1520" s="5">
        <v>2.2000000000000002</v>
      </c>
      <c r="F1520" s="5"/>
      <c r="G1520" s="5"/>
      <c r="H1520" s="3"/>
      <c r="I1520" s="3"/>
      <c r="J1520" s="3"/>
      <c r="K1520" s="3"/>
      <c r="L1520" s="3"/>
      <c r="M1520" s="3"/>
      <c r="N1520" s="9" t="s">
        <v>100</v>
      </c>
    </row>
    <row r="1521" spans="1:15" x14ac:dyDescent="0.25">
      <c r="A1521" s="1">
        <v>46</v>
      </c>
      <c r="B1521" s="1">
        <v>2014</v>
      </c>
      <c r="C1521" s="1" t="s">
        <v>81</v>
      </c>
      <c r="D1521" s="5"/>
      <c r="E1521" s="5">
        <v>2.1</v>
      </c>
      <c r="F1521" s="5"/>
      <c r="G1521" s="5"/>
      <c r="H1521" s="3"/>
      <c r="I1521" s="3"/>
      <c r="J1521" s="3"/>
      <c r="K1521" s="3"/>
      <c r="L1521" s="3"/>
      <c r="M1521" s="3"/>
      <c r="N1521" s="9" t="s">
        <v>100</v>
      </c>
    </row>
    <row r="1522" spans="1:15" x14ac:dyDescent="0.25">
      <c r="A1522" s="1">
        <v>46</v>
      </c>
      <c r="B1522" s="1">
        <v>2014</v>
      </c>
      <c r="C1522" s="1" t="s">
        <v>81</v>
      </c>
      <c r="D1522" s="5"/>
      <c r="E1522" s="5">
        <v>1.3</v>
      </c>
      <c r="F1522" s="5"/>
      <c r="G1522" s="5"/>
      <c r="H1522" s="3"/>
      <c r="I1522" s="3"/>
      <c r="J1522" s="3"/>
      <c r="K1522" s="3"/>
      <c r="L1522" s="3"/>
      <c r="M1522" s="3"/>
      <c r="N1522" s="9" t="s">
        <v>100</v>
      </c>
    </row>
    <row r="1523" spans="1:15" x14ac:dyDescent="0.25">
      <c r="A1523" s="2">
        <v>46</v>
      </c>
      <c r="B1523" s="1">
        <v>2014</v>
      </c>
      <c r="C1523" s="1" t="s">
        <v>96</v>
      </c>
      <c r="D1523" s="5">
        <v>13.528138528138529</v>
      </c>
      <c r="E1523" s="5">
        <v>8.1199999999999992</v>
      </c>
      <c r="F1523" s="5">
        <v>0.35666666666666663</v>
      </c>
      <c r="G1523" s="5">
        <v>0.3</v>
      </c>
      <c r="H1523" s="3">
        <v>1.5291503228525434</v>
      </c>
      <c r="I1523" s="3">
        <v>32.705395878524946</v>
      </c>
      <c r="J1523" s="3">
        <v>70.100215792719666</v>
      </c>
      <c r="K1523" s="3">
        <v>482.64</v>
      </c>
      <c r="L1523" s="3">
        <v>184.52506666666665</v>
      </c>
      <c r="M1523" s="3">
        <v>0.76476772398397663</v>
      </c>
      <c r="N1523" s="9" t="s">
        <v>100</v>
      </c>
      <c r="O1523">
        <f t="shared" si="23"/>
        <v>1.4373601433514179E-2</v>
      </c>
    </row>
    <row r="1524" spans="1:15" x14ac:dyDescent="0.25">
      <c r="A1524" s="2">
        <v>46</v>
      </c>
      <c r="B1524" s="1">
        <v>2014</v>
      </c>
      <c r="C1524" s="1" t="s">
        <v>96</v>
      </c>
      <c r="D1524" s="5">
        <v>11.904761904761905</v>
      </c>
      <c r="E1524" s="5">
        <v>7.1</v>
      </c>
      <c r="F1524" s="5">
        <v>0.38000000000000006</v>
      </c>
      <c r="G1524" s="5">
        <v>0.3</v>
      </c>
      <c r="H1524" s="3">
        <v>1.5138629459299129</v>
      </c>
      <c r="I1524" s="3">
        <v>36.340365870795488</v>
      </c>
      <c r="J1524" s="3">
        <v>62.313081278477831</v>
      </c>
      <c r="K1524" s="3">
        <v>514.57941176470592</v>
      </c>
      <c r="L1524" s="3">
        <v>184.45982352941178</v>
      </c>
      <c r="M1524" s="3">
        <v>0.77405693217147542</v>
      </c>
      <c r="N1524" s="9" t="s">
        <v>100</v>
      </c>
      <c r="O1524">
        <f t="shared" si="23"/>
        <v>1.1130916950113378E-2</v>
      </c>
    </row>
    <row r="1525" spans="1:15" x14ac:dyDescent="0.25">
      <c r="A1525" s="2">
        <v>46</v>
      </c>
      <c r="B1525" s="1">
        <v>2014</v>
      </c>
      <c r="C1525" s="1" t="s">
        <v>96</v>
      </c>
      <c r="D1525" s="5">
        <v>15.597147950089127</v>
      </c>
      <c r="E1525" s="5">
        <v>11.3</v>
      </c>
      <c r="F1525" s="5">
        <v>0.3666666666666667</v>
      </c>
      <c r="G1525" s="5">
        <v>0.4</v>
      </c>
      <c r="H1525" s="3">
        <v>1.8156627835852919</v>
      </c>
      <c r="I1525" s="3">
        <v>37.64337039045553</v>
      </c>
      <c r="J1525" s="3">
        <v>64.547352304490005</v>
      </c>
      <c r="K1525" s="3">
        <v>460.41315789473691</v>
      </c>
      <c r="L1525" s="3">
        <v>197.8485087719298</v>
      </c>
      <c r="M1525" s="3">
        <v>0.79276418935409454</v>
      </c>
      <c r="N1525" s="9" t="s">
        <v>100</v>
      </c>
      <c r="O1525">
        <f t="shared" si="23"/>
        <v>1.9106445421103138E-2</v>
      </c>
    </row>
    <row r="1526" spans="1:15" x14ac:dyDescent="0.25">
      <c r="A1526" s="2">
        <v>46</v>
      </c>
      <c r="B1526" s="1">
        <v>2014</v>
      </c>
      <c r="C1526" s="1" t="s">
        <v>96</v>
      </c>
      <c r="D1526" s="5"/>
      <c r="E1526" s="5">
        <v>12.1</v>
      </c>
      <c r="F1526" s="5"/>
      <c r="G1526" s="5"/>
      <c r="H1526" s="3"/>
      <c r="I1526" s="3"/>
      <c r="J1526" s="3"/>
      <c r="K1526" s="3"/>
      <c r="L1526" s="3"/>
      <c r="M1526" s="3"/>
      <c r="N1526" s="9" t="s">
        <v>100</v>
      </c>
    </row>
    <row r="1527" spans="1:15" x14ac:dyDescent="0.25">
      <c r="A1527" s="1">
        <v>46</v>
      </c>
      <c r="B1527" s="1">
        <v>2014</v>
      </c>
      <c r="C1527" s="1" t="s">
        <v>96</v>
      </c>
      <c r="D1527" s="5"/>
      <c r="E1527" s="5">
        <v>7.35</v>
      </c>
      <c r="F1527" s="5"/>
      <c r="G1527" s="5"/>
      <c r="H1527" s="3"/>
      <c r="I1527" s="3"/>
      <c r="J1527" s="3"/>
      <c r="K1527" s="3"/>
      <c r="L1527" s="3"/>
      <c r="M1527" s="3"/>
      <c r="N1527" s="9" t="s">
        <v>100</v>
      </c>
    </row>
    <row r="1528" spans="1:15" x14ac:dyDescent="0.25">
      <c r="A1528" s="1">
        <v>46</v>
      </c>
      <c r="B1528" s="1">
        <v>2014</v>
      </c>
      <c r="C1528" s="1" t="s">
        <v>96</v>
      </c>
      <c r="D1528" s="5"/>
      <c r="E1528" s="5">
        <v>6.75</v>
      </c>
      <c r="F1528" s="5"/>
      <c r="G1528" s="5"/>
      <c r="H1528" s="3"/>
      <c r="I1528" s="3"/>
      <c r="J1528" s="3"/>
      <c r="K1528" s="3"/>
      <c r="L1528" s="3"/>
      <c r="M1528" s="3"/>
      <c r="N1528" s="9" t="s">
        <v>100</v>
      </c>
    </row>
    <row r="1529" spans="1:15" x14ac:dyDescent="0.25">
      <c r="A1529" s="1">
        <v>46</v>
      </c>
      <c r="B1529" s="1">
        <v>2014</v>
      </c>
      <c r="C1529" s="1" t="s">
        <v>96</v>
      </c>
      <c r="D1529" s="5"/>
      <c r="E1529" s="5">
        <v>7.3</v>
      </c>
      <c r="F1529" s="5"/>
      <c r="G1529" s="5"/>
      <c r="H1529" s="3"/>
      <c r="I1529" s="3"/>
      <c r="J1529" s="3"/>
      <c r="K1529" s="3"/>
      <c r="L1529" s="3"/>
      <c r="M1529" s="3"/>
      <c r="N1529" s="9" t="s">
        <v>100</v>
      </c>
    </row>
    <row r="1530" spans="1:15" x14ac:dyDescent="0.25">
      <c r="A1530" s="1">
        <v>46</v>
      </c>
      <c r="B1530" s="1">
        <v>2014</v>
      </c>
      <c r="C1530" s="1" t="s">
        <v>96</v>
      </c>
      <c r="D1530" s="5"/>
      <c r="E1530" s="5">
        <v>7.2</v>
      </c>
      <c r="F1530" s="5"/>
      <c r="G1530" s="5"/>
      <c r="H1530" s="3"/>
      <c r="I1530" s="3"/>
      <c r="J1530" s="3"/>
      <c r="K1530" s="3"/>
      <c r="L1530" s="3"/>
      <c r="M1530" s="3"/>
      <c r="N1530" s="9" t="s">
        <v>100</v>
      </c>
    </row>
    <row r="1531" spans="1:15" x14ac:dyDescent="0.25">
      <c r="A1531" s="1">
        <v>46</v>
      </c>
      <c r="B1531" s="1">
        <v>2014</v>
      </c>
      <c r="C1531" s="1" t="s">
        <v>96</v>
      </c>
      <c r="D1531" s="5"/>
      <c r="E1531" s="5">
        <v>6.85</v>
      </c>
      <c r="F1531" s="5"/>
      <c r="G1531" s="5"/>
      <c r="H1531" s="3"/>
      <c r="I1531" s="3"/>
      <c r="J1531" s="3"/>
      <c r="K1531" s="3"/>
      <c r="L1531" s="3"/>
      <c r="M1531" s="3"/>
      <c r="N1531" s="9" t="s">
        <v>100</v>
      </c>
    </row>
    <row r="1532" spans="1:15" x14ac:dyDescent="0.25">
      <c r="A1532" s="1">
        <v>46</v>
      </c>
      <c r="B1532" s="1">
        <v>2014</v>
      </c>
      <c r="C1532" s="1" t="s">
        <v>96</v>
      </c>
      <c r="D1532" s="5"/>
      <c r="E1532" s="5">
        <v>6.45</v>
      </c>
      <c r="F1532" s="5"/>
      <c r="G1532" s="5"/>
      <c r="H1532" s="3"/>
      <c r="I1532" s="3"/>
      <c r="J1532" s="3"/>
      <c r="K1532" s="3"/>
      <c r="L1532" s="3"/>
      <c r="M1532" s="3"/>
      <c r="N1532" s="9" t="s">
        <v>100</v>
      </c>
    </row>
    <row r="1533" spans="1:15" x14ac:dyDescent="0.25">
      <c r="A1533" s="2">
        <v>47</v>
      </c>
      <c r="B1533" s="1">
        <v>2014</v>
      </c>
      <c r="C1533" s="2" t="s">
        <v>79</v>
      </c>
      <c r="D1533" s="3">
        <v>9.6999999999999993</v>
      </c>
      <c r="E1533" s="3">
        <v>5</v>
      </c>
      <c r="F1533" s="3">
        <v>0.26</v>
      </c>
      <c r="G1533" s="3">
        <v>0.75</v>
      </c>
      <c r="H1533" s="3">
        <v>4.5401671054784485</v>
      </c>
      <c r="I1533" s="3">
        <v>33.261339614081486</v>
      </c>
      <c r="J1533" s="3">
        <v>67.896968181735858</v>
      </c>
      <c r="K1533" s="3">
        <v>244.93980000000002</v>
      </c>
      <c r="L1533" s="3">
        <v>196.315652</v>
      </c>
      <c r="M1533" s="3">
        <v>0.38530043238678963</v>
      </c>
      <c r="N1533" s="9" t="s">
        <v>100</v>
      </c>
      <c r="O1533">
        <f t="shared" si="23"/>
        <v>7.3898050774999988E-3</v>
      </c>
    </row>
    <row r="1534" spans="1:15" x14ac:dyDescent="0.25">
      <c r="A1534" s="2">
        <v>47</v>
      </c>
      <c r="B1534" s="1">
        <v>2014</v>
      </c>
      <c r="C1534" s="2" t="s">
        <v>79</v>
      </c>
      <c r="D1534" s="3">
        <v>6.7</v>
      </c>
      <c r="E1534" s="3">
        <v>4</v>
      </c>
      <c r="F1534" s="3">
        <v>0.25</v>
      </c>
      <c r="G1534" s="3">
        <v>0.6</v>
      </c>
      <c r="H1534" s="3">
        <v>4.6951996834922323</v>
      </c>
      <c r="I1534" s="3">
        <v>32.489566000000003</v>
      </c>
      <c r="J1534" s="3">
        <v>69.937716069314391</v>
      </c>
      <c r="K1534" s="3">
        <v>233.4422110552764</v>
      </c>
      <c r="L1534" s="3">
        <v>191.6394472361809</v>
      </c>
      <c r="M1534" s="3">
        <v>0.36218240644358229</v>
      </c>
      <c r="N1534" s="9" t="s">
        <v>100</v>
      </c>
      <c r="O1534">
        <f t="shared" si="23"/>
        <v>3.5256493774999996E-3</v>
      </c>
    </row>
    <row r="1535" spans="1:15" x14ac:dyDescent="0.25">
      <c r="A1535" s="2">
        <v>47</v>
      </c>
      <c r="B1535" s="1">
        <v>2014</v>
      </c>
      <c r="C1535" s="2" t="s">
        <v>79</v>
      </c>
      <c r="D1535" s="3">
        <v>7.8</v>
      </c>
      <c r="E1535" s="3">
        <v>5.5</v>
      </c>
      <c r="F1535" s="3">
        <v>0.26</v>
      </c>
      <c r="G1535" s="3">
        <v>0.55000000000000004</v>
      </c>
      <c r="H1535" s="3">
        <v>4.715800643878274</v>
      </c>
      <c r="I1535" s="3">
        <v>33.996487999999999</v>
      </c>
      <c r="J1535" s="3">
        <v>81.566761853714581</v>
      </c>
      <c r="K1535" s="3">
        <v>206.33336633663367</v>
      </c>
      <c r="L1535" s="3">
        <v>206.35332475247526</v>
      </c>
      <c r="M1535" s="3">
        <v>0.35327628169496961</v>
      </c>
      <c r="N1535" s="9" t="s">
        <v>100</v>
      </c>
      <c r="O1535">
        <f t="shared" si="23"/>
        <v>4.7783583899999992E-3</v>
      </c>
    </row>
    <row r="1536" spans="1:15" x14ac:dyDescent="0.25">
      <c r="A1536" s="2">
        <v>47</v>
      </c>
      <c r="B1536" s="1">
        <v>2014</v>
      </c>
      <c r="C1536" s="2" t="s">
        <v>79</v>
      </c>
      <c r="D1536" s="3">
        <v>7.2</v>
      </c>
      <c r="E1536" s="3">
        <v>5.5</v>
      </c>
      <c r="F1536" s="3"/>
      <c r="G1536" s="3"/>
      <c r="H1536" s="3"/>
      <c r="I1536" s="3"/>
      <c r="J1536" s="3"/>
      <c r="K1536" s="3"/>
      <c r="L1536" s="3"/>
      <c r="M1536" s="3"/>
      <c r="N1536" s="9" t="s">
        <v>100</v>
      </c>
      <c r="O1536">
        <f t="shared" si="23"/>
        <v>4.0715006399999996E-3</v>
      </c>
    </row>
    <row r="1537" spans="1:15" x14ac:dyDescent="0.25">
      <c r="A1537" s="2">
        <v>47</v>
      </c>
      <c r="B1537" s="1">
        <v>2014</v>
      </c>
      <c r="C1537" s="2" t="s">
        <v>79</v>
      </c>
      <c r="D1537" s="3">
        <v>6.7</v>
      </c>
      <c r="E1537" s="3">
        <v>5</v>
      </c>
      <c r="F1537" s="3"/>
      <c r="G1537" s="3"/>
      <c r="H1537" s="3"/>
      <c r="I1537" s="3"/>
      <c r="J1537" s="3"/>
      <c r="K1537" s="3"/>
      <c r="L1537" s="3"/>
      <c r="M1537" s="3"/>
      <c r="N1537" s="9" t="s">
        <v>100</v>
      </c>
      <c r="O1537">
        <f t="shared" si="23"/>
        <v>3.5256493774999996E-3</v>
      </c>
    </row>
    <row r="1538" spans="1:15" x14ac:dyDescent="0.25">
      <c r="A1538" s="2">
        <v>47</v>
      </c>
      <c r="B1538" s="1">
        <v>2014</v>
      </c>
      <c r="C1538" s="2" t="s">
        <v>79</v>
      </c>
      <c r="D1538" s="3">
        <v>15.5</v>
      </c>
      <c r="E1538" s="3">
        <v>7</v>
      </c>
      <c r="F1538" s="3"/>
      <c r="G1538" s="3"/>
      <c r="H1538" s="3"/>
      <c r="I1538" s="3"/>
      <c r="J1538" s="3"/>
      <c r="K1538" s="3"/>
      <c r="L1538" s="3"/>
      <c r="M1538" s="3"/>
      <c r="N1538" s="9" t="s">
        <v>100</v>
      </c>
      <c r="O1538">
        <f t="shared" si="23"/>
        <v>1.88691749375E-2</v>
      </c>
    </row>
    <row r="1539" spans="1:15" x14ac:dyDescent="0.25">
      <c r="A1539" s="2">
        <v>47</v>
      </c>
      <c r="B1539" s="1">
        <v>2014</v>
      </c>
      <c r="C1539" s="2" t="s">
        <v>79</v>
      </c>
      <c r="D1539" s="3">
        <v>6.2</v>
      </c>
      <c r="E1539" s="3">
        <v>4</v>
      </c>
      <c r="F1539" s="3"/>
      <c r="G1539" s="3"/>
      <c r="H1539" s="3"/>
      <c r="I1539" s="3"/>
      <c r="J1539" s="3"/>
      <c r="K1539" s="3"/>
      <c r="L1539" s="3"/>
      <c r="M1539" s="3"/>
      <c r="N1539" s="9" t="s">
        <v>100</v>
      </c>
      <c r="O1539">
        <f t="shared" ref="O1539:O1602" si="24">(3.14159*D1539^2)/40000</f>
        <v>3.0190679900000002E-3</v>
      </c>
    </row>
    <row r="1540" spans="1:15" x14ac:dyDescent="0.25">
      <c r="A1540" s="2">
        <v>47</v>
      </c>
      <c r="B1540" s="1">
        <v>2014</v>
      </c>
      <c r="C1540" s="2" t="s">
        <v>79</v>
      </c>
      <c r="D1540" s="3">
        <v>10</v>
      </c>
      <c r="E1540" s="3">
        <v>6</v>
      </c>
      <c r="F1540" s="3"/>
      <c r="G1540" s="3"/>
      <c r="H1540" s="3"/>
      <c r="I1540" s="3"/>
      <c r="J1540" s="3"/>
      <c r="K1540" s="3"/>
      <c r="L1540" s="3"/>
      <c r="M1540" s="3"/>
      <c r="N1540" s="9" t="s">
        <v>100</v>
      </c>
      <c r="O1540">
        <f t="shared" si="24"/>
        <v>7.8539749999999992E-3</v>
      </c>
    </row>
    <row r="1541" spans="1:15" x14ac:dyDescent="0.25">
      <c r="A1541" s="2">
        <v>47</v>
      </c>
      <c r="B1541" s="1">
        <v>2014</v>
      </c>
      <c r="C1541" s="2" t="s">
        <v>79</v>
      </c>
      <c r="D1541" s="3">
        <v>6.6</v>
      </c>
      <c r="E1541" s="3">
        <v>5</v>
      </c>
      <c r="F1541" s="3"/>
      <c r="G1541" s="3"/>
      <c r="H1541" s="3"/>
      <c r="I1541" s="3"/>
      <c r="J1541" s="3"/>
      <c r="K1541" s="3"/>
      <c r="L1541" s="3"/>
      <c r="M1541" s="3"/>
      <c r="N1541" s="9" t="s">
        <v>100</v>
      </c>
      <c r="O1541">
        <f t="shared" si="24"/>
        <v>3.4211915099999993E-3</v>
      </c>
    </row>
    <row r="1542" spans="1:15" x14ac:dyDescent="0.25">
      <c r="A1542" s="2">
        <v>47</v>
      </c>
      <c r="B1542" s="1">
        <v>2014</v>
      </c>
      <c r="C1542" s="2" t="s">
        <v>79</v>
      </c>
      <c r="D1542" s="3">
        <v>5.2</v>
      </c>
      <c r="E1542" s="3">
        <v>4</v>
      </c>
      <c r="F1542" s="3"/>
      <c r="G1542" s="3"/>
      <c r="H1542" s="3"/>
      <c r="I1542" s="3"/>
      <c r="J1542" s="3"/>
      <c r="K1542" s="3"/>
      <c r="L1542" s="3"/>
      <c r="M1542" s="3"/>
      <c r="N1542" s="9" t="s">
        <v>100</v>
      </c>
      <c r="O1542">
        <f t="shared" si="24"/>
        <v>2.1237148400000002E-3</v>
      </c>
    </row>
    <row r="1543" spans="1:15" x14ac:dyDescent="0.25">
      <c r="A1543" s="1">
        <v>47</v>
      </c>
      <c r="B1543" s="1">
        <v>2014</v>
      </c>
      <c r="C1543" s="2" t="s">
        <v>81</v>
      </c>
      <c r="D1543" s="3">
        <v>3.1</v>
      </c>
      <c r="E1543" s="3">
        <v>3</v>
      </c>
      <c r="F1543" s="3">
        <v>0.52</v>
      </c>
      <c r="G1543" s="3">
        <v>0.2</v>
      </c>
      <c r="H1543" s="3">
        <v>6.494860910378125</v>
      </c>
      <c r="I1543" s="3">
        <v>32.388727472803268</v>
      </c>
      <c r="J1543" s="3">
        <v>29.541052706813975</v>
      </c>
      <c r="K1543" s="3">
        <v>342.62412499999999</v>
      </c>
      <c r="L1543" s="3">
        <v>341.83545499999997</v>
      </c>
      <c r="M1543" s="3">
        <v>0.76739661005274262</v>
      </c>
      <c r="N1543" s="9" t="s">
        <v>100</v>
      </c>
      <c r="O1543">
        <f t="shared" si="24"/>
        <v>7.5476699750000006E-4</v>
      </c>
    </row>
    <row r="1544" spans="1:15" x14ac:dyDescent="0.25">
      <c r="A1544" s="1">
        <v>47</v>
      </c>
      <c r="B1544" s="1">
        <v>2014</v>
      </c>
      <c r="C1544" s="1" t="s">
        <v>81</v>
      </c>
      <c r="D1544" s="5">
        <v>4.5</v>
      </c>
      <c r="E1544" s="5">
        <v>3.5</v>
      </c>
      <c r="F1544" s="5">
        <v>0.55000000000000004</v>
      </c>
      <c r="G1544" s="5">
        <v>0.25</v>
      </c>
      <c r="H1544" s="3">
        <v>6.8253195365550772</v>
      </c>
      <c r="I1544" s="3">
        <v>30.555345999999997</v>
      </c>
      <c r="J1544" s="3">
        <v>28.703941756693283</v>
      </c>
      <c r="K1544" s="3">
        <v>337.93650793650795</v>
      </c>
      <c r="L1544" s="3">
        <v>364.13492063492066</v>
      </c>
      <c r="M1544" s="3">
        <v>0.84247255726899151</v>
      </c>
      <c r="N1544" s="9" t="s">
        <v>100</v>
      </c>
      <c r="O1544">
        <f t="shared" si="24"/>
        <v>1.5904299374999999E-3</v>
      </c>
    </row>
    <row r="1545" spans="1:15" x14ac:dyDescent="0.25">
      <c r="A1545" s="1">
        <v>47</v>
      </c>
      <c r="B1545" s="1">
        <v>2014</v>
      </c>
      <c r="C1545" s="1" t="s">
        <v>81</v>
      </c>
      <c r="D1545" s="5">
        <v>4</v>
      </c>
      <c r="E1545" s="5">
        <v>2.5</v>
      </c>
      <c r="F1545" s="5">
        <v>0.59</v>
      </c>
      <c r="G1545" s="5">
        <v>0.25</v>
      </c>
      <c r="H1545" s="3">
        <v>7.4185201535997605</v>
      </c>
      <c r="I1545" s="3">
        <v>28.577127999999998</v>
      </c>
      <c r="J1545" s="3">
        <v>26.460303703703701</v>
      </c>
      <c r="K1545" s="3">
        <v>337.5</v>
      </c>
      <c r="L1545" s="3">
        <v>390.875</v>
      </c>
      <c r="M1545" s="3">
        <v>0.78446522989604717</v>
      </c>
      <c r="N1545" s="9" t="s">
        <v>100</v>
      </c>
      <c r="O1545">
        <f t="shared" si="24"/>
        <v>1.256636E-3</v>
      </c>
    </row>
    <row r="1546" spans="1:15" x14ac:dyDescent="0.25">
      <c r="A1546" s="1">
        <v>47</v>
      </c>
      <c r="B1546" s="1">
        <v>2014</v>
      </c>
      <c r="C1546" s="1" t="s">
        <v>81</v>
      </c>
      <c r="D1546" s="5"/>
      <c r="E1546" s="5">
        <v>2.25</v>
      </c>
      <c r="F1546" s="5"/>
      <c r="G1546" s="5"/>
      <c r="H1546" s="3"/>
      <c r="I1546" s="3"/>
      <c r="J1546" s="3"/>
      <c r="K1546" s="3"/>
      <c r="L1546" s="3"/>
      <c r="M1546" s="3"/>
      <c r="N1546" s="9" t="s">
        <v>100</v>
      </c>
    </row>
    <row r="1547" spans="1:15" x14ac:dyDescent="0.25">
      <c r="A1547" s="1">
        <v>47</v>
      </c>
      <c r="B1547" s="1">
        <v>2014</v>
      </c>
      <c r="C1547" s="1" t="s">
        <v>81</v>
      </c>
      <c r="D1547" s="5"/>
      <c r="E1547" s="5">
        <v>2.75</v>
      </c>
      <c r="F1547" s="5"/>
      <c r="G1547" s="5"/>
      <c r="H1547" s="3"/>
      <c r="I1547" s="3"/>
      <c r="J1547" s="3"/>
      <c r="K1547" s="3"/>
      <c r="L1547" s="3"/>
      <c r="M1547" s="3"/>
      <c r="N1547" s="9" t="s">
        <v>100</v>
      </c>
    </row>
    <row r="1548" spans="1:15" x14ac:dyDescent="0.25">
      <c r="A1548" s="1">
        <v>47</v>
      </c>
      <c r="B1548" s="1">
        <v>2014</v>
      </c>
      <c r="C1548" s="1" t="s">
        <v>81</v>
      </c>
      <c r="D1548" s="5"/>
      <c r="E1548" s="5">
        <v>2.4300000000000002</v>
      </c>
      <c r="F1548" s="5"/>
      <c r="G1548" s="5"/>
      <c r="H1548" s="3"/>
      <c r="I1548" s="3"/>
      <c r="J1548" s="3"/>
      <c r="K1548" s="3"/>
      <c r="L1548" s="3"/>
      <c r="M1548" s="3"/>
      <c r="N1548" s="9" t="s">
        <v>100</v>
      </c>
    </row>
    <row r="1549" spans="1:15" x14ac:dyDescent="0.25">
      <c r="A1549" s="1">
        <v>47</v>
      </c>
      <c r="B1549" s="1">
        <v>2014</v>
      </c>
      <c r="C1549" s="1" t="s">
        <v>81</v>
      </c>
      <c r="D1549" s="5"/>
      <c r="E1549" s="5">
        <v>1.63</v>
      </c>
      <c r="F1549" s="5"/>
      <c r="G1549" s="5"/>
      <c r="H1549" s="3"/>
      <c r="I1549" s="3"/>
      <c r="J1549" s="3"/>
      <c r="K1549" s="3"/>
      <c r="L1549" s="3"/>
      <c r="M1549" s="3"/>
      <c r="N1549" s="9" t="s">
        <v>100</v>
      </c>
    </row>
    <row r="1550" spans="1:15" x14ac:dyDescent="0.25">
      <c r="A1550" s="1">
        <v>47</v>
      </c>
      <c r="B1550" s="1">
        <v>2014</v>
      </c>
      <c r="C1550" s="1" t="s">
        <v>81</v>
      </c>
      <c r="D1550" s="5"/>
      <c r="E1550" s="5">
        <v>2.2000000000000002</v>
      </c>
      <c r="F1550" s="5"/>
      <c r="G1550" s="5"/>
      <c r="H1550" s="3"/>
      <c r="I1550" s="3"/>
      <c r="J1550" s="3"/>
      <c r="K1550" s="3"/>
      <c r="L1550" s="3"/>
      <c r="M1550" s="3"/>
      <c r="N1550" s="9" t="s">
        <v>100</v>
      </c>
    </row>
    <row r="1551" spans="1:15" x14ac:dyDescent="0.25">
      <c r="A1551" s="1">
        <v>47</v>
      </c>
      <c r="B1551" s="1">
        <v>2014</v>
      </c>
      <c r="C1551" s="1" t="s">
        <v>81</v>
      </c>
      <c r="D1551" s="5"/>
      <c r="E1551" s="5">
        <v>2.1</v>
      </c>
      <c r="F1551" s="5"/>
      <c r="G1551" s="5"/>
      <c r="H1551" s="3"/>
      <c r="I1551" s="3"/>
      <c r="J1551" s="3"/>
      <c r="K1551" s="3"/>
      <c r="L1551" s="3"/>
      <c r="M1551" s="3"/>
      <c r="N1551" s="9" t="s">
        <v>100</v>
      </c>
    </row>
    <row r="1552" spans="1:15" x14ac:dyDescent="0.25">
      <c r="A1552" s="1">
        <v>47</v>
      </c>
      <c r="B1552" s="1">
        <v>2014</v>
      </c>
      <c r="C1552" s="1" t="s">
        <v>81</v>
      </c>
      <c r="D1552" s="5"/>
      <c r="E1552" s="5">
        <v>1.88</v>
      </c>
      <c r="F1552" s="5"/>
      <c r="G1552" s="5"/>
      <c r="H1552" s="3"/>
      <c r="I1552" s="3"/>
      <c r="J1552" s="3"/>
      <c r="K1552" s="3"/>
      <c r="L1552" s="3"/>
      <c r="M1552" s="3"/>
      <c r="N1552" s="9" t="s">
        <v>100</v>
      </c>
    </row>
    <row r="1553" spans="1:15" x14ac:dyDescent="0.25">
      <c r="A1553" s="2">
        <v>47</v>
      </c>
      <c r="B1553" s="1">
        <v>2014</v>
      </c>
      <c r="C1553" s="2" t="s">
        <v>93</v>
      </c>
      <c r="D1553" s="3">
        <v>9.5</v>
      </c>
      <c r="E1553" s="3">
        <v>3.5</v>
      </c>
      <c r="F1553" s="3">
        <v>0.39</v>
      </c>
      <c r="G1553" s="3">
        <v>0.2</v>
      </c>
      <c r="H1553" s="3">
        <v>3.7781974807611318</v>
      </c>
      <c r="I1553" s="3">
        <v>34.407942057547245</v>
      </c>
      <c r="J1553" s="3">
        <v>57.346570095912078</v>
      </c>
      <c r="K1553" s="3">
        <v>315.78947368421052</v>
      </c>
      <c r="L1553" s="3">
        <v>266.84210526315792</v>
      </c>
      <c r="M1553" s="3">
        <v>0.61225105538623337</v>
      </c>
      <c r="N1553" s="9" t="s">
        <v>100</v>
      </c>
      <c r="O1553">
        <f t="shared" si="24"/>
        <v>7.0882124375000006E-3</v>
      </c>
    </row>
    <row r="1554" spans="1:15" x14ac:dyDescent="0.25">
      <c r="A1554" s="2">
        <v>47</v>
      </c>
      <c r="B1554" s="1">
        <v>2014</v>
      </c>
      <c r="C1554" s="1" t="s">
        <v>96</v>
      </c>
      <c r="D1554" s="5">
        <v>7</v>
      </c>
      <c r="E1554" s="5">
        <v>4.5</v>
      </c>
      <c r="F1554" s="5">
        <v>0.34</v>
      </c>
      <c r="G1554" s="5">
        <v>0.35</v>
      </c>
      <c r="H1554" s="3">
        <v>2.7448474062486294</v>
      </c>
      <c r="I1554" s="3">
        <v>36.319439752116374</v>
      </c>
      <c r="J1554" s="3">
        <v>36.207673904308557</v>
      </c>
      <c r="K1554" s="3">
        <v>501.54340000000002</v>
      </c>
      <c r="L1554" s="3">
        <v>169.475244</v>
      </c>
      <c r="M1554" s="3">
        <v>0.66580534590121865</v>
      </c>
      <c r="N1554" s="9" t="s">
        <v>100</v>
      </c>
      <c r="O1554">
        <f t="shared" si="24"/>
        <v>3.8484477499999997E-3</v>
      </c>
    </row>
    <row r="1555" spans="1:15" x14ac:dyDescent="0.25">
      <c r="A1555" s="2">
        <v>47</v>
      </c>
      <c r="B1555" s="1">
        <v>2014</v>
      </c>
      <c r="C1555" s="1" t="s">
        <v>96</v>
      </c>
      <c r="D1555" s="5">
        <v>11.5</v>
      </c>
      <c r="E1555" s="5">
        <v>5.5</v>
      </c>
      <c r="F1555" s="5">
        <v>0.37</v>
      </c>
      <c r="G1555" s="5">
        <v>0.2</v>
      </c>
      <c r="H1555" s="3">
        <v>2.8504708193553783</v>
      </c>
      <c r="I1555" s="3">
        <v>36.110792400000001</v>
      </c>
      <c r="J1555" s="3">
        <v>35.729473170534789</v>
      </c>
      <c r="K1555" s="3">
        <v>495.4276470588236</v>
      </c>
      <c r="L1555" s="3">
        <v>186.69177058823527</v>
      </c>
      <c r="M1555" s="3">
        <v>0.65977395530306726</v>
      </c>
      <c r="N1555" s="9" t="s">
        <v>100</v>
      </c>
      <c r="O1555">
        <f t="shared" si="24"/>
        <v>1.03868819375E-2</v>
      </c>
    </row>
    <row r="1556" spans="1:15" x14ac:dyDescent="0.25">
      <c r="A1556" s="2">
        <v>47</v>
      </c>
      <c r="B1556" s="1">
        <v>2014</v>
      </c>
      <c r="C1556" s="1" t="s">
        <v>96</v>
      </c>
      <c r="D1556" s="5">
        <v>8.5</v>
      </c>
      <c r="E1556" s="5">
        <v>5</v>
      </c>
      <c r="F1556" s="5">
        <v>0.35</v>
      </c>
      <c r="G1556" s="5">
        <v>0.3</v>
      </c>
      <c r="H1556" s="3">
        <v>2.5271320807005719</v>
      </c>
      <c r="I1556" s="3">
        <v>39.3331242</v>
      </c>
      <c r="J1556" s="3">
        <v>39.254614970059876</v>
      </c>
      <c r="K1556" s="3">
        <v>502.00400801603206</v>
      </c>
      <c r="L1556" s="3">
        <v>174.29859719438878</v>
      </c>
      <c r="M1556" s="3">
        <v>0.63302080665526228</v>
      </c>
      <c r="N1556" s="9" t="s">
        <v>100</v>
      </c>
      <c r="O1556">
        <f t="shared" si="24"/>
        <v>5.6744969374999997E-3</v>
      </c>
    </row>
    <row r="1557" spans="1:15" x14ac:dyDescent="0.25">
      <c r="A1557" s="2">
        <v>47</v>
      </c>
      <c r="B1557" s="1">
        <v>2014</v>
      </c>
      <c r="C1557" s="1" t="s">
        <v>96</v>
      </c>
      <c r="D1557" s="5">
        <v>12.6</v>
      </c>
      <c r="E1557" s="5">
        <v>4</v>
      </c>
      <c r="F1557" s="5"/>
      <c r="G1557" s="5"/>
      <c r="H1557" s="3"/>
      <c r="I1557" s="3"/>
      <c r="J1557" s="3"/>
      <c r="K1557" s="3"/>
      <c r="L1557" s="3"/>
      <c r="M1557" s="3"/>
      <c r="N1557" s="9" t="s">
        <v>100</v>
      </c>
      <c r="O1557">
        <f t="shared" si="24"/>
        <v>1.2468970709999999E-2</v>
      </c>
    </row>
    <row r="1558" spans="1:15" x14ac:dyDescent="0.25">
      <c r="A1558" s="1">
        <v>47</v>
      </c>
      <c r="B1558" s="1">
        <v>2014</v>
      </c>
      <c r="C1558" s="1" t="s">
        <v>96</v>
      </c>
      <c r="D1558" s="5">
        <v>6</v>
      </c>
      <c r="E1558" s="5">
        <v>4.5</v>
      </c>
      <c r="F1558" s="5"/>
      <c r="G1558" s="5"/>
      <c r="H1558" s="3"/>
      <c r="I1558" s="3"/>
      <c r="J1558" s="3"/>
      <c r="K1558" s="3"/>
      <c r="L1558" s="3"/>
      <c r="M1558" s="3"/>
      <c r="N1558" s="9" t="s">
        <v>100</v>
      </c>
      <c r="O1558">
        <f t="shared" si="24"/>
        <v>2.827431E-3</v>
      </c>
    </row>
    <row r="1559" spans="1:15" x14ac:dyDescent="0.25">
      <c r="A1559" s="1">
        <v>47</v>
      </c>
      <c r="B1559" s="1">
        <v>2014</v>
      </c>
      <c r="C1559" s="1" t="s">
        <v>96</v>
      </c>
      <c r="D1559" s="5">
        <v>5.5</v>
      </c>
      <c r="E1559" s="5">
        <v>4.5</v>
      </c>
      <c r="F1559" s="5"/>
      <c r="G1559" s="5"/>
      <c r="H1559" s="3"/>
      <c r="I1559" s="3"/>
      <c r="J1559" s="3"/>
      <c r="K1559" s="3"/>
      <c r="L1559" s="3"/>
      <c r="M1559" s="3"/>
      <c r="N1559" s="9" t="s">
        <v>100</v>
      </c>
      <c r="O1559">
        <f t="shared" si="24"/>
        <v>2.3758274374999998E-3</v>
      </c>
    </row>
    <row r="1560" spans="1:15" x14ac:dyDescent="0.25">
      <c r="A1560" s="1">
        <v>47</v>
      </c>
      <c r="B1560" s="1">
        <v>2014</v>
      </c>
      <c r="C1560" s="1" t="s">
        <v>96</v>
      </c>
      <c r="D1560" s="5">
        <v>12.4</v>
      </c>
      <c r="E1560" s="5">
        <v>5.5</v>
      </c>
      <c r="F1560" s="5"/>
      <c r="G1560" s="5"/>
      <c r="H1560" s="3"/>
      <c r="I1560" s="3"/>
      <c r="J1560" s="3"/>
      <c r="K1560" s="3"/>
      <c r="L1560" s="3"/>
      <c r="M1560" s="3"/>
      <c r="N1560" s="9" t="s">
        <v>100</v>
      </c>
      <c r="O1560">
        <f t="shared" si="24"/>
        <v>1.2076271960000001E-2</v>
      </c>
    </row>
    <row r="1561" spans="1:15" x14ac:dyDescent="0.25">
      <c r="A1561" s="1">
        <v>47</v>
      </c>
      <c r="B1561" s="1">
        <v>2014</v>
      </c>
      <c r="C1561" s="1" t="s">
        <v>96</v>
      </c>
      <c r="D1561" s="5">
        <v>13.8</v>
      </c>
      <c r="E1561" s="5">
        <v>6</v>
      </c>
      <c r="F1561" s="5"/>
      <c r="G1561" s="5"/>
      <c r="H1561" s="3"/>
      <c r="I1561" s="3"/>
      <c r="J1561" s="3"/>
      <c r="K1561" s="3"/>
      <c r="L1561" s="3"/>
      <c r="M1561" s="3"/>
      <c r="N1561" s="9" t="s">
        <v>100</v>
      </c>
      <c r="O1561">
        <f t="shared" si="24"/>
        <v>1.495710999E-2</v>
      </c>
    </row>
    <row r="1562" spans="1:15" x14ac:dyDescent="0.25">
      <c r="A1562" s="1">
        <v>47</v>
      </c>
      <c r="B1562" s="1">
        <v>2014</v>
      </c>
      <c r="C1562" s="1" t="s">
        <v>96</v>
      </c>
      <c r="D1562" s="5">
        <v>12</v>
      </c>
      <c r="E1562" s="5">
        <v>6.5</v>
      </c>
      <c r="F1562" s="5"/>
      <c r="G1562" s="5"/>
      <c r="H1562" s="3"/>
      <c r="I1562" s="3"/>
      <c r="J1562" s="3"/>
      <c r="K1562" s="3"/>
      <c r="L1562" s="3"/>
      <c r="M1562" s="3"/>
      <c r="N1562" s="9" t="s">
        <v>100</v>
      </c>
      <c r="O1562">
        <f t="shared" si="24"/>
        <v>1.1309724E-2</v>
      </c>
    </row>
    <row r="1563" spans="1:15" x14ac:dyDescent="0.25">
      <c r="A1563" s="1">
        <v>47</v>
      </c>
      <c r="B1563" s="1">
        <v>2014</v>
      </c>
      <c r="C1563" s="1" t="s">
        <v>96</v>
      </c>
      <c r="D1563" s="5">
        <v>11.4</v>
      </c>
      <c r="E1563" s="5">
        <v>6</v>
      </c>
      <c r="F1563" s="5"/>
      <c r="G1563" s="5"/>
      <c r="H1563" s="3"/>
      <c r="I1563" s="3"/>
      <c r="J1563" s="3"/>
      <c r="K1563" s="3"/>
      <c r="L1563" s="3"/>
      <c r="M1563" s="3"/>
      <c r="N1563" s="9" t="s">
        <v>100</v>
      </c>
      <c r="O1563">
        <f t="shared" si="24"/>
        <v>1.020702591E-2</v>
      </c>
    </row>
    <row r="1564" spans="1:15" x14ac:dyDescent="0.25">
      <c r="A1564" s="2">
        <v>48</v>
      </c>
      <c r="B1564" s="1">
        <v>2014</v>
      </c>
      <c r="C1564" s="2" t="s">
        <v>79</v>
      </c>
      <c r="D1564" s="3">
        <v>10.504201680672269</v>
      </c>
      <c r="E1564" s="3">
        <v>4.12</v>
      </c>
      <c r="F1564" s="3">
        <v>0.32333333333333331</v>
      </c>
      <c r="G1564" s="3">
        <v>0.5</v>
      </c>
      <c r="H1564" s="3">
        <v>2.5532152411898057</v>
      </c>
      <c r="I1564" s="3">
        <v>37.86300443473398</v>
      </c>
      <c r="J1564" s="3">
        <v>162.30990086735875</v>
      </c>
      <c r="K1564" s="3">
        <v>194.39666666666665</v>
      </c>
      <c r="L1564" s="3">
        <v>260.47841111111109</v>
      </c>
      <c r="M1564" s="3">
        <v>0.35492694292650623</v>
      </c>
      <c r="N1564" s="9" t="s">
        <v>100</v>
      </c>
      <c r="O1564">
        <f t="shared" si="24"/>
        <v>8.6659388019913845E-3</v>
      </c>
    </row>
    <row r="1565" spans="1:15" x14ac:dyDescent="0.25">
      <c r="A1565" s="2">
        <v>48</v>
      </c>
      <c r="B1565" s="1">
        <v>2014</v>
      </c>
      <c r="C1565" s="2" t="s">
        <v>79</v>
      </c>
      <c r="D1565" s="3">
        <v>10.567863509039981</v>
      </c>
      <c r="E1565" s="3">
        <v>4.32</v>
      </c>
      <c r="F1565" s="3">
        <v>0.29333333333333339</v>
      </c>
      <c r="G1565" s="3">
        <v>0.4</v>
      </c>
      <c r="H1565" s="3">
        <v>2.3668592421762109</v>
      </c>
      <c r="I1565" s="3">
        <v>35.445143999999999</v>
      </c>
      <c r="J1565" s="3">
        <v>182.33411409660658</v>
      </c>
      <c r="K1565" s="3">
        <v>188.12580645161287</v>
      </c>
      <c r="L1565" s="3">
        <v>238.14976344086026</v>
      </c>
      <c r="M1565" s="3">
        <v>0.43525235009113528</v>
      </c>
      <c r="N1565" s="9" t="s">
        <v>100</v>
      </c>
      <c r="O1565">
        <f t="shared" si="24"/>
        <v>8.7712987925683984E-3</v>
      </c>
    </row>
    <row r="1566" spans="1:15" x14ac:dyDescent="0.25">
      <c r="A1566" s="2">
        <v>48</v>
      </c>
      <c r="B1566" s="1">
        <v>2014</v>
      </c>
      <c r="C1566" s="2" t="s">
        <v>79</v>
      </c>
      <c r="D1566" s="3">
        <v>7.5757575757575761</v>
      </c>
      <c r="E1566" s="3">
        <v>4.12</v>
      </c>
      <c r="F1566" s="3">
        <v>0.33666666666666667</v>
      </c>
      <c r="G1566" s="3">
        <v>0.5</v>
      </c>
      <c r="H1566" s="3">
        <v>2.7706465946581673</v>
      </c>
      <c r="I1566" s="3">
        <v>31.482542800000001</v>
      </c>
      <c r="J1566" s="3">
        <v>161.95001354618563</v>
      </c>
      <c r="K1566" s="3">
        <v>182.24687499999996</v>
      </c>
      <c r="L1566" s="3">
        <v>275.31021875000005</v>
      </c>
      <c r="M1566" s="3">
        <v>0.36354508401786417</v>
      </c>
      <c r="N1566" s="9" t="s">
        <v>100</v>
      </c>
      <c r="O1566">
        <f t="shared" si="24"/>
        <v>4.507561409550046E-3</v>
      </c>
    </row>
    <row r="1567" spans="1:15" x14ac:dyDescent="0.25">
      <c r="A1567" s="2">
        <v>48</v>
      </c>
      <c r="B1567" s="1">
        <v>2014</v>
      </c>
      <c r="C1567" s="2" t="s">
        <v>79</v>
      </c>
      <c r="D1567" s="3"/>
      <c r="E1567" s="3">
        <v>4.68</v>
      </c>
      <c r="F1567" s="3"/>
      <c r="G1567" s="3"/>
      <c r="H1567" s="3"/>
      <c r="I1567" s="3"/>
      <c r="J1567" s="3"/>
      <c r="K1567" s="3"/>
      <c r="L1567" s="3"/>
      <c r="M1567" s="3"/>
      <c r="N1567" s="9" t="s">
        <v>100</v>
      </c>
    </row>
    <row r="1568" spans="1:15" x14ac:dyDescent="0.25">
      <c r="A1568" s="2">
        <v>48</v>
      </c>
      <c r="B1568" s="1">
        <v>2014</v>
      </c>
      <c r="C1568" s="2" t="s">
        <v>79</v>
      </c>
      <c r="D1568" s="3"/>
      <c r="E1568" s="3">
        <v>5.12</v>
      </c>
      <c r="F1568" s="3"/>
      <c r="G1568" s="3"/>
      <c r="H1568" s="3"/>
      <c r="I1568" s="3"/>
      <c r="J1568" s="3"/>
      <c r="K1568" s="3"/>
      <c r="L1568" s="3"/>
      <c r="M1568" s="3"/>
      <c r="N1568" s="9" t="s">
        <v>100</v>
      </c>
    </row>
    <row r="1569" spans="1:15" x14ac:dyDescent="0.25">
      <c r="A1569" s="2">
        <v>48</v>
      </c>
      <c r="B1569" s="1">
        <v>2014</v>
      </c>
      <c r="C1569" s="2" t="s">
        <v>79</v>
      </c>
      <c r="D1569" s="3"/>
      <c r="E1569" s="3">
        <v>6.27</v>
      </c>
      <c r="F1569" s="3"/>
      <c r="G1569" s="3"/>
      <c r="H1569" s="3"/>
      <c r="I1569" s="3"/>
      <c r="J1569" s="3"/>
      <c r="K1569" s="3"/>
      <c r="L1569" s="3"/>
      <c r="M1569" s="3"/>
      <c r="N1569" s="9" t="s">
        <v>100</v>
      </c>
    </row>
    <row r="1570" spans="1:15" x14ac:dyDescent="0.25">
      <c r="A1570" s="2">
        <v>48</v>
      </c>
      <c r="B1570" s="1">
        <v>2014</v>
      </c>
      <c r="C1570" s="2" t="s">
        <v>79</v>
      </c>
      <c r="D1570" s="3"/>
      <c r="E1570" s="3">
        <v>4.3499999999999996</v>
      </c>
      <c r="F1570" s="3"/>
      <c r="G1570" s="3"/>
      <c r="H1570" s="3"/>
      <c r="I1570" s="3"/>
      <c r="J1570" s="3"/>
      <c r="K1570" s="3"/>
      <c r="L1570" s="3"/>
      <c r="M1570" s="3"/>
      <c r="N1570" s="9" t="s">
        <v>100</v>
      </c>
    </row>
    <row r="1571" spans="1:15" x14ac:dyDescent="0.25">
      <c r="A1571" s="2">
        <v>48</v>
      </c>
      <c r="B1571" s="1">
        <v>2014</v>
      </c>
      <c r="C1571" s="2" t="s">
        <v>79</v>
      </c>
      <c r="D1571" s="3"/>
      <c r="E1571" s="3">
        <v>4.6500000000000004</v>
      </c>
      <c r="F1571" s="3"/>
      <c r="G1571" s="3"/>
      <c r="H1571" s="3"/>
      <c r="I1571" s="3"/>
      <c r="J1571" s="3"/>
      <c r="K1571" s="3"/>
      <c r="L1571" s="3"/>
      <c r="M1571" s="3"/>
      <c r="N1571" s="9" t="s">
        <v>100</v>
      </c>
    </row>
    <row r="1572" spans="1:15" x14ac:dyDescent="0.25">
      <c r="A1572" s="2">
        <v>48</v>
      </c>
      <c r="B1572" s="1">
        <v>2014</v>
      </c>
      <c r="C1572" s="2" t="s">
        <v>79</v>
      </c>
      <c r="D1572" s="3"/>
      <c r="E1572" s="3">
        <v>4.72</v>
      </c>
      <c r="F1572" s="3"/>
      <c r="G1572" s="3"/>
      <c r="H1572" s="3"/>
      <c r="I1572" s="3"/>
      <c r="J1572" s="3"/>
      <c r="K1572" s="3"/>
      <c r="L1572" s="3"/>
      <c r="M1572" s="3"/>
      <c r="N1572" s="9" t="s">
        <v>100</v>
      </c>
    </row>
    <row r="1573" spans="1:15" x14ac:dyDescent="0.25">
      <c r="A1573" s="2">
        <v>48</v>
      </c>
      <c r="B1573" s="1">
        <v>2014</v>
      </c>
      <c r="C1573" s="2" t="s">
        <v>79</v>
      </c>
      <c r="D1573" s="3"/>
      <c r="E1573" s="3">
        <v>5.12</v>
      </c>
      <c r="F1573" s="3"/>
      <c r="G1573" s="3"/>
      <c r="H1573" s="3"/>
      <c r="I1573" s="3"/>
      <c r="J1573" s="3"/>
      <c r="K1573" s="3"/>
      <c r="L1573" s="3"/>
      <c r="M1573" s="3"/>
      <c r="N1573" s="9" t="s">
        <v>100</v>
      </c>
    </row>
    <row r="1574" spans="1:15" x14ac:dyDescent="0.25">
      <c r="A1574" s="1">
        <v>48</v>
      </c>
      <c r="B1574" s="1">
        <v>2014</v>
      </c>
      <c r="C1574" s="1" t="s">
        <v>81</v>
      </c>
      <c r="D1574" s="5">
        <v>5.4112554112554117</v>
      </c>
      <c r="E1574" s="5">
        <v>3.1</v>
      </c>
      <c r="F1574" s="5">
        <v>0.60666666666666658</v>
      </c>
      <c r="G1574" s="5">
        <v>0.4</v>
      </c>
      <c r="H1574" s="3">
        <v>5.0411794606881362</v>
      </c>
      <c r="I1574" s="3">
        <v>35.269285965020956</v>
      </c>
      <c r="J1574" s="3">
        <v>41.233972514439728</v>
      </c>
      <c r="K1574" s="3">
        <v>324.81468354430382</v>
      </c>
      <c r="L1574" s="3">
        <v>409.61242531645564</v>
      </c>
      <c r="M1574" s="3">
        <v>0.77515027383088864</v>
      </c>
      <c r="N1574" s="9" t="s">
        <v>100</v>
      </c>
      <c r="O1574">
        <f t="shared" si="24"/>
        <v>2.2997762293622687E-3</v>
      </c>
    </row>
    <row r="1575" spans="1:15" x14ac:dyDescent="0.25">
      <c r="A1575" s="1">
        <v>48</v>
      </c>
      <c r="B1575" s="1">
        <v>2014</v>
      </c>
      <c r="C1575" s="1" t="s">
        <v>81</v>
      </c>
      <c r="D1575" s="5">
        <v>5.4749172396231218</v>
      </c>
      <c r="E1575" s="5">
        <v>2.9</v>
      </c>
      <c r="F1575" s="5">
        <v>0.57333333333333325</v>
      </c>
      <c r="G1575" s="5">
        <v>0.36</v>
      </c>
      <c r="H1575" s="3">
        <v>3.7498405475390131</v>
      </c>
      <c r="I1575" s="3">
        <v>46.378203142745043</v>
      </c>
      <c r="J1575" s="3">
        <v>51.864151003153992</v>
      </c>
      <c r="K1575" s="3">
        <v>339.57898734177212</v>
      </c>
      <c r="L1575" s="3">
        <v>378.64138059071729</v>
      </c>
      <c r="M1575" s="3">
        <v>0.78592488159022167</v>
      </c>
      <c r="N1575" s="9" t="s">
        <v>100</v>
      </c>
      <c r="O1575">
        <f t="shared" si="24"/>
        <v>2.3542069193582473E-3</v>
      </c>
    </row>
    <row r="1576" spans="1:15" x14ac:dyDescent="0.25">
      <c r="A1576" s="1">
        <v>48</v>
      </c>
      <c r="B1576" s="1">
        <v>2014</v>
      </c>
      <c r="C1576" s="1" t="s">
        <v>81</v>
      </c>
      <c r="D1576" s="5">
        <v>5.7932263814616753</v>
      </c>
      <c r="E1576" s="5">
        <v>2.6</v>
      </c>
      <c r="F1576" s="5">
        <v>0.64666666666666661</v>
      </c>
      <c r="G1576" s="5">
        <v>0.36</v>
      </c>
      <c r="H1576" s="3">
        <v>3.1382917772984751</v>
      </c>
      <c r="I1576" s="3">
        <v>52.938035016939502</v>
      </c>
      <c r="J1576" s="3">
        <v>54.463932869499992</v>
      </c>
      <c r="K1576" s="3">
        <v>369.10759493670884</v>
      </c>
      <c r="L1576" s="3">
        <v>407.97708860759491</v>
      </c>
      <c r="M1576" s="3">
        <v>0.87421563617758813</v>
      </c>
      <c r="N1576" s="9" t="s">
        <v>100</v>
      </c>
      <c r="O1576">
        <f t="shared" si="24"/>
        <v>2.6359096131970856E-3</v>
      </c>
    </row>
    <row r="1577" spans="1:15" x14ac:dyDescent="0.25">
      <c r="A1577" s="1">
        <v>48</v>
      </c>
      <c r="B1577" s="1">
        <v>2014</v>
      </c>
      <c r="C1577" s="1" t="s">
        <v>81</v>
      </c>
      <c r="D1577" s="5"/>
      <c r="E1577" s="5">
        <v>2.4</v>
      </c>
      <c r="F1577" s="5"/>
      <c r="G1577" s="5"/>
      <c r="H1577" s="3"/>
      <c r="I1577" s="3"/>
      <c r="J1577" s="3"/>
      <c r="K1577" s="3"/>
      <c r="L1577" s="3"/>
      <c r="M1577" s="3"/>
      <c r="N1577" s="9" t="s">
        <v>100</v>
      </c>
    </row>
    <row r="1578" spans="1:15" x14ac:dyDescent="0.25">
      <c r="A1578" s="1">
        <v>48</v>
      </c>
      <c r="B1578" s="1">
        <v>2014</v>
      </c>
      <c r="C1578" s="1" t="s">
        <v>81</v>
      </c>
      <c r="D1578" s="5"/>
      <c r="E1578" s="5">
        <v>3.05</v>
      </c>
      <c r="F1578" s="5"/>
      <c r="G1578" s="5"/>
      <c r="H1578" s="3"/>
      <c r="I1578" s="3"/>
      <c r="J1578" s="3"/>
      <c r="K1578" s="3"/>
      <c r="L1578" s="3"/>
      <c r="M1578" s="3"/>
      <c r="N1578" s="9" t="s">
        <v>100</v>
      </c>
    </row>
    <row r="1579" spans="1:15" x14ac:dyDescent="0.25">
      <c r="A1579" s="1">
        <v>48</v>
      </c>
      <c r="B1579" s="1">
        <v>2014</v>
      </c>
      <c r="C1579" s="1" t="s">
        <v>81</v>
      </c>
      <c r="D1579" s="5"/>
      <c r="E1579" s="5">
        <v>2.62</v>
      </c>
      <c r="F1579" s="5"/>
      <c r="G1579" s="5"/>
      <c r="H1579" s="3"/>
      <c r="I1579" s="3"/>
      <c r="J1579" s="3"/>
      <c r="K1579" s="3"/>
      <c r="L1579" s="3"/>
      <c r="M1579" s="3"/>
      <c r="N1579" s="9" t="s">
        <v>100</v>
      </c>
    </row>
    <row r="1580" spans="1:15" x14ac:dyDescent="0.25">
      <c r="A1580" s="1">
        <v>48</v>
      </c>
      <c r="B1580" s="1">
        <v>2014</v>
      </c>
      <c r="C1580" s="1" t="s">
        <v>81</v>
      </c>
      <c r="D1580" s="5"/>
      <c r="E1580" s="5">
        <v>2.4500000000000002</v>
      </c>
      <c r="F1580" s="5"/>
      <c r="G1580" s="5"/>
      <c r="H1580" s="3"/>
      <c r="I1580" s="3"/>
      <c r="J1580" s="3"/>
      <c r="K1580" s="3"/>
      <c r="L1580" s="3"/>
      <c r="M1580" s="3"/>
      <c r="N1580" s="9" t="s">
        <v>100</v>
      </c>
    </row>
    <row r="1581" spans="1:15" x14ac:dyDescent="0.25">
      <c r="A1581" s="1">
        <v>48</v>
      </c>
      <c r="B1581" s="1">
        <v>2014</v>
      </c>
      <c r="C1581" s="1" t="s">
        <v>81</v>
      </c>
      <c r="D1581" s="5"/>
      <c r="E1581" s="5">
        <v>2.8</v>
      </c>
      <c r="F1581" s="5"/>
      <c r="G1581" s="5"/>
      <c r="H1581" s="3"/>
      <c r="I1581" s="3"/>
      <c r="J1581" s="3"/>
      <c r="K1581" s="3"/>
      <c r="L1581" s="3"/>
      <c r="M1581" s="3"/>
      <c r="N1581" s="9" t="s">
        <v>100</v>
      </c>
    </row>
    <row r="1582" spans="1:15" x14ac:dyDescent="0.25">
      <c r="A1582" s="1">
        <v>48</v>
      </c>
      <c r="B1582" s="1">
        <v>2014</v>
      </c>
      <c r="C1582" s="1" t="s">
        <v>81</v>
      </c>
      <c r="D1582" s="5"/>
      <c r="E1582" s="5">
        <v>2.92</v>
      </c>
      <c r="F1582" s="5"/>
      <c r="G1582" s="5"/>
      <c r="H1582" s="3"/>
      <c r="I1582" s="3"/>
      <c r="J1582" s="3"/>
      <c r="K1582" s="3"/>
      <c r="L1582" s="3"/>
      <c r="M1582" s="3"/>
      <c r="N1582" s="9" t="s">
        <v>100</v>
      </c>
    </row>
    <row r="1583" spans="1:15" x14ac:dyDescent="0.25">
      <c r="A1583" s="1">
        <v>48</v>
      </c>
      <c r="B1583" s="1">
        <v>2014</v>
      </c>
      <c r="C1583" s="1" t="s">
        <v>81</v>
      </c>
      <c r="D1583" s="5"/>
      <c r="E1583" s="5">
        <v>2.82</v>
      </c>
      <c r="F1583" s="5"/>
      <c r="G1583" s="5"/>
      <c r="H1583" s="3"/>
      <c r="I1583" s="3"/>
      <c r="J1583" s="3"/>
      <c r="K1583" s="3"/>
      <c r="L1583" s="3"/>
      <c r="M1583" s="3"/>
      <c r="N1583" s="9" t="s">
        <v>100</v>
      </c>
    </row>
    <row r="1584" spans="1:15" x14ac:dyDescent="0.25">
      <c r="A1584" s="2">
        <v>48</v>
      </c>
      <c r="B1584" s="1">
        <v>2014</v>
      </c>
      <c r="C1584" s="1" t="s">
        <v>96</v>
      </c>
      <c r="D1584" s="5">
        <v>13.846447669977081</v>
      </c>
      <c r="E1584" s="5">
        <v>7.12</v>
      </c>
      <c r="F1584" s="5">
        <v>0.33666666666666667</v>
      </c>
      <c r="G1584" s="5">
        <v>0.4</v>
      </c>
      <c r="H1584" s="3">
        <v>1.4023632391896839</v>
      </c>
      <c r="I1584" s="3">
        <v>45.569601047342843</v>
      </c>
      <c r="J1584" s="3">
        <v>68.945749262438198</v>
      </c>
      <c r="K1584" s="3">
        <v>508.42205128205131</v>
      </c>
      <c r="L1584" s="3">
        <v>165.49790940170939</v>
      </c>
      <c r="M1584" s="3">
        <v>0.65851052739480931</v>
      </c>
      <c r="N1584" s="9" t="s">
        <v>100</v>
      </c>
      <c r="O1584">
        <f t="shared" si="24"/>
        <v>1.5057963910071805E-2</v>
      </c>
    </row>
    <row r="1585" spans="1:15" x14ac:dyDescent="0.25">
      <c r="A1585" s="2">
        <v>48</v>
      </c>
      <c r="B1585" s="1">
        <v>2014</v>
      </c>
      <c r="C1585" s="1" t="s">
        <v>96</v>
      </c>
      <c r="D1585" s="5">
        <v>10.663356251591546</v>
      </c>
      <c r="E1585" s="5">
        <v>7.1</v>
      </c>
      <c r="F1585" s="5">
        <v>0.35000000000000003</v>
      </c>
      <c r="G1585" s="5">
        <v>0.4</v>
      </c>
      <c r="H1585" s="3">
        <v>1.5079311123079164</v>
      </c>
      <c r="I1585" s="3">
        <v>42.379345324021692</v>
      </c>
      <c r="J1585" s="3">
        <v>64.118966360506604</v>
      </c>
      <c r="K1585" s="3">
        <v>508.42205128205131</v>
      </c>
      <c r="L1585" s="3">
        <v>172.05228205128205</v>
      </c>
      <c r="M1585" s="3">
        <v>0.73415263567243694</v>
      </c>
      <c r="N1585" s="9" t="s">
        <v>100</v>
      </c>
      <c r="O1585">
        <f t="shared" si="24"/>
        <v>8.9305324339162828E-3</v>
      </c>
    </row>
    <row r="1586" spans="1:15" x14ac:dyDescent="0.25">
      <c r="A1586" s="1">
        <v>48</v>
      </c>
      <c r="B1586" s="1">
        <v>2014</v>
      </c>
      <c r="C1586" s="1" t="s">
        <v>96</v>
      </c>
      <c r="D1586" s="5">
        <v>17.602495543672013</v>
      </c>
      <c r="E1586" s="5">
        <v>6.6</v>
      </c>
      <c r="F1586" s="5">
        <v>0.41333333333333333</v>
      </c>
      <c r="G1586" s="5">
        <v>0.4</v>
      </c>
      <c r="H1586" s="3">
        <v>1.6595151395638263</v>
      </c>
      <c r="I1586" s="3">
        <v>51.900259668196931</v>
      </c>
      <c r="J1586" s="3">
        <v>70.258216381855689</v>
      </c>
      <c r="K1586" s="3">
        <v>461.6920833333333</v>
      </c>
      <c r="L1586" s="3">
        <v>222.50060555555555</v>
      </c>
      <c r="M1586" s="3">
        <v>0.75257879887561541</v>
      </c>
      <c r="N1586" s="9" t="s">
        <v>100</v>
      </c>
      <c r="O1586">
        <f t="shared" si="24"/>
        <v>2.4335372627164214E-2</v>
      </c>
    </row>
    <row r="1587" spans="1:15" x14ac:dyDescent="0.25">
      <c r="A1587" s="1">
        <v>48</v>
      </c>
      <c r="B1587" s="1">
        <v>2014</v>
      </c>
      <c r="C1587" s="1" t="s">
        <v>96</v>
      </c>
      <c r="D1587" s="5"/>
      <c r="E1587" s="5">
        <v>6.2</v>
      </c>
      <c r="F1587" s="5"/>
      <c r="G1587" s="5"/>
      <c r="H1587" s="3"/>
      <c r="I1587" s="3"/>
      <c r="J1587" s="3"/>
      <c r="K1587" s="3"/>
      <c r="L1587" s="3"/>
      <c r="M1587" s="3"/>
      <c r="N1587" s="9" t="s">
        <v>100</v>
      </c>
    </row>
    <row r="1588" spans="1:15" x14ac:dyDescent="0.25">
      <c r="A1588" s="1">
        <v>48</v>
      </c>
      <c r="B1588" s="1">
        <v>2014</v>
      </c>
      <c r="C1588" s="1" t="s">
        <v>96</v>
      </c>
      <c r="D1588" s="5"/>
      <c r="E1588" s="5">
        <v>5.7</v>
      </c>
      <c r="F1588" s="5"/>
      <c r="G1588" s="5"/>
      <c r="H1588" s="3"/>
      <c r="I1588" s="3"/>
      <c r="J1588" s="3"/>
      <c r="K1588" s="3"/>
      <c r="L1588" s="3"/>
      <c r="M1588" s="3"/>
      <c r="N1588" s="9" t="s">
        <v>100</v>
      </c>
    </row>
    <row r="1589" spans="1:15" x14ac:dyDescent="0.25">
      <c r="A1589" s="1">
        <v>48</v>
      </c>
      <c r="B1589" s="1">
        <v>2014</v>
      </c>
      <c r="C1589" s="1" t="s">
        <v>96</v>
      </c>
      <c r="D1589" s="5"/>
      <c r="E1589" s="5">
        <v>6.72</v>
      </c>
      <c r="F1589" s="5"/>
      <c r="G1589" s="5"/>
      <c r="H1589" s="3"/>
      <c r="I1589" s="3"/>
      <c r="J1589" s="3"/>
      <c r="K1589" s="3"/>
      <c r="L1589" s="3"/>
      <c r="M1589" s="3"/>
      <c r="N1589" s="9" t="s">
        <v>100</v>
      </c>
    </row>
    <row r="1590" spans="1:15" x14ac:dyDescent="0.25">
      <c r="A1590" s="1">
        <v>48</v>
      </c>
      <c r="B1590" s="1">
        <v>2014</v>
      </c>
      <c r="C1590" s="1" t="s">
        <v>96</v>
      </c>
      <c r="D1590" s="5"/>
      <c r="E1590" s="5">
        <v>4.3899999999999997</v>
      </c>
      <c r="F1590" s="5"/>
      <c r="G1590" s="5"/>
      <c r="H1590" s="3"/>
      <c r="I1590" s="3"/>
      <c r="J1590" s="3"/>
      <c r="K1590" s="3"/>
      <c r="L1590" s="3"/>
      <c r="M1590" s="3"/>
      <c r="N1590" s="9" t="s">
        <v>100</v>
      </c>
    </row>
    <row r="1591" spans="1:15" x14ac:dyDescent="0.25">
      <c r="A1591" s="1">
        <v>48</v>
      </c>
      <c r="B1591" s="1">
        <v>2014</v>
      </c>
      <c r="C1591" s="1" t="s">
        <v>96</v>
      </c>
      <c r="D1591" s="5"/>
      <c r="E1591" s="5">
        <v>6.2</v>
      </c>
      <c r="F1591" s="5"/>
      <c r="G1591" s="5"/>
      <c r="H1591" s="3"/>
      <c r="I1591" s="3"/>
      <c r="J1591" s="3"/>
      <c r="K1591" s="3"/>
      <c r="L1591" s="3"/>
      <c r="M1591" s="3"/>
      <c r="N1591" s="9" t="s">
        <v>100</v>
      </c>
    </row>
    <row r="1592" spans="1:15" x14ac:dyDescent="0.25">
      <c r="A1592" s="1">
        <v>48</v>
      </c>
      <c r="B1592" s="1">
        <v>2014</v>
      </c>
      <c r="C1592" s="1" t="s">
        <v>96</v>
      </c>
      <c r="D1592" s="5"/>
      <c r="E1592" s="5">
        <v>6.62</v>
      </c>
      <c r="F1592" s="5"/>
      <c r="G1592" s="5"/>
      <c r="H1592" s="3"/>
      <c r="I1592" s="3"/>
      <c r="J1592" s="3"/>
      <c r="K1592" s="3"/>
      <c r="L1592" s="3"/>
      <c r="M1592" s="3"/>
      <c r="N1592" s="9" t="s">
        <v>100</v>
      </c>
    </row>
    <row r="1593" spans="1:15" x14ac:dyDescent="0.25">
      <c r="A1593" s="1">
        <v>48</v>
      </c>
      <c r="B1593" s="1">
        <v>2014</v>
      </c>
      <c r="C1593" s="1" t="s">
        <v>96</v>
      </c>
      <c r="D1593" s="5"/>
      <c r="E1593" s="5">
        <v>5.2</v>
      </c>
      <c r="F1593" s="5"/>
      <c r="G1593" s="5"/>
      <c r="H1593" s="3"/>
      <c r="I1593" s="3"/>
      <c r="J1593" s="3"/>
      <c r="K1593" s="3"/>
      <c r="L1593" s="3"/>
      <c r="M1593" s="3"/>
      <c r="N1593" s="9" t="s">
        <v>100</v>
      </c>
    </row>
    <row r="1594" spans="1:15" x14ac:dyDescent="0.25">
      <c r="A1594" s="2">
        <v>49</v>
      </c>
      <c r="B1594" s="1">
        <v>2014</v>
      </c>
      <c r="C1594" s="2" t="s">
        <v>79</v>
      </c>
      <c r="D1594" s="3">
        <v>7.4</v>
      </c>
      <c r="E1594" s="3">
        <v>6</v>
      </c>
      <c r="F1594" s="3">
        <v>0.30000000000000004</v>
      </c>
      <c r="G1594" s="3">
        <v>0.42</v>
      </c>
      <c r="H1594" s="3">
        <v>2.6012545316301705</v>
      </c>
      <c r="I1594" s="3">
        <v>20.718336483931946</v>
      </c>
      <c r="J1594" s="3">
        <v>106.57763242133068</v>
      </c>
      <c r="K1594" s="3">
        <v>265.08636363636361</v>
      </c>
      <c r="L1594" s="3">
        <v>220.47409090909096</v>
      </c>
      <c r="M1594" s="3">
        <v>0.25297391358676713</v>
      </c>
      <c r="N1594" s="9" t="s">
        <v>100</v>
      </c>
      <c r="O1594">
        <f t="shared" si="24"/>
        <v>4.3008367100000004E-3</v>
      </c>
    </row>
    <row r="1595" spans="1:15" x14ac:dyDescent="0.25">
      <c r="A1595" s="2">
        <v>49</v>
      </c>
      <c r="B1595" s="1">
        <v>2014</v>
      </c>
      <c r="C1595" s="2" t="s">
        <v>79</v>
      </c>
      <c r="D1595" s="3">
        <v>16</v>
      </c>
      <c r="E1595" s="3">
        <v>6</v>
      </c>
      <c r="F1595" s="3">
        <v>0.3066666666666667</v>
      </c>
      <c r="G1595" s="3">
        <v>0.4</v>
      </c>
      <c r="H1595" s="3">
        <v>2.8046409023719487</v>
      </c>
      <c r="I1595" s="3">
        <v>20.206651037596597</v>
      </c>
      <c r="J1595" s="3">
        <v>86.621217088755785</v>
      </c>
      <c r="K1595" s="3">
        <v>291.59500000000003</v>
      </c>
      <c r="L1595" s="3">
        <v>217.24420000000001</v>
      </c>
      <c r="M1595" s="3">
        <v>0.26320805228333122</v>
      </c>
      <c r="N1595" s="9" t="s">
        <v>100</v>
      </c>
      <c r="O1595">
        <f t="shared" si="24"/>
        <v>2.0106176E-2</v>
      </c>
    </row>
    <row r="1596" spans="1:15" x14ac:dyDescent="0.25">
      <c r="A1596" s="2">
        <v>49</v>
      </c>
      <c r="B1596" s="1">
        <v>2014</v>
      </c>
      <c r="C1596" s="2" t="s">
        <v>79</v>
      </c>
      <c r="D1596" s="3">
        <v>9.1999999999999993</v>
      </c>
      <c r="E1596" s="3">
        <v>8</v>
      </c>
      <c r="F1596" s="3">
        <v>0.33333333333333331</v>
      </c>
      <c r="G1596" s="3">
        <v>0.4</v>
      </c>
      <c r="H1596" s="3">
        <v>2.9085098270924932</v>
      </c>
      <c r="I1596" s="3">
        <v>19.485029574974082</v>
      </c>
      <c r="J1596" s="3">
        <v>83.527793579168375</v>
      </c>
      <c r="K1596" s="3">
        <v>291.59500000000003</v>
      </c>
      <c r="L1596" s="3">
        <v>236.13499999999999</v>
      </c>
      <c r="M1596" s="3">
        <v>0.37566408462029421</v>
      </c>
      <c r="N1596" s="9" t="s">
        <v>100</v>
      </c>
      <c r="O1596">
        <f t="shared" si="24"/>
        <v>6.6476044399999996E-3</v>
      </c>
    </row>
    <row r="1597" spans="1:15" x14ac:dyDescent="0.25">
      <c r="A1597" s="2">
        <v>49</v>
      </c>
      <c r="B1597" s="1">
        <v>2014</v>
      </c>
      <c r="C1597" s="2" t="s">
        <v>79</v>
      </c>
      <c r="D1597" s="3">
        <v>7.2</v>
      </c>
      <c r="E1597" s="3">
        <v>5</v>
      </c>
      <c r="F1597" s="3"/>
      <c r="G1597" s="3"/>
      <c r="H1597" s="3"/>
      <c r="I1597" s="3"/>
      <c r="J1597" s="3"/>
      <c r="K1597" s="3"/>
      <c r="L1597" s="3"/>
      <c r="M1597" s="3"/>
      <c r="N1597" s="9" t="s">
        <v>100</v>
      </c>
      <c r="O1597">
        <f t="shared" si="24"/>
        <v>4.0715006399999996E-3</v>
      </c>
    </row>
    <row r="1598" spans="1:15" x14ac:dyDescent="0.25">
      <c r="A1598" s="2">
        <v>49</v>
      </c>
      <c r="B1598" s="1">
        <v>2014</v>
      </c>
      <c r="C1598" s="2" t="s">
        <v>79</v>
      </c>
      <c r="D1598" s="3">
        <v>15.1</v>
      </c>
      <c r="E1598" s="3">
        <v>6</v>
      </c>
      <c r="F1598" s="3"/>
      <c r="G1598" s="3"/>
      <c r="H1598" s="3"/>
      <c r="I1598" s="3"/>
      <c r="J1598" s="3"/>
      <c r="K1598" s="3"/>
      <c r="L1598" s="3"/>
      <c r="M1598" s="3"/>
      <c r="N1598" s="9" t="s">
        <v>100</v>
      </c>
      <c r="O1598">
        <f t="shared" si="24"/>
        <v>1.7907848397499999E-2</v>
      </c>
    </row>
    <row r="1599" spans="1:15" x14ac:dyDescent="0.25">
      <c r="A1599" s="2">
        <v>49</v>
      </c>
      <c r="B1599" s="1">
        <v>2014</v>
      </c>
      <c r="C1599" s="2" t="s">
        <v>79</v>
      </c>
      <c r="D1599" s="3">
        <v>5.2</v>
      </c>
      <c r="E1599" s="3">
        <v>4</v>
      </c>
      <c r="F1599" s="3"/>
      <c r="G1599" s="3"/>
      <c r="H1599" s="3"/>
      <c r="I1599" s="3"/>
      <c r="J1599" s="3"/>
      <c r="K1599" s="3"/>
      <c r="L1599" s="3"/>
      <c r="M1599" s="3"/>
      <c r="N1599" s="9" t="s">
        <v>100</v>
      </c>
      <c r="O1599">
        <f t="shared" si="24"/>
        <v>2.1237148400000002E-3</v>
      </c>
    </row>
    <row r="1600" spans="1:15" x14ac:dyDescent="0.25">
      <c r="A1600" s="2">
        <v>49</v>
      </c>
      <c r="B1600" s="1">
        <v>2014</v>
      </c>
      <c r="C1600" s="2" t="s">
        <v>79</v>
      </c>
      <c r="D1600" s="3">
        <v>13.3</v>
      </c>
      <c r="E1600" s="3">
        <v>7</v>
      </c>
      <c r="F1600" s="3"/>
      <c r="G1600" s="3"/>
      <c r="H1600" s="3"/>
      <c r="I1600" s="3"/>
      <c r="J1600" s="3"/>
      <c r="K1600" s="3"/>
      <c r="L1600" s="3"/>
      <c r="M1600" s="3"/>
      <c r="N1600" s="9" t="s">
        <v>100</v>
      </c>
      <c r="O1600">
        <f t="shared" si="24"/>
        <v>1.38928963775E-2</v>
      </c>
    </row>
    <row r="1601" spans="1:15" x14ac:dyDescent="0.25">
      <c r="A1601" s="2">
        <v>49</v>
      </c>
      <c r="B1601" s="1">
        <v>2014</v>
      </c>
      <c r="C1601" s="2" t="s">
        <v>79</v>
      </c>
      <c r="D1601" s="3">
        <v>5.2</v>
      </c>
      <c r="E1601" s="3">
        <v>5</v>
      </c>
      <c r="F1601" s="3"/>
      <c r="G1601" s="3"/>
      <c r="H1601" s="3"/>
      <c r="I1601" s="3"/>
      <c r="J1601" s="3"/>
      <c r="K1601" s="3"/>
      <c r="L1601" s="3"/>
      <c r="M1601" s="3"/>
      <c r="N1601" s="9" t="s">
        <v>100</v>
      </c>
      <c r="O1601">
        <f t="shared" si="24"/>
        <v>2.1237148400000002E-3</v>
      </c>
    </row>
    <row r="1602" spans="1:15" x14ac:dyDescent="0.25">
      <c r="A1602" s="2">
        <v>49</v>
      </c>
      <c r="B1602" s="1">
        <v>2014</v>
      </c>
      <c r="C1602" s="2" t="s">
        <v>79</v>
      </c>
      <c r="D1602" s="3">
        <v>5.3</v>
      </c>
      <c r="E1602" s="3">
        <v>4</v>
      </c>
      <c r="F1602" s="3"/>
      <c r="G1602" s="3"/>
      <c r="H1602" s="3"/>
      <c r="I1602" s="3"/>
      <c r="J1602" s="3"/>
      <c r="K1602" s="3"/>
      <c r="L1602" s="3"/>
      <c r="M1602" s="3"/>
      <c r="N1602" s="9" t="s">
        <v>100</v>
      </c>
      <c r="O1602">
        <f t="shared" si="24"/>
        <v>2.2061815774999998E-3</v>
      </c>
    </row>
    <row r="1603" spans="1:15" x14ac:dyDescent="0.25">
      <c r="A1603" s="2">
        <v>49</v>
      </c>
      <c r="B1603" s="1">
        <v>2014</v>
      </c>
      <c r="C1603" s="2" t="s">
        <v>79</v>
      </c>
      <c r="D1603" s="3">
        <v>8.6999999999999993</v>
      </c>
      <c r="E1603" s="3">
        <v>6</v>
      </c>
      <c r="F1603" s="3"/>
      <c r="G1603" s="3"/>
      <c r="H1603" s="3"/>
      <c r="I1603" s="3"/>
      <c r="J1603" s="3"/>
      <c r="K1603" s="3"/>
      <c r="L1603" s="3"/>
      <c r="M1603" s="3"/>
      <c r="N1603" s="9" t="s">
        <v>100</v>
      </c>
      <c r="O1603">
        <f t="shared" ref="O1603:O1666" si="25">(3.14159*D1603^2)/40000</f>
        <v>5.9446736774999981E-3</v>
      </c>
    </row>
    <row r="1604" spans="1:15" x14ac:dyDescent="0.25">
      <c r="A1604" s="1">
        <v>49</v>
      </c>
      <c r="B1604" s="1">
        <v>2014</v>
      </c>
      <c r="C1604" s="1" t="s">
        <v>81</v>
      </c>
      <c r="D1604" s="5">
        <v>6.8</v>
      </c>
      <c r="E1604" s="5">
        <v>2.4</v>
      </c>
      <c r="F1604" s="5">
        <v>0.47333333333333333</v>
      </c>
      <c r="G1604" s="5">
        <v>0.32</v>
      </c>
      <c r="H1604" s="3">
        <v>2.8666078992915813</v>
      </c>
      <c r="I1604" s="3">
        <v>43.419076148302508</v>
      </c>
      <c r="J1604" s="3">
        <v>50.762042483000052</v>
      </c>
      <c r="K1604" s="3">
        <v>407.30730158730159</v>
      </c>
      <c r="L1604" s="3">
        <v>280.54121058201059</v>
      </c>
      <c r="M1604" s="3">
        <v>0.78346800180400511</v>
      </c>
      <c r="N1604" s="9" t="s">
        <v>100</v>
      </c>
      <c r="O1604">
        <f t="shared" si="25"/>
        <v>3.6316780399999991E-3</v>
      </c>
    </row>
    <row r="1605" spans="1:15" x14ac:dyDescent="0.25">
      <c r="A1605" s="1">
        <v>49</v>
      </c>
      <c r="B1605" s="1">
        <v>2014</v>
      </c>
      <c r="C1605" s="1" t="s">
        <v>81</v>
      </c>
      <c r="D1605" s="5">
        <v>6.4</v>
      </c>
      <c r="E1605" s="5">
        <v>3</v>
      </c>
      <c r="F1605" s="5">
        <v>0.51</v>
      </c>
      <c r="G1605" s="5">
        <v>0.3</v>
      </c>
      <c r="H1605" s="3">
        <v>3.1776768984066552</v>
      </c>
      <c r="I1605" s="3">
        <v>44.58995398107146</v>
      </c>
      <c r="J1605" s="3">
        <v>42.477060059587458</v>
      </c>
      <c r="K1605" s="3">
        <v>425.5710810810811</v>
      </c>
      <c r="L1605" s="3">
        <v>292.95874864864868</v>
      </c>
      <c r="M1605" s="3">
        <v>0.82004731560548383</v>
      </c>
      <c r="N1605" s="9" t="s">
        <v>100</v>
      </c>
      <c r="O1605">
        <f t="shared" si="25"/>
        <v>3.2169881600000003E-3</v>
      </c>
    </row>
    <row r="1606" spans="1:15" x14ac:dyDescent="0.25">
      <c r="A1606" s="1">
        <v>49</v>
      </c>
      <c r="B1606" s="1">
        <v>2014</v>
      </c>
      <c r="C1606" s="1" t="s">
        <v>81</v>
      </c>
      <c r="D1606" s="5">
        <v>5.2</v>
      </c>
      <c r="E1606" s="5">
        <v>2.6</v>
      </c>
      <c r="F1606" s="5">
        <v>0.54</v>
      </c>
      <c r="G1606" s="5">
        <v>0.36</v>
      </c>
      <c r="H1606" s="3">
        <v>3.6098999619394383</v>
      </c>
      <c r="I1606" s="3">
        <v>43.098258023863245</v>
      </c>
      <c r="J1606" s="3">
        <v>42.635126852572697</v>
      </c>
      <c r="K1606" s="3">
        <v>393.84259740259739</v>
      </c>
      <c r="L1606" s="3">
        <v>327.32499740259738</v>
      </c>
      <c r="M1606" s="3">
        <v>0.82444800907873017</v>
      </c>
      <c r="N1606" s="9" t="s">
        <v>100</v>
      </c>
      <c r="O1606">
        <f t="shared" si="25"/>
        <v>2.1237148400000002E-3</v>
      </c>
    </row>
    <row r="1607" spans="1:15" x14ac:dyDescent="0.25">
      <c r="A1607" s="1">
        <v>49</v>
      </c>
      <c r="B1607" s="1">
        <v>2014</v>
      </c>
      <c r="C1607" s="1" t="s">
        <v>81</v>
      </c>
      <c r="D1607" s="5"/>
      <c r="E1607" s="5">
        <v>3</v>
      </c>
      <c r="F1607" s="5"/>
      <c r="G1607" s="5"/>
      <c r="H1607" s="3"/>
      <c r="I1607" s="3"/>
      <c r="J1607" s="3"/>
      <c r="K1607" s="3"/>
      <c r="L1607" s="3"/>
      <c r="M1607" s="3"/>
      <c r="N1607" s="9" t="s">
        <v>100</v>
      </c>
    </row>
    <row r="1608" spans="1:15" x14ac:dyDescent="0.25">
      <c r="A1608" s="1">
        <v>49</v>
      </c>
      <c r="B1608" s="1">
        <v>2014</v>
      </c>
      <c r="C1608" s="1" t="s">
        <v>81</v>
      </c>
      <c r="D1608" s="5"/>
      <c r="E1608" s="5">
        <v>2.7</v>
      </c>
      <c r="F1608" s="5"/>
      <c r="G1608" s="5"/>
      <c r="H1608" s="3"/>
      <c r="I1608" s="3"/>
      <c r="J1608" s="3"/>
      <c r="K1608" s="3"/>
      <c r="L1608" s="3"/>
      <c r="M1608" s="3"/>
      <c r="N1608" s="9" t="s">
        <v>100</v>
      </c>
    </row>
    <row r="1609" spans="1:15" x14ac:dyDescent="0.25">
      <c r="A1609" s="1">
        <v>49</v>
      </c>
      <c r="B1609" s="1">
        <v>2014</v>
      </c>
      <c r="C1609" s="1" t="s">
        <v>81</v>
      </c>
      <c r="D1609" s="5"/>
      <c r="E1609" s="5">
        <v>3.2</v>
      </c>
      <c r="F1609" s="5"/>
      <c r="G1609" s="5"/>
      <c r="H1609" s="3"/>
      <c r="I1609" s="3"/>
      <c r="J1609" s="3"/>
      <c r="K1609" s="3"/>
      <c r="L1609" s="3"/>
      <c r="M1609" s="3"/>
      <c r="N1609" s="9" t="s">
        <v>100</v>
      </c>
    </row>
    <row r="1610" spans="1:15" x14ac:dyDescent="0.25">
      <c r="A1610" s="1">
        <v>49</v>
      </c>
      <c r="B1610" s="1">
        <v>2014</v>
      </c>
      <c r="C1610" s="1" t="s">
        <v>81</v>
      </c>
      <c r="D1610" s="5"/>
      <c r="E1610" s="5">
        <v>3</v>
      </c>
      <c r="F1610" s="5"/>
      <c r="G1610" s="5"/>
      <c r="H1610" s="3"/>
      <c r="I1610" s="3"/>
      <c r="J1610" s="3"/>
      <c r="K1610" s="3"/>
      <c r="L1610" s="3"/>
      <c r="M1610" s="3"/>
      <c r="N1610" s="9" t="s">
        <v>100</v>
      </c>
    </row>
    <row r="1611" spans="1:15" x14ac:dyDescent="0.25">
      <c r="A1611" s="1">
        <v>49</v>
      </c>
      <c r="B1611" s="1">
        <v>2014</v>
      </c>
      <c r="C1611" s="1" t="s">
        <v>81</v>
      </c>
      <c r="D1611" s="5"/>
      <c r="E1611" s="5">
        <v>2</v>
      </c>
      <c r="F1611" s="5"/>
      <c r="G1611" s="5"/>
      <c r="H1611" s="3"/>
      <c r="I1611" s="3"/>
      <c r="J1611" s="3"/>
      <c r="K1611" s="3"/>
      <c r="L1611" s="3"/>
      <c r="M1611" s="3"/>
      <c r="N1611" s="9" t="s">
        <v>100</v>
      </c>
    </row>
    <row r="1612" spans="1:15" x14ac:dyDescent="0.25">
      <c r="A1612" s="1">
        <v>49</v>
      </c>
      <c r="B1612" s="1">
        <v>2014</v>
      </c>
      <c r="C1612" s="1" t="s">
        <v>81</v>
      </c>
      <c r="D1612" s="5"/>
      <c r="E1612" s="5">
        <v>1.9</v>
      </c>
      <c r="F1612" s="5"/>
      <c r="G1612" s="5"/>
      <c r="H1612" s="3"/>
      <c r="I1612" s="3"/>
      <c r="J1612" s="3"/>
      <c r="K1612" s="3"/>
      <c r="L1612" s="3"/>
      <c r="M1612" s="3"/>
      <c r="N1612" s="9" t="s">
        <v>100</v>
      </c>
    </row>
    <row r="1613" spans="1:15" x14ac:dyDescent="0.25">
      <c r="A1613" s="1">
        <v>49</v>
      </c>
      <c r="B1613" s="1">
        <v>2014</v>
      </c>
      <c r="C1613" s="1" t="s">
        <v>81</v>
      </c>
      <c r="D1613" s="5"/>
      <c r="E1613" s="5">
        <v>2.5</v>
      </c>
      <c r="F1613" s="5"/>
      <c r="G1613" s="5"/>
      <c r="H1613" s="3"/>
      <c r="I1613" s="3"/>
      <c r="J1613" s="3"/>
      <c r="K1613" s="3"/>
      <c r="L1613" s="3"/>
      <c r="M1613" s="3"/>
      <c r="N1613" s="9" t="s">
        <v>100</v>
      </c>
    </row>
    <row r="1614" spans="1:15" x14ac:dyDescent="0.25">
      <c r="A1614" s="2">
        <v>49</v>
      </c>
      <c r="B1614" s="1">
        <v>2014</v>
      </c>
      <c r="C1614" s="2" t="s">
        <v>93</v>
      </c>
      <c r="D1614" s="3">
        <v>22.3</v>
      </c>
      <c r="E1614" s="3">
        <v>8.3000000000000007</v>
      </c>
      <c r="F1614" s="3">
        <v>0.45</v>
      </c>
      <c r="G1614" s="3">
        <v>0.7</v>
      </c>
      <c r="H1614" s="3">
        <v>3.2969198859737352</v>
      </c>
      <c r="I1614" s="3">
        <v>50.147816462486666</v>
      </c>
      <c r="J1614" s="3">
        <v>144.65716287255768</v>
      </c>
      <c r="K1614" s="3">
        <v>173.33333333333334</v>
      </c>
      <c r="L1614" s="3">
        <v>372</v>
      </c>
      <c r="M1614" s="3">
        <v>0.6986751076901343</v>
      </c>
      <c r="N1614" s="9" t="s">
        <v>100</v>
      </c>
      <c r="O1614">
        <f t="shared" si="25"/>
        <v>3.9057032277500001E-2</v>
      </c>
    </row>
    <row r="1615" spans="1:15" x14ac:dyDescent="0.25">
      <c r="A1615" s="2">
        <v>49</v>
      </c>
      <c r="B1615" s="1">
        <v>2014</v>
      </c>
      <c r="C1615" s="1" t="s">
        <v>96</v>
      </c>
      <c r="D1615" s="5">
        <v>11.8</v>
      </c>
      <c r="E1615" s="5">
        <v>8</v>
      </c>
      <c r="F1615" s="5">
        <v>0.42333333333333334</v>
      </c>
      <c r="G1615" s="5">
        <v>0.5</v>
      </c>
      <c r="H1615" s="3">
        <v>1.5608393461798891</v>
      </c>
      <c r="I1615" s="3">
        <v>40.232156811669704</v>
      </c>
      <c r="J1615" s="3">
        <v>54.46291785154839</v>
      </c>
      <c r="K1615" s="3">
        <v>540.51756097560974</v>
      </c>
      <c r="L1615" s="3">
        <v>194.51423252032521</v>
      </c>
      <c r="M1615" s="3">
        <v>0.68907947286792604</v>
      </c>
      <c r="N1615" s="9" t="s">
        <v>100</v>
      </c>
      <c r="O1615">
        <f t="shared" si="25"/>
        <v>1.0935874789999999E-2</v>
      </c>
    </row>
    <row r="1616" spans="1:15" x14ac:dyDescent="0.25">
      <c r="A1616" s="2">
        <v>49</v>
      </c>
      <c r="B1616" s="1">
        <v>2014</v>
      </c>
      <c r="C1616" s="1" t="s">
        <v>96</v>
      </c>
      <c r="D1616" s="5">
        <v>5.5</v>
      </c>
      <c r="E1616" s="5">
        <v>6</v>
      </c>
      <c r="F1616" s="5">
        <v>0.42333333333333334</v>
      </c>
      <c r="G1616" s="5">
        <v>0.5</v>
      </c>
      <c r="H1616" s="3">
        <v>1.3042435304890991</v>
      </c>
      <c r="I1616" s="3">
        <v>35.793826517322223</v>
      </c>
      <c r="J1616" s="3">
        <v>51.14660533348512</v>
      </c>
      <c r="K1616" s="3">
        <v>599.85257142857142</v>
      </c>
      <c r="L1616" s="3">
        <v>169.39574476190478</v>
      </c>
      <c r="M1616" s="3">
        <v>0.75854133407634217</v>
      </c>
      <c r="N1616" s="9" t="s">
        <v>100</v>
      </c>
      <c r="O1616">
        <f t="shared" si="25"/>
        <v>2.3758274374999998E-3</v>
      </c>
    </row>
    <row r="1617" spans="1:15" x14ac:dyDescent="0.25">
      <c r="A1617" s="2">
        <v>49</v>
      </c>
      <c r="B1617" s="1">
        <v>2014</v>
      </c>
      <c r="C1617" s="1" t="s">
        <v>96</v>
      </c>
      <c r="D1617" s="5">
        <v>6.4</v>
      </c>
      <c r="E1617" s="5">
        <v>6</v>
      </c>
      <c r="F1617" s="5">
        <v>0.45</v>
      </c>
      <c r="G1617" s="5">
        <v>0.45</v>
      </c>
      <c r="H1617" s="3">
        <v>1.6105529669188678</v>
      </c>
      <c r="I1617" s="3">
        <v>38.30158622559653</v>
      </c>
      <c r="J1617" s="3">
        <v>46.911428308829187</v>
      </c>
      <c r="K1617" s="3">
        <v>569.62744186046518</v>
      </c>
      <c r="L1617" s="3">
        <v>193.66765116279066</v>
      </c>
      <c r="M1617" s="3">
        <v>0.78708999919207356</v>
      </c>
      <c r="N1617" s="9" t="s">
        <v>100</v>
      </c>
      <c r="O1617">
        <f t="shared" si="25"/>
        <v>3.2169881600000003E-3</v>
      </c>
    </row>
    <row r="1618" spans="1:15" x14ac:dyDescent="0.25">
      <c r="A1618" s="1">
        <v>49</v>
      </c>
      <c r="B1618" s="1">
        <v>2014</v>
      </c>
      <c r="C1618" s="1" t="s">
        <v>96</v>
      </c>
      <c r="D1618" s="5">
        <v>14.3</v>
      </c>
      <c r="E1618" s="5">
        <v>9</v>
      </c>
      <c r="F1618" s="5"/>
      <c r="G1618" s="5"/>
      <c r="H1618" s="3"/>
      <c r="I1618" s="3"/>
      <c r="J1618" s="3"/>
      <c r="K1618" s="3"/>
      <c r="L1618" s="3"/>
      <c r="M1618" s="3"/>
      <c r="N1618" s="9" t="s">
        <v>100</v>
      </c>
      <c r="O1618">
        <f t="shared" si="25"/>
        <v>1.6060593477499999E-2</v>
      </c>
    </row>
    <row r="1619" spans="1:15" x14ac:dyDescent="0.25">
      <c r="A1619" s="1">
        <v>49</v>
      </c>
      <c r="B1619" s="1">
        <v>2014</v>
      </c>
      <c r="C1619" s="1" t="s">
        <v>96</v>
      </c>
      <c r="D1619" s="5">
        <v>12.8</v>
      </c>
      <c r="E1619" s="5">
        <v>7</v>
      </c>
      <c r="F1619" s="5"/>
      <c r="G1619" s="5"/>
      <c r="H1619" s="3"/>
      <c r="I1619" s="3"/>
      <c r="J1619" s="3"/>
      <c r="K1619" s="3"/>
      <c r="L1619" s="3"/>
      <c r="M1619" s="3"/>
      <c r="N1619" s="9" t="s">
        <v>100</v>
      </c>
      <c r="O1619">
        <f t="shared" si="25"/>
        <v>1.2867952640000001E-2</v>
      </c>
    </row>
    <row r="1620" spans="1:15" x14ac:dyDescent="0.25">
      <c r="A1620" s="1">
        <v>49</v>
      </c>
      <c r="B1620" s="1">
        <v>2014</v>
      </c>
      <c r="C1620" s="1" t="s">
        <v>96</v>
      </c>
      <c r="D1620" s="5">
        <v>12.6</v>
      </c>
      <c r="E1620" s="5">
        <v>8</v>
      </c>
      <c r="F1620" s="5"/>
      <c r="G1620" s="5"/>
      <c r="H1620" s="3"/>
      <c r="I1620" s="3"/>
      <c r="J1620" s="3"/>
      <c r="K1620" s="3"/>
      <c r="L1620" s="3"/>
      <c r="M1620" s="3"/>
      <c r="N1620" s="9" t="s">
        <v>100</v>
      </c>
      <c r="O1620">
        <f t="shared" si="25"/>
        <v>1.2468970709999999E-2</v>
      </c>
    </row>
    <row r="1621" spans="1:15" x14ac:dyDescent="0.25">
      <c r="A1621" s="1">
        <v>49</v>
      </c>
      <c r="B1621" s="1">
        <v>2014</v>
      </c>
      <c r="C1621" s="1" t="s">
        <v>96</v>
      </c>
      <c r="D1621" s="5">
        <v>10.8</v>
      </c>
      <c r="E1621" s="5">
        <v>7</v>
      </c>
      <c r="F1621" s="5"/>
      <c r="G1621" s="5"/>
      <c r="H1621" s="3"/>
      <c r="I1621" s="3"/>
      <c r="J1621" s="3"/>
      <c r="K1621" s="3"/>
      <c r="L1621" s="3"/>
      <c r="M1621" s="3"/>
      <c r="N1621" s="9" t="s">
        <v>100</v>
      </c>
      <c r="O1621">
        <f t="shared" si="25"/>
        <v>9.1608764400000018E-3</v>
      </c>
    </row>
    <row r="1622" spans="1:15" x14ac:dyDescent="0.25">
      <c r="A1622" s="1">
        <v>49</v>
      </c>
      <c r="B1622" s="1">
        <v>2014</v>
      </c>
      <c r="C1622" s="1" t="s">
        <v>96</v>
      </c>
      <c r="D1622" s="5">
        <v>10.6</v>
      </c>
      <c r="E1622" s="5">
        <v>7</v>
      </c>
      <c r="F1622" s="5"/>
      <c r="G1622" s="5"/>
      <c r="H1622" s="3"/>
      <c r="I1622" s="3"/>
      <c r="J1622" s="3"/>
      <c r="K1622" s="3"/>
      <c r="L1622" s="3"/>
      <c r="M1622" s="3"/>
      <c r="N1622" s="9" t="s">
        <v>100</v>
      </c>
      <c r="O1622">
        <f t="shared" si="25"/>
        <v>8.8247263099999994E-3</v>
      </c>
    </row>
    <row r="1623" spans="1:15" x14ac:dyDescent="0.25">
      <c r="A1623" s="1">
        <v>49</v>
      </c>
      <c r="B1623" s="1">
        <v>2014</v>
      </c>
      <c r="C1623" s="1" t="s">
        <v>96</v>
      </c>
      <c r="D1623" s="5">
        <v>10.199999999999999</v>
      </c>
      <c r="E1623" s="5">
        <v>6</v>
      </c>
      <c r="F1623" s="5"/>
      <c r="G1623" s="5"/>
      <c r="H1623" s="3"/>
      <c r="I1623" s="3"/>
      <c r="J1623" s="3"/>
      <c r="K1623" s="3"/>
      <c r="L1623" s="3"/>
      <c r="M1623" s="3"/>
      <c r="N1623" s="9" t="s">
        <v>100</v>
      </c>
      <c r="O1623">
        <f t="shared" si="25"/>
        <v>8.1712755899999989E-3</v>
      </c>
    </row>
    <row r="1624" spans="1:15" x14ac:dyDescent="0.25">
      <c r="A1624" s="1">
        <v>49</v>
      </c>
      <c r="B1624" s="1">
        <v>2014</v>
      </c>
      <c r="C1624" s="1" t="s">
        <v>96</v>
      </c>
      <c r="D1624" s="5">
        <v>31.1</v>
      </c>
      <c r="E1624" s="5">
        <v>6</v>
      </c>
      <c r="F1624" s="5"/>
      <c r="G1624" s="5"/>
      <c r="H1624" s="3"/>
      <c r="I1624" s="3"/>
      <c r="J1624" s="3"/>
      <c r="K1624" s="3"/>
      <c r="L1624" s="3"/>
      <c r="M1624" s="3"/>
      <c r="N1624" s="9" t="s">
        <v>100</v>
      </c>
      <c r="O1624">
        <f t="shared" si="25"/>
        <v>7.5964431597500007E-2</v>
      </c>
    </row>
    <row r="1625" spans="1:15" x14ac:dyDescent="0.25">
      <c r="A1625" s="2">
        <v>50</v>
      </c>
      <c r="B1625" s="1">
        <v>2014</v>
      </c>
      <c r="C1625" s="2" t="s">
        <v>79</v>
      </c>
      <c r="D1625" s="3">
        <v>22.281639928698752</v>
      </c>
      <c r="E1625" s="3">
        <v>10.1</v>
      </c>
      <c r="F1625" s="3">
        <v>0.37333333333333335</v>
      </c>
      <c r="G1625" s="3">
        <v>0.43</v>
      </c>
      <c r="H1625" s="3">
        <v>2.4846081545872392</v>
      </c>
      <c r="I1625" s="3">
        <v>21.441651062892387</v>
      </c>
      <c r="J1625" s="3">
        <v>133.0206956106349</v>
      </c>
      <c r="K1625" s="3">
        <v>232.28571428571428</v>
      </c>
      <c r="L1625" s="3">
        <v>286.61333333333334</v>
      </c>
      <c r="M1625" s="3">
        <v>0.30046912351357469</v>
      </c>
      <c r="N1625" s="9" t="s">
        <v>100</v>
      </c>
      <c r="O1625">
        <f t="shared" si="25"/>
        <v>3.8992745757353342E-2</v>
      </c>
    </row>
    <row r="1626" spans="1:15" x14ac:dyDescent="0.25">
      <c r="A1626" s="2">
        <v>50</v>
      </c>
      <c r="B1626" s="1">
        <v>2014</v>
      </c>
      <c r="C1626" s="2" t="s">
        <v>79</v>
      </c>
      <c r="D1626" s="3">
        <v>21.645021645021647</v>
      </c>
      <c r="E1626" s="3">
        <v>11.5</v>
      </c>
      <c r="F1626" s="3">
        <v>0.36333333333333329</v>
      </c>
      <c r="G1626" s="3">
        <v>0.51</v>
      </c>
      <c r="H1626" s="3">
        <v>4.6822054819947887</v>
      </c>
      <c r="I1626" s="3">
        <v>18.012377464478465</v>
      </c>
      <c r="J1626" s="3">
        <v>121.65125003857585</v>
      </c>
      <c r="K1626" s="3">
        <v>149.34374999999997</v>
      </c>
      <c r="L1626" s="3">
        <v>309.07177083333329</v>
      </c>
      <c r="M1626" s="3">
        <v>0.32317459792355013</v>
      </c>
      <c r="N1626" s="9" t="s">
        <v>100</v>
      </c>
      <c r="O1626">
        <f t="shared" si="25"/>
        <v>3.6796419669796299E-2</v>
      </c>
    </row>
    <row r="1627" spans="1:15" x14ac:dyDescent="0.25">
      <c r="A1627" s="2">
        <v>50</v>
      </c>
      <c r="B1627" s="1">
        <v>2014</v>
      </c>
      <c r="C1627" s="2" t="s">
        <v>79</v>
      </c>
      <c r="D1627" s="3">
        <v>21.485867074102369</v>
      </c>
      <c r="E1627" s="3">
        <v>8.6999999999999993</v>
      </c>
      <c r="F1627" s="3">
        <v>0.33333333333333331</v>
      </c>
      <c r="G1627" s="3">
        <v>0.53</v>
      </c>
      <c r="H1627" s="3">
        <v>2.6107901593390155</v>
      </c>
      <c r="I1627" s="3">
        <v>18.196869148584646</v>
      </c>
      <c r="J1627" s="3">
        <v>142.45049284494141</v>
      </c>
      <c r="K1627" s="3">
        <v>211.90555555555557</v>
      </c>
      <c r="L1627" s="3">
        <v>262.69814814814811</v>
      </c>
      <c r="M1627" s="3">
        <v>0.31473383514878411</v>
      </c>
      <c r="N1627" s="9" t="s">
        <v>100</v>
      </c>
      <c r="O1627">
        <f t="shared" si="25"/>
        <v>3.6257285276926766E-2</v>
      </c>
    </row>
    <row r="1628" spans="1:15" x14ac:dyDescent="0.25">
      <c r="A1628" s="2">
        <v>50</v>
      </c>
      <c r="B1628" s="1">
        <v>2014</v>
      </c>
      <c r="C1628" s="2" t="s">
        <v>79</v>
      </c>
      <c r="D1628" s="3"/>
      <c r="E1628" s="3">
        <v>6.9</v>
      </c>
      <c r="F1628" s="3"/>
      <c r="G1628" s="3"/>
      <c r="H1628" s="3"/>
      <c r="I1628" s="3"/>
      <c r="J1628" s="3"/>
      <c r="K1628" s="3"/>
      <c r="L1628" s="3"/>
      <c r="M1628" s="3"/>
      <c r="N1628" s="9" t="s">
        <v>100</v>
      </c>
    </row>
    <row r="1629" spans="1:15" x14ac:dyDescent="0.25">
      <c r="A1629" s="2">
        <v>50</v>
      </c>
      <c r="B1629" s="1">
        <v>2014</v>
      </c>
      <c r="C1629" s="2" t="s">
        <v>79</v>
      </c>
      <c r="D1629" s="3"/>
      <c r="E1629" s="3">
        <v>7.1</v>
      </c>
      <c r="F1629" s="3"/>
      <c r="G1629" s="3"/>
      <c r="H1629" s="3"/>
      <c r="I1629" s="3"/>
      <c r="J1629" s="3"/>
      <c r="K1629" s="3"/>
      <c r="L1629" s="3"/>
      <c r="M1629" s="3"/>
      <c r="N1629" s="9" t="s">
        <v>100</v>
      </c>
    </row>
    <row r="1630" spans="1:15" x14ac:dyDescent="0.25">
      <c r="A1630" s="2">
        <v>50</v>
      </c>
      <c r="B1630" s="1">
        <v>2014</v>
      </c>
      <c r="C1630" s="2" t="s">
        <v>79</v>
      </c>
      <c r="D1630" s="3"/>
      <c r="E1630" s="3">
        <v>6.7</v>
      </c>
      <c r="F1630" s="3"/>
      <c r="G1630" s="3"/>
      <c r="H1630" s="3"/>
      <c r="I1630" s="3"/>
      <c r="J1630" s="3"/>
      <c r="K1630" s="3"/>
      <c r="L1630" s="3"/>
      <c r="M1630" s="3"/>
      <c r="N1630" s="9" t="s">
        <v>100</v>
      </c>
    </row>
    <row r="1631" spans="1:15" x14ac:dyDescent="0.25">
      <c r="A1631" s="2">
        <v>50</v>
      </c>
      <c r="B1631" s="1">
        <v>2014</v>
      </c>
      <c r="C1631" s="2" t="s">
        <v>79</v>
      </c>
      <c r="D1631" s="3"/>
      <c r="E1631" s="3">
        <v>9.5</v>
      </c>
      <c r="F1631" s="3"/>
      <c r="G1631" s="3"/>
      <c r="H1631" s="3"/>
      <c r="I1631" s="3"/>
      <c r="J1631" s="3"/>
      <c r="K1631" s="3"/>
      <c r="L1631" s="3"/>
      <c r="M1631" s="3"/>
      <c r="N1631" s="9" t="s">
        <v>100</v>
      </c>
    </row>
    <row r="1632" spans="1:15" x14ac:dyDescent="0.25">
      <c r="A1632" s="2">
        <v>50</v>
      </c>
      <c r="B1632" s="1">
        <v>2014</v>
      </c>
      <c r="C1632" s="2" t="s">
        <v>79</v>
      </c>
      <c r="D1632" s="3"/>
      <c r="E1632" s="3">
        <v>10.199999999999999</v>
      </c>
      <c r="F1632" s="3"/>
      <c r="G1632" s="3"/>
      <c r="H1632" s="3"/>
      <c r="I1632" s="3"/>
      <c r="J1632" s="3"/>
      <c r="K1632" s="3"/>
      <c r="L1632" s="3"/>
      <c r="M1632" s="3"/>
      <c r="N1632" s="9" t="s">
        <v>100</v>
      </c>
    </row>
    <row r="1633" spans="1:15" x14ac:dyDescent="0.25">
      <c r="A1633" s="2">
        <v>50</v>
      </c>
      <c r="B1633" s="1">
        <v>2014</v>
      </c>
      <c r="C1633" s="2" t="s">
        <v>79</v>
      </c>
      <c r="D1633" s="3"/>
      <c r="E1633" s="3">
        <v>10.3</v>
      </c>
      <c r="F1633" s="3"/>
      <c r="G1633" s="3"/>
      <c r="H1633" s="3"/>
      <c r="I1633" s="3"/>
      <c r="J1633" s="3"/>
      <c r="K1633" s="3"/>
      <c r="L1633" s="3"/>
      <c r="M1633" s="3"/>
      <c r="N1633" s="9" t="s">
        <v>100</v>
      </c>
    </row>
    <row r="1634" spans="1:15" x14ac:dyDescent="0.25">
      <c r="A1634" s="2">
        <v>50</v>
      </c>
      <c r="B1634" s="1">
        <v>2014</v>
      </c>
      <c r="C1634" s="2" t="s">
        <v>79</v>
      </c>
      <c r="D1634" s="3"/>
      <c r="E1634" s="3">
        <v>11.3</v>
      </c>
      <c r="F1634" s="3"/>
      <c r="G1634" s="3"/>
      <c r="H1634" s="3"/>
      <c r="I1634" s="3"/>
      <c r="J1634" s="3"/>
      <c r="K1634" s="3"/>
      <c r="L1634" s="3"/>
      <c r="M1634" s="3"/>
      <c r="N1634" s="9" t="s">
        <v>100</v>
      </c>
    </row>
    <row r="1635" spans="1:15" x14ac:dyDescent="0.25">
      <c r="A1635" s="1">
        <v>50</v>
      </c>
      <c r="B1635" s="1">
        <v>2014</v>
      </c>
      <c r="C1635" s="1" t="s">
        <v>97</v>
      </c>
      <c r="D1635" s="5">
        <v>19.416857652151769</v>
      </c>
      <c r="E1635" s="5">
        <v>6.9</v>
      </c>
      <c r="F1635" s="5">
        <v>0.33333333333333331</v>
      </c>
      <c r="G1635" s="5">
        <v>0.48</v>
      </c>
      <c r="H1635" s="3">
        <v>2.2931137421540742</v>
      </c>
      <c r="I1635" s="3">
        <v>32.587073764806668</v>
      </c>
      <c r="J1635" s="3">
        <v>102.02334871013458</v>
      </c>
      <c r="K1635" s="3">
        <v>299.44499999999994</v>
      </c>
      <c r="L1635" s="3">
        <v>233.51833333333335</v>
      </c>
      <c r="M1635" s="3">
        <v>0.61562738230316949</v>
      </c>
      <c r="N1635" s="9" t="s">
        <v>100</v>
      </c>
      <c r="O1635">
        <f t="shared" si="25"/>
        <v>2.9610613665941175E-2</v>
      </c>
    </row>
    <row r="1636" spans="1:15" x14ac:dyDescent="0.25">
      <c r="A1636" s="1">
        <v>50</v>
      </c>
      <c r="B1636" s="1">
        <v>2014</v>
      </c>
      <c r="C1636" s="2" t="s">
        <v>93</v>
      </c>
      <c r="D1636" s="3">
        <v>25.783040488922843</v>
      </c>
      <c r="E1636" s="3">
        <v>7.1</v>
      </c>
      <c r="F1636" s="3">
        <v>0.49</v>
      </c>
      <c r="G1636" s="3">
        <v>0.64</v>
      </c>
      <c r="H1636" s="3">
        <v>3.6187305430272079</v>
      </c>
      <c r="I1636" s="3">
        <v>21.659099989550498</v>
      </c>
      <c r="J1636" s="3">
        <v>72.305731717731419</v>
      </c>
      <c r="K1636" s="3">
        <v>276.50664615384613</v>
      </c>
      <c r="L1636" s="3">
        <v>354.51174338461544</v>
      </c>
      <c r="M1636" s="3">
        <v>0.61017725035235615</v>
      </c>
      <c r="N1636" s="9" t="s">
        <v>100</v>
      </c>
      <c r="O1636">
        <f t="shared" si="25"/>
        <v>5.2210490798774552E-2</v>
      </c>
    </row>
    <row r="1637" spans="1:15" x14ac:dyDescent="0.25">
      <c r="A1637" s="1">
        <v>50</v>
      </c>
      <c r="B1637" s="1">
        <v>2014</v>
      </c>
      <c r="C1637" s="2" t="s">
        <v>93</v>
      </c>
      <c r="D1637" s="3">
        <v>24.191494779730075</v>
      </c>
      <c r="E1637" s="3">
        <v>6.9</v>
      </c>
      <c r="F1637" s="3">
        <v>0.5</v>
      </c>
      <c r="G1637" s="3">
        <v>0.6</v>
      </c>
      <c r="H1637" s="3">
        <v>2.7348763266012273</v>
      </c>
      <c r="I1637" s="3">
        <v>33.326750139839071</v>
      </c>
      <c r="J1637" s="3">
        <v>78.994319359941557</v>
      </c>
      <c r="K1637" s="3">
        <v>316.41595000000001</v>
      </c>
      <c r="L1637" s="3">
        <v>341.79202499999997</v>
      </c>
      <c r="M1637" s="3">
        <v>0.62872848686269145</v>
      </c>
      <c r="N1637" s="9" t="s">
        <v>100</v>
      </c>
      <c r="O1637">
        <f t="shared" si="25"/>
        <v>4.5963693774382225E-2</v>
      </c>
    </row>
    <row r="1638" spans="1:15" x14ac:dyDescent="0.25">
      <c r="A1638" s="1">
        <v>50</v>
      </c>
      <c r="B1638" s="1">
        <v>2014</v>
      </c>
      <c r="C1638" s="2" t="s">
        <v>93</v>
      </c>
      <c r="D1638" s="3">
        <v>24.509803921568629</v>
      </c>
      <c r="E1638" s="3">
        <v>6.93</v>
      </c>
      <c r="F1638" s="3">
        <v>0.53</v>
      </c>
      <c r="G1638" s="3">
        <v>0.66</v>
      </c>
      <c r="H1638" s="3">
        <v>4.8618397348174049</v>
      </c>
      <c r="I1638" s="3">
        <v>20.846251390707298</v>
      </c>
      <c r="J1638" s="3">
        <v>65.180792411739333</v>
      </c>
      <c r="K1638" s="3">
        <v>239.8665</v>
      </c>
      <c r="L1638" s="3">
        <v>402.87075500000003</v>
      </c>
      <c r="M1638" s="3">
        <v>0.60787435999427453</v>
      </c>
      <c r="N1638" s="9" t="s">
        <v>100</v>
      </c>
      <c r="O1638">
        <f t="shared" si="25"/>
        <v>4.7181222366397546E-2</v>
      </c>
    </row>
    <row r="1639" spans="1:15" x14ac:dyDescent="0.25">
      <c r="A1639" s="1">
        <v>50</v>
      </c>
      <c r="B1639" s="1">
        <v>2014</v>
      </c>
      <c r="C1639" s="2" t="s">
        <v>93</v>
      </c>
      <c r="D1639" s="3"/>
      <c r="E1639" s="3">
        <v>7.2</v>
      </c>
      <c r="F1639" s="3"/>
      <c r="G1639" s="3"/>
      <c r="H1639" s="3"/>
      <c r="I1639" s="3"/>
      <c r="J1639" s="3"/>
      <c r="K1639" s="3"/>
      <c r="L1639" s="3"/>
      <c r="M1639" s="3"/>
      <c r="N1639" s="9" t="s">
        <v>100</v>
      </c>
    </row>
    <row r="1640" spans="1:15" x14ac:dyDescent="0.25">
      <c r="A1640" s="1">
        <v>50</v>
      </c>
      <c r="B1640" s="1">
        <v>2014</v>
      </c>
      <c r="C1640" s="2" t="s">
        <v>93</v>
      </c>
      <c r="D1640" s="3"/>
      <c r="E1640" s="3">
        <v>6.2</v>
      </c>
      <c r="F1640" s="3"/>
      <c r="G1640" s="3"/>
      <c r="H1640" s="3"/>
      <c r="I1640" s="3"/>
      <c r="J1640" s="3"/>
      <c r="K1640" s="3"/>
      <c r="L1640" s="3"/>
      <c r="M1640" s="3"/>
      <c r="N1640" s="9" t="s">
        <v>100</v>
      </c>
    </row>
    <row r="1641" spans="1:15" x14ac:dyDescent="0.25">
      <c r="A1641" s="1">
        <v>50</v>
      </c>
      <c r="B1641" s="1">
        <v>2014</v>
      </c>
      <c r="C1641" s="2" t="s">
        <v>93</v>
      </c>
      <c r="D1641" s="3"/>
      <c r="E1641" s="3">
        <v>5.7</v>
      </c>
      <c r="F1641" s="3"/>
      <c r="G1641" s="3"/>
      <c r="H1641" s="3"/>
      <c r="I1641" s="3"/>
      <c r="J1641" s="3"/>
      <c r="K1641" s="3"/>
      <c r="L1641" s="3"/>
      <c r="M1641" s="3"/>
      <c r="N1641" s="9" t="s">
        <v>100</v>
      </c>
    </row>
    <row r="1642" spans="1:15" x14ac:dyDescent="0.25">
      <c r="A1642" s="1">
        <v>50</v>
      </c>
      <c r="B1642" s="1">
        <v>2014</v>
      </c>
      <c r="C1642" s="1" t="s">
        <v>95</v>
      </c>
      <c r="D1642" s="5">
        <v>9</v>
      </c>
      <c r="E1642" s="5">
        <v>3.2</v>
      </c>
      <c r="F1642" s="5">
        <f>(0.15+0.14+0.17)/3</f>
        <v>0.15333333333333335</v>
      </c>
      <c r="G1642" s="5">
        <v>0.2</v>
      </c>
      <c r="H1642" s="3">
        <v>0.68181818181818188</v>
      </c>
      <c r="I1642" s="3">
        <v>6.2857142857142856</v>
      </c>
      <c r="J1642" s="3">
        <v>88</v>
      </c>
      <c r="K1642" s="3">
        <v>625</v>
      </c>
      <c r="L1642" s="3">
        <v>57.500000000000007</v>
      </c>
      <c r="M1642" s="3">
        <v>0.78449567913463136</v>
      </c>
      <c r="N1642" s="9" t="s">
        <v>100</v>
      </c>
      <c r="O1642">
        <f t="shared" si="25"/>
        <v>6.3617197499999997E-3</v>
      </c>
    </row>
    <row r="1643" spans="1:15" x14ac:dyDescent="0.25">
      <c r="A1643" s="1">
        <v>50</v>
      </c>
      <c r="B1643" s="1">
        <v>2014</v>
      </c>
      <c r="C1643" s="1" t="s">
        <v>95</v>
      </c>
      <c r="D1643" s="5">
        <v>8</v>
      </c>
      <c r="E1643" s="5">
        <v>3.9</v>
      </c>
      <c r="F1643" s="5">
        <f>(0.18+0.13+0.15)/3</f>
        <v>0.15333333333333332</v>
      </c>
      <c r="G1643" s="5">
        <v>0.2</v>
      </c>
      <c r="H1643" s="3">
        <v>0.39999999999999991</v>
      </c>
      <c r="I1643" s="3">
        <v>7.1428571428571432</v>
      </c>
      <c r="J1643" s="3">
        <v>100</v>
      </c>
      <c r="K1643" s="3">
        <v>714.28571428571433</v>
      </c>
      <c r="L1643" s="3">
        <v>43.809523809523796</v>
      </c>
      <c r="M1643" s="3">
        <v>0.8166461910878311</v>
      </c>
      <c r="N1643" s="9" t="s">
        <v>100</v>
      </c>
      <c r="O1643">
        <f t="shared" si="25"/>
        <v>5.026544E-3</v>
      </c>
    </row>
    <row r="1644" spans="1:15" x14ac:dyDescent="0.25">
      <c r="A1644" s="1">
        <v>50</v>
      </c>
      <c r="B1644" s="1">
        <v>2014</v>
      </c>
      <c r="C1644" s="1" t="s">
        <v>96</v>
      </c>
      <c r="D1644" s="5">
        <v>38.356251591545707</v>
      </c>
      <c r="E1644" s="5">
        <v>17.3</v>
      </c>
      <c r="F1644" s="5">
        <v>0.38666666666666671</v>
      </c>
      <c r="G1644" s="5">
        <v>0.6</v>
      </c>
      <c r="H1644" s="3">
        <v>2.0631821639888446</v>
      </c>
      <c r="I1644" s="3">
        <v>27.373572558167982</v>
      </c>
      <c r="J1644" s="3">
        <v>90.67099224302082</v>
      </c>
      <c r="K1644" s="3">
        <v>348.34615384615381</v>
      </c>
      <c r="L1644" s="3">
        <v>251.97282051282056</v>
      </c>
      <c r="M1644" s="3">
        <v>0.68650922794545477</v>
      </c>
      <c r="N1644" s="9" t="s">
        <v>100</v>
      </c>
      <c r="O1644">
        <f t="shared" si="25"/>
        <v>0.11554784011902239</v>
      </c>
    </row>
    <row r="1645" spans="1:15" x14ac:dyDescent="0.25">
      <c r="A1645" s="1">
        <v>50</v>
      </c>
      <c r="B1645" s="1">
        <v>2014</v>
      </c>
      <c r="C1645" s="1" t="s">
        <v>96</v>
      </c>
      <c r="D1645" s="5">
        <v>33.549783549783555</v>
      </c>
      <c r="E1645" s="5">
        <v>20.2</v>
      </c>
      <c r="F1645" s="5">
        <v>0.40666666666666668</v>
      </c>
      <c r="G1645" s="5">
        <v>0.59</v>
      </c>
      <c r="H1645" s="3">
        <v>1.0973159959243743</v>
      </c>
      <c r="I1645" s="3">
        <v>43.411378469764884</v>
      </c>
      <c r="J1645" s="3">
        <v>121.60958373108602</v>
      </c>
      <c r="K1645" s="3">
        <v>428.36800000000005</v>
      </c>
      <c r="L1645" s="3">
        <v>232.46367999999998</v>
      </c>
      <c r="M1645" s="3">
        <v>0.66731683501689898</v>
      </c>
      <c r="N1645" s="9" t="s">
        <v>100</v>
      </c>
      <c r="O1645">
        <f t="shared" si="25"/>
        <v>8.8403398256685611E-2</v>
      </c>
    </row>
    <row r="1646" spans="1:15" x14ac:dyDescent="0.25">
      <c r="A1646" s="1">
        <v>50</v>
      </c>
      <c r="B1646" s="1">
        <v>2014</v>
      </c>
      <c r="C1646" s="1" t="s">
        <v>96</v>
      </c>
      <c r="D1646" s="5">
        <v>25.464731347084289</v>
      </c>
      <c r="E1646" s="5">
        <v>18.899999999999999</v>
      </c>
      <c r="F1646" s="5">
        <v>0.40333333333333332</v>
      </c>
      <c r="G1646" s="5">
        <v>0.53</v>
      </c>
      <c r="H1646" s="3">
        <v>0.92447815699658697</v>
      </c>
      <c r="I1646" s="3">
        <v>25.088027399893406</v>
      </c>
      <c r="J1646" s="3">
        <v>41.716041569493527</v>
      </c>
      <c r="K1646" s="3">
        <v>721.68000000000006</v>
      </c>
      <c r="L1646" s="3">
        <v>112.25573333333331</v>
      </c>
      <c r="M1646" s="3">
        <v>0.65733637444004633</v>
      </c>
      <c r="N1646" s="9" t="s">
        <v>100</v>
      </c>
      <c r="O1646">
        <f t="shared" si="25"/>
        <v>5.0929300581032934E-2</v>
      </c>
    </row>
    <row r="1647" spans="1:15" x14ac:dyDescent="0.25">
      <c r="A1647" s="2">
        <v>50</v>
      </c>
      <c r="B1647" s="1">
        <v>2014</v>
      </c>
      <c r="C1647" s="1" t="s">
        <v>96</v>
      </c>
      <c r="D1647" s="5"/>
      <c r="E1647" s="5">
        <v>14.1</v>
      </c>
      <c r="F1647" s="5"/>
      <c r="G1647" s="5"/>
      <c r="H1647" s="3"/>
      <c r="I1647" s="3"/>
      <c r="J1647" s="3"/>
      <c r="K1647" s="3"/>
      <c r="L1647" s="3"/>
      <c r="M1647" s="3"/>
      <c r="N1647" s="9" t="s">
        <v>100</v>
      </c>
    </row>
    <row r="1648" spans="1:15" x14ac:dyDescent="0.25">
      <c r="A1648" s="2">
        <v>50</v>
      </c>
      <c r="B1648" s="1">
        <v>2014</v>
      </c>
      <c r="C1648" s="1" t="s">
        <v>96</v>
      </c>
      <c r="D1648" s="5"/>
      <c r="E1648" s="5">
        <v>19.3</v>
      </c>
      <c r="F1648" s="5"/>
      <c r="G1648" s="5"/>
      <c r="H1648" s="3"/>
      <c r="I1648" s="3"/>
      <c r="J1648" s="3"/>
      <c r="K1648" s="3"/>
      <c r="L1648" s="3"/>
      <c r="M1648" s="3"/>
      <c r="N1648" s="9" t="s">
        <v>100</v>
      </c>
    </row>
    <row r="1649" spans="1:15" x14ac:dyDescent="0.25">
      <c r="A1649" s="2">
        <v>50</v>
      </c>
      <c r="B1649" s="1">
        <v>2014</v>
      </c>
      <c r="C1649" s="1" t="s">
        <v>96</v>
      </c>
      <c r="D1649" s="5"/>
      <c r="E1649" s="5">
        <v>15.1</v>
      </c>
      <c r="F1649" s="5"/>
      <c r="G1649" s="5"/>
      <c r="H1649" s="3"/>
      <c r="I1649" s="3"/>
      <c r="J1649" s="3"/>
      <c r="K1649" s="3"/>
      <c r="L1649" s="3"/>
      <c r="M1649" s="3"/>
      <c r="N1649" s="9" t="s">
        <v>100</v>
      </c>
    </row>
    <row r="1650" spans="1:15" x14ac:dyDescent="0.25">
      <c r="A1650" s="2">
        <v>50</v>
      </c>
      <c r="B1650" s="1">
        <v>2014</v>
      </c>
      <c r="C1650" s="1" t="s">
        <v>96</v>
      </c>
      <c r="D1650" s="5"/>
      <c r="E1650" s="5">
        <v>16.3</v>
      </c>
      <c r="F1650" s="5"/>
      <c r="G1650" s="5"/>
      <c r="H1650" s="3"/>
      <c r="I1650" s="3"/>
      <c r="J1650" s="3"/>
      <c r="K1650" s="3"/>
      <c r="L1650" s="3"/>
      <c r="M1650" s="3"/>
      <c r="N1650" s="9" t="s">
        <v>100</v>
      </c>
    </row>
    <row r="1651" spans="1:15" x14ac:dyDescent="0.25">
      <c r="A1651" s="2">
        <v>50</v>
      </c>
      <c r="B1651" s="1">
        <v>2014</v>
      </c>
      <c r="C1651" s="1" t="s">
        <v>96</v>
      </c>
      <c r="D1651" s="5"/>
      <c r="E1651" s="5">
        <v>18.899999999999999</v>
      </c>
      <c r="F1651" s="5"/>
      <c r="G1651" s="5"/>
      <c r="H1651" s="3"/>
      <c r="I1651" s="3"/>
      <c r="J1651" s="3"/>
      <c r="K1651" s="3"/>
      <c r="L1651" s="3"/>
      <c r="M1651" s="3"/>
      <c r="N1651" s="9" t="s">
        <v>100</v>
      </c>
    </row>
    <row r="1652" spans="1:15" x14ac:dyDescent="0.25">
      <c r="A1652" s="2">
        <v>50</v>
      </c>
      <c r="B1652" s="1">
        <v>2014</v>
      </c>
      <c r="C1652" s="1" t="s">
        <v>96</v>
      </c>
      <c r="D1652" s="5"/>
      <c r="E1652" s="5">
        <v>19.399999999999999</v>
      </c>
      <c r="F1652" s="5"/>
      <c r="G1652" s="5"/>
      <c r="H1652" s="3"/>
      <c r="I1652" s="3"/>
      <c r="J1652" s="3"/>
      <c r="K1652" s="3"/>
      <c r="L1652" s="3"/>
      <c r="M1652" s="3"/>
      <c r="N1652" s="9" t="s">
        <v>100</v>
      </c>
    </row>
    <row r="1653" spans="1:15" x14ac:dyDescent="0.25">
      <c r="A1653" s="2">
        <v>50</v>
      </c>
      <c r="B1653" s="1">
        <v>2014</v>
      </c>
      <c r="C1653" s="1" t="s">
        <v>96</v>
      </c>
      <c r="D1653" s="5"/>
      <c r="E1653" s="5">
        <v>16.7</v>
      </c>
      <c r="F1653" s="5"/>
      <c r="G1653" s="5"/>
      <c r="H1653" s="3"/>
      <c r="I1653" s="3"/>
      <c r="J1653" s="3"/>
      <c r="K1653" s="3"/>
      <c r="L1653" s="3"/>
      <c r="M1653" s="3"/>
      <c r="N1653" s="9" t="s">
        <v>100</v>
      </c>
    </row>
    <row r="1654" spans="1:15" x14ac:dyDescent="0.25">
      <c r="A1654" s="1">
        <v>51</v>
      </c>
      <c r="B1654" s="1">
        <v>2014</v>
      </c>
      <c r="C1654" s="1" t="s">
        <v>79</v>
      </c>
      <c r="D1654" s="5">
        <v>12.732365673542144</v>
      </c>
      <c r="E1654" s="5">
        <v>5.9</v>
      </c>
      <c r="F1654" s="5">
        <v>0.34333333333333327</v>
      </c>
      <c r="G1654" s="5">
        <v>0.4</v>
      </c>
      <c r="H1654" s="3">
        <v>2.5682507352168931</v>
      </c>
      <c r="I1654" s="3">
        <v>23.580381970851032</v>
      </c>
      <c r="J1654" s="3">
        <v>121.3003410767556</v>
      </c>
      <c r="K1654" s="3">
        <v>242.99583333333331</v>
      </c>
      <c r="L1654" s="3">
        <v>259.90476388888885</v>
      </c>
      <c r="M1654" s="3">
        <v>0.38644923077147114</v>
      </c>
      <c r="N1654" s="9" t="s">
        <v>100</v>
      </c>
      <c r="O1654">
        <f t="shared" si="25"/>
        <v>1.2732325145258233E-2</v>
      </c>
    </row>
    <row r="1655" spans="1:15" x14ac:dyDescent="0.25">
      <c r="A1655" s="1">
        <v>51</v>
      </c>
      <c r="B1655" s="1">
        <v>2014</v>
      </c>
      <c r="C1655" s="1" t="s">
        <v>79</v>
      </c>
      <c r="D1655" s="5">
        <v>12.095747389865037</v>
      </c>
      <c r="E1655" s="5">
        <v>4.5</v>
      </c>
      <c r="F1655" s="5">
        <v>0.35666666666666669</v>
      </c>
      <c r="G1655" s="5">
        <v>0.35</v>
      </c>
      <c r="H1655" s="3">
        <v>2.5213913583957965</v>
      </c>
      <c r="I1655" s="3">
        <v>24.529578266666665</v>
      </c>
      <c r="J1655" s="3">
        <v>123.77423688902346</v>
      </c>
      <c r="K1655" s="3">
        <v>242.66938775510201</v>
      </c>
      <c r="L1655" s="3">
        <v>270.11458503401366</v>
      </c>
      <c r="M1655" s="3">
        <v>0.39851324653852738</v>
      </c>
      <c r="N1655" s="9" t="s">
        <v>100</v>
      </c>
      <c r="O1655">
        <f t="shared" si="25"/>
        <v>1.1490923443595556E-2</v>
      </c>
    </row>
    <row r="1656" spans="1:15" x14ac:dyDescent="0.25">
      <c r="A1656" s="1">
        <v>51</v>
      </c>
      <c r="B1656" s="1">
        <v>2014</v>
      </c>
      <c r="C1656" s="1" t="s">
        <v>79</v>
      </c>
      <c r="D1656" s="5">
        <v>8.753501400560225</v>
      </c>
      <c r="E1656" s="5">
        <v>4.5999999999999996</v>
      </c>
      <c r="F1656" s="5">
        <v>0.33666666666666667</v>
      </c>
      <c r="G1656" s="5">
        <v>0.4</v>
      </c>
      <c r="H1656" s="3">
        <v>2.5403643276608725</v>
      </c>
      <c r="I1656" s="3">
        <v>24.1845888</v>
      </c>
      <c r="J1656" s="3">
        <v>135.90156105418924</v>
      </c>
      <c r="K1656" s="3">
        <v>224.59823306689105</v>
      </c>
      <c r="L1656" s="3">
        <v>261.05192820081339</v>
      </c>
      <c r="M1656" s="3">
        <v>0.37201963650787184</v>
      </c>
      <c r="N1656" s="9" t="s">
        <v>100</v>
      </c>
      <c r="O1656">
        <f t="shared" si="25"/>
        <v>6.0180130569384626E-3</v>
      </c>
    </row>
    <row r="1657" spans="1:15" x14ac:dyDescent="0.25">
      <c r="A1657" s="1">
        <v>51</v>
      </c>
      <c r="B1657" s="1">
        <v>2014</v>
      </c>
      <c r="C1657" s="1" t="s">
        <v>79</v>
      </c>
      <c r="D1657" s="5"/>
      <c r="E1657" s="5">
        <v>4.7</v>
      </c>
      <c r="F1657" s="5"/>
      <c r="G1657" s="5"/>
      <c r="H1657" s="3"/>
      <c r="I1657" s="3"/>
      <c r="J1657" s="3"/>
      <c r="K1657" s="3"/>
      <c r="L1657" s="3"/>
      <c r="M1657" s="3"/>
      <c r="N1657" s="9" t="s">
        <v>100</v>
      </c>
    </row>
    <row r="1658" spans="1:15" x14ac:dyDescent="0.25">
      <c r="A1658" s="1">
        <v>51</v>
      </c>
      <c r="B1658" s="1">
        <v>2014</v>
      </c>
      <c r="C1658" s="1" t="s">
        <v>79</v>
      </c>
      <c r="D1658" s="5"/>
      <c r="E1658" s="5">
        <v>4.2</v>
      </c>
      <c r="F1658" s="5"/>
      <c r="G1658" s="5"/>
      <c r="H1658" s="3"/>
      <c r="I1658" s="3"/>
      <c r="J1658" s="3"/>
      <c r="K1658" s="3"/>
      <c r="L1658" s="3"/>
      <c r="M1658" s="3"/>
      <c r="N1658" s="9" t="s">
        <v>100</v>
      </c>
    </row>
    <row r="1659" spans="1:15" x14ac:dyDescent="0.25">
      <c r="A1659" s="1">
        <v>51</v>
      </c>
      <c r="B1659" s="1">
        <v>2014</v>
      </c>
      <c r="C1659" s="1" t="s">
        <v>79</v>
      </c>
      <c r="D1659" s="5"/>
      <c r="E1659" s="5">
        <v>3.5</v>
      </c>
      <c r="F1659" s="5"/>
      <c r="G1659" s="5"/>
      <c r="H1659" s="3"/>
      <c r="I1659" s="3"/>
      <c r="J1659" s="3"/>
      <c r="K1659" s="3"/>
      <c r="L1659" s="3"/>
      <c r="M1659" s="3"/>
      <c r="N1659" s="9" t="s">
        <v>100</v>
      </c>
    </row>
    <row r="1660" spans="1:15" x14ac:dyDescent="0.25">
      <c r="A1660" s="1">
        <v>51</v>
      </c>
      <c r="B1660" s="1">
        <v>2014</v>
      </c>
      <c r="C1660" s="1" t="s">
        <v>79</v>
      </c>
      <c r="D1660" s="5"/>
      <c r="E1660" s="5">
        <v>3.4</v>
      </c>
      <c r="F1660" s="5"/>
      <c r="G1660" s="5"/>
      <c r="H1660" s="3"/>
      <c r="I1660" s="3"/>
      <c r="J1660" s="3"/>
      <c r="K1660" s="3"/>
      <c r="L1660" s="3"/>
      <c r="M1660" s="3"/>
      <c r="N1660" s="9" t="s">
        <v>100</v>
      </c>
    </row>
    <row r="1661" spans="1:15" x14ac:dyDescent="0.25">
      <c r="A1661" s="1">
        <v>51</v>
      </c>
      <c r="B1661" s="1">
        <v>2014</v>
      </c>
      <c r="C1661" s="1" t="s">
        <v>79</v>
      </c>
      <c r="D1661" s="5"/>
      <c r="E1661" s="5">
        <v>3.9</v>
      </c>
      <c r="F1661" s="5"/>
      <c r="G1661" s="5"/>
      <c r="H1661" s="3"/>
      <c r="I1661" s="3"/>
      <c r="J1661" s="3"/>
      <c r="K1661" s="3"/>
      <c r="L1661" s="3"/>
      <c r="M1661" s="3"/>
      <c r="N1661" s="9" t="s">
        <v>100</v>
      </c>
    </row>
    <row r="1662" spans="1:15" x14ac:dyDescent="0.25">
      <c r="A1662" s="1">
        <v>51</v>
      </c>
      <c r="B1662" s="1">
        <v>2014</v>
      </c>
      <c r="C1662" s="1" t="s">
        <v>79</v>
      </c>
      <c r="D1662" s="5"/>
      <c r="E1662" s="5">
        <v>4.0999999999999996</v>
      </c>
      <c r="F1662" s="5"/>
      <c r="G1662" s="5"/>
      <c r="H1662" s="3"/>
      <c r="I1662" s="3"/>
      <c r="J1662" s="3"/>
      <c r="K1662" s="3"/>
      <c r="L1662" s="3"/>
      <c r="M1662" s="3"/>
      <c r="N1662" s="9" t="s">
        <v>100</v>
      </c>
    </row>
    <row r="1663" spans="1:15" x14ac:dyDescent="0.25">
      <c r="A1663" s="1">
        <v>51</v>
      </c>
      <c r="B1663" s="1">
        <v>2014</v>
      </c>
      <c r="C1663" s="1" t="s">
        <v>79</v>
      </c>
      <c r="D1663" s="5"/>
      <c r="E1663" s="5">
        <v>4.7</v>
      </c>
      <c r="F1663" s="5"/>
      <c r="G1663" s="5"/>
      <c r="H1663" s="3"/>
      <c r="I1663" s="3"/>
      <c r="J1663" s="3"/>
      <c r="K1663" s="3"/>
      <c r="L1663" s="3"/>
      <c r="M1663" s="3"/>
      <c r="N1663" s="9" t="s">
        <v>100</v>
      </c>
    </row>
    <row r="1664" spans="1:15" x14ac:dyDescent="0.25">
      <c r="A1664" s="1">
        <v>51</v>
      </c>
      <c r="B1664" s="1">
        <v>2014</v>
      </c>
      <c r="C1664" s="1" t="s">
        <v>81</v>
      </c>
      <c r="D1664" s="5">
        <v>5.0929462694168581</v>
      </c>
      <c r="E1664" s="5">
        <v>2.2000000000000002</v>
      </c>
      <c r="F1664" s="5">
        <v>0.65666666666666673</v>
      </c>
      <c r="G1664" s="5">
        <v>0.2</v>
      </c>
      <c r="H1664" s="3">
        <v>4.6438187198714065</v>
      </c>
      <c r="I1664" s="3">
        <v>23.331588333333332</v>
      </c>
      <c r="J1664" s="3">
        <v>40.006838823253716</v>
      </c>
      <c r="K1664" s="3">
        <v>349.91400000000004</v>
      </c>
      <c r="L1664" s="3">
        <v>426.88980666666674</v>
      </c>
      <c r="M1664" s="3">
        <v>0.79209980290593929</v>
      </c>
      <c r="N1664" s="9" t="s">
        <v>100</v>
      </c>
      <c r="O1664">
        <f t="shared" si="25"/>
        <v>2.0371720232413176E-3</v>
      </c>
    </row>
    <row r="1665" spans="1:15" x14ac:dyDescent="0.25">
      <c r="A1665" s="1">
        <v>51</v>
      </c>
      <c r="B1665" s="1">
        <v>2014</v>
      </c>
      <c r="C1665" s="1" t="s">
        <v>81</v>
      </c>
      <c r="D1665" s="5">
        <v>5.4112554112554117</v>
      </c>
      <c r="E1665" s="5">
        <v>2.2999999999999998</v>
      </c>
      <c r="F1665" s="5">
        <v>0.68</v>
      </c>
      <c r="G1665" s="5">
        <v>0.2</v>
      </c>
      <c r="H1665" s="3">
        <v>5.2643876065146964</v>
      </c>
      <c r="I1665" s="3">
        <v>22.253110666666668</v>
      </c>
      <c r="J1665" s="3">
        <v>38.46625065541938</v>
      </c>
      <c r="K1665" s="3">
        <v>330.57714285714286</v>
      </c>
      <c r="L1665" s="3">
        <v>455.20754285714287</v>
      </c>
      <c r="M1665" s="3">
        <v>0.8378476102339194</v>
      </c>
      <c r="N1665" s="9" t="s">
        <v>100</v>
      </c>
      <c r="O1665">
        <f t="shared" si="25"/>
        <v>2.2997762293622687E-3</v>
      </c>
    </row>
    <row r="1666" spans="1:15" x14ac:dyDescent="0.25">
      <c r="A1666" s="1">
        <v>51</v>
      </c>
      <c r="B1666" s="1">
        <v>2014</v>
      </c>
      <c r="C1666" s="1" t="s">
        <v>81</v>
      </c>
      <c r="D1666" s="5">
        <v>5.6977336389101092</v>
      </c>
      <c r="E1666" s="5">
        <v>2.1</v>
      </c>
      <c r="F1666" s="5">
        <v>0.67333333333333334</v>
      </c>
      <c r="G1666" s="5">
        <v>0.25</v>
      </c>
      <c r="H1666" s="3">
        <v>4.670721749161391</v>
      </c>
      <c r="I1666" s="3">
        <v>23.517921333333334</v>
      </c>
      <c r="J1666" s="3">
        <v>41.633727716374665</v>
      </c>
      <c r="K1666" s="3">
        <v>339.60521042084167</v>
      </c>
      <c r="L1666" s="3">
        <v>444.66582498329996</v>
      </c>
      <c r="M1666" s="3">
        <v>0.82690069382496334</v>
      </c>
      <c r="N1666" s="9" t="s">
        <v>100</v>
      </c>
      <c r="O1666">
        <f t="shared" si="25"/>
        <v>2.5497276873701191E-3</v>
      </c>
    </row>
    <row r="1667" spans="1:15" x14ac:dyDescent="0.25">
      <c r="A1667" s="1">
        <v>51</v>
      </c>
      <c r="B1667" s="1">
        <v>2014</v>
      </c>
      <c r="C1667" s="1" t="s">
        <v>81</v>
      </c>
      <c r="D1667" s="5"/>
      <c r="E1667" s="5">
        <v>1.9</v>
      </c>
      <c r="F1667" s="5"/>
      <c r="G1667" s="5"/>
      <c r="H1667" s="3"/>
      <c r="I1667" s="3"/>
      <c r="J1667" s="3"/>
      <c r="K1667" s="3"/>
      <c r="L1667" s="3"/>
      <c r="M1667" s="3"/>
      <c r="N1667" s="9" t="s">
        <v>100</v>
      </c>
    </row>
    <row r="1668" spans="1:15" x14ac:dyDescent="0.25">
      <c r="A1668" s="1">
        <v>51</v>
      </c>
      <c r="B1668" s="1">
        <v>2014</v>
      </c>
      <c r="C1668" s="1" t="s">
        <v>81</v>
      </c>
      <c r="D1668" s="5"/>
      <c r="E1668" s="5">
        <v>3.1</v>
      </c>
      <c r="F1668" s="5"/>
      <c r="G1668" s="5"/>
      <c r="H1668" s="3"/>
      <c r="I1668" s="3"/>
      <c r="J1668" s="3"/>
      <c r="K1668" s="3"/>
      <c r="L1668" s="3"/>
      <c r="M1668" s="3"/>
      <c r="N1668" s="9" t="s">
        <v>100</v>
      </c>
    </row>
    <row r="1669" spans="1:15" x14ac:dyDescent="0.25">
      <c r="A1669" s="1">
        <v>51</v>
      </c>
      <c r="B1669" s="1">
        <v>2014</v>
      </c>
      <c r="C1669" s="1" t="s">
        <v>81</v>
      </c>
      <c r="D1669" s="5"/>
      <c r="E1669" s="5">
        <v>2.2000000000000002</v>
      </c>
      <c r="F1669" s="5"/>
      <c r="G1669" s="5"/>
      <c r="H1669" s="3"/>
      <c r="I1669" s="3"/>
      <c r="J1669" s="3"/>
      <c r="K1669" s="3"/>
      <c r="L1669" s="3"/>
      <c r="M1669" s="3"/>
      <c r="N1669" s="9" t="s">
        <v>100</v>
      </c>
    </row>
    <row r="1670" spans="1:15" x14ac:dyDescent="0.25">
      <c r="A1670" s="1">
        <v>51</v>
      </c>
      <c r="B1670" s="1">
        <v>2014</v>
      </c>
      <c r="C1670" s="1" t="s">
        <v>81</v>
      </c>
      <c r="D1670" s="5"/>
      <c r="E1670" s="5">
        <v>2.2999999999999998</v>
      </c>
      <c r="F1670" s="5"/>
      <c r="G1670" s="5"/>
      <c r="H1670" s="3"/>
      <c r="I1670" s="3"/>
      <c r="J1670" s="3"/>
      <c r="K1670" s="3"/>
      <c r="L1670" s="3"/>
      <c r="M1670" s="3"/>
      <c r="N1670" s="9" t="s">
        <v>100</v>
      </c>
    </row>
    <row r="1671" spans="1:15" x14ac:dyDescent="0.25">
      <c r="A1671" s="1">
        <v>51</v>
      </c>
      <c r="B1671" s="1">
        <v>2014</v>
      </c>
      <c r="C1671" s="1" t="s">
        <v>81</v>
      </c>
      <c r="D1671" s="5"/>
      <c r="E1671" s="5">
        <v>1.65</v>
      </c>
      <c r="F1671" s="5"/>
      <c r="G1671" s="5"/>
      <c r="H1671" s="3"/>
      <c r="I1671" s="3"/>
      <c r="J1671" s="3"/>
      <c r="K1671" s="3"/>
      <c r="L1671" s="3"/>
      <c r="M1671" s="3"/>
      <c r="N1671" s="9" t="s">
        <v>100</v>
      </c>
    </row>
    <row r="1672" spans="1:15" x14ac:dyDescent="0.25">
      <c r="A1672" s="1">
        <v>51</v>
      </c>
      <c r="B1672" s="1">
        <v>2014</v>
      </c>
      <c r="C1672" s="1" t="s">
        <v>81</v>
      </c>
      <c r="D1672" s="5"/>
      <c r="E1672" s="5">
        <v>1.64</v>
      </c>
      <c r="F1672" s="5"/>
      <c r="G1672" s="5"/>
      <c r="H1672" s="3"/>
      <c r="I1672" s="3"/>
      <c r="J1672" s="3"/>
      <c r="K1672" s="3"/>
      <c r="L1672" s="3"/>
      <c r="M1672" s="3"/>
      <c r="N1672" s="9" t="s">
        <v>100</v>
      </c>
    </row>
    <row r="1673" spans="1:15" x14ac:dyDescent="0.25">
      <c r="A1673" s="1">
        <v>51</v>
      </c>
      <c r="B1673" s="1">
        <v>2014</v>
      </c>
      <c r="C1673" s="1" t="s">
        <v>81</v>
      </c>
      <c r="D1673" s="5"/>
      <c r="E1673" s="5">
        <v>1.9</v>
      </c>
      <c r="F1673" s="5"/>
      <c r="G1673" s="5"/>
      <c r="H1673" s="3"/>
      <c r="I1673" s="3"/>
      <c r="J1673" s="3"/>
      <c r="K1673" s="3"/>
      <c r="L1673" s="3"/>
      <c r="M1673" s="3"/>
      <c r="N1673" s="9" t="s">
        <v>100</v>
      </c>
    </row>
    <row r="1674" spans="1:15" x14ac:dyDescent="0.25">
      <c r="A1674" s="1">
        <v>51</v>
      </c>
      <c r="B1674" s="1">
        <v>2014</v>
      </c>
      <c r="C1674" s="1" t="s">
        <v>93</v>
      </c>
      <c r="D1674" s="5">
        <v>20.371785077667433</v>
      </c>
      <c r="E1674" s="5">
        <v>3.9</v>
      </c>
      <c r="F1674" s="5">
        <v>0.37</v>
      </c>
      <c r="G1674" s="5">
        <v>0.65</v>
      </c>
      <c r="H1674" s="3">
        <v>3.0776091091585158</v>
      </c>
      <c r="I1674" s="3">
        <v>53.081248312915335</v>
      </c>
      <c r="J1674" s="3">
        <v>144.8855836036266</v>
      </c>
      <c r="K1674" s="3">
        <v>183.18333333333331</v>
      </c>
      <c r="L1674" s="3">
        <v>302.22216666666668</v>
      </c>
      <c r="M1674" s="3">
        <v>0.63410141933408581</v>
      </c>
      <c r="N1674" s="9" t="s">
        <v>100</v>
      </c>
      <c r="O1674">
        <f t="shared" ref="O1674:O1730" si="26">(3.14159*D1674^2)/40000</f>
        <v>3.2594752371861081E-2</v>
      </c>
    </row>
    <row r="1675" spans="1:15" x14ac:dyDescent="0.25">
      <c r="A1675" s="1">
        <v>51</v>
      </c>
      <c r="B1675" s="1">
        <v>2014</v>
      </c>
      <c r="C1675" s="1" t="s">
        <v>96</v>
      </c>
      <c r="D1675" s="5">
        <v>8.5943468296409478</v>
      </c>
      <c r="E1675" s="5">
        <v>3.75</v>
      </c>
      <c r="F1675" s="5">
        <v>0.42</v>
      </c>
      <c r="G1675" s="5">
        <v>0.4</v>
      </c>
      <c r="H1675" s="3">
        <v>1.3446369426874105</v>
      </c>
      <c r="I1675" s="3">
        <v>42.984688405542755</v>
      </c>
      <c r="J1675" s="3">
        <v>50.254191763727505</v>
      </c>
      <c r="K1675" s="3">
        <v>596.75255813953493</v>
      </c>
      <c r="L1675" s="3">
        <v>169.36392558139534</v>
      </c>
      <c r="M1675" s="3">
        <v>0.76096911874175965</v>
      </c>
      <c r="N1675" s="9" t="s">
        <v>100</v>
      </c>
      <c r="O1675">
        <f t="shared" si="26"/>
        <v>5.8011656443082826E-3</v>
      </c>
    </row>
    <row r="1676" spans="1:15" x14ac:dyDescent="0.25">
      <c r="A1676" s="1">
        <v>51</v>
      </c>
      <c r="B1676" s="1">
        <v>2014</v>
      </c>
      <c r="C1676" s="1" t="s">
        <v>96</v>
      </c>
      <c r="D1676" s="5">
        <v>8.4351922587216706</v>
      </c>
      <c r="E1676" s="5">
        <v>3.96</v>
      </c>
      <c r="F1676" s="5">
        <v>0.40666666666666668</v>
      </c>
      <c r="G1676" s="5">
        <v>0.5</v>
      </c>
      <c r="H1676" s="3">
        <v>1.3430582789078398</v>
      </c>
      <c r="I1676" s="3">
        <v>42.205068504370011</v>
      </c>
      <c r="J1676" s="3">
        <v>60.307773487728426</v>
      </c>
      <c r="K1676" s="3">
        <v>552.49578947368423</v>
      </c>
      <c r="L1676" s="3">
        <v>181.98504561403507</v>
      </c>
      <c r="M1676" s="3">
        <v>0.76653237615878722</v>
      </c>
      <c r="N1676" s="9" t="s">
        <v>100</v>
      </c>
      <c r="O1676">
        <f t="shared" si="26"/>
        <v>5.5882970832859969E-3</v>
      </c>
    </row>
    <row r="1677" spans="1:15" x14ac:dyDescent="0.25">
      <c r="A1677" s="1">
        <v>51</v>
      </c>
      <c r="B1677" s="1">
        <v>2014</v>
      </c>
      <c r="C1677" s="1" t="s">
        <v>96</v>
      </c>
      <c r="D1677" s="5">
        <v>11.140819964349376</v>
      </c>
      <c r="E1677" s="5">
        <v>4.5</v>
      </c>
      <c r="F1677" s="5">
        <v>0.44</v>
      </c>
      <c r="G1677" s="5">
        <v>0.45</v>
      </c>
      <c r="H1677" s="3">
        <v>1.385212091552354</v>
      </c>
      <c r="I1677" s="3">
        <v>43.221492000000005</v>
      </c>
      <c r="J1677" s="3">
        <v>51.375218711566994</v>
      </c>
      <c r="K1677" s="3">
        <v>584.22962962962958</v>
      </c>
      <c r="L1677" s="3">
        <v>182.93896296296299</v>
      </c>
      <c r="M1677" s="3">
        <v>0.75176561830328037</v>
      </c>
      <c r="N1677" s="9" t="s">
        <v>100</v>
      </c>
      <c r="O1677">
        <f t="shared" si="26"/>
        <v>9.7481864393383355E-3</v>
      </c>
    </row>
    <row r="1678" spans="1:15" x14ac:dyDescent="0.25">
      <c r="A1678" s="1">
        <v>51</v>
      </c>
      <c r="B1678" s="1">
        <v>2014</v>
      </c>
      <c r="C1678" s="1" t="s">
        <v>96</v>
      </c>
      <c r="D1678" s="5"/>
      <c r="E1678" s="5">
        <v>3.76</v>
      </c>
      <c r="F1678" s="5"/>
      <c r="G1678" s="5"/>
      <c r="H1678" s="3"/>
      <c r="I1678" s="3"/>
      <c r="J1678" s="3"/>
      <c r="K1678" s="3"/>
      <c r="L1678" s="3"/>
      <c r="M1678" s="3"/>
      <c r="N1678" s="9" t="s">
        <v>100</v>
      </c>
    </row>
    <row r="1679" spans="1:15" x14ac:dyDescent="0.25">
      <c r="A1679" s="1">
        <v>51</v>
      </c>
      <c r="B1679" s="1">
        <v>2014</v>
      </c>
      <c r="C1679" s="1" t="s">
        <v>96</v>
      </c>
      <c r="D1679" s="5"/>
      <c r="E1679" s="5">
        <v>4.2</v>
      </c>
      <c r="F1679" s="5"/>
      <c r="G1679" s="5"/>
      <c r="H1679" s="3"/>
      <c r="I1679" s="3"/>
      <c r="J1679" s="3"/>
      <c r="K1679" s="3"/>
      <c r="L1679" s="3"/>
      <c r="M1679" s="3"/>
      <c r="N1679" s="9" t="s">
        <v>100</v>
      </c>
    </row>
    <row r="1680" spans="1:15" x14ac:dyDescent="0.25">
      <c r="A1680" s="1">
        <v>51</v>
      </c>
      <c r="B1680" s="1">
        <v>2014</v>
      </c>
      <c r="C1680" s="1" t="s">
        <v>96</v>
      </c>
      <c r="D1680" s="5"/>
      <c r="E1680" s="5">
        <v>4.0999999999999996</v>
      </c>
      <c r="F1680" s="5"/>
      <c r="G1680" s="5"/>
      <c r="H1680" s="3"/>
      <c r="I1680" s="3"/>
      <c r="J1680" s="3"/>
      <c r="K1680" s="3"/>
      <c r="L1680" s="3"/>
      <c r="M1680" s="3"/>
      <c r="N1680" s="9" t="s">
        <v>100</v>
      </c>
    </row>
    <row r="1681" spans="1:15" x14ac:dyDescent="0.25">
      <c r="A1681" s="1">
        <v>51</v>
      </c>
      <c r="B1681" s="1">
        <v>2014</v>
      </c>
      <c r="C1681" s="1" t="s">
        <v>96</v>
      </c>
      <c r="D1681" s="5"/>
      <c r="E1681" s="5">
        <v>3.7</v>
      </c>
      <c r="F1681" s="5"/>
      <c r="G1681" s="5"/>
      <c r="H1681" s="3"/>
      <c r="I1681" s="3"/>
      <c r="J1681" s="3"/>
      <c r="K1681" s="3"/>
      <c r="L1681" s="3"/>
      <c r="M1681" s="3"/>
      <c r="N1681" s="9" t="s">
        <v>100</v>
      </c>
    </row>
    <row r="1682" spans="1:15" x14ac:dyDescent="0.25">
      <c r="A1682" s="1">
        <v>51</v>
      </c>
      <c r="B1682" s="1">
        <v>2014</v>
      </c>
      <c r="C1682" s="1" t="s">
        <v>96</v>
      </c>
      <c r="D1682" s="5"/>
      <c r="E1682" s="5">
        <v>4.4000000000000004</v>
      </c>
      <c r="F1682" s="5"/>
      <c r="G1682" s="5"/>
      <c r="H1682" s="3"/>
      <c r="I1682" s="3"/>
      <c r="J1682" s="3"/>
      <c r="K1682" s="3"/>
      <c r="L1682" s="3"/>
      <c r="M1682" s="3"/>
      <c r="N1682" s="9" t="s">
        <v>100</v>
      </c>
    </row>
    <row r="1683" spans="1:15" x14ac:dyDescent="0.25">
      <c r="A1683" s="1">
        <v>51</v>
      </c>
      <c r="B1683" s="1">
        <v>2014</v>
      </c>
      <c r="C1683" s="1" t="s">
        <v>96</v>
      </c>
      <c r="D1683" s="5"/>
      <c r="E1683" s="5">
        <v>4.4000000000000004</v>
      </c>
      <c r="F1683" s="5"/>
      <c r="G1683" s="5"/>
      <c r="H1683" s="3"/>
      <c r="I1683" s="3"/>
      <c r="J1683" s="3"/>
      <c r="K1683" s="3"/>
      <c r="L1683" s="3"/>
      <c r="M1683" s="3"/>
      <c r="N1683" s="9" t="s">
        <v>100</v>
      </c>
    </row>
    <row r="1684" spans="1:15" x14ac:dyDescent="0.25">
      <c r="A1684" s="1">
        <v>51</v>
      </c>
      <c r="B1684" s="1">
        <v>2014</v>
      </c>
      <c r="C1684" s="1" t="s">
        <v>96</v>
      </c>
      <c r="D1684" s="5"/>
      <c r="E1684" s="5">
        <v>4.5</v>
      </c>
      <c r="F1684" s="5"/>
      <c r="G1684" s="5"/>
      <c r="H1684" s="3"/>
      <c r="I1684" s="3"/>
      <c r="J1684" s="3"/>
      <c r="K1684" s="3"/>
      <c r="L1684" s="3"/>
      <c r="M1684" s="3"/>
      <c r="N1684" s="9" t="s">
        <v>100</v>
      </c>
    </row>
    <row r="1685" spans="1:15" x14ac:dyDescent="0.25">
      <c r="A1685" s="1">
        <v>52</v>
      </c>
      <c r="B1685" s="1">
        <v>2014</v>
      </c>
      <c r="C1685" s="1" t="s">
        <v>72</v>
      </c>
      <c r="D1685" s="5">
        <v>7.5</v>
      </c>
      <c r="E1685" s="5">
        <v>4</v>
      </c>
      <c r="F1685" s="5">
        <v>0.35</v>
      </c>
      <c r="G1685" s="5">
        <v>0.3</v>
      </c>
      <c r="H1685" s="3">
        <v>2.0197151140804239</v>
      </c>
      <c r="I1685" s="3">
        <v>40.847344967046126</v>
      </c>
      <c r="J1685" s="3">
        <v>60.51458513636463</v>
      </c>
      <c r="K1685" s="3">
        <v>450</v>
      </c>
      <c r="L1685" s="3">
        <v>192.5</v>
      </c>
      <c r="M1685" s="3">
        <v>0.58188589513543165</v>
      </c>
      <c r="N1685" s="9" t="s">
        <v>100</v>
      </c>
      <c r="O1685">
        <f t="shared" si="26"/>
        <v>4.4178609375000004E-3</v>
      </c>
    </row>
    <row r="1686" spans="1:15" x14ac:dyDescent="0.25">
      <c r="A1686" s="1">
        <v>52</v>
      </c>
      <c r="B1686" s="1">
        <v>2014</v>
      </c>
      <c r="C1686" s="1" t="s">
        <v>72</v>
      </c>
      <c r="D1686" s="5">
        <v>7</v>
      </c>
      <c r="E1686" s="5">
        <v>3.5</v>
      </c>
      <c r="F1686" s="5">
        <v>0.36</v>
      </c>
      <c r="G1686" s="5">
        <v>0.28000000000000003</v>
      </c>
      <c r="H1686" s="3">
        <v>2.0171477732201439</v>
      </c>
      <c r="I1686" s="3">
        <v>42.138707500000002</v>
      </c>
      <c r="J1686" s="3">
        <v>64.828780769230775</v>
      </c>
      <c r="K1686" s="3">
        <v>433.33333333333331</v>
      </c>
      <c r="L1686" s="3">
        <v>204.00000000000003</v>
      </c>
      <c r="M1686" s="3">
        <v>0.59521385931671433</v>
      </c>
      <c r="N1686" s="9" t="s">
        <v>100</v>
      </c>
      <c r="O1686">
        <f t="shared" si="26"/>
        <v>3.8484477499999997E-3</v>
      </c>
    </row>
    <row r="1687" spans="1:15" x14ac:dyDescent="0.25">
      <c r="A1687" s="1">
        <v>52</v>
      </c>
      <c r="B1687" s="1">
        <v>2014</v>
      </c>
      <c r="C1687" s="1" t="s">
        <v>72</v>
      </c>
      <c r="D1687" s="5">
        <v>2</v>
      </c>
      <c r="E1687" s="5">
        <v>5</v>
      </c>
      <c r="F1687" s="5">
        <v>0.36</v>
      </c>
      <c r="G1687" s="5">
        <v>0.26</v>
      </c>
      <c r="H1687" s="3">
        <v>1.4213479757190555</v>
      </c>
      <c r="I1687" s="3">
        <v>43.972342500000003</v>
      </c>
      <c r="J1687" s="3">
        <v>70.355748000000006</v>
      </c>
      <c r="K1687" s="3">
        <v>500</v>
      </c>
      <c r="L1687" s="3">
        <v>180</v>
      </c>
      <c r="M1687" s="3">
        <v>0.54646258365965239</v>
      </c>
      <c r="N1687" s="9" t="s">
        <v>100</v>
      </c>
      <c r="O1687">
        <f t="shared" si="26"/>
        <v>3.14159E-4</v>
      </c>
    </row>
    <row r="1688" spans="1:15" x14ac:dyDescent="0.25">
      <c r="A1688" s="1">
        <v>52</v>
      </c>
      <c r="B1688" s="1">
        <v>2014</v>
      </c>
      <c r="C1688" s="1" t="s">
        <v>72</v>
      </c>
      <c r="D1688" s="5">
        <v>5</v>
      </c>
      <c r="E1688" s="5">
        <v>3</v>
      </c>
      <c r="F1688" s="5"/>
      <c r="G1688" s="5"/>
      <c r="H1688" s="3"/>
      <c r="I1688" s="3"/>
      <c r="J1688" s="3"/>
      <c r="K1688" s="3"/>
      <c r="L1688" s="3"/>
      <c r="M1688" s="3"/>
      <c r="N1688" s="9" t="s">
        <v>100</v>
      </c>
      <c r="O1688">
        <f t="shared" si="26"/>
        <v>1.9634937499999998E-3</v>
      </c>
    </row>
    <row r="1689" spans="1:15" x14ac:dyDescent="0.25">
      <c r="A1689" s="1">
        <v>52</v>
      </c>
      <c r="B1689" s="1">
        <v>2014</v>
      </c>
      <c r="C1689" s="1" t="s">
        <v>72</v>
      </c>
      <c r="D1689" s="5">
        <v>7.7</v>
      </c>
      <c r="E1689" s="5">
        <v>4.5</v>
      </c>
      <c r="F1689" s="5"/>
      <c r="G1689" s="5"/>
      <c r="H1689" s="3"/>
      <c r="I1689" s="3"/>
      <c r="J1689" s="3"/>
      <c r="K1689" s="3"/>
      <c r="L1689" s="3"/>
      <c r="M1689" s="3"/>
      <c r="N1689" s="9" t="s">
        <v>100</v>
      </c>
      <c r="O1689">
        <f t="shared" si="26"/>
        <v>4.6566217775000007E-3</v>
      </c>
    </row>
    <row r="1690" spans="1:15" x14ac:dyDescent="0.25">
      <c r="A1690" s="1">
        <v>52</v>
      </c>
      <c r="B1690" s="1">
        <v>2014</v>
      </c>
      <c r="C1690" s="1" t="s">
        <v>72</v>
      </c>
      <c r="D1690" s="5">
        <v>10</v>
      </c>
      <c r="E1690" s="5">
        <v>5</v>
      </c>
      <c r="F1690" s="5"/>
      <c r="G1690" s="5"/>
      <c r="H1690" s="3"/>
      <c r="I1690" s="3"/>
      <c r="J1690" s="3"/>
      <c r="K1690" s="3"/>
      <c r="L1690" s="3"/>
      <c r="M1690" s="3"/>
      <c r="N1690" s="9" t="s">
        <v>100</v>
      </c>
      <c r="O1690">
        <f t="shared" si="26"/>
        <v>7.8539749999999992E-3</v>
      </c>
    </row>
    <row r="1691" spans="1:15" x14ac:dyDescent="0.25">
      <c r="A1691" s="1">
        <v>52</v>
      </c>
      <c r="B1691" s="1">
        <v>2014</v>
      </c>
      <c r="C1691" s="1" t="s">
        <v>72</v>
      </c>
      <c r="D1691" s="5">
        <v>9.5</v>
      </c>
      <c r="E1691" s="5">
        <v>4</v>
      </c>
      <c r="F1691" s="5"/>
      <c r="G1691" s="5"/>
      <c r="H1691" s="3"/>
      <c r="I1691" s="3"/>
      <c r="J1691" s="3"/>
      <c r="K1691" s="3"/>
      <c r="L1691" s="3"/>
      <c r="M1691" s="3"/>
      <c r="N1691" s="9" t="s">
        <v>100</v>
      </c>
      <c r="O1691">
        <f t="shared" si="26"/>
        <v>7.0882124375000006E-3</v>
      </c>
    </row>
    <row r="1692" spans="1:15" x14ac:dyDescent="0.25">
      <c r="A1692" s="1">
        <v>52</v>
      </c>
      <c r="B1692" s="1">
        <v>2014</v>
      </c>
      <c r="C1692" s="1" t="s">
        <v>72</v>
      </c>
      <c r="D1692" s="5">
        <v>6.8</v>
      </c>
      <c r="E1692" s="5">
        <v>4</v>
      </c>
      <c r="F1692" s="5"/>
      <c r="G1692" s="5"/>
      <c r="H1692" s="3"/>
      <c r="I1692" s="3"/>
      <c r="J1692" s="3"/>
      <c r="K1692" s="3"/>
      <c r="L1692" s="3"/>
      <c r="M1692" s="3"/>
      <c r="N1692" s="9" t="s">
        <v>100</v>
      </c>
      <c r="O1692">
        <f t="shared" si="26"/>
        <v>3.6316780399999991E-3</v>
      </c>
    </row>
    <row r="1693" spans="1:15" x14ac:dyDescent="0.25">
      <c r="A1693" s="1">
        <v>52</v>
      </c>
      <c r="B1693" s="1">
        <v>2014</v>
      </c>
      <c r="C1693" s="1" t="s">
        <v>72</v>
      </c>
      <c r="D1693" s="5">
        <v>9.6</v>
      </c>
      <c r="E1693" s="5">
        <v>5</v>
      </c>
      <c r="F1693" s="5"/>
      <c r="G1693" s="5"/>
      <c r="H1693" s="3"/>
      <c r="I1693" s="3"/>
      <c r="J1693" s="3"/>
      <c r="K1693" s="3"/>
      <c r="L1693" s="3"/>
      <c r="M1693" s="3"/>
      <c r="N1693" s="9" t="s">
        <v>100</v>
      </c>
      <c r="O1693">
        <f t="shared" si="26"/>
        <v>7.2382233599999988E-3</v>
      </c>
    </row>
    <row r="1694" spans="1:15" x14ac:dyDescent="0.25">
      <c r="A1694" s="1">
        <v>52</v>
      </c>
      <c r="B1694" s="1">
        <v>2014</v>
      </c>
      <c r="C1694" s="1" t="s">
        <v>72</v>
      </c>
      <c r="D1694" s="5">
        <v>9.5</v>
      </c>
      <c r="E1694" s="5">
        <v>4.5</v>
      </c>
      <c r="F1694" s="5"/>
      <c r="G1694" s="5"/>
      <c r="H1694" s="3"/>
      <c r="I1694" s="3"/>
      <c r="J1694" s="3"/>
      <c r="K1694" s="3"/>
      <c r="L1694" s="3"/>
      <c r="M1694" s="3"/>
      <c r="N1694" s="9" t="s">
        <v>100</v>
      </c>
      <c r="O1694">
        <f t="shared" si="26"/>
        <v>7.0882124375000006E-3</v>
      </c>
    </row>
    <row r="1695" spans="1:15" x14ac:dyDescent="0.25">
      <c r="A1695" s="1">
        <v>52</v>
      </c>
      <c r="B1695" s="1">
        <v>2014</v>
      </c>
      <c r="C1695" s="1" t="s">
        <v>78</v>
      </c>
      <c r="D1695" s="5">
        <v>26</v>
      </c>
      <c r="E1695" s="5">
        <v>5</v>
      </c>
      <c r="F1695" s="5">
        <v>0.53</v>
      </c>
      <c r="G1695" s="5">
        <v>0.2</v>
      </c>
      <c r="H1695" s="3">
        <v>3.1414961607250347</v>
      </c>
      <c r="I1695" s="3">
        <v>37.674214433126949</v>
      </c>
      <c r="J1695" s="3">
        <v>46.143029144051255</v>
      </c>
      <c r="K1695" s="3">
        <v>408.233</v>
      </c>
      <c r="L1695" s="3">
        <v>313.63651000000004</v>
      </c>
      <c r="M1695" s="3">
        <v>0.51952394366907295</v>
      </c>
      <c r="N1695" s="9" t="s">
        <v>100</v>
      </c>
      <c r="O1695">
        <f t="shared" si="26"/>
        <v>5.3092871E-2</v>
      </c>
    </row>
    <row r="1696" spans="1:15" x14ac:dyDescent="0.25">
      <c r="A1696" s="1">
        <v>52</v>
      </c>
      <c r="B1696" s="1">
        <v>2014</v>
      </c>
      <c r="C1696" s="1" t="s">
        <v>79</v>
      </c>
      <c r="D1696" s="5">
        <v>10.8</v>
      </c>
      <c r="E1696" s="5">
        <v>6</v>
      </c>
      <c r="F1696" s="5">
        <v>0.26</v>
      </c>
      <c r="G1696" s="5">
        <v>0.55000000000000004</v>
      </c>
      <c r="H1696" s="3">
        <v>3.5873824238537746</v>
      </c>
      <c r="I1696" s="3">
        <v>15.147434418665963</v>
      </c>
      <c r="J1696" s="3">
        <v>59.03048288748078</v>
      </c>
      <c r="K1696" s="3">
        <v>320.75450000000001</v>
      </c>
      <c r="L1696" s="3">
        <v>176.60383000000002</v>
      </c>
      <c r="M1696" s="3">
        <v>0.34454863136271346</v>
      </c>
      <c r="N1696" s="9" t="s">
        <v>100</v>
      </c>
      <c r="O1696">
        <f t="shared" si="26"/>
        <v>9.1608764400000018E-3</v>
      </c>
    </row>
    <row r="1697" spans="1:15" x14ac:dyDescent="0.25">
      <c r="A1697" s="1">
        <v>52</v>
      </c>
      <c r="B1697" s="1">
        <v>2014</v>
      </c>
      <c r="C1697" s="1" t="s">
        <v>79</v>
      </c>
      <c r="D1697" s="5">
        <v>6.5</v>
      </c>
      <c r="E1697" s="5">
        <v>5</v>
      </c>
      <c r="F1697" s="5">
        <v>0.28000000000000003</v>
      </c>
      <c r="G1697" s="5">
        <v>0.65</v>
      </c>
      <c r="H1697" s="3">
        <v>3.3763869723407272</v>
      </c>
      <c r="I1697" s="3">
        <v>17.71124</v>
      </c>
      <c r="J1697" s="3">
        <v>79.780360360360362</v>
      </c>
      <c r="K1697" s="3">
        <v>270.73170731707319</v>
      </c>
      <c r="L1697" s="3">
        <v>204.19512195121953</v>
      </c>
      <c r="M1697" s="3">
        <v>0.32802924092368307</v>
      </c>
      <c r="N1697" s="9" t="s">
        <v>100</v>
      </c>
      <c r="O1697">
        <f t="shared" si="26"/>
        <v>3.3183044375E-3</v>
      </c>
    </row>
    <row r="1698" spans="1:15" x14ac:dyDescent="0.25">
      <c r="A1698" s="1">
        <v>52</v>
      </c>
      <c r="B1698" s="1">
        <v>2014</v>
      </c>
      <c r="C1698" s="1" t="s">
        <v>79</v>
      </c>
      <c r="D1698" s="5">
        <v>19.5</v>
      </c>
      <c r="E1698" s="5">
        <v>15</v>
      </c>
      <c r="F1698" s="5">
        <v>0.28000000000000003</v>
      </c>
      <c r="G1698" s="5">
        <v>0.6</v>
      </c>
      <c r="H1698" s="3">
        <v>3.6864180471757613</v>
      </c>
      <c r="I1698" s="3">
        <v>16.555365999999999</v>
      </c>
      <c r="J1698" s="3">
        <v>87.271302055877712</v>
      </c>
      <c r="K1698" s="3">
        <v>237.125</v>
      </c>
      <c r="L1698" s="3">
        <v>213.60500000000002</v>
      </c>
      <c r="M1698" s="3">
        <v>0.33524990621974565</v>
      </c>
      <c r="N1698" s="9" t="s">
        <v>100</v>
      </c>
      <c r="O1698">
        <f t="shared" si="26"/>
        <v>2.9864739937499996E-2</v>
      </c>
    </row>
    <row r="1699" spans="1:15" x14ac:dyDescent="0.25">
      <c r="A1699" s="1">
        <v>52</v>
      </c>
      <c r="B1699" s="1">
        <v>2014</v>
      </c>
      <c r="C1699" s="1" t="s">
        <v>79</v>
      </c>
      <c r="D1699" s="5">
        <v>14.2</v>
      </c>
      <c r="E1699" s="5">
        <v>5</v>
      </c>
      <c r="F1699" s="5"/>
      <c r="G1699" s="5"/>
      <c r="H1699" s="3"/>
      <c r="I1699" s="3"/>
      <c r="J1699" s="3"/>
      <c r="K1699" s="3"/>
      <c r="L1699" s="3"/>
      <c r="M1699" s="3"/>
      <c r="N1699" s="9" t="s">
        <v>100</v>
      </c>
      <c r="O1699">
        <f t="shared" si="26"/>
        <v>1.5836755189999999E-2</v>
      </c>
    </row>
    <row r="1700" spans="1:15" x14ac:dyDescent="0.25">
      <c r="A1700" s="1">
        <v>52</v>
      </c>
      <c r="B1700" s="1">
        <v>2014</v>
      </c>
      <c r="C1700" s="1" t="s">
        <v>79</v>
      </c>
      <c r="D1700" s="5">
        <v>7.5</v>
      </c>
      <c r="E1700" s="5">
        <v>4.5</v>
      </c>
      <c r="F1700" s="5"/>
      <c r="G1700" s="5"/>
      <c r="H1700" s="3"/>
      <c r="I1700" s="3"/>
      <c r="J1700" s="3"/>
      <c r="K1700" s="3"/>
      <c r="L1700" s="3"/>
      <c r="M1700" s="3"/>
      <c r="N1700" s="9" t="s">
        <v>100</v>
      </c>
      <c r="O1700">
        <f t="shared" si="26"/>
        <v>4.4178609375000004E-3</v>
      </c>
    </row>
    <row r="1701" spans="1:15" x14ac:dyDescent="0.25">
      <c r="A1701" s="1">
        <v>52</v>
      </c>
      <c r="B1701" s="1">
        <v>2014</v>
      </c>
      <c r="C1701" s="1" t="s">
        <v>79</v>
      </c>
      <c r="D1701" s="5">
        <v>6.2</v>
      </c>
      <c r="E1701" s="5">
        <v>4.5</v>
      </c>
      <c r="F1701" s="5"/>
      <c r="G1701" s="5"/>
      <c r="H1701" s="3"/>
      <c r="I1701" s="3"/>
      <c r="J1701" s="3"/>
      <c r="K1701" s="3"/>
      <c r="L1701" s="3"/>
      <c r="M1701" s="3"/>
      <c r="N1701" s="9" t="s">
        <v>100</v>
      </c>
      <c r="O1701">
        <f t="shared" si="26"/>
        <v>3.0190679900000002E-3</v>
      </c>
    </row>
    <row r="1702" spans="1:15" x14ac:dyDescent="0.25">
      <c r="A1702" s="1">
        <v>52</v>
      </c>
      <c r="B1702" s="1">
        <v>2014</v>
      </c>
      <c r="C1702" s="1" t="s">
        <v>79</v>
      </c>
      <c r="D1702" s="5">
        <v>5</v>
      </c>
      <c r="E1702" s="5">
        <v>4.5</v>
      </c>
      <c r="F1702" s="5"/>
      <c r="G1702" s="5"/>
      <c r="H1702" s="3"/>
      <c r="I1702" s="3"/>
      <c r="J1702" s="3"/>
      <c r="K1702" s="3"/>
      <c r="L1702" s="3"/>
      <c r="M1702" s="3"/>
      <c r="N1702" s="9" t="s">
        <v>100</v>
      </c>
      <c r="O1702">
        <f t="shared" si="26"/>
        <v>1.9634937499999998E-3</v>
      </c>
    </row>
    <row r="1703" spans="1:15" x14ac:dyDescent="0.25">
      <c r="A1703" s="1">
        <v>52</v>
      </c>
      <c r="B1703" s="1">
        <v>2014</v>
      </c>
      <c r="C1703" s="1" t="s">
        <v>79</v>
      </c>
      <c r="D1703" s="5">
        <v>10.6</v>
      </c>
      <c r="E1703" s="5">
        <v>5</v>
      </c>
      <c r="F1703" s="5"/>
      <c r="G1703" s="5"/>
      <c r="H1703" s="3"/>
      <c r="I1703" s="3"/>
      <c r="J1703" s="3"/>
      <c r="K1703" s="3"/>
      <c r="L1703" s="3"/>
      <c r="M1703" s="3"/>
      <c r="N1703" s="9" t="s">
        <v>100</v>
      </c>
      <c r="O1703">
        <f t="shared" si="26"/>
        <v>8.8247263099999994E-3</v>
      </c>
    </row>
    <row r="1704" spans="1:15" x14ac:dyDescent="0.25">
      <c r="A1704" s="1">
        <v>52</v>
      </c>
      <c r="B1704" s="1">
        <v>2014</v>
      </c>
      <c r="C1704" s="1" t="s">
        <v>79</v>
      </c>
      <c r="D1704" s="5">
        <v>19</v>
      </c>
      <c r="E1704" s="5">
        <v>8</v>
      </c>
      <c r="F1704" s="5"/>
      <c r="G1704" s="5"/>
      <c r="H1704" s="3"/>
      <c r="I1704" s="3"/>
      <c r="J1704" s="3"/>
      <c r="K1704" s="3"/>
      <c r="L1704" s="3"/>
      <c r="M1704" s="3"/>
      <c r="N1704" s="9" t="s">
        <v>100</v>
      </c>
      <c r="O1704">
        <f t="shared" si="26"/>
        <v>2.8352849750000002E-2</v>
      </c>
    </row>
    <row r="1705" spans="1:15" x14ac:dyDescent="0.25">
      <c r="A1705" s="1">
        <v>52</v>
      </c>
      <c r="B1705" s="1">
        <v>2014</v>
      </c>
      <c r="C1705" s="1" t="s">
        <v>79</v>
      </c>
      <c r="D1705" s="5">
        <v>16</v>
      </c>
      <c r="E1705" s="5">
        <v>12</v>
      </c>
      <c r="F1705" s="5"/>
      <c r="G1705" s="5"/>
      <c r="H1705" s="3"/>
      <c r="I1705" s="3"/>
      <c r="J1705" s="3"/>
      <c r="K1705" s="3"/>
      <c r="L1705" s="3"/>
      <c r="M1705" s="3"/>
      <c r="N1705" s="9" t="s">
        <v>100</v>
      </c>
      <c r="O1705">
        <f t="shared" si="26"/>
        <v>2.0106176E-2</v>
      </c>
    </row>
    <row r="1706" spans="1:15" x14ac:dyDescent="0.25">
      <c r="A1706" s="1">
        <v>52</v>
      </c>
      <c r="B1706" s="1">
        <v>2014</v>
      </c>
      <c r="C1706" s="1" t="s">
        <v>81</v>
      </c>
      <c r="D1706" s="5">
        <v>4.5</v>
      </c>
      <c r="E1706" s="5">
        <v>2.5</v>
      </c>
      <c r="F1706" s="5">
        <v>0.64</v>
      </c>
      <c r="G1706" s="5">
        <v>0.24</v>
      </c>
      <c r="H1706" s="3">
        <v>5.249920067739609</v>
      </c>
      <c r="I1706" s="3">
        <v>32.173988267861851</v>
      </c>
      <c r="J1706" s="3">
        <v>35.979759301199309</v>
      </c>
      <c r="K1706" s="3">
        <v>346.15148387096775</v>
      </c>
      <c r="L1706" s="3">
        <v>418.46305032258067</v>
      </c>
      <c r="M1706" s="3">
        <v>0.81896374412787321</v>
      </c>
      <c r="N1706" s="9" t="s">
        <v>100</v>
      </c>
      <c r="O1706">
        <f t="shared" si="26"/>
        <v>1.5904299374999999E-3</v>
      </c>
    </row>
    <row r="1707" spans="1:15" x14ac:dyDescent="0.25">
      <c r="A1707" s="1">
        <v>52</v>
      </c>
      <c r="B1707" s="1">
        <v>2014</v>
      </c>
      <c r="C1707" s="1" t="s">
        <v>81</v>
      </c>
      <c r="D1707" s="5">
        <v>3.5</v>
      </c>
      <c r="E1707" s="5">
        <v>3.5</v>
      </c>
      <c r="F1707" s="5">
        <v>0.65</v>
      </c>
      <c r="G1707" s="5">
        <v>0.22</v>
      </c>
      <c r="H1707" s="3">
        <v>5.0414377473644469</v>
      </c>
      <c r="I1707" s="3">
        <v>33.276221666666665</v>
      </c>
      <c r="J1707" s="3">
        <v>37.428263722255551</v>
      </c>
      <c r="K1707" s="3">
        <v>346.38961038961037</v>
      </c>
      <c r="L1707" s="3">
        <v>424.84675324675322</v>
      </c>
      <c r="M1707" s="3">
        <v>0.80673092872674101</v>
      </c>
      <c r="N1707" s="9" t="s">
        <v>100</v>
      </c>
      <c r="O1707">
        <f t="shared" si="26"/>
        <v>9.6211193749999992E-4</v>
      </c>
    </row>
    <row r="1708" spans="1:15" x14ac:dyDescent="0.25">
      <c r="A1708" s="1">
        <v>52</v>
      </c>
      <c r="B1708" s="1">
        <v>2014</v>
      </c>
      <c r="C1708" s="1" t="s">
        <v>81</v>
      </c>
      <c r="D1708" s="5">
        <v>3.1</v>
      </c>
      <c r="E1708" s="5">
        <v>3</v>
      </c>
      <c r="F1708" s="5">
        <v>0.65</v>
      </c>
      <c r="G1708" s="5">
        <v>0.21</v>
      </c>
      <c r="H1708" s="3">
        <v>5.7227974529190551</v>
      </c>
      <c r="I1708" s="3">
        <v>29.980725000000003</v>
      </c>
      <c r="J1708" s="3">
        <v>34.891175256028269</v>
      </c>
      <c r="K1708" s="3">
        <v>333.69469255663432</v>
      </c>
      <c r="L1708" s="3">
        <v>433.09844983818772</v>
      </c>
      <c r="M1708" s="3">
        <v>0.7417916686252426</v>
      </c>
      <c r="N1708" s="9" t="s">
        <v>100</v>
      </c>
      <c r="O1708">
        <f t="shared" si="26"/>
        <v>7.5476699750000006E-4</v>
      </c>
    </row>
    <row r="1709" spans="1:15" x14ac:dyDescent="0.25">
      <c r="A1709" s="1">
        <v>52</v>
      </c>
      <c r="B1709" s="1">
        <v>2014</v>
      </c>
      <c r="C1709" s="1" t="s">
        <v>81</v>
      </c>
      <c r="D1709" s="5">
        <v>4.2</v>
      </c>
      <c r="E1709" s="5">
        <v>3.5</v>
      </c>
      <c r="F1709" s="5"/>
      <c r="G1709" s="5"/>
      <c r="H1709" s="3"/>
      <c r="I1709" s="3"/>
      <c r="J1709" s="3"/>
      <c r="K1709" s="3"/>
      <c r="L1709" s="3"/>
      <c r="M1709" s="3"/>
      <c r="N1709" s="9" t="s">
        <v>100</v>
      </c>
      <c r="O1709">
        <f t="shared" si="26"/>
        <v>1.38544119E-3</v>
      </c>
    </row>
    <row r="1710" spans="1:15" x14ac:dyDescent="0.25">
      <c r="A1710" s="1">
        <v>52</v>
      </c>
      <c r="B1710" s="1">
        <v>2014</v>
      </c>
      <c r="C1710" s="1" t="s">
        <v>81</v>
      </c>
      <c r="D1710" s="5">
        <v>2.8</v>
      </c>
      <c r="E1710" s="5">
        <v>3</v>
      </c>
      <c r="F1710" s="5"/>
      <c r="G1710" s="5"/>
      <c r="H1710" s="3"/>
      <c r="I1710" s="3"/>
      <c r="J1710" s="3"/>
      <c r="K1710" s="3"/>
      <c r="L1710" s="3"/>
      <c r="M1710" s="3"/>
      <c r="N1710" s="9" t="s">
        <v>100</v>
      </c>
      <c r="O1710">
        <f t="shared" si="26"/>
        <v>6.1575163999999982E-4</v>
      </c>
    </row>
    <row r="1711" spans="1:15" x14ac:dyDescent="0.25">
      <c r="A1711" s="1">
        <v>52</v>
      </c>
      <c r="B1711" s="1">
        <v>2014</v>
      </c>
      <c r="C1711" s="1" t="s">
        <v>81</v>
      </c>
      <c r="D1711" s="5">
        <v>3</v>
      </c>
      <c r="E1711" s="5">
        <v>2.5</v>
      </c>
      <c r="F1711" s="5"/>
      <c r="G1711" s="5"/>
      <c r="H1711" s="3"/>
      <c r="I1711" s="3"/>
      <c r="J1711" s="3"/>
      <c r="K1711" s="3"/>
      <c r="L1711" s="3"/>
      <c r="M1711" s="3"/>
      <c r="N1711" s="9" t="s">
        <v>100</v>
      </c>
      <c r="O1711">
        <f t="shared" si="26"/>
        <v>7.0685775000000001E-4</v>
      </c>
    </row>
    <row r="1712" spans="1:15" x14ac:dyDescent="0.25">
      <c r="A1712" s="1">
        <v>52</v>
      </c>
      <c r="B1712" s="1">
        <v>2014</v>
      </c>
      <c r="C1712" s="1" t="s">
        <v>81</v>
      </c>
      <c r="D1712" s="5">
        <v>3.2</v>
      </c>
      <c r="E1712" s="5">
        <v>2.5</v>
      </c>
      <c r="F1712" s="5"/>
      <c r="G1712" s="5"/>
      <c r="H1712" s="3"/>
      <c r="I1712" s="3"/>
      <c r="J1712" s="3"/>
      <c r="K1712" s="3"/>
      <c r="L1712" s="3"/>
      <c r="M1712" s="3"/>
      <c r="N1712" s="9" t="s">
        <v>100</v>
      </c>
      <c r="O1712">
        <f t="shared" si="26"/>
        <v>8.0424704000000007E-4</v>
      </c>
    </row>
    <row r="1713" spans="1:15" x14ac:dyDescent="0.25">
      <c r="A1713" s="1">
        <v>52</v>
      </c>
      <c r="B1713" s="1">
        <v>2014</v>
      </c>
      <c r="C1713" s="1" t="s">
        <v>81</v>
      </c>
      <c r="D1713" s="5">
        <v>3.2</v>
      </c>
      <c r="E1713" s="5">
        <v>3</v>
      </c>
      <c r="F1713" s="5"/>
      <c r="G1713" s="5"/>
      <c r="H1713" s="3"/>
      <c r="I1713" s="3"/>
      <c r="J1713" s="3"/>
      <c r="K1713" s="3"/>
      <c r="L1713" s="3"/>
      <c r="M1713" s="3"/>
      <c r="N1713" s="9" t="s">
        <v>100</v>
      </c>
      <c r="O1713">
        <f t="shared" si="26"/>
        <v>8.0424704000000007E-4</v>
      </c>
    </row>
    <row r="1714" spans="1:15" x14ac:dyDescent="0.25">
      <c r="A1714" s="1">
        <v>52</v>
      </c>
      <c r="B1714" s="1">
        <v>2014</v>
      </c>
      <c r="C1714" s="1" t="s">
        <v>81</v>
      </c>
      <c r="D1714" s="5">
        <v>5.4</v>
      </c>
      <c r="E1714" s="5">
        <v>3.5</v>
      </c>
      <c r="F1714" s="5"/>
      <c r="G1714" s="5"/>
      <c r="H1714" s="3"/>
      <c r="I1714" s="3"/>
      <c r="J1714" s="3"/>
      <c r="K1714" s="3"/>
      <c r="L1714" s="3"/>
      <c r="M1714" s="3"/>
      <c r="N1714" s="9" t="s">
        <v>100</v>
      </c>
      <c r="O1714">
        <f t="shared" si="26"/>
        <v>2.2902191100000004E-3</v>
      </c>
    </row>
    <row r="1715" spans="1:15" x14ac:dyDescent="0.25">
      <c r="A1715" s="1">
        <v>52</v>
      </c>
      <c r="B1715" s="1">
        <v>2014</v>
      </c>
      <c r="C1715" s="1" t="s">
        <v>81</v>
      </c>
      <c r="D1715" s="5">
        <v>5</v>
      </c>
      <c r="E1715" s="5">
        <v>3.5</v>
      </c>
      <c r="F1715" s="5"/>
      <c r="G1715" s="5"/>
      <c r="H1715" s="3"/>
      <c r="I1715" s="3"/>
      <c r="J1715" s="3"/>
      <c r="K1715" s="3"/>
      <c r="L1715" s="3"/>
      <c r="M1715" s="3"/>
      <c r="N1715" s="9" t="s">
        <v>100</v>
      </c>
      <c r="O1715">
        <f t="shared" si="26"/>
        <v>1.9634937499999998E-3</v>
      </c>
    </row>
    <row r="1716" spans="1:15" x14ac:dyDescent="0.25">
      <c r="A1716" s="1">
        <v>52</v>
      </c>
      <c r="B1716" s="1">
        <v>2014</v>
      </c>
      <c r="C1716" s="1" t="s">
        <v>84</v>
      </c>
      <c r="D1716" s="5">
        <v>12</v>
      </c>
      <c r="E1716" s="5">
        <v>5</v>
      </c>
      <c r="F1716" s="5">
        <v>0.44</v>
      </c>
      <c r="G1716" s="5">
        <v>0.4</v>
      </c>
      <c r="H1716" s="3">
        <v>7.7160468678759964</v>
      </c>
      <c r="I1716" s="3">
        <v>50.711867968177884</v>
      </c>
      <c r="J1716" s="3">
        <v>27.605078455020585</v>
      </c>
      <c r="K1716" s="3">
        <v>319.48669565217392</v>
      </c>
      <c r="L1716" s="3">
        <v>299.42585391304345</v>
      </c>
      <c r="M1716" s="3">
        <v>0.95808111976520827</v>
      </c>
      <c r="N1716" s="9" t="s">
        <v>100</v>
      </c>
      <c r="O1716">
        <f t="shared" si="26"/>
        <v>1.1309724E-2</v>
      </c>
    </row>
    <row r="1717" spans="1:15" x14ac:dyDescent="0.25">
      <c r="A1717" s="1">
        <v>52</v>
      </c>
      <c r="B1717" s="1">
        <v>2014</v>
      </c>
      <c r="C1717" s="1" t="s">
        <v>93</v>
      </c>
      <c r="D1717" s="5">
        <v>23.4</v>
      </c>
      <c r="E1717" s="5">
        <v>8</v>
      </c>
      <c r="F1717" s="5">
        <v>0.39</v>
      </c>
      <c r="G1717" s="5">
        <v>0.5</v>
      </c>
      <c r="H1717" s="3">
        <v>3.8279946390657109</v>
      </c>
      <c r="I1717" s="3">
        <v>39.214671763775371</v>
      </c>
      <c r="J1717" s="3">
        <v>21.373640648083818</v>
      </c>
      <c r="K1717" s="3">
        <v>550</v>
      </c>
      <c r="L1717" s="3">
        <v>175.5</v>
      </c>
      <c r="M1717" s="3">
        <v>0.55221027569801928</v>
      </c>
      <c r="N1717" s="9" t="s">
        <v>100</v>
      </c>
      <c r="O1717">
        <f t="shared" si="26"/>
        <v>4.3005225509999995E-2</v>
      </c>
    </row>
    <row r="1718" spans="1:15" x14ac:dyDescent="0.25">
      <c r="A1718" s="1">
        <v>52</v>
      </c>
      <c r="B1718" s="1">
        <v>2014</v>
      </c>
      <c r="C1718" s="1" t="s">
        <v>93</v>
      </c>
      <c r="D1718" s="5">
        <v>18.5</v>
      </c>
      <c r="E1718" s="5">
        <v>6</v>
      </c>
      <c r="F1718" s="5">
        <v>0.42</v>
      </c>
      <c r="G1718" s="5">
        <v>0.47</v>
      </c>
      <c r="H1718" s="3">
        <v>3.7140022191906059</v>
      </c>
      <c r="I1718" s="3">
        <v>37.6951848</v>
      </c>
      <c r="J1718" s="3">
        <v>37.6951848</v>
      </c>
      <c r="K1718" s="3">
        <v>416.66666666666669</v>
      </c>
      <c r="L1718" s="3">
        <v>244.99999999999997</v>
      </c>
      <c r="M1718" s="3">
        <v>0.56751197071198234</v>
      </c>
      <c r="N1718" s="9" t="s">
        <v>100</v>
      </c>
      <c r="O1718">
        <f t="shared" si="26"/>
        <v>2.6880229437499997E-2</v>
      </c>
    </row>
    <row r="1719" spans="1:15" x14ac:dyDescent="0.25">
      <c r="A1719" s="1">
        <v>52</v>
      </c>
      <c r="B1719" s="1">
        <v>2014</v>
      </c>
      <c r="C1719" s="1" t="s">
        <v>93</v>
      </c>
      <c r="D1719" s="5">
        <v>7.6</v>
      </c>
      <c r="E1719" s="5">
        <v>4.5</v>
      </c>
      <c r="F1719" s="5">
        <v>0.38</v>
      </c>
      <c r="G1719" s="5">
        <v>0.43</v>
      </c>
      <c r="H1719" s="3">
        <v>3.5949913216384677</v>
      </c>
      <c r="I1719" s="3">
        <v>38.108575999999999</v>
      </c>
      <c r="J1719" s="3">
        <v>37.361349019607843</v>
      </c>
      <c r="K1719" s="3">
        <v>426.77824267782427</v>
      </c>
      <c r="L1719" s="3">
        <v>217.8242677824268</v>
      </c>
      <c r="M1719" s="3">
        <v>0.5819790597366975</v>
      </c>
      <c r="N1719" s="9" t="s">
        <v>100</v>
      </c>
      <c r="O1719">
        <f t="shared" si="26"/>
        <v>4.5364559599999996E-3</v>
      </c>
    </row>
    <row r="1720" spans="1:15" x14ac:dyDescent="0.25">
      <c r="A1720" s="1">
        <v>52</v>
      </c>
      <c r="B1720" s="1">
        <v>2014</v>
      </c>
      <c r="C1720" s="1" t="s">
        <v>96</v>
      </c>
      <c r="D1720" s="5">
        <v>16.5</v>
      </c>
      <c r="E1720" s="5">
        <v>9.5</v>
      </c>
      <c r="F1720" s="5">
        <v>0.33</v>
      </c>
      <c r="G1720" s="5">
        <v>0.35</v>
      </c>
      <c r="H1720" s="3">
        <v>1.0266919196258051</v>
      </c>
      <c r="I1720" s="3">
        <v>31.168064526759814</v>
      </c>
      <c r="J1720" s="3">
        <v>27.340407479613873</v>
      </c>
      <c r="K1720" s="3">
        <v>780.82191780821915</v>
      </c>
      <c r="L1720" s="3">
        <v>72.328767123287676</v>
      </c>
      <c r="M1720" s="3">
        <v>0.78624250869770718</v>
      </c>
      <c r="N1720" s="9" t="s">
        <v>100</v>
      </c>
      <c r="O1720">
        <f t="shared" si="26"/>
        <v>2.1382446937499997E-2</v>
      </c>
    </row>
    <row r="1721" spans="1:15" x14ac:dyDescent="0.25">
      <c r="A1721" s="1">
        <v>52</v>
      </c>
      <c r="B1721" s="1">
        <v>2014</v>
      </c>
      <c r="C1721" s="1" t="s">
        <v>96</v>
      </c>
      <c r="D1721" s="5">
        <v>16.8</v>
      </c>
      <c r="E1721" s="5">
        <v>11</v>
      </c>
      <c r="F1721" s="5">
        <v>0.35</v>
      </c>
      <c r="G1721" s="5">
        <v>0.3</v>
      </c>
      <c r="H1721" s="3">
        <v>1.4856996456771421</v>
      </c>
      <c r="I1721" s="3">
        <v>30.288760000000003</v>
      </c>
      <c r="J1721" s="3">
        <v>31.882905263157898</v>
      </c>
      <c r="K1721" s="3">
        <v>678.57142857142856</v>
      </c>
      <c r="L1721" s="3">
        <v>112.5</v>
      </c>
      <c r="M1721" s="3">
        <v>0.71781061329343476</v>
      </c>
      <c r="N1721" s="9" t="s">
        <v>100</v>
      </c>
      <c r="O1721">
        <f t="shared" si="26"/>
        <v>2.2167059039999999E-2</v>
      </c>
    </row>
    <row r="1722" spans="1:15" x14ac:dyDescent="0.25">
      <c r="A1722" s="1">
        <v>52</v>
      </c>
      <c r="B1722" s="1">
        <v>2014</v>
      </c>
      <c r="C1722" s="1" t="s">
        <v>96</v>
      </c>
      <c r="D1722" s="5">
        <v>12.6</v>
      </c>
      <c r="E1722" s="5">
        <v>11.5</v>
      </c>
      <c r="F1722" s="5">
        <v>0.37</v>
      </c>
      <c r="G1722" s="5">
        <v>0.3</v>
      </c>
      <c r="H1722" s="3">
        <v>1.5202325007101007</v>
      </c>
      <c r="I1722" s="3">
        <v>26.311764799999999</v>
      </c>
      <c r="J1722" s="3">
        <v>26.311764799999999</v>
      </c>
      <c r="K1722" s="3">
        <v>714.28571428571433</v>
      </c>
      <c r="L1722" s="3">
        <v>105.71428571428569</v>
      </c>
      <c r="M1722" s="3">
        <v>0.68317398592483092</v>
      </c>
      <c r="N1722" s="9" t="s">
        <v>100</v>
      </c>
      <c r="O1722">
        <f t="shared" si="26"/>
        <v>1.2468970709999999E-2</v>
      </c>
    </row>
    <row r="1723" spans="1:15" x14ac:dyDescent="0.25">
      <c r="A1723" s="1">
        <v>52</v>
      </c>
      <c r="B1723" s="1">
        <v>2014</v>
      </c>
      <c r="C1723" s="1" t="s">
        <v>96</v>
      </c>
      <c r="D1723" s="5">
        <v>7.8</v>
      </c>
      <c r="E1723" s="5">
        <v>6</v>
      </c>
      <c r="F1723" s="5"/>
      <c r="G1723" s="5"/>
      <c r="H1723" s="3"/>
      <c r="I1723" s="3"/>
      <c r="J1723" s="3"/>
      <c r="K1723" s="3"/>
      <c r="L1723" s="3"/>
      <c r="M1723" s="3"/>
      <c r="N1723" s="9" t="s">
        <v>100</v>
      </c>
      <c r="O1723">
        <f t="shared" si="26"/>
        <v>4.7783583899999992E-3</v>
      </c>
    </row>
    <row r="1724" spans="1:15" x14ac:dyDescent="0.25">
      <c r="A1724" s="1">
        <v>52</v>
      </c>
      <c r="B1724" s="1">
        <v>2014</v>
      </c>
      <c r="C1724" s="1" t="s">
        <v>96</v>
      </c>
      <c r="D1724" s="5">
        <v>15.4</v>
      </c>
      <c r="E1724" s="5">
        <v>8</v>
      </c>
      <c r="F1724" s="5"/>
      <c r="G1724" s="5"/>
      <c r="H1724" s="3"/>
      <c r="I1724" s="3"/>
      <c r="J1724" s="3"/>
      <c r="K1724" s="3"/>
      <c r="L1724" s="3"/>
      <c r="M1724" s="3"/>
      <c r="N1724" s="9" t="s">
        <v>100</v>
      </c>
      <c r="O1724">
        <f t="shared" si="26"/>
        <v>1.8626487110000003E-2</v>
      </c>
    </row>
    <row r="1725" spans="1:15" x14ac:dyDescent="0.25">
      <c r="A1725" s="1">
        <v>52</v>
      </c>
      <c r="B1725" s="1">
        <v>2014</v>
      </c>
      <c r="C1725" s="1" t="s">
        <v>96</v>
      </c>
      <c r="D1725" s="5">
        <v>8.8000000000000007</v>
      </c>
      <c r="E1725" s="5">
        <v>8</v>
      </c>
      <c r="F1725" s="5"/>
      <c r="G1725" s="5"/>
      <c r="H1725" s="3"/>
      <c r="I1725" s="3"/>
      <c r="J1725" s="3"/>
      <c r="K1725" s="3"/>
      <c r="L1725" s="3"/>
      <c r="M1725" s="3"/>
      <c r="N1725" s="9" t="s">
        <v>100</v>
      </c>
      <c r="O1725">
        <f t="shared" si="26"/>
        <v>6.0821182400000008E-3</v>
      </c>
    </row>
    <row r="1726" spans="1:15" x14ac:dyDescent="0.25">
      <c r="A1726" s="1">
        <v>52</v>
      </c>
      <c r="B1726" s="1">
        <v>2014</v>
      </c>
      <c r="C1726" s="1" t="s">
        <v>96</v>
      </c>
      <c r="D1726" s="5">
        <v>8.8000000000000007</v>
      </c>
      <c r="E1726" s="5">
        <v>8</v>
      </c>
      <c r="F1726" s="5"/>
      <c r="G1726" s="5"/>
      <c r="H1726" s="3"/>
      <c r="I1726" s="3"/>
      <c r="J1726" s="3"/>
      <c r="K1726" s="3"/>
      <c r="L1726" s="3"/>
      <c r="M1726" s="3"/>
      <c r="N1726" s="9" t="s">
        <v>100</v>
      </c>
      <c r="O1726">
        <f t="shared" si="26"/>
        <v>6.0821182400000008E-3</v>
      </c>
    </row>
    <row r="1727" spans="1:15" x14ac:dyDescent="0.25">
      <c r="A1727" s="1">
        <v>52</v>
      </c>
      <c r="B1727" s="1">
        <v>2014</v>
      </c>
      <c r="C1727" s="1" t="s">
        <v>96</v>
      </c>
      <c r="D1727" s="5">
        <v>7.2</v>
      </c>
      <c r="E1727" s="5">
        <v>4.5</v>
      </c>
      <c r="F1727" s="5"/>
      <c r="G1727" s="5"/>
      <c r="H1727" s="3"/>
      <c r="I1727" s="3"/>
      <c r="J1727" s="3"/>
      <c r="K1727" s="3"/>
      <c r="L1727" s="3"/>
      <c r="M1727" s="3"/>
      <c r="N1727" s="9" t="s">
        <v>100</v>
      </c>
      <c r="O1727">
        <f t="shared" si="26"/>
        <v>4.0715006399999996E-3</v>
      </c>
    </row>
    <row r="1728" spans="1:15" x14ac:dyDescent="0.25">
      <c r="A1728" s="1">
        <v>52</v>
      </c>
      <c r="B1728" s="1">
        <v>2014</v>
      </c>
      <c r="C1728" s="1" t="s">
        <v>96</v>
      </c>
      <c r="D1728" s="5">
        <v>7.2</v>
      </c>
      <c r="E1728" s="5">
        <v>5.5</v>
      </c>
      <c r="F1728" s="5"/>
      <c r="G1728" s="5"/>
      <c r="H1728" s="3"/>
      <c r="I1728" s="3"/>
      <c r="J1728" s="3"/>
      <c r="K1728" s="3"/>
      <c r="L1728" s="3"/>
      <c r="M1728" s="3"/>
      <c r="N1728" s="9" t="s">
        <v>100</v>
      </c>
      <c r="O1728">
        <f t="shared" si="26"/>
        <v>4.0715006399999996E-3</v>
      </c>
    </row>
    <row r="1729" spans="1:15" x14ac:dyDescent="0.25">
      <c r="A1729" s="1">
        <v>52</v>
      </c>
      <c r="B1729" s="1">
        <v>2014</v>
      </c>
      <c r="C1729" s="1" t="s">
        <v>96</v>
      </c>
      <c r="D1729" s="5">
        <v>5.6</v>
      </c>
      <c r="E1729" s="5">
        <v>5</v>
      </c>
      <c r="F1729" s="5"/>
      <c r="G1729" s="5"/>
      <c r="H1729" s="3"/>
      <c r="I1729" s="3"/>
      <c r="J1729" s="3"/>
      <c r="K1729" s="3"/>
      <c r="L1729" s="3"/>
      <c r="M1729" s="3"/>
      <c r="N1729" s="9" t="s">
        <v>100</v>
      </c>
      <c r="O1729">
        <f t="shared" si="26"/>
        <v>2.4630065599999993E-3</v>
      </c>
    </row>
    <row r="1730" spans="1:15" x14ac:dyDescent="0.25">
      <c r="A1730" s="1">
        <v>53</v>
      </c>
      <c r="B1730" s="1">
        <v>2014</v>
      </c>
      <c r="C1730" s="1" t="s">
        <v>72</v>
      </c>
      <c r="D1730" s="5">
        <v>9</v>
      </c>
      <c r="E1730" s="5">
        <v>4.5</v>
      </c>
      <c r="F1730" s="5">
        <v>0.3133333333333333</v>
      </c>
      <c r="G1730" s="5">
        <v>0.45</v>
      </c>
      <c r="H1730" s="3">
        <v>1.9</v>
      </c>
      <c r="I1730" s="3">
        <v>71.428571428571431</v>
      </c>
      <c r="J1730" s="3">
        <v>28.571428571428573</v>
      </c>
      <c r="K1730" s="3">
        <v>208.33333333333334</v>
      </c>
      <c r="L1730" s="3">
        <v>356.25</v>
      </c>
      <c r="M1730" s="3">
        <v>0.57028565875838466</v>
      </c>
      <c r="N1730" s="9" t="s">
        <v>100</v>
      </c>
      <c r="O1730">
        <f t="shared" si="26"/>
        <v>6.3617197499999997E-3</v>
      </c>
    </row>
    <row r="1731" spans="1:15" x14ac:dyDescent="0.25">
      <c r="A1731" s="1">
        <v>53</v>
      </c>
      <c r="B1731" s="1">
        <v>2014</v>
      </c>
      <c r="C1731" s="1" t="s">
        <v>79</v>
      </c>
      <c r="D1731" s="5">
        <v>20.5</v>
      </c>
      <c r="E1731" s="5">
        <v>8</v>
      </c>
      <c r="F1731" s="5">
        <v>0.21000000000000005</v>
      </c>
      <c r="G1731" s="5">
        <v>0.45</v>
      </c>
      <c r="H1731" s="3">
        <v>1.7135599281277456</v>
      </c>
      <c r="I1731" s="3">
        <v>21.675843682595822</v>
      </c>
      <c r="J1731" s="3">
        <v>54.18960920648955</v>
      </c>
      <c r="K1731" s="3">
        <v>133.33333333333334</v>
      </c>
      <c r="L1731" s="3">
        <v>390</v>
      </c>
      <c r="M1731" s="3">
        <v>0.42343212469456548</v>
      </c>
      <c r="N1731" s="9" t="s">
        <v>100</v>
      </c>
      <c r="O1731">
        <f t="shared" ref="O1731:O1794" si="27">(3.14159*D1731^2)/40000</f>
        <v>3.3006329937499995E-2</v>
      </c>
    </row>
    <row r="1732" spans="1:15" x14ac:dyDescent="0.25">
      <c r="A1732" s="1">
        <v>53</v>
      </c>
      <c r="B1732" s="1">
        <v>2014</v>
      </c>
      <c r="C1732" s="1" t="s">
        <v>79</v>
      </c>
      <c r="D1732" s="5">
        <v>13</v>
      </c>
      <c r="E1732" s="5">
        <v>6.5</v>
      </c>
      <c r="F1732" s="5">
        <v>0.22</v>
      </c>
      <c r="G1732" s="5">
        <v>0.6</v>
      </c>
      <c r="H1732" s="3">
        <v>2.2865083937087989</v>
      </c>
      <c r="I1732" s="3">
        <v>22.492185714285714</v>
      </c>
      <c r="J1732" s="3">
        <v>56.230464285714284</v>
      </c>
      <c r="K1732" s="3">
        <v>100</v>
      </c>
      <c r="L1732" s="3">
        <v>540</v>
      </c>
      <c r="M1732" s="3">
        <v>0.34804252333752489</v>
      </c>
      <c r="N1732" s="9" t="s">
        <v>100</v>
      </c>
      <c r="O1732">
        <f t="shared" si="27"/>
        <v>1.327321775E-2</v>
      </c>
    </row>
    <row r="1733" spans="1:15" x14ac:dyDescent="0.25">
      <c r="A1733" s="1">
        <v>53</v>
      </c>
      <c r="B1733" s="1">
        <v>2014</v>
      </c>
      <c r="C1733" s="1" t="s">
        <v>79</v>
      </c>
      <c r="D1733" s="5">
        <v>7.5</v>
      </c>
      <c r="E1733" s="5">
        <v>6</v>
      </c>
      <c r="F1733" s="5">
        <v>0.25</v>
      </c>
      <c r="G1733" s="5">
        <v>0.45</v>
      </c>
      <c r="H1733" s="3">
        <v>2.5874696926877632</v>
      </c>
      <c r="I1733" s="3">
        <v>20.428120571428572</v>
      </c>
      <c r="J1733" s="3">
        <v>68.093735238095249</v>
      </c>
      <c r="K1733" s="3">
        <v>75</v>
      </c>
      <c r="L1733" s="3">
        <v>416.25</v>
      </c>
      <c r="M1733" s="3">
        <v>0.36900836743189591</v>
      </c>
      <c r="N1733" s="9" t="s">
        <v>100</v>
      </c>
      <c r="O1733">
        <f t="shared" si="27"/>
        <v>4.4178609375000004E-3</v>
      </c>
    </row>
    <row r="1734" spans="1:15" x14ac:dyDescent="0.25">
      <c r="A1734" s="1">
        <v>53</v>
      </c>
      <c r="B1734" s="1">
        <v>2014</v>
      </c>
      <c r="C1734" s="1" t="s">
        <v>79</v>
      </c>
      <c r="D1734" s="5">
        <v>21</v>
      </c>
      <c r="E1734" s="5">
        <v>9.4499999999999993</v>
      </c>
      <c r="F1734" s="5"/>
      <c r="G1734" s="5"/>
      <c r="H1734" s="3"/>
      <c r="I1734" s="3"/>
      <c r="J1734" s="3"/>
      <c r="K1734" s="3"/>
      <c r="L1734" s="3"/>
      <c r="M1734" s="3"/>
      <c r="N1734" s="9" t="s">
        <v>100</v>
      </c>
      <c r="O1734">
        <f t="shared" si="27"/>
        <v>3.4636029749999998E-2</v>
      </c>
    </row>
    <row r="1735" spans="1:15" x14ac:dyDescent="0.25">
      <c r="A1735" s="1">
        <v>53</v>
      </c>
      <c r="B1735" s="1">
        <v>2014</v>
      </c>
      <c r="C1735" s="1" t="s">
        <v>79</v>
      </c>
      <c r="D1735" s="5">
        <v>13</v>
      </c>
      <c r="E1735" s="5">
        <v>5</v>
      </c>
      <c r="F1735" s="5"/>
      <c r="G1735" s="5"/>
      <c r="H1735" s="3"/>
      <c r="I1735" s="3"/>
      <c r="J1735" s="3"/>
      <c r="K1735" s="3"/>
      <c r="L1735" s="3"/>
      <c r="M1735" s="3"/>
      <c r="N1735" s="9" t="s">
        <v>100</v>
      </c>
      <c r="O1735">
        <f t="shared" si="27"/>
        <v>1.327321775E-2</v>
      </c>
    </row>
    <row r="1736" spans="1:15" x14ac:dyDescent="0.25">
      <c r="A1736" s="1">
        <v>53</v>
      </c>
      <c r="B1736" s="1">
        <v>2014</v>
      </c>
      <c r="C1736" s="1" t="s">
        <v>79</v>
      </c>
      <c r="D1736" s="5">
        <v>6</v>
      </c>
      <c r="E1736" s="5">
        <v>4</v>
      </c>
      <c r="F1736" s="5"/>
      <c r="G1736" s="5"/>
      <c r="H1736" s="3"/>
      <c r="I1736" s="3"/>
      <c r="J1736" s="3"/>
      <c r="K1736" s="3"/>
      <c r="L1736" s="3"/>
      <c r="M1736" s="3"/>
      <c r="N1736" s="9" t="s">
        <v>100</v>
      </c>
      <c r="O1736">
        <f t="shared" si="27"/>
        <v>2.827431E-3</v>
      </c>
    </row>
    <row r="1737" spans="1:15" x14ac:dyDescent="0.25">
      <c r="A1737" s="1">
        <v>53</v>
      </c>
      <c r="B1737" s="1">
        <v>2014</v>
      </c>
      <c r="C1737" s="1" t="s">
        <v>79</v>
      </c>
      <c r="D1737" s="5">
        <v>16.5</v>
      </c>
      <c r="E1737" s="5">
        <v>8</v>
      </c>
      <c r="F1737" s="5"/>
      <c r="G1737" s="5"/>
      <c r="H1737" s="3"/>
      <c r="I1737" s="3"/>
      <c r="J1737" s="3"/>
      <c r="K1737" s="3"/>
      <c r="L1737" s="3"/>
      <c r="M1737" s="3"/>
      <c r="N1737" s="9" t="s">
        <v>100</v>
      </c>
      <c r="O1737">
        <f t="shared" si="27"/>
        <v>2.1382446937499997E-2</v>
      </c>
    </row>
    <row r="1738" spans="1:15" x14ac:dyDescent="0.25">
      <c r="A1738" s="1">
        <v>53</v>
      </c>
      <c r="B1738" s="1">
        <v>2014</v>
      </c>
      <c r="C1738" s="1" t="s">
        <v>79</v>
      </c>
      <c r="D1738" s="5">
        <v>13.5</v>
      </c>
      <c r="E1738" s="5">
        <v>9</v>
      </c>
      <c r="F1738" s="5"/>
      <c r="G1738" s="5"/>
      <c r="H1738" s="3"/>
      <c r="I1738" s="3"/>
      <c r="J1738" s="3"/>
      <c r="K1738" s="3"/>
      <c r="L1738" s="3"/>
      <c r="M1738" s="3"/>
      <c r="N1738" s="9" t="s">
        <v>100</v>
      </c>
      <c r="O1738">
        <f t="shared" si="27"/>
        <v>1.43138694375E-2</v>
      </c>
    </row>
    <row r="1739" spans="1:15" x14ac:dyDescent="0.25">
      <c r="A1739" s="1">
        <v>53</v>
      </c>
      <c r="B1739" s="1">
        <v>2014</v>
      </c>
      <c r="C1739" s="1" t="s">
        <v>79</v>
      </c>
      <c r="D1739" s="5">
        <v>7</v>
      </c>
      <c r="E1739" s="5">
        <v>6</v>
      </c>
      <c r="F1739" s="5"/>
      <c r="G1739" s="5"/>
      <c r="H1739" s="3"/>
      <c r="I1739" s="3"/>
      <c r="J1739" s="3"/>
      <c r="K1739" s="3"/>
      <c r="L1739" s="3"/>
      <c r="M1739" s="3"/>
      <c r="N1739" s="9" t="s">
        <v>100</v>
      </c>
      <c r="O1739">
        <f t="shared" si="27"/>
        <v>3.8484477499999997E-3</v>
      </c>
    </row>
    <row r="1740" spans="1:15" x14ac:dyDescent="0.25">
      <c r="A1740" s="1">
        <v>53</v>
      </c>
      <c r="B1740" s="1">
        <v>2014</v>
      </c>
      <c r="C1740" s="1" t="s">
        <v>79</v>
      </c>
      <c r="D1740" s="5">
        <v>24</v>
      </c>
      <c r="E1740" s="5">
        <v>10</v>
      </c>
      <c r="F1740" s="5"/>
      <c r="G1740" s="5"/>
      <c r="H1740" s="3"/>
      <c r="I1740" s="3"/>
      <c r="J1740" s="3"/>
      <c r="K1740" s="3"/>
      <c r="L1740" s="3"/>
      <c r="M1740" s="3"/>
      <c r="N1740" s="9" t="s">
        <v>100</v>
      </c>
      <c r="O1740">
        <f t="shared" si="27"/>
        <v>4.5238896000000001E-2</v>
      </c>
    </row>
    <row r="1741" spans="1:15" x14ac:dyDescent="0.25">
      <c r="A1741" s="1">
        <v>53</v>
      </c>
      <c r="B1741" s="1">
        <v>2014</v>
      </c>
      <c r="C1741" s="1" t="s">
        <v>96</v>
      </c>
      <c r="D1741" s="5">
        <v>26.5</v>
      </c>
      <c r="E1741" s="5">
        <v>15</v>
      </c>
      <c r="F1741" s="5">
        <v>0.33</v>
      </c>
      <c r="G1741" s="5">
        <v>0.5</v>
      </c>
      <c r="H1741" s="3">
        <v>0.99996494486058352</v>
      </c>
      <c r="I1741" s="3">
        <v>45.715888291123306</v>
      </c>
      <c r="J1741" s="3">
        <v>35.166067916248693</v>
      </c>
      <c r="K1741" s="3">
        <v>288.88888888888891</v>
      </c>
      <c r="L1741" s="3">
        <v>355.55555555555554</v>
      </c>
      <c r="M1741" s="3">
        <v>0.62506646978721569</v>
      </c>
      <c r="N1741" s="9" t="s">
        <v>100</v>
      </c>
      <c r="O1741">
        <f t="shared" si="27"/>
        <v>5.5154539437499997E-2</v>
      </c>
    </row>
    <row r="1742" spans="1:15" x14ac:dyDescent="0.25">
      <c r="A1742" s="1">
        <v>53</v>
      </c>
      <c r="B1742" s="1">
        <v>2014</v>
      </c>
      <c r="C1742" s="1" t="s">
        <v>96</v>
      </c>
      <c r="D1742" s="5">
        <v>34.4</v>
      </c>
      <c r="E1742" s="5">
        <v>16</v>
      </c>
      <c r="F1742" s="5">
        <v>0.35</v>
      </c>
      <c r="G1742" s="5">
        <v>0.5</v>
      </c>
      <c r="H1742" s="3">
        <v>1.0827637722466121</v>
      </c>
      <c r="I1742" s="3">
        <v>43.539374285714288</v>
      </c>
      <c r="J1742" s="3">
        <v>39.581249350649351</v>
      </c>
      <c r="K1742" s="3">
        <v>249.99999999999997</v>
      </c>
      <c r="L1742" s="3">
        <v>375</v>
      </c>
      <c r="M1742" s="3">
        <v>0.64859737941483464</v>
      </c>
      <c r="N1742" s="9" t="s">
        <v>100</v>
      </c>
      <c r="O1742">
        <f t="shared" si="27"/>
        <v>9.2940798559999982E-2</v>
      </c>
    </row>
    <row r="1743" spans="1:15" x14ac:dyDescent="0.25">
      <c r="A1743" s="1">
        <v>53</v>
      </c>
      <c r="B1743" s="1">
        <v>2014</v>
      </c>
      <c r="C1743" s="1" t="s">
        <v>96</v>
      </c>
      <c r="D1743" s="5">
        <v>13.3</v>
      </c>
      <c r="E1743" s="5">
        <v>13</v>
      </c>
      <c r="F1743" s="5">
        <v>0.35</v>
      </c>
      <c r="G1743" s="5">
        <v>0.6</v>
      </c>
      <c r="H1743" s="3">
        <v>0.95049793393679949</v>
      </c>
      <c r="I1743" s="3">
        <v>48.095092142857141</v>
      </c>
      <c r="J1743" s="3">
        <v>34.353637244897961</v>
      </c>
      <c r="K1743" s="3">
        <v>304.34782608695656</v>
      </c>
      <c r="L1743" s="3">
        <v>417.39130434782606</v>
      </c>
      <c r="M1743" s="3">
        <v>0.68895781896244146</v>
      </c>
      <c r="N1743" s="9" t="s">
        <v>100</v>
      </c>
      <c r="O1743">
        <f t="shared" si="27"/>
        <v>1.38928963775E-2</v>
      </c>
    </row>
    <row r="1744" spans="1:15" x14ac:dyDescent="0.25">
      <c r="A1744" s="1">
        <v>53</v>
      </c>
      <c r="B1744" s="1">
        <v>2014</v>
      </c>
      <c r="C1744" s="1" t="s">
        <v>96</v>
      </c>
      <c r="D1744" s="5">
        <v>5.0999999999999996</v>
      </c>
      <c r="E1744" s="5">
        <v>5</v>
      </c>
      <c r="F1744" s="5"/>
      <c r="G1744" s="5"/>
      <c r="H1744" s="3"/>
      <c r="I1744" s="3"/>
      <c r="J1744" s="3"/>
      <c r="K1744" s="3"/>
      <c r="L1744" s="3"/>
      <c r="M1744" s="3"/>
      <c r="N1744" s="9" t="s">
        <v>100</v>
      </c>
      <c r="O1744">
        <f t="shared" si="27"/>
        <v>2.0428188974999997E-3</v>
      </c>
    </row>
    <row r="1745" spans="1:15" x14ac:dyDescent="0.25">
      <c r="A1745" s="1">
        <v>53</v>
      </c>
      <c r="B1745" s="1">
        <v>2014</v>
      </c>
      <c r="C1745" s="1" t="s">
        <v>96</v>
      </c>
      <c r="D1745" s="5">
        <v>10.5</v>
      </c>
      <c r="E1745" s="5">
        <v>13</v>
      </c>
      <c r="F1745" s="5"/>
      <c r="G1745" s="5"/>
      <c r="H1745" s="3"/>
      <c r="I1745" s="3"/>
      <c r="J1745" s="3"/>
      <c r="K1745" s="3"/>
      <c r="L1745" s="3"/>
      <c r="M1745" s="3"/>
      <c r="N1745" s="9" t="s">
        <v>100</v>
      </c>
      <c r="O1745">
        <f t="shared" si="27"/>
        <v>8.6590074374999996E-3</v>
      </c>
    </row>
    <row r="1746" spans="1:15" x14ac:dyDescent="0.25">
      <c r="A1746" s="1">
        <v>53</v>
      </c>
      <c r="B1746" s="1">
        <v>2014</v>
      </c>
      <c r="C1746" s="1" t="s">
        <v>96</v>
      </c>
      <c r="D1746" s="5">
        <v>9.6999999999999993</v>
      </c>
      <c r="E1746" s="5">
        <v>14</v>
      </c>
      <c r="F1746" s="5"/>
      <c r="G1746" s="5"/>
      <c r="H1746" s="3"/>
      <c r="I1746" s="3"/>
      <c r="J1746" s="3"/>
      <c r="K1746" s="3"/>
      <c r="L1746" s="3"/>
      <c r="M1746" s="3"/>
      <c r="N1746" s="9" t="s">
        <v>100</v>
      </c>
      <c r="O1746">
        <f t="shared" si="27"/>
        <v>7.3898050774999988E-3</v>
      </c>
    </row>
    <row r="1747" spans="1:15" x14ac:dyDescent="0.25">
      <c r="A1747" s="1">
        <v>53</v>
      </c>
      <c r="B1747" s="1">
        <v>2014</v>
      </c>
      <c r="C1747" s="1" t="s">
        <v>96</v>
      </c>
      <c r="D1747" s="5">
        <v>7</v>
      </c>
      <c r="E1747" s="5">
        <v>10</v>
      </c>
      <c r="F1747" s="5"/>
      <c r="G1747" s="5"/>
      <c r="H1747" s="3"/>
      <c r="I1747" s="3"/>
      <c r="J1747" s="3"/>
      <c r="K1747" s="3"/>
      <c r="L1747" s="3"/>
      <c r="M1747" s="3"/>
      <c r="N1747" s="9" t="s">
        <v>100</v>
      </c>
      <c r="O1747">
        <f t="shared" si="27"/>
        <v>3.8484477499999997E-3</v>
      </c>
    </row>
    <row r="1748" spans="1:15" x14ac:dyDescent="0.25">
      <c r="A1748" s="1">
        <v>53</v>
      </c>
      <c r="B1748" s="1">
        <v>2014</v>
      </c>
      <c r="C1748" s="1" t="s">
        <v>96</v>
      </c>
      <c r="D1748" s="5">
        <v>12.5</v>
      </c>
      <c r="E1748" s="5">
        <v>14</v>
      </c>
      <c r="F1748" s="5"/>
      <c r="G1748" s="5"/>
      <c r="H1748" s="3"/>
      <c r="I1748" s="3"/>
      <c r="J1748" s="3"/>
      <c r="K1748" s="3"/>
      <c r="L1748" s="3"/>
      <c r="M1748" s="3"/>
      <c r="N1748" s="9" t="s">
        <v>100</v>
      </c>
      <c r="O1748">
        <f t="shared" si="27"/>
        <v>1.22718359375E-2</v>
      </c>
    </row>
    <row r="1749" spans="1:15" x14ac:dyDescent="0.25">
      <c r="A1749" s="1">
        <v>53</v>
      </c>
      <c r="B1749" s="1">
        <v>2014</v>
      </c>
      <c r="C1749" s="1" t="s">
        <v>96</v>
      </c>
      <c r="D1749" s="5">
        <v>8</v>
      </c>
      <c r="E1749" s="5">
        <v>11</v>
      </c>
      <c r="F1749" s="5"/>
      <c r="G1749" s="5"/>
      <c r="H1749" s="3"/>
      <c r="I1749" s="3"/>
      <c r="J1749" s="3"/>
      <c r="K1749" s="3"/>
      <c r="L1749" s="3"/>
      <c r="M1749" s="3"/>
      <c r="N1749" s="9" t="s">
        <v>100</v>
      </c>
      <c r="O1749">
        <f t="shared" si="27"/>
        <v>5.026544E-3</v>
      </c>
    </row>
    <row r="1750" spans="1:15" x14ac:dyDescent="0.25">
      <c r="A1750" s="1">
        <v>53</v>
      </c>
      <c r="B1750" s="1">
        <v>2014</v>
      </c>
      <c r="C1750" s="1" t="s">
        <v>96</v>
      </c>
      <c r="D1750" s="5">
        <v>8.5</v>
      </c>
      <c r="E1750" s="5">
        <v>13</v>
      </c>
      <c r="F1750" s="5"/>
      <c r="G1750" s="5"/>
      <c r="H1750" s="3"/>
      <c r="I1750" s="3"/>
      <c r="J1750" s="3"/>
      <c r="K1750" s="3"/>
      <c r="L1750" s="3"/>
      <c r="M1750" s="3"/>
      <c r="N1750" s="9" t="s">
        <v>100</v>
      </c>
      <c r="O1750">
        <f t="shared" si="27"/>
        <v>5.6744969374999997E-3</v>
      </c>
    </row>
    <row r="1751" spans="1:15" x14ac:dyDescent="0.25">
      <c r="A1751" s="1">
        <v>54</v>
      </c>
      <c r="B1751" s="1">
        <v>2014</v>
      </c>
      <c r="C1751" s="1" t="s">
        <v>79</v>
      </c>
      <c r="D1751" s="5">
        <v>14.801375095492743</v>
      </c>
      <c r="E1751" s="5">
        <v>7.2</v>
      </c>
      <c r="F1751" s="5">
        <v>0.24666666666666667</v>
      </c>
      <c r="G1751" s="5">
        <v>0.55000000000000004</v>
      </c>
      <c r="H1751" s="3">
        <v>2.1509609813431809</v>
      </c>
      <c r="I1751" s="3">
        <v>19.114681154122497</v>
      </c>
      <c r="J1751" s="3">
        <v>122.91029394872916</v>
      </c>
      <c r="K1751" s="3">
        <v>274.44235294117647</v>
      </c>
      <c r="L1751" s="3">
        <v>178.97088627450981</v>
      </c>
      <c r="M1751" s="3">
        <v>0.40598322478349558</v>
      </c>
      <c r="N1751" s="9" t="s">
        <v>100</v>
      </c>
      <c r="O1751">
        <f t="shared" si="27"/>
        <v>1.7206543778334134E-2</v>
      </c>
    </row>
    <row r="1752" spans="1:15" x14ac:dyDescent="0.25">
      <c r="A1752" s="1">
        <v>54</v>
      </c>
      <c r="B1752" s="1">
        <v>2014</v>
      </c>
      <c r="C1752" s="1" t="s">
        <v>79</v>
      </c>
      <c r="D1752" s="5">
        <v>13.687293099057806</v>
      </c>
      <c r="E1752" s="5">
        <v>5.6</v>
      </c>
      <c r="F1752" s="5">
        <v>0.35333333333333333</v>
      </c>
      <c r="G1752" s="5">
        <v>0.55000000000000004</v>
      </c>
      <c r="H1752" s="3">
        <v>3.3188233857643299</v>
      </c>
      <c r="I1752" s="3">
        <v>27.28687935663595</v>
      </c>
      <c r="J1752" s="3">
        <v>140.36701258579168</v>
      </c>
      <c r="K1752" s="3">
        <v>176.72424242424242</v>
      </c>
      <c r="L1752" s="3">
        <v>290.89076767676767</v>
      </c>
      <c r="M1752" s="3">
        <v>0.37694912076879666</v>
      </c>
      <c r="N1752" s="9" t="s">
        <v>100</v>
      </c>
      <c r="O1752">
        <f t="shared" si="27"/>
        <v>1.4713793245989046E-2</v>
      </c>
    </row>
    <row r="1753" spans="1:15" x14ac:dyDescent="0.25">
      <c r="A1753" s="1">
        <v>54</v>
      </c>
      <c r="B1753" s="1">
        <v>2014</v>
      </c>
      <c r="C1753" s="1" t="s">
        <v>79</v>
      </c>
      <c r="D1753" s="5">
        <v>12.891520244461422</v>
      </c>
      <c r="E1753" s="5">
        <v>5.4</v>
      </c>
      <c r="F1753" s="5">
        <v>0.22333333333333336</v>
      </c>
      <c r="G1753" s="5">
        <v>0.52</v>
      </c>
      <c r="H1753" s="3">
        <v>2.2446710644705745</v>
      </c>
      <c r="I1753" s="3">
        <v>14.355837629569871</v>
      </c>
      <c r="J1753" s="3">
        <v>184.62041911173722</v>
      </c>
      <c r="K1753" s="3">
        <v>194.39666666666668</v>
      </c>
      <c r="L1753" s="3">
        <v>179.9180777777778</v>
      </c>
      <c r="M1753" s="3">
        <v>0.41174962121988745</v>
      </c>
      <c r="N1753" s="9" t="s">
        <v>100</v>
      </c>
      <c r="O1753">
        <f t="shared" si="27"/>
        <v>1.3052622699693638E-2</v>
      </c>
    </row>
    <row r="1754" spans="1:15" x14ac:dyDescent="0.25">
      <c r="A1754" s="1">
        <v>54</v>
      </c>
      <c r="B1754" s="1">
        <v>2014</v>
      </c>
      <c r="C1754" s="1" t="s">
        <v>79</v>
      </c>
      <c r="D1754" s="5"/>
      <c r="E1754" s="5">
        <v>4.5</v>
      </c>
      <c r="F1754" s="5"/>
      <c r="G1754" s="5"/>
      <c r="H1754" s="3"/>
      <c r="I1754" s="3"/>
      <c r="J1754" s="3"/>
      <c r="K1754" s="3"/>
      <c r="L1754" s="3"/>
      <c r="M1754" s="3"/>
      <c r="N1754" s="9" t="s">
        <v>100</v>
      </c>
    </row>
    <row r="1755" spans="1:15" x14ac:dyDescent="0.25">
      <c r="A1755" s="1">
        <v>54</v>
      </c>
      <c r="B1755" s="1">
        <v>2014</v>
      </c>
      <c r="C1755" s="1" t="s">
        <v>79</v>
      </c>
      <c r="D1755" s="5"/>
      <c r="E1755" s="5">
        <v>6.2</v>
      </c>
      <c r="F1755" s="5"/>
      <c r="G1755" s="5"/>
      <c r="H1755" s="3"/>
      <c r="I1755" s="3"/>
      <c r="J1755" s="3"/>
      <c r="K1755" s="3"/>
      <c r="L1755" s="3"/>
      <c r="M1755" s="3"/>
      <c r="N1755" s="9" t="s">
        <v>100</v>
      </c>
    </row>
    <row r="1756" spans="1:15" x14ac:dyDescent="0.25">
      <c r="A1756" s="1">
        <v>54</v>
      </c>
      <c r="B1756" s="1">
        <v>2014</v>
      </c>
      <c r="C1756" s="1" t="s">
        <v>79</v>
      </c>
      <c r="D1756" s="5"/>
      <c r="E1756" s="5">
        <v>6.2</v>
      </c>
      <c r="F1756" s="5"/>
      <c r="G1756" s="5"/>
      <c r="H1756" s="3"/>
      <c r="I1756" s="3"/>
      <c r="J1756" s="3"/>
      <c r="K1756" s="3"/>
      <c r="L1756" s="3"/>
      <c r="M1756" s="3"/>
      <c r="N1756" s="9" t="s">
        <v>100</v>
      </c>
    </row>
    <row r="1757" spans="1:15" x14ac:dyDescent="0.25">
      <c r="A1757" s="1">
        <v>54</v>
      </c>
      <c r="B1757" s="1">
        <v>2014</v>
      </c>
      <c r="C1757" s="1" t="s">
        <v>79</v>
      </c>
      <c r="D1757" s="5"/>
      <c r="E1757" s="5">
        <v>4.3</v>
      </c>
      <c r="F1757" s="5"/>
      <c r="G1757" s="5"/>
      <c r="H1757" s="3"/>
      <c r="I1757" s="3"/>
      <c r="J1757" s="3"/>
      <c r="K1757" s="3"/>
      <c r="L1757" s="3"/>
      <c r="M1757" s="3"/>
      <c r="N1757" s="9" t="s">
        <v>100</v>
      </c>
    </row>
    <row r="1758" spans="1:15" x14ac:dyDescent="0.25">
      <c r="A1758" s="1">
        <v>54</v>
      </c>
      <c r="B1758" s="1">
        <v>2014</v>
      </c>
      <c r="C1758" s="1" t="s">
        <v>79</v>
      </c>
      <c r="D1758" s="5"/>
      <c r="E1758" s="5">
        <v>7.1</v>
      </c>
      <c r="F1758" s="5"/>
      <c r="G1758" s="5"/>
      <c r="H1758" s="3"/>
      <c r="I1758" s="3"/>
      <c r="J1758" s="3"/>
      <c r="K1758" s="3"/>
      <c r="L1758" s="3"/>
      <c r="M1758" s="3"/>
      <c r="N1758" s="9" t="s">
        <v>100</v>
      </c>
    </row>
    <row r="1759" spans="1:15" x14ac:dyDescent="0.25">
      <c r="A1759" s="1">
        <v>54</v>
      </c>
      <c r="B1759" s="1">
        <v>2014</v>
      </c>
      <c r="C1759" s="1" t="s">
        <v>79</v>
      </c>
      <c r="D1759" s="5"/>
      <c r="E1759" s="5">
        <v>5.0999999999999996</v>
      </c>
      <c r="F1759" s="5"/>
      <c r="G1759" s="5"/>
      <c r="H1759" s="3"/>
      <c r="I1759" s="3"/>
      <c r="J1759" s="3"/>
      <c r="K1759" s="3"/>
      <c r="L1759" s="3"/>
      <c r="M1759" s="3"/>
      <c r="N1759" s="9" t="s">
        <v>100</v>
      </c>
    </row>
    <row r="1760" spans="1:15" x14ac:dyDescent="0.25">
      <c r="A1760" s="1">
        <v>54</v>
      </c>
      <c r="B1760" s="1">
        <v>2014</v>
      </c>
      <c r="C1760" s="1" t="s">
        <v>79</v>
      </c>
      <c r="D1760" s="5"/>
      <c r="E1760" s="5">
        <v>5.3</v>
      </c>
      <c r="F1760" s="5"/>
      <c r="G1760" s="5"/>
      <c r="H1760" s="3"/>
      <c r="I1760" s="3"/>
      <c r="J1760" s="3"/>
      <c r="K1760" s="3"/>
      <c r="L1760" s="3"/>
      <c r="M1760" s="3"/>
      <c r="N1760" s="9" t="s">
        <v>100</v>
      </c>
    </row>
    <row r="1761" spans="1:15" x14ac:dyDescent="0.25">
      <c r="A1761" s="1">
        <v>54</v>
      </c>
      <c r="B1761" s="1">
        <v>2014</v>
      </c>
      <c r="C1761" s="1" t="s">
        <v>81</v>
      </c>
      <c r="D1761" s="5">
        <v>6.3661828367710722</v>
      </c>
      <c r="E1761" s="5">
        <v>3.1</v>
      </c>
      <c r="F1761" s="5">
        <v>0.68333333333333324</v>
      </c>
      <c r="G1761" s="5">
        <v>0.4</v>
      </c>
      <c r="H1761" s="3">
        <v>4.1895369185542277</v>
      </c>
      <c r="I1761" s="3">
        <v>39.919495460064958</v>
      </c>
      <c r="J1761" s="3">
        <v>44.64146086337545</v>
      </c>
      <c r="K1761" s="3">
        <v>348.39922077922074</v>
      </c>
      <c r="L1761" s="3">
        <v>445.26053246753241</v>
      </c>
      <c r="M1761" s="3">
        <v>0.7786576694828683</v>
      </c>
      <c r="N1761" s="9" t="s">
        <v>100</v>
      </c>
      <c r="O1761">
        <f t="shared" si="27"/>
        <v>3.1830812863145584E-3</v>
      </c>
    </row>
    <row r="1762" spans="1:15" x14ac:dyDescent="0.25">
      <c r="A1762" s="1">
        <v>54</v>
      </c>
      <c r="B1762" s="1">
        <v>2014</v>
      </c>
      <c r="C1762" s="1" t="s">
        <v>81</v>
      </c>
      <c r="D1762" s="5">
        <v>5.7295645530939652</v>
      </c>
      <c r="E1762" s="5">
        <v>2.8</v>
      </c>
      <c r="F1762" s="5">
        <v>0.52666666666666673</v>
      </c>
      <c r="G1762" s="5">
        <v>0.38</v>
      </c>
      <c r="H1762" s="3">
        <v>3.7822436032059312</v>
      </c>
      <c r="I1762" s="3">
        <v>47.155450232984172</v>
      </c>
      <c r="J1762" s="3">
        <v>57.755558998150775</v>
      </c>
      <c r="K1762" s="3">
        <v>314.02538461538467</v>
      </c>
      <c r="L1762" s="3">
        <v>361.27996410256412</v>
      </c>
      <c r="M1762" s="3">
        <v>0.85106194654367628</v>
      </c>
      <c r="N1762" s="9" t="s">
        <v>100</v>
      </c>
      <c r="O1762">
        <f t="shared" si="27"/>
        <v>2.5782958419147926E-3</v>
      </c>
    </row>
    <row r="1763" spans="1:15" x14ac:dyDescent="0.25">
      <c r="A1763" s="1">
        <v>54</v>
      </c>
      <c r="B1763" s="1">
        <v>2014</v>
      </c>
      <c r="C1763" s="1" t="s">
        <v>96</v>
      </c>
      <c r="D1763" s="5">
        <v>11.140819964349376</v>
      </c>
      <c r="E1763" s="5">
        <v>5.2</v>
      </c>
      <c r="F1763" s="5">
        <v>0.34</v>
      </c>
      <c r="G1763" s="5">
        <v>0.5</v>
      </c>
      <c r="H1763" s="3">
        <v>1.5884221261143028</v>
      </c>
      <c r="I1763" s="3">
        <v>33.936277043180851</v>
      </c>
      <c r="J1763" s="3">
        <v>51.344799913630482</v>
      </c>
      <c r="K1763" s="3">
        <v>550.79055555555556</v>
      </c>
      <c r="L1763" s="3">
        <v>152.73121111111112</v>
      </c>
      <c r="M1763" s="3">
        <v>0.81868314789851415</v>
      </c>
      <c r="N1763" s="9" t="s">
        <v>100</v>
      </c>
      <c r="O1763">
        <f t="shared" si="27"/>
        <v>9.7481864393383355E-3</v>
      </c>
    </row>
    <row r="1764" spans="1:15" x14ac:dyDescent="0.25">
      <c r="A1764" s="1">
        <v>54</v>
      </c>
      <c r="B1764" s="1">
        <v>2014</v>
      </c>
      <c r="C1764" s="1" t="s">
        <v>96</v>
      </c>
      <c r="D1764" s="5">
        <v>14.642220524573466</v>
      </c>
      <c r="E1764" s="5">
        <v>7</v>
      </c>
      <c r="F1764" s="5">
        <v>0.36000000000000004</v>
      </c>
      <c r="G1764" s="5">
        <v>0.48</v>
      </c>
      <c r="H1764" s="3">
        <v>1.7209121664841878</v>
      </c>
      <c r="I1764" s="3">
        <v>26.479523023205974</v>
      </c>
      <c r="J1764" s="3">
        <v>48.647812076447714</v>
      </c>
      <c r="K1764" s="3">
        <v>544.31066666666675</v>
      </c>
      <c r="L1764" s="3">
        <v>164.04816</v>
      </c>
      <c r="M1764" s="3">
        <v>0.79798134958318279</v>
      </c>
      <c r="N1764" s="9" t="s">
        <v>100</v>
      </c>
      <c r="O1764">
        <f t="shared" si="27"/>
        <v>1.6838500004604011E-2</v>
      </c>
    </row>
    <row r="1765" spans="1:15" x14ac:dyDescent="0.25">
      <c r="A1765" s="1">
        <v>54</v>
      </c>
      <c r="B1765" s="1">
        <v>2014</v>
      </c>
      <c r="C1765" s="1" t="s">
        <v>96</v>
      </c>
      <c r="D1765" s="5">
        <v>14.323911382734913</v>
      </c>
      <c r="E1765" s="5">
        <v>6</v>
      </c>
      <c r="F1765" s="5">
        <v>0.34999999999999992</v>
      </c>
      <c r="G1765" s="5">
        <v>0.48</v>
      </c>
      <c r="H1765" s="3">
        <v>1.5341944233647995</v>
      </c>
      <c r="I1765" s="3">
        <v>32.236374942751858</v>
      </c>
      <c r="J1765" s="3">
        <v>63.779929768406113</v>
      </c>
      <c r="K1765" s="3">
        <v>505.43133333333338</v>
      </c>
      <c r="L1765" s="3">
        <v>173.09903333333327</v>
      </c>
      <c r="M1765" s="3">
        <v>0.80520177137915816</v>
      </c>
      <c r="N1765" s="9" t="s">
        <v>100</v>
      </c>
      <c r="O1765">
        <f t="shared" si="27"/>
        <v>1.6114349011967451E-2</v>
      </c>
    </row>
    <row r="1766" spans="1:15" x14ac:dyDescent="0.25">
      <c r="A1766" s="1">
        <v>54</v>
      </c>
      <c r="B1766" s="1">
        <v>2014</v>
      </c>
      <c r="C1766" s="1" t="s">
        <v>96</v>
      </c>
      <c r="D1766" s="5"/>
      <c r="E1766" s="5">
        <v>7.8</v>
      </c>
      <c r="F1766" s="5"/>
      <c r="G1766" s="5"/>
      <c r="H1766" s="3"/>
      <c r="I1766" s="3"/>
      <c r="J1766" s="3"/>
      <c r="K1766" s="3"/>
      <c r="L1766" s="3"/>
      <c r="M1766" s="3"/>
      <c r="N1766" s="9" t="s">
        <v>100</v>
      </c>
    </row>
    <row r="1767" spans="1:15" x14ac:dyDescent="0.25">
      <c r="A1767" s="1">
        <v>54</v>
      </c>
      <c r="B1767" s="1">
        <v>2014</v>
      </c>
      <c r="C1767" s="1" t="s">
        <v>96</v>
      </c>
      <c r="D1767" s="5"/>
      <c r="E1767" s="5">
        <v>7.2</v>
      </c>
      <c r="F1767" s="5"/>
      <c r="G1767" s="5"/>
      <c r="H1767" s="3"/>
      <c r="I1767" s="3"/>
      <c r="J1767" s="3"/>
      <c r="K1767" s="3"/>
      <c r="L1767" s="3"/>
      <c r="M1767" s="3"/>
      <c r="N1767" s="9" t="s">
        <v>100</v>
      </c>
    </row>
    <row r="1768" spans="1:15" x14ac:dyDescent="0.25">
      <c r="A1768" s="1">
        <v>54</v>
      </c>
      <c r="B1768" s="1">
        <v>2014</v>
      </c>
      <c r="C1768" s="1" t="s">
        <v>96</v>
      </c>
      <c r="D1768" s="5"/>
      <c r="E1768" s="5">
        <v>6.5</v>
      </c>
      <c r="F1768" s="5"/>
      <c r="G1768" s="5"/>
      <c r="H1768" s="3"/>
      <c r="I1768" s="3"/>
      <c r="J1768" s="3"/>
      <c r="K1768" s="3"/>
      <c r="L1768" s="3"/>
      <c r="M1768" s="3"/>
      <c r="N1768" s="9" t="s">
        <v>100</v>
      </c>
    </row>
    <row r="1769" spans="1:15" x14ac:dyDescent="0.25">
      <c r="A1769" s="1">
        <v>54</v>
      </c>
      <c r="B1769" s="1">
        <v>2014</v>
      </c>
      <c r="C1769" s="1" t="s">
        <v>96</v>
      </c>
      <c r="D1769" s="5"/>
      <c r="E1769" s="5">
        <v>6.5</v>
      </c>
      <c r="F1769" s="5"/>
      <c r="G1769" s="5"/>
      <c r="H1769" s="3"/>
      <c r="I1769" s="3"/>
      <c r="J1769" s="3"/>
      <c r="K1769" s="3"/>
      <c r="L1769" s="3"/>
      <c r="M1769" s="3"/>
      <c r="N1769" s="9" t="s">
        <v>100</v>
      </c>
    </row>
    <row r="1770" spans="1:15" x14ac:dyDescent="0.25">
      <c r="A1770" s="1">
        <v>54</v>
      </c>
      <c r="B1770" s="1">
        <v>2014</v>
      </c>
      <c r="C1770" s="1" t="s">
        <v>96</v>
      </c>
      <c r="D1770" s="5"/>
      <c r="E1770" s="5">
        <v>5.2</v>
      </c>
      <c r="F1770" s="5"/>
      <c r="G1770" s="5"/>
      <c r="H1770" s="3"/>
      <c r="I1770" s="3"/>
      <c r="J1770" s="3"/>
      <c r="K1770" s="3"/>
      <c r="L1770" s="3"/>
      <c r="M1770" s="3"/>
      <c r="N1770" s="9" t="s">
        <v>100</v>
      </c>
    </row>
    <row r="1771" spans="1:15" x14ac:dyDescent="0.25">
      <c r="A1771" s="1">
        <v>54</v>
      </c>
      <c r="B1771" s="1">
        <v>2014</v>
      </c>
      <c r="C1771" s="1" t="s">
        <v>96</v>
      </c>
      <c r="D1771" s="5"/>
      <c r="E1771" s="5">
        <v>5.0999999999999996</v>
      </c>
      <c r="F1771" s="5"/>
      <c r="G1771" s="5"/>
      <c r="H1771" s="3"/>
      <c r="I1771" s="3"/>
      <c r="J1771" s="3"/>
      <c r="K1771" s="3"/>
      <c r="L1771" s="3"/>
      <c r="M1771" s="3"/>
      <c r="N1771" s="9" t="s">
        <v>100</v>
      </c>
    </row>
    <row r="1772" spans="1:15" x14ac:dyDescent="0.25">
      <c r="A1772" s="1">
        <v>54</v>
      </c>
      <c r="B1772" s="1">
        <v>2014</v>
      </c>
      <c r="C1772" s="1" t="s">
        <v>96</v>
      </c>
      <c r="D1772" s="5"/>
      <c r="E1772" s="5">
        <v>5</v>
      </c>
      <c r="F1772" s="5"/>
      <c r="G1772" s="5"/>
      <c r="H1772" s="3"/>
      <c r="I1772" s="3"/>
      <c r="J1772" s="3"/>
      <c r="K1772" s="3"/>
      <c r="L1772" s="3"/>
      <c r="M1772" s="3"/>
      <c r="N1772" s="9" t="s">
        <v>100</v>
      </c>
    </row>
    <row r="1773" spans="1:15" x14ac:dyDescent="0.25">
      <c r="A1773" s="1">
        <v>55</v>
      </c>
      <c r="B1773" s="1">
        <v>2014</v>
      </c>
      <c r="C1773" s="1" t="s">
        <v>79</v>
      </c>
      <c r="D1773" s="5">
        <v>12.095747389865037</v>
      </c>
      <c r="E1773" s="5">
        <v>5.6</v>
      </c>
      <c r="F1773" s="5">
        <v>0.48</v>
      </c>
      <c r="G1773" s="5">
        <v>0.5</v>
      </c>
      <c r="H1773" s="3">
        <v>4.5312678412337863</v>
      </c>
      <c r="I1773" s="3">
        <v>28.568413492433503</v>
      </c>
      <c r="J1773" s="3">
        <v>104.970985291856</v>
      </c>
      <c r="K1773" s="3">
        <v>173.71617021276597</v>
      </c>
      <c r="L1773" s="3">
        <v>396.61623829787231</v>
      </c>
      <c r="M1773" s="3">
        <v>0.26650181026646086</v>
      </c>
      <c r="N1773" s="9" t="s">
        <v>100</v>
      </c>
      <c r="O1773">
        <f t="shared" si="27"/>
        <v>1.1490923443595556E-2</v>
      </c>
    </row>
    <row r="1774" spans="1:15" x14ac:dyDescent="0.25">
      <c r="A1774" s="1">
        <v>55</v>
      </c>
      <c r="B1774" s="1">
        <v>2014</v>
      </c>
      <c r="C1774" s="1" t="s">
        <v>79</v>
      </c>
      <c r="D1774" s="5">
        <v>9.7084288260758846</v>
      </c>
      <c r="E1774" s="5">
        <v>5.4</v>
      </c>
      <c r="F1774" s="5">
        <v>0.40000000000000008</v>
      </c>
      <c r="G1774" s="5">
        <v>0.48</v>
      </c>
      <c r="H1774" s="3">
        <v>3.6651437297829519</v>
      </c>
      <c r="I1774" s="3">
        <v>24.101701464578369</v>
      </c>
      <c r="J1774" s="3">
        <v>206.63678616384342</v>
      </c>
      <c r="K1774" s="3">
        <v>116.63799999999999</v>
      </c>
      <c r="L1774" s="3">
        <v>353.34480000000008</v>
      </c>
      <c r="M1774" s="3">
        <v>0.29760154680559175</v>
      </c>
      <c r="N1774" s="9" t="s">
        <v>100</v>
      </c>
      <c r="O1774">
        <f t="shared" si="27"/>
        <v>7.4026534164852937E-3</v>
      </c>
    </row>
    <row r="1775" spans="1:15" x14ac:dyDescent="0.25">
      <c r="A1775" s="1">
        <v>55</v>
      </c>
      <c r="B1775" s="1">
        <v>2014</v>
      </c>
      <c r="C1775" s="1" t="s">
        <v>79</v>
      </c>
      <c r="D1775" s="5">
        <v>16.870384517443341</v>
      </c>
      <c r="E1775" s="5">
        <v>6.3</v>
      </c>
      <c r="F1775" s="5">
        <v>0.26666666666666666</v>
      </c>
      <c r="G1775" s="5">
        <v>0.52</v>
      </c>
      <c r="H1775" s="3">
        <v>2.4548946930325575</v>
      </c>
      <c r="I1775" s="3">
        <v>29.194544897076298</v>
      </c>
      <c r="J1775" s="3">
        <v>250.30045865906735</v>
      </c>
      <c r="K1775" s="3">
        <v>139.96559999999999</v>
      </c>
      <c r="L1775" s="3">
        <v>229.34250666666665</v>
      </c>
      <c r="M1775" s="3">
        <v>0.34776001742713714</v>
      </c>
      <c r="N1775" s="9" t="s">
        <v>100</v>
      </c>
      <c r="O1775">
        <f t="shared" si="27"/>
        <v>2.2353188333143988E-2</v>
      </c>
    </row>
    <row r="1776" spans="1:15" x14ac:dyDescent="0.25">
      <c r="A1776" s="1">
        <v>55</v>
      </c>
      <c r="B1776" s="1">
        <v>2014</v>
      </c>
      <c r="C1776" s="1" t="s">
        <v>79</v>
      </c>
      <c r="D1776" s="5"/>
      <c r="E1776" s="5">
        <v>7</v>
      </c>
      <c r="F1776" s="5"/>
      <c r="G1776" s="5"/>
      <c r="H1776" s="3"/>
      <c r="I1776" s="3"/>
      <c r="J1776" s="3"/>
      <c r="K1776" s="3"/>
      <c r="L1776" s="3"/>
      <c r="M1776" s="3"/>
      <c r="N1776" s="9" t="s">
        <v>100</v>
      </c>
    </row>
    <row r="1777" spans="1:15" x14ac:dyDescent="0.25">
      <c r="A1777" s="1">
        <v>55</v>
      </c>
      <c r="B1777" s="1">
        <v>2014</v>
      </c>
      <c r="C1777" s="1" t="s">
        <v>79</v>
      </c>
      <c r="D1777" s="5"/>
      <c r="E1777" s="5">
        <v>6.2</v>
      </c>
      <c r="F1777" s="5"/>
      <c r="G1777" s="5"/>
      <c r="H1777" s="3"/>
      <c r="I1777" s="3"/>
      <c r="J1777" s="3"/>
      <c r="K1777" s="3"/>
      <c r="L1777" s="3"/>
      <c r="M1777" s="3"/>
      <c r="N1777" s="9" t="s">
        <v>100</v>
      </c>
    </row>
    <row r="1778" spans="1:15" x14ac:dyDescent="0.25">
      <c r="A1778" s="1">
        <v>55</v>
      </c>
      <c r="B1778" s="1">
        <v>2014</v>
      </c>
      <c r="C1778" s="1" t="s">
        <v>79</v>
      </c>
      <c r="D1778" s="5"/>
      <c r="E1778" s="5">
        <v>5.2</v>
      </c>
      <c r="F1778" s="5"/>
      <c r="G1778" s="5"/>
      <c r="H1778" s="3"/>
      <c r="I1778" s="3"/>
      <c r="J1778" s="3"/>
      <c r="K1778" s="3"/>
      <c r="L1778" s="3"/>
      <c r="M1778" s="3"/>
      <c r="N1778" s="9" t="s">
        <v>100</v>
      </c>
    </row>
    <row r="1779" spans="1:15" x14ac:dyDescent="0.25">
      <c r="A1779" s="1">
        <v>55</v>
      </c>
      <c r="B1779" s="1">
        <v>2014</v>
      </c>
      <c r="C1779" s="1" t="s">
        <v>79</v>
      </c>
      <c r="D1779" s="5"/>
      <c r="E1779" s="5">
        <v>5.4</v>
      </c>
      <c r="F1779" s="5"/>
      <c r="G1779" s="5"/>
      <c r="H1779" s="3"/>
      <c r="I1779" s="3"/>
      <c r="J1779" s="3"/>
      <c r="K1779" s="3"/>
      <c r="L1779" s="3"/>
      <c r="M1779" s="3"/>
      <c r="N1779" s="9" t="s">
        <v>100</v>
      </c>
    </row>
    <row r="1780" spans="1:15" x14ac:dyDescent="0.25">
      <c r="A1780" s="1">
        <v>55</v>
      </c>
      <c r="B1780" s="1">
        <v>2014</v>
      </c>
      <c r="C1780" s="1" t="s">
        <v>79</v>
      </c>
      <c r="D1780" s="5"/>
      <c r="E1780" s="5">
        <v>4.8</v>
      </c>
      <c r="F1780" s="5"/>
      <c r="G1780" s="5"/>
      <c r="H1780" s="3"/>
      <c r="I1780" s="3"/>
      <c r="J1780" s="3"/>
      <c r="K1780" s="3"/>
      <c r="L1780" s="3"/>
      <c r="M1780" s="3"/>
      <c r="N1780" s="9" t="s">
        <v>100</v>
      </c>
    </row>
    <row r="1781" spans="1:15" x14ac:dyDescent="0.25">
      <c r="A1781" s="1">
        <v>55</v>
      </c>
      <c r="B1781" s="1">
        <v>2014</v>
      </c>
      <c r="C1781" s="1" t="s">
        <v>79</v>
      </c>
      <c r="D1781" s="5"/>
      <c r="E1781" s="5">
        <v>5.6</v>
      </c>
      <c r="F1781" s="5"/>
      <c r="G1781" s="5"/>
      <c r="H1781" s="3"/>
      <c r="I1781" s="3"/>
      <c r="J1781" s="3"/>
      <c r="K1781" s="3"/>
      <c r="L1781" s="3"/>
      <c r="M1781" s="3"/>
      <c r="N1781" s="9" t="s">
        <v>100</v>
      </c>
    </row>
    <row r="1782" spans="1:15" x14ac:dyDescent="0.25">
      <c r="A1782" s="1">
        <v>55</v>
      </c>
      <c r="B1782" s="1">
        <v>2014</v>
      </c>
      <c r="C1782" s="1" t="s">
        <v>79</v>
      </c>
      <c r="D1782" s="5"/>
      <c r="E1782" s="5">
        <v>6.1</v>
      </c>
      <c r="F1782" s="5"/>
      <c r="G1782" s="5"/>
      <c r="H1782" s="3"/>
      <c r="I1782" s="3"/>
      <c r="J1782" s="3"/>
      <c r="K1782" s="3"/>
      <c r="L1782" s="3"/>
      <c r="M1782" s="3"/>
      <c r="N1782" s="9" t="s">
        <v>100</v>
      </c>
    </row>
    <row r="1783" spans="1:15" x14ac:dyDescent="0.25">
      <c r="A1783" s="1">
        <v>55</v>
      </c>
      <c r="B1783" s="1">
        <v>2014</v>
      </c>
      <c r="C1783" s="1" t="s">
        <v>81</v>
      </c>
      <c r="D1783" s="5">
        <v>7.0028011204481793</v>
      </c>
      <c r="E1783" s="5">
        <v>2.5</v>
      </c>
      <c r="F1783" s="5">
        <v>0.54</v>
      </c>
      <c r="G1783" s="5">
        <v>0.48</v>
      </c>
      <c r="H1783" s="3">
        <v>3.9131736304663969</v>
      </c>
      <c r="I1783" s="3">
        <v>42.31211857750673</v>
      </c>
      <c r="J1783" s="3">
        <v>54.414665774670425</v>
      </c>
      <c r="K1783" s="3">
        <v>319.55616438356162</v>
      </c>
      <c r="L1783" s="3">
        <v>367.43967123287678</v>
      </c>
      <c r="M1783" s="3">
        <v>0.78970108869623068</v>
      </c>
      <c r="N1783" s="9" t="s">
        <v>100</v>
      </c>
      <c r="O1783">
        <f t="shared" si="27"/>
        <v>3.8515283564406152E-3</v>
      </c>
    </row>
    <row r="1784" spans="1:15" x14ac:dyDescent="0.25">
      <c r="A1784" s="1">
        <v>55</v>
      </c>
      <c r="B1784" s="1">
        <v>2014</v>
      </c>
      <c r="C1784" s="1" t="s">
        <v>81</v>
      </c>
      <c r="D1784" s="5">
        <v>5.0929462694168581</v>
      </c>
      <c r="E1784" s="5">
        <v>1.5</v>
      </c>
      <c r="F1784" s="5">
        <v>0.70333333333333348</v>
      </c>
      <c r="G1784" s="5">
        <v>0.4</v>
      </c>
      <c r="H1784" s="3">
        <v>4.8036545877052657</v>
      </c>
      <c r="I1784" s="3">
        <v>40.367362624900771</v>
      </c>
      <c r="J1784" s="3">
        <v>45.142304981783958</v>
      </c>
      <c r="K1784" s="3">
        <v>315.60870588235292</v>
      </c>
      <c r="L1784" s="3">
        <v>481.35521019607853</v>
      </c>
      <c r="M1784" s="3">
        <v>0.85198091082228566</v>
      </c>
      <c r="N1784" s="9" t="s">
        <v>100</v>
      </c>
      <c r="O1784">
        <f t="shared" si="27"/>
        <v>2.0371720232413176E-3</v>
      </c>
    </row>
    <row r="1785" spans="1:15" x14ac:dyDescent="0.25">
      <c r="A1785" s="1">
        <v>55</v>
      </c>
      <c r="B1785" s="1">
        <v>2014</v>
      </c>
      <c r="C1785" s="1" t="s">
        <v>81</v>
      </c>
      <c r="D1785" s="5">
        <v>5.7295645530939652</v>
      </c>
      <c r="E1785" s="5">
        <v>2.1</v>
      </c>
      <c r="F1785" s="5">
        <v>0.60333333333333339</v>
      </c>
      <c r="G1785" s="5">
        <v>0.35</v>
      </c>
      <c r="H1785" s="3">
        <v>4.4637669294341524</v>
      </c>
      <c r="I1785" s="3">
        <v>32.114251393386503</v>
      </c>
      <c r="J1785" s="3">
        <v>45.888777518742472</v>
      </c>
      <c r="K1785" s="3">
        <v>328.04437499999995</v>
      </c>
      <c r="L1785" s="3">
        <v>405.41322708333342</v>
      </c>
      <c r="M1785" s="3">
        <v>0.80714694276344945</v>
      </c>
      <c r="N1785" s="9" t="s">
        <v>100</v>
      </c>
      <c r="O1785">
        <f t="shared" si="27"/>
        <v>2.5782958419147926E-3</v>
      </c>
    </row>
    <row r="1786" spans="1:15" x14ac:dyDescent="0.25">
      <c r="A1786" s="1">
        <v>55</v>
      </c>
      <c r="B1786" s="1">
        <v>2014</v>
      </c>
      <c r="C1786" s="1" t="s">
        <v>81</v>
      </c>
      <c r="D1786" s="5"/>
      <c r="E1786" s="5">
        <v>1.1000000000000001</v>
      </c>
      <c r="F1786" s="5"/>
      <c r="G1786" s="5"/>
      <c r="H1786" s="3"/>
      <c r="I1786" s="3"/>
      <c r="J1786" s="3"/>
      <c r="K1786" s="3"/>
      <c r="L1786" s="3"/>
      <c r="M1786" s="3"/>
      <c r="N1786" s="9" t="s">
        <v>100</v>
      </c>
    </row>
    <row r="1787" spans="1:15" x14ac:dyDescent="0.25">
      <c r="A1787" s="1">
        <v>55</v>
      </c>
      <c r="B1787" s="1">
        <v>2014</v>
      </c>
      <c r="C1787" s="1" t="s">
        <v>81</v>
      </c>
      <c r="D1787" s="5"/>
      <c r="E1787" s="5">
        <v>1.3</v>
      </c>
      <c r="F1787" s="5"/>
      <c r="G1787" s="5"/>
      <c r="H1787" s="3"/>
      <c r="I1787" s="3"/>
      <c r="J1787" s="3"/>
      <c r="K1787" s="3"/>
      <c r="L1787" s="3"/>
      <c r="M1787" s="3"/>
      <c r="N1787" s="9" t="s">
        <v>100</v>
      </c>
    </row>
    <row r="1788" spans="1:15" x14ac:dyDescent="0.25">
      <c r="A1788" s="1">
        <v>55</v>
      </c>
      <c r="B1788" s="1">
        <v>2014</v>
      </c>
      <c r="C1788" s="1" t="s">
        <v>81</v>
      </c>
      <c r="D1788" s="5"/>
      <c r="E1788" s="5">
        <v>2.2000000000000002</v>
      </c>
      <c r="F1788" s="5"/>
      <c r="G1788" s="5"/>
      <c r="H1788" s="3"/>
      <c r="I1788" s="3"/>
      <c r="J1788" s="3"/>
      <c r="K1788" s="3"/>
      <c r="L1788" s="3"/>
      <c r="M1788" s="3"/>
      <c r="N1788" s="9" t="s">
        <v>100</v>
      </c>
    </row>
    <row r="1789" spans="1:15" x14ac:dyDescent="0.25">
      <c r="A1789" s="1">
        <v>55</v>
      </c>
      <c r="B1789" s="1">
        <v>2014</v>
      </c>
      <c r="C1789" s="1" t="s">
        <v>81</v>
      </c>
      <c r="D1789" s="5"/>
      <c r="E1789" s="5">
        <v>2.2999999999999998</v>
      </c>
      <c r="F1789" s="5"/>
      <c r="G1789" s="5"/>
      <c r="H1789" s="3"/>
      <c r="I1789" s="3"/>
      <c r="J1789" s="3"/>
      <c r="K1789" s="3"/>
      <c r="L1789" s="3"/>
      <c r="M1789" s="3"/>
      <c r="N1789" s="9" t="s">
        <v>100</v>
      </c>
    </row>
    <row r="1790" spans="1:15" x14ac:dyDescent="0.25">
      <c r="A1790" s="1">
        <v>55</v>
      </c>
      <c r="B1790" s="1">
        <v>2014</v>
      </c>
      <c r="C1790" s="1" t="s">
        <v>81</v>
      </c>
      <c r="D1790" s="5"/>
      <c r="E1790" s="5">
        <v>3.1</v>
      </c>
      <c r="F1790" s="5"/>
      <c r="G1790" s="5"/>
      <c r="H1790" s="3"/>
      <c r="I1790" s="3"/>
      <c r="J1790" s="3"/>
      <c r="K1790" s="3"/>
      <c r="L1790" s="3"/>
      <c r="M1790" s="3"/>
      <c r="N1790" s="9" t="s">
        <v>100</v>
      </c>
    </row>
    <row r="1791" spans="1:15" x14ac:dyDescent="0.25">
      <c r="A1791" s="1">
        <v>55</v>
      </c>
      <c r="B1791" s="1">
        <v>2014</v>
      </c>
      <c r="C1791" s="1" t="s">
        <v>81</v>
      </c>
      <c r="D1791" s="5"/>
      <c r="E1791" s="5">
        <v>2.2000000000000002</v>
      </c>
      <c r="F1791" s="5"/>
      <c r="G1791" s="5"/>
      <c r="H1791" s="3"/>
      <c r="I1791" s="3"/>
      <c r="J1791" s="3"/>
      <c r="K1791" s="3"/>
      <c r="L1791" s="3"/>
      <c r="M1791" s="3"/>
      <c r="N1791" s="9" t="s">
        <v>100</v>
      </c>
    </row>
    <row r="1792" spans="1:15" x14ac:dyDescent="0.25">
      <c r="A1792" s="1">
        <v>55</v>
      </c>
      <c r="B1792" s="1">
        <v>2014</v>
      </c>
      <c r="C1792" s="1" t="s">
        <v>81</v>
      </c>
      <c r="D1792" s="5"/>
      <c r="E1792" s="5">
        <v>1.5</v>
      </c>
      <c r="F1792" s="5"/>
      <c r="G1792" s="5"/>
      <c r="H1792" s="3"/>
      <c r="I1792" s="3"/>
      <c r="J1792" s="3"/>
      <c r="K1792" s="3"/>
      <c r="L1792" s="3"/>
      <c r="M1792" s="3"/>
      <c r="N1792" s="9" t="s">
        <v>100</v>
      </c>
    </row>
    <row r="1793" spans="1:15" x14ac:dyDescent="0.25">
      <c r="A1793" s="1">
        <v>55</v>
      </c>
      <c r="B1793" s="1">
        <v>2014</v>
      </c>
      <c r="C1793" s="1" t="s">
        <v>93</v>
      </c>
      <c r="D1793" s="5">
        <v>8.2760376878023934</v>
      </c>
      <c r="E1793" s="5">
        <v>4.3499999999999996</v>
      </c>
      <c r="F1793" s="5">
        <v>0.49</v>
      </c>
      <c r="G1793" s="5">
        <v>0.53</v>
      </c>
      <c r="H1793" s="3">
        <v>4.288656382979692</v>
      </c>
      <c r="I1793" s="3">
        <v>26.776062962066664</v>
      </c>
      <c r="J1793" s="3">
        <v>144.7354754706306</v>
      </c>
      <c r="K1793" s="3">
        <v>138.75</v>
      </c>
      <c r="L1793" s="3">
        <v>422.01249999999999</v>
      </c>
      <c r="M1793" s="3">
        <v>0.69335616278098755</v>
      </c>
      <c r="N1793" s="9" t="s">
        <v>100</v>
      </c>
      <c r="O1793">
        <f t="shared" si="27"/>
        <v>5.3794073738716031E-3</v>
      </c>
    </row>
    <row r="1794" spans="1:15" x14ac:dyDescent="0.25">
      <c r="A1794" s="1">
        <v>55</v>
      </c>
      <c r="B1794" s="1">
        <v>2014</v>
      </c>
      <c r="C1794" s="1" t="s">
        <v>96</v>
      </c>
      <c r="D1794" s="5">
        <v>16.233766233766232</v>
      </c>
      <c r="E1794" s="5">
        <v>5</v>
      </c>
      <c r="F1794" s="5">
        <v>0.31666666666666665</v>
      </c>
      <c r="G1794" s="5">
        <v>0.5</v>
      </c>
      <c r="H1794" s="3">
        <v>1.4733475349466629</v>
      </c>
      <c r="I1794" s="3">
        <v>29.79568564696395</v>
      </c>
      <c r="J1794" s="3">
        <v>69.669370921446045</v>
      </c>
      <c r="K1794" s="3">
        <v>493.46846153846155</v>
      </c>
      <c r="L1794" s="3">
        <v>160.40165384615383</v>
      </c>
      <c r="M1794" s="3">
        <v>0.74495567381603356</v>
      </c>
      <c r="N1794" s="9" t="s">
        <v>100</v>
      </c>
      <c r="O1794">
        <f t="shared" si="27"/>
        <v>2.0697986064260411E-2</v>
      </c>
    </row>
    <row r="1795" spans="1:15" x14ac:dyDescent="0.25">
      <c r="A1795" s="1">
        <v>55</v>
      </c>
      <c r="B1795" s="1">
        <v>2014</v>
      </c>
      <c r="C1795" s="1" t="s">
        <v>96</v>
      </c>
      <c r="D1795" s="5">
        <v>11.777438248026483</v>
      </c>
      <c r="E1795" s="5">
        <v>6.8</v>
      </c>
      <c r="F1795" s="5">
        <v>0.32</v>
      </c>
      <c r="G1795" s="5">
        <v>0.45</v>
      </c>
      <c r="H1795" s="3">
        <v>1.6916087695131259</v>
      </c>
      <c r="I1795" s="3">
        <v>20.367593630953131</v>
      </c>
      <c r="J1795" s="3">
        <v>52.386684350605627</v>
      </c>
      <c r="K1795" s="3">
        <v>530.17272727272723</v>
      </c>
      <c r="L1795" s="3">
        <v>150.34472727272728</v>
      </c>
      <c r="M1795" s="3">
        <v>0.72583655521109491</v>
      </c>
      <c r="N1795" s="9" t="s">
        <v>100</v>
      </c>
      <c r="O1795">
        <f t="shared" ref="O1795:O1858" si="28">(3.14159*D1795^2)/40000</f>
        <v>1.0894095702411575E-2</v>
      </c>
    </row>
    <row r="1796" spans="1:15" x14ac:dyDescent="0.25">
      <c r="A1796" s="1">
        <v>55</v>
      </c>
      <c r="B1796" s="1">
        <v>2014</v>
      </c>
      <c r="C1796" s="1" t="s">
        <v>96</v>
      </c>
      <c r="D1796" s="5">
        <v>13.368983957219251</v>
      </c>
      <c r="E1796" s="5">
        <v>4.8</v>
      </c>
      <c r="F1796" s="5">
        <v>0.33333333333333331</v>
      </c>
      <c r="G1796" s="5">
        <v>0.5</v>
      </c>
      <c r="H1796" s="3">
        <v>1.3805032964673185</v>
      </c>
      <c r="I1796" s="3">
        <v>43.068978407234262</v>
      </c>
      <c r="J1796" s="3">
        <v>85.212323745726607</v>
      </c>
      <c r="K1796" s="3">
        <v>459.48303030303038</v>
      </c>
      <c r="L1796" s="3">
        <v>180.17232323232321</v>
      </c>
      <c r="M1796" s="3">
        <v>0.75436151526132622</v>
      </c>
      <c r="N1796" s="9" t="s">
        <v>100</v>
      </c>
      <c r="O1796">
        <f t="shared" si="28"/>
        <v>1.4037388472647202E-2</v>
      </c>
    </row>
    <row r="1797" spans="1:15" x14ac:dyDescent="0.25">
      <c r="A1797" s="1">
        <v>55</v>
      </c>
      <c r="B1797" s="1">
        <v>2014</v>
      </c>
      <c r="C1797" s="1" t="s">
        <v>96</v>
      </c>
      <c r="D1797" s="5"/>
      <c r="E1797" s="5">
        <v>5.0999999999999996</v>
      </c>
      <c r="F1797" s="5"/>
      <c r="G1797" s="5"/>
      <c r="H1797" s="3"/>
      <c r="I1797" s="3"/>
      <c r="J1797" s="3"/>
      <c r="K1797" s="3"/>
      <c r="L1797" s="3"/>
      <c r="M1797" s="3"/>
      <c r="N1797" s="9" t="s">
        <v>100</v>
      </c>
    </row>
    <row r="1798" spans="1:15" x14ac:dyDescent="0.25">
      <c r="A1798" s="1">
        <v>55</v>
      </c>
      <c r="B1798" s="1">
        <v>2014</v>
      </c>
      <c r="C1798" s="1" t="s">
        <v>96</v>
      </c>
      <c r="D1798" s="5"/>
      <c r="E1798" s="5">
        <v>5.3</v>
      </c>
      <c r="F1798" s="5"/>
      <c r="G1798" s="5"/>
      <c r="H1798" s="3"/>
      <c r="I1798" s="3"/>
      <c r="J1798" s="3"/>
      <c r="K1798" s="3"/>
      <c r="L1798" s="3"/>
      <c r="M1798" s="3"/>
      <c r="N1798" s="9" t="s">
        <v>100</v>
      </c>
    </row>
    <row r="1799" spans="1:15" x14ac:dyDescent="0.25">
      <c r="A1799" s="1">
        <v>55</v>
      </c>
      <c r="B1799" s="1">
        <v>2014</v>
      </c>
      <c r="C1799" s="1" t="s">
        <v>96</v>
      </c>
      <c r="D1799" s="5"/>
      <c r="E1799" s="5">
        <v>4.8</v>
      </c>
      <c r="F1799" s="5"/>
      <c r="G1799" s="5"/>
      <c r="H1799" s="3"/>
      <c r="I1799" s="3"/>
      <c r="J1799" s="3"/>
      <c r="K1799" s="3"/>
      <c r="L1799" s="3"/>
      <c r="M1799" s="3"/>
      <c r="N1799" s="9" t="s">
        <v>100</v>
      </c>
    </row>
    <row r="1800" spans="1:15" x14ac:dyDescent="0.25">
      <c r="A1800" s="1">
        <v>55</v>
      </c>
      <c r="B1800" s="1">
        <v>2014</v>
      </c>
      <c r="C1800" s="1" t="s">
        <v>96</v>
      </c>
      <c r="D1800" s="5"/>
      <c r="E1800" s="5">
        <v>4.4000000000000004</v>
      </c>
      <c r="F1800" s="5"/>
      <c r="G1800" s="5"/>
      <c r="H1800" s="3"/>
      <c r="I1800" s="3"/>
      <c r="J1800" s="3"/>
      <c r="K1800" s="3"/>
      <c r="L1800" s="3"/>
      <c r="M1800" s="3"/>
      <c r="N1800" s="9" t="s">
        <v>100</v>
      </c>
    </row>
    <row r="1801" spans="1:15" x14ac:dyDescent="0.25">
      <c r="A1801" s="1">
        <v>55</v>
      </c>
      <c r="B1801" s="1">
        <v>2014</v>
      </c>
      <c r="C1801" s="1" t="s">
        <v>96</v>
      </c>
      <c r="D1801" s="5"/>
      <c r="E1801" s="5">
        <v>6.5</v>
      </c>
      <c r="F1801" s="5"/>
      <c r="G1801" s="5"/>
      <c r="H1801" s="3"/>
      <c r="I1801" s="3"/>
      <c r="J1801" s="3"/>
      <c r="K1801" s="3"/>
      <c r="L1801" s="3"/>
      <c r="M1801" s="3"/>
      <c r="N1801" s="9" t="s">
        <v>100</v>
      </c>
    </row>
    <row r="1802" spans="1:15" x14ac:dyDescent="0.25">
      <c r="A1802" s="1">
        <v>55</v>
      </c>
      <c r="B1802" s="1">
        <v>2014</v>
      </c>
      <c r="C1802" s="1" t="s">
        <v>96</v>
      </c>
      <c r="D1802" s="5"/>
      <c r="E1802" s="5">
        <v>6.3</v>
      </c>
      <c r="F1802" s="5"/>
      <c r="G1802" s="5"/>
      <c r="H1802" s="3"/>
      <c r="I1802" s="3"/>
      <c r="J1802" s="3"/>
      <c r="K1802" s="3"/>
      <c r="L1802" s="3"/>
      <c r="M1802" s="3"/>
      <c r="N1802" s="9" t="s">
        <v>100</v>
      </c>
    </row>
    <row r="1803" spans="1:15" x14ac:dyDescent="0.25">
      <c r="A1803" s="1">
        <v>55</v>
      </c>
      <c r="B1803" s="1">
        <v>2014</v>
      </c>
      <c r="C1803" s="1" t="s">
        <v>96</v>
      </c>
      <c r="D1803" s="5"/>
      <c r="E1803" s="5">
        <v>6.2</v>
      </c>
      <c r="F1803" s="5"/>
      <c r="G1803" s="5"/>
      <c r="H1803" s="3"/>
      <c r="I1803" s="3"/>
      <c r="J1803" s="3"/>
      <c r="K1803" s="3"/>
      <c r="L1803" s="3"/>
      <c r="M1803" s="3"/>
      <c r="N1803" s="9" t="s">
        <v>100</v>
      </c>
    </row>
    <row r="1804" spans="1:15" x14ac:dyDescent="0.25">
      <c r="A1804" s="1">
        <v>56</v>
      </c>
      <c r="B1804" s="1">
        <v>2014</v>
      </c>
      <c r="C1804" s="1" t="s">
        <v>72</v>
      </c>
      <c r="D1804" s="5">
        <v>5.0929462694168581</v>
      </c>
      <c r="E1804" s="5">
        <v>2.2000000000000002</v>
      </c>
      <c r="F1804" s="5">
        <v>0.35333333333333333</v>
      </c>
      <c r="G1804" s="5">
        <v>0.2</v>
      </c>
      <c r="H1804" s="3">
        <v>1.3219247502031839</v>
      </c>
      <c r="I1804" s="3">
        <v>79.42963469279259</v>
      </c>
      <c r="J1804" s="3">
        <v>83.610141781886924</v>
      </c>
      <c r="K1804" s="3">
        <v>475</v>
      </c>
      <c r="L1804" s="3">
        <v>185.5</v>
      </c>
      <c r="M1804" s="3">
        <v>0.51665212816315897</v>
      </c>
      <c r="N1804" s="9" t="s">
        <v>100</v>
      </c>
      <c r="O1804">
        <f t="shared" si="28"/>
        <v>2.0371720232413176E-3</v>
      </c>
    </row>
    <row r="1805" spans="1:15" x14ac:dyDescent="0.25">
      <c r="A1805" s="1">
        <v>56</v>
      </c>
      <c r="B1805" s="1">
        <v>2014</v>
      </c>
      <c r="C1805" s="1" t="s">
        <v>72</v>
      </c>
      <c r="D1805" s="5">
        <v>7.6394194041252863</v>
      </c>
      <c r="E1805" s="5">
        <v>2.8</v>
      </c>
      <c r="F1805" s="5">
        <v>0.37000000000000005</v>
      </c>
      <c r="G1805" s="5">
        <v>0.22</v>
      </c>
      <c r="H1805" s="3">
        <v>1.6242590703427204</v>
      </c>
      <c r="I1805" s="3">
        <v>73.20753331234917</v>
      </c>
      <c r="J1805" s="3">
        <v>94.14710469017281</v>
      </c>
      <c r="K1805" s="3">
        <v>395.38305084745758</v>
      </c>
      <c r="L1805" s="3">
        <v>223.70827118644075</v>
      </c>
      <c r="M1805" s="3">
        <v>0.52378434096237658</v>
      </c>
      <c r="N1805" s="9" t="s">
        <v>100</v>
      </c>
      <c r="O1805">
        <f t="shared" si="28"/>
        <v>4.5836370522929631E-3</v>
      </c>
    </row>
    <row r="1806" spans="1:15" x14ac:dyDescent="0.25">
      <c r="A1806" s="1">
        <v>56</v>
      </c>
      <c r="B1806" s="1">
        <v>2014</v>
      </c>
      <c r="C1806" s="1" t="s">
        <v>79</v>
      </c>
      <c r="D1806" s="5">
        <v>14.005602240896359</v>
      </c>
      <c r="E1806" s="5">
        <v>7</v>
      </c>
      <c r="F1806" s="5">
        <v>0.33</v>
      </c>
      <c r="G1806" s="5">
        <v>0.5</v>
      </c>
      <c r="H1806" s="3">
        <v>2.8226864994725056</v>
      </c>
      <c r="I1806" s="3">
        <v>28.34382541181408</v>
      </c>
      <c r="J1806" s="3">
        <v>121.50339259852741</v>
      </c>
      <c r="K1806" s="3">
        <v>225.75096774193548</v>
      </c>
      <c r="L1806" s="3">
        <v>255.5021806451613</v>
      </c>
      <c r="M1806" s="3">
        <v>0.28927653375200996</v>
      </c>
      <c r="N1806" s="9" t="s">
        <v>100</v>
      </c>
      <c r="O1806">
        <f t="shared" si="28"/>
        <v>1.5406113425762461E-2</v>
      </c>
    </row>
    <row r="1807" spans="1:15" x14ac:dyDescent="0.25">
      <c r="A1807" s="1">
        <v>56</v>
      </c>
      <c r="B1807" s="1">
        <v>2014</v>
      </c>
      <c r="C1807" s="1" t="s">
        <v>79</v>
      </c>
      <c r="D1807" s="5">
        <v>13.687293099057806</v>
      </c>
      <c r="E1807" s="5">
        <v>7.5</v>
      </c>
      <c r="F1807" s="5">
        <v>0.35333333333333333</v>
      </c>
      <c r="G1807" s="5">
        <v>0.52</v>
      </c>
      <c r="H1807" s="3">
        <v>3.0712700924572207</v>
      </c>
      <c r="I1807" s="3">
        <v>30.571608435631095</v>
      </c>
      <c r="J1807" s="3">
        <v>157.26405683721137</v>
      </c>
      <c r="K1807" s="3">
        <v>171.52647058823527</v>
      </c>
      <c r="L1807" s="3">
        <v>292.72731372549021</v>
      </c>
      <c r="M1807" s="3">
        <v>0.35816489544703356</v>
      </c>
      <c r="N1807" s="9" t="s">
        <v>100</v>
      </c>
      <c r="O1807">
        <f t="shared" si="28"/>
        <v>1.4713793245989046E-2</v>
      </c>
    </row>
    <row r="1808" spans="1:15" x14ac:dyDescent="0.25">
      <c r="A1808" s="1">
        <v>56</v>
      </c>
      <c r="B1808" s="1">
        <v>2014</v>
      </c>
      <c r="C1808" s="1" t="s">
        <v>79</v>
      </c>
      <c r="D1808" s="5">
        <v>13.050674815380697</v>
      </c>
      <c r="E1808" s="5">
        <v>8</v>
      </c>
      <c r="F1808" s="5">
        <v>0.34999999999999992</v>
      </c>
      <c r="G1808" s="5">
        <v>0.5</v>
      </c>
      <c r="H1808" s="3">
        <v>3.33493952037339</v>
      </c>
      <c r="I1808" s="3">
        <v>21.490504668974921</v>
      </c>
      <c r="J1808" s="3">
        <v>184.24959849255748</v>
      </c>
      <c r="K1808" s="3">
        <v>139.96559999999999</v>
      </c>
      <c r="L1808" s="3">
        <v>301.01203999999996</v>
      </c>
      <c r="M1808" s="3">
        <v>0.37090623354541946</v>
      </c>
      <c r="N1808" s="9" t="s">
        <v>100</v>
      </c>
      <c r="O1808">
        <f t="shared" si="28"/>
        <v>1.3376899105736927E-2</v>
      </c>
    </row>
    <row r="1809" spans="1:15" x14ac:dyDescent="0.25">
      <c r="A1809" s="1">
        <v>56</v>
      </c>
      <c r="B1809" s="1">
        <v>2014</v>
      </c>
      <c r="C1809" s="1" t="s">
        <v>79</v>
      </c>
      <c r="D1809" s="5"/>
      <c r="E1809" s="5">
        <v>7.1</v>
      </c>
      <c r="F1809" s="5"/>
      <c r="G1809" s="5"/>
      <c r="H1809" s="3"/>
      <c r="I1809" s="3"/>
      <c r="J1809" s="3"/>
      <c r="K1809" s="3"/>
      <c r="L1809" s="3"/>
      <c r="M1809" s="3"/>
      <c r="N1809" s="9" t="s">
        <v>100</v>
      </c>
    </row>
    <row r="1810" spans="1:15" x14ac:dyDescent="0.25">
      <c r="A1810" s="1">
        <v>56</v>
      </c>
      <c r="B1810" s="1">
        <v>2014</v>
      </c>
      <c r="C1810" s="1" t="s">
        <v>79</v>
      </c>
      <c r="D1810" s="5"/>
      <c r="E1810" s="5">
        <v>7.2</v>
      </c>
      <c r="F1810" s="5"/>
      <c r="G1810" s="5"/>
      <c r="H1810" s="3"/>
      <c r="I1810" s="3"/>
      <c r="J1810" s="3"/>
      <c r="K1810" s="3"/>
      <c r="L1810" s="3"/>
      <c r="M1810" s="3"/>
      <c r="N1810" s="9" t="s">
        <v>100</v>
      </c>
    </row>
    <row r="1811" spans="1:15" x14ac:dyDescent="0.25">
      <c r="A1811" s="1">
        <v>56</v>
      </c>
      <c r="B1811" s="1">
        <v>2014</v>
      </c>
      <c r="C1811" s="1" t="s">
        <v>79</v>
      </c>
      <c r="D1811" s="5"/>
      <c r="E1811" s="5">
        <v>6.5</v>
      </c>
      <c r="F1811" s="5"/>
      <c r="G1811" s="5"/>
      <c r="H1811" s="3"/>
      <c r="I1811" s="3"/>
      <c r="J1811" s="3"/>
      <c r="K1811" s="3"/>
      <c r="L1811" s="3"/>
      <c r="M1811" s="3"/>
      <c r="N1811" s="9" t="s">
        <v>100</v>
      </c>
    </row>
    <row r="1812" spans="1:15" x14ac:dyDescent="0.25">
      <c r="A1812" s="1">
        <v>56</v>
      </c>
      <c r="B1812" s="1">
        <v>2014</v>
      </c>
      <c r="C1812" s="1" t="s">
        <v>79</v>
      </c>
      <c r="D1812" s="5"/>
      <c r="E1812" s="5">
        <v>6.3</v>
      </c>
      <c r="F1812" s="5"/>
      <c r="G1812" s="5"/>
      <c r="H1812" s="3"/>
      <c r="I1812" s="3"/>
      <c r="J1812" s="3"/>
      <c r="K1812" s="3"/>
      <c r="L1812" s="3"/>
      <c r="M1812" s="3"/>
      <c r="N1812" s="9" t="s">
        <v>100</v>
      </c>
    </row>
    <row r="1813" spans="1:15" x14ac:dyDescent="0.25">
      <c r="A1813" s="1">
        <v>56</v>
      </c>
      <c r="B1813" s="1">
        <v>2014</v>
      </c>
      <c r="C1813" s="1" t="s">
        <v>79</v>
      </c>
      <c r="D1813" s="5"/>
      <c r="E1813" s="5">
        <v>6.2</v>
      </c>
      <c r="F1813" s="5"/>
      <c r="G1813" s="5"/>
      <c r="H1813" s="3"/>
      <c r="I1813" s="3"/>
      <c r="J1813" s="3"/>
      <c r="K1813" s="3"/>
      <c r="L1813" s="3"/>
      <c r="M1813" s="3"/>
      <c r="N1813" s="9" t="s">
        <v>100</v>
      </c>
    </row>
    <row r="1814" spans="1:15" x14ac:dyDescent="0.25">
      <c r="A1814" s="1">
        <v>56</v>
      </c>
      <c r="B1814" s="1">
        <v>2014</v>
      </c>
      <c r="C1814" s="1" t="s">
        <v>79</v>
      </c>
      <c r="D1814" s="5"/>
      <c r="E1814" s="5">
        <v>6.6</v>
      </c>
      <c r="F1814" s="5"/>
      <c r="G1814" s="5"/>
      <c r="H1814" s="3"/>
      <c r="I1814" s="3"/>
      <c r="J1814" s="3"/>
      <c r="K1814" s="3"/>
      <c r="L1814" s="3"/>
      <c r="M1814" s="3"/>
      <c r="N1814" s="9" t="s">
        <v>100</v>
      </c>
    </row>
    <row r="1815" spans="1:15" x14ac:dyDescent="0.25">
      <c r="A1815" s="1">
        <v>56</v>
      </c>
      <c r="B1815" s="1">
        <v>2014</v>
      </c>
      <c r="C1815" s="1" t="s">
        <v>79</v>
      </c>
      <c r="D1815" s="5"/>
      <c r="E1815" s="5">
        <v>5.0999999999999996</v>
      </c>
      <c r="F1815" s="5"/>
      <c r="G1815" s="5"/>
      <c r="H1815" s="3"/>
      <c r="I1815" s="3"/>
      <c r="J1815" s="3"/>
      <c r="K1815" s="3"/>
      <c r="L1815" s="3"/>
      <c r="M1815" s="3"/>
      <c r="N1815" s="9" t="s">
        <v>100</v>
      </c>
    </row>
    <row r="1816" spans="1:15" x14ac:dyDescent="0.25">
      <c r="A1816" s="1">
        <v>56</v>
      </c>
      <c r="B1816" s="1">
        <v>2014</v>
      </c>
      <c r="C1816" s="1" t="s">
        <v>81</v>
      </c>
      <c r="D1816" s="5">
        <v>5.7295645530939652</v>
      </c>
      <c r="E1816" s="5">
        <v>3.1</v>
      </c>
      <c r="F1816" s="5">
        <v>0.58333333333333337</v>
      </c>
      <c r="G1816" s="5">
        <v>0.4</v>
      </c>
      <c r="H1816" s="3">
        <v>3.7517813277670413</v>
      </c>
      <c r="I1816" s="3">
        <v>38.653656489350539</v>
      </c>
      <c r="J1816" s="3">
        <v>47.342640709289228</v>
      </c>
      <c r="K1816" s="3">
        <v>360.20558823529416</v>
      </c>
      <c r="L1816" s="3">
        <v>373.2134068627451</v>
      </c>
      <c r="M1816" s="3">
        <v>0.81176306390503927</v>
      </c>
      <c r="N1816" s="9" t="s">
        <v>100</v>
      </c>
      <c r="O1816">
        <f t="shared" si="28"/>
        <v>2.5782958419147926E-3</v>
      </c>
    </row>
    <row r="1817" spans="1:15" x14ac:dyDescent="0.25">
      <c r="A1817" s="1">
        <v>56</v>
      </c>
      <c r="B1817" s="1">
        <v>2014</v>
      </c>
      <c r="C1817" s="1" t="s">
        <v>81</v>
      </c>
      <c r="D1817" s="5">
        <v>5.0929462694168581</v>
      </c>
      <c r="E1817" s="5">
        <v>2.5</v>
      </c>
      <c r="F1817" s="5">
        <v>0.55999999999999994</v>
      </c>
      <c r="G1817" s="5">
        <v>0.36</v>
      </c>
      <c r="H1817" s="3">
        <v>3.7519353468689562</v>
      </c>
      <c r="I1817" s="3">
        <v>49.314762354422406</v>
      </c>
      <c r="J1817" s="3">
        <v>46.977983499204953</v>
      </c>
      <c r="K1817" s="3">
        <v>361.98</v>
      </c>
      <c r="L1817" s="3">
        <v>357.29119999999995</v>
      </c>
      <c r="M1817" s="3">
        <v>0.8116130944299802</v>
      </c>
      <c r="N1817" s="9" t="s">
        <v>100</v>
      </c>
      <c r="O1817">
        <f t="shared" si="28"/>
        <v>2.0371720232413176E-3</v>
      </c>
    </row>
    <row r="1818" spans="1:15" x14ac:dyDescent="0.25">
      <c r="A1818" s="1">
        <v>56</v>
      </c>
      <c r="B1818" s="1">
        <v>2014</v>
      </c>
      <c r="C1818" s="1" t="s">
        <v>81</v>
      </c>
      <c r="D1818" s="5">
        <v>5.570409982174688</v>
      </c>
      <c r="E1818" s="5">
        <v>2.4300000000000002</v>
      </c>
      <c r="F1818" s="5">
        <v>0.6366666666666666</v>
      </c>
      <c r="G1818" s="5">
        <v>0.37</v>
      </c>
      <c r="H1818" s="3">
        <v>4.3841698804382006</v>
      </c>
      <c r="I1818" s="3">
        <v>32.69730353583045</v>
      </c>
      <c r="J1818" s="3">
        <v>46.721913864307297</v>
      </c>
      <c r="K1818" s="3">
        <v>328.04437499999995</v>
      </c>
      <c r="L1818" s="3">
        <v>427.81174791666666</v>
      </c>
      <c r="M1818" s="3">
        <v>0.78349949414525411</v>
      </c>
      <c r="N1818" s="9" t="s">
        <v>100</v>
      </c>
      <c r="O1818">
        <f t="shared" si="28"/>
        <v>2.4370466098345839E-3</v>
      </c>
    </row>
    <row r="1819" spans="1:15" x14ac:dyDescent="0.25">
      <c r="A1819" s="1">
        <v>56</v>
      </c>
      <c r="B1819" s="1">
        <v>2014</v>
      </c>
      <c r="C1819" s="1" t="s">
        <v>81</v>
      </c>
      <c r="D1819" s="5"/>
      <c r="E1819" s="5">
        <v>1.5</v>
      </c>
      <c r="F1819" s="5"/>
      <c r="G1819" s="5"/>
      <c r="H1819" s="3"/>
      <c r="I1819" s="3"/>
      <c r="J1819" s="3"/>
      <c r="K1819" s="3"/>
      <c r="L1819" s="3"/>
      <c r="M1819" s="3"/>
      <c r="N1819" s="9" t="s">
        <v>100</v>
      </c>
    </row>
    <row r="1820" spans="1:15" x14ac:dyDescent="0.25">
      <c r="A1820" s="1">
        <v>56</v>
      </c>
      <c r="B1820" s="1">
        <v>2014</v>
      </c>
      <c r="C1820" s="1" t="s">
        <v>81</v>
      </c>
      <c r="D1820" s="5"/>
      <c r="E1820" s="5">
        <v>2.2000000000000002</v>
      </c>
      <c r="F1820" s="5"/>
      <c r="G1820" s="5"/>
      <c r="H1820" s="3"/>
      <c r="I1820" s="3"/>
      <c r="J1820" s="3"/>
      <c r="K1820" s="3"/>
      <c r="L1820" s="3"/>
      <c r="M1820" s="3"/>
      <c r="N1820" s="9" t="s">
        <v>100</v>
      </c>
    </row>
    <row r="1821" spans="1:15" x14ac:dyDescent="0.25">
      <c r="A1821" s="1">
        <v>56</v>
      </c>
      <c r="B1821" s="1">
        <v>2014</v>
      </c>
      <c r="C1821" s="1" t="s">
        <v>81</v>
      </c>
      <c r="D1821" s="5"/>
      <c r="E1821" s="5">
        <v>2.1</v>
      </c>
      <c r="F1821" s="5"/>
      <c r="G1821" s="5"/>
      <c r="H1821" s="3"/>
      <c r="I1821" s="3"/>
      <c r="J1821" s="3"/>
      <c r="K1821" s="3"/>
      <c r="L1821" s="3"/>
      <c r="M1821" s="3"/>
      <c r="N1821" s="9" t="s">
        <v>100</v>
      </c>
    </row>
    <row r="1822" spans="1:15" x14ac:dyDescent="0.25">
      <c r="A1822" s="1">
        <v>56</v>
      </c>
      <c r="B1822" s="1">
        <v>2014</v>
      </c>
      <c r="C1822" s="1" t="s">
        <v>81</v>
      </c>
      <c r="D1822" s="5"/>
      <c r="E1822" s="5">
        <v>1.6</v>
      </c>
      <c r="F1822" s="5"/>
      <c r="G1822" s="5"/>
      <c r="H1822" s="3"/>
      <c r="I1822" s="3"/>
      <c r="J1822" s="3"/>
      <c r="K1822" s="3"/>
      <c r="L1822" s="3"/>
      <c r="M1822" s="3"/>
      <c r="N1822" s="9" t="s">
        <v>100</v>
      </c>
    </row>
    <row r="1823" spans="1:15" x14ac:dyDescent="0.25">
      <c r="A1823" s="1">
        <v>56</v>
      </c>
      <c r="B1823" s="1">
        <v>2014</v>
      </c>
      <c r="C1823" s="1" t="s">
        <v>81</v>
      </c>
      <c r="D1823" s="5"/>
      <c r="E1823" s="5">
        <v>1.7</v>
      </c>
      <c r="F1823" s="5"/>
      <c r="G1823" s="5"/>
      <c r="H1823" s="3"/>
      <c r="I1823" s="3"/>
      <c r="J1823" s="3"/>
      <c r="K1823" s="3"/>
      <c r="L1823" s="3"/>
      <c r="M1823" s="3"/>
      <c r="N1823" s="9" t="s">
        <v>100</v>
      </c>
    </row>
    <row r="1824" spans="1:15" x14ac:dyDescent="0.25">
      <c r="A1824" s="1">
        <v>56</v>
      </c>
      <c r="B1824" s="1">
        <v>2014</v>
      </c>
      <c r="C1824" s="1" t="s">
        <v>81</v>
      </c>
      <c r="D1824" s="5"/>
      <c r="E1824" s="5">
        <v>2.1</v>
      </c>
      <c r="F1824" s="5"/>
      <c r="G1824" s="5"/>
      <c r="H1824" s="3"/>
      <c r="I1824" s="3"/>
      <c r="J1824" s="3"/>
      <c r="K1824" s="3"/>
      <c r="L1824" s="3"/>
      <c r="M1824" s="3"/>
      <c r="N1824" s="9" t="s">
        <v>100</v>
      </c>
    </row>
    <row r="1825" spans="1:15" x14ac:dyDescent="0.25">
      <c r="A1825" s="1">
        <v>56</v>
      </c>
      <c r="B1825" s="1">
        <v>2014</v>
      </c>
      <c r="C1825" s="1" t="s">
        <v>81</v>
      </c>
      <c r="D1825" s="5"/>
      <c r="E1825" s="5">
        <v>2</v>
      </c>
      <c r="F1825" s="5"/>
      <c r="G1825" s="5"/>
      <c r="H1825" s="3"/>
      <c r="I1825" s="3"/>
      <c r="J1825" s="3"/>
      <c r="K1825" s="3"/>
      <c r="L1825" s="3"/>
      <c r="M1825" s="3"/>
      <c r="N1825" s="9" t="s">
        <v>100</v>
      </c>
    </row>
    <row r="1826" spans="1:15" x14ac:dyDescent="0.25">
      <c r="A1826" s="1">
        <v>56</v>
      </c>
      <c r="B1826" s="1">
        <v>2014</v>
      </c>
      <c r="C1826" s="1" t="s">
        <v>96</v>
      </c>
      <c r="D1826" s="5">
        <v>14.323911382734913</v>
      </c>
      <c r="E1826" s="5">
        <v>7</v>
      </c>
      <c r="F1826" s="5">
        <v>0.36333333333333329</v>
      </c>
      <c r="G1826" s="5">
        <v>0.48</v>
      </c>
      <c r="H1826" s="3">
        <v>1.4403040148647503</v>
      </c>
      <c r="I1826" s="3">
        <v>40.899698530335385</v>
      </c>
      <c r="J1826" s="3">
        <v>52.598250823490694</v>
      </c>
      <c r="K1826" s="3">
        <v>568.96585365853662</v>
      </c>
      <c r="L1826" s="3">
        <v>156.60907317073168</v>
      </c>
      <c r="M1826" s="3">
        <v>0.79875408566994288</v>
      </c>
      <c r="N1826" s="9" t="s">
        <v>100</v>
      </c>
      <c r="O1826">
        <f t="shared" si="28"/>
        <v>1.6114349011967451E-2</v>
      </c>
    </row>
    <row r="1827" spans="1:15" x14ac:dyDescent="0.25">
      <c r="A1827" s="1">
        <v>56</v>
      </c>
      <c r="B1827" s="1">
        <v>2014</v>
      </c>
      <c r="C1827" s="1" t="s">
        <v>96</v>
      </c>
      <c r="D1827" s="5">
        <v>17.50700280112045</v>
      </c>
      <c r="E1827" s="5">
        <v>8</v>
      </c>
      <c r="F1827" s="5">
        <v>0.3666666666666667</v>
      </c>
      <c r="G1827" s="5">
        <v>0.5</v>
      </c>
      <c r="H1827" s="3">
        <v>1.6864686108810241</v>
      </c>
      <c r="I1827" s="3">
        <v>44.48352384541306</v>
      </c>
      <c r="J1827" s="3">
        <v>54.483008288664884</v>
      </c>
      <c r="K1827" s="3">
        <v>521.14851063829792</v>
      </c>
      <c r="L1827" s="3">
        <v>175.57887943262412</v>
      </c>
      <c r="M1827" s="3">
        <v>0.82292192957968247</v>
      </c>
      <c r="N1827" s="9" t="s">
        <v>100</v>
      </c>
      <c r="O1827">
        <f t="shared" si="28"/>
        <v>2.4072052227753851E-2</v>
      </c>
    </row>
    <row r="1828" spans="1:15" x14ac:dyDescent="0.25">
      <c r="A1828" s="1">
        <v>56</v>
      </c>
      <c r="B1828" s="1">
        <v>2014</v>
      </c>
      <c r="C1828" s="1" t="s">
        <v>96</v>
      </c>
      <c r="D1828" s="5">
        <v>19.894321364909601</v>
      </c>
      <c r="E1828" s="5">
        <v>8</v>
      </c>
      <c r="F1828" s="5">
        <v>0.37666666666666665</v>
      </c>
      <c r="G1828" s="5">
        <v>0.48</v>
      </c>
      <c r="H1828" s="3">
        <v>1.634164572182834</v>
      </c>
      <c r="I1828" s="3">
        <v>63.759734957919861</v>
      </c>
      <c r="J1828" s="3">
        <v>57.541719235601526</v>
      </c>
      <c r="K1828" s="3">
        <v>515.37720930232558</v>
      </c>
      <c r="L1828" s="3">
        <v>182.5412511627907</v>
      </c>
      <c r="M1828" s="3">
        <v>0.80420071968386808</v>
      </c>
      <c r="N1828" s="9" t="s">
        <v>100</v>
      </c>
      <c r="O1828">
        <f t="shared" si="28"/>
        <v>3.1084778186665607E-2</v>
      </c>
    </row>
    <row r="1829" spans="1:15" x14ac:dyDescent="0.25">
      <c r="A1829" s="1">
        <v>56</v>
      </c>
      <c r="B1829" s="1">
        <v>2014</v>
      </c>
      <c r="C1829" s="1" t="s">
        <v>96</v>
      </c>
      <c r="D1829" s="5"/>
      <c r="E1829" s="5">
        <v>7.1</v>
      </c>
      <c r="F1829" s="5"/>
      <c r="G1829" s="5"/>
      <c r="H1829" s="3"/>
      <c r="I1829" s="3"/>
      <c r="J1829" s="3"/>
      <c r="K1829" s="3"/>
      <c r="L1829" s="3"/>
      <c r="M1829" s="3"/>
      <c r="N1829" s="9" t="s">
        <v>100</v>
      </c>
    </row>
    <row r="1830" spans="1:15" x14ac:dyDescent="0.25">
      <c r="A1830" s="1">
        <v>56</v>
      </c>
      <c r="B1830" s="1">
        <v>2014</v>
      </c>
      <c r="C1830" s="1" t="s">
        <v>96</v>
      </c>
      <c r="D1830" s="5"/>
      <c r="E1830" s="5">
        <v>6.5</v>
      </c>
      <c r="F1830" s="5"/>
      <c r="G1830" s="5"/>
      <c r="H1830" s="3"/>
      <c r="I1830" s="3"/>
      <c r="J1830" s="3"/>
      <c r="K1830" s="3"/>
      <c r="L1830" s="3"/>
      <c r="M1830" s="3"/>
      <c r="N1830" s="9" t="s">
        <v>100</v>
      </c>
    </row>
    <row r="1831" spans="1:15" x14ac:dyDescent="0.25">
      <c r="A1831" s="1">
        <v>56</v>
      </c>
      <c r="B1831" s="1">
        <v>2014</v>
      </c>
      <c r="C1831" s="1" t="s">
        <v>96</v>
      </c>
      <c r="D1831" s="5"/>
      <c r="E1831" s="5">
        <v>5.2</v>
      </c>
      <c r="F1831" s="5"/>
      <c r="G1831" s="5"/>
      <c r="H1831" s="3"/>
      <c r="I1831" s="3"/>
      <c r="J1831" s="3"/>
      <c r="K1831" s="3"/>
      <c r="L1831" s="3"/>
      <c r="M1831" s="3"/>
      <c r="N1831" s="9" t="s">
        <v>100</v>
      </c>
    </row>
    <row r="1832" spans="1:15" x14ac:dyDescent="0.25">
      <c r="A1832" s="1">
        <v>56</v>
      </c>
      <c r="B1832" s="1">
        <v>2014</v>
      </c>
      <c r="C1832" s="1" t="s">
        <v>96</v>
      </c>
      <c r="D1832" s="5"/>
      <c r="E1832" s="5">
        <v>8.1</v>
      </c>
      <c r="F1832" s="5"/>
      <c r="G1832" s="5"/>
      <c r="H1832" s="3"/>
      <c r="I1832" s="3"/>
      <c r="J1832" s="3"/>
      <c r="K1832" s="3"/>
      <c r="L1832" s="3"/>
      <c r="M1832" s="3"/>
      <c r="N1832" s="9" t="s">
        <v>100</v>
      </c>
    </row>
    <row r="1833" spans="1:15" x14ac:dyDescent="0.25">
      <c r="A1833" s="1">
        <v>56</v>
      </c>
      <c r="B1833" s="1">
        <v>2014</v>
      </c>
      <c r="C1833" s="1" t="s">
        <v>96</v>
      </c>
      <c r="D1833" s="5"/>
      <c r="E1833" s="5">
        <v>6.2</v>
      </c>
      <c r="F1833" s="5"/>
      <c r="G1833" s="5"/>
      <c r="H1833" s="3"/>
      <c r="I1833" s="3"/>
      <c r="J1833" s="3"/>
      <c r="K1833" s="3"/>
      <c r="L1833" s="3"/>
      <c r="M1833" s="3"/>
      <c r="N1833" s="9" t="s">
        <v>100</v>
      </c>
    </row>
    <row r="1834" spans="1:15" x14ac:dyDescent="0.25">
      <c r="A1834" s="1">
        <v>56</v>
      </c>
      <c r="B1834" s="1">
        <v>2014</v>
      </c>
      <c r="C1834" s="1" t="s">
        <v>96</v>
      </c>
      <c r="D1834" s="5"/>
      <c r="E1834" s="5">
        <v>8.1999999999999993</v>
      </c>
      <c r="F1834" s="5"/>
      <c r="G1834" s="5"/>
      <c r="H1834" s="3"/>
      <c r="I1834" s="3"/>
      <c r="J1834" s="3"/>
      <c r="K1834" s="3"/>
      <c r="L1834" s="3"/>
      <c r="M1834" s="3"/>
      <c r="N1834" s="9" t="s">
        <v>100</v>
      </c>
    </row>
    <row r="1835" spans="1:15" x14ac:dyDescent="0.25">
      <c r="A1835" s="1">
        <v>56</v>
      </c>
      <c r="B1835" s="1">
        <v>2014</v>
      </c>
      <c r="C1835" s="1" t="s">
        <v>96</v>
      </c>
      <c r="D1835" s="5"/>
      <c r="E1835" s="5">
        <v>5.0999999999999996</v>
      </c>
      <c r="F1835" s="5"/>
      <c r="G1835" s="5"/>
      <c r="H1835" s="3"/>
      <c r="I1835" s="3"/>
      <c r="J1835" s="3"/>
      <c r="K1835" s="3"/>
      <c r="L1835" s="3"/>
      <c r="M1835" s="3"/>
      <c r="N1835" s="9" t="s">
        <v>100</v>
      </c>
    </row>
    <row r="1836" spans="1:15" x14ac:dyDescent="0.25">
      <c r="A1836" s="1">
        <v>57</v>
      </c>
      <c r="B1836" s="1">
        <v>2014</v>
      </c>
      <c r="C1836" s="1" t="s">
        <v>79</v>
      </c>
      <c r="D1836" s="5">
        <v>9.931245225362872</v>
      </c>
      <c r="E1836" s="5">
        <v>3.75</v>
      </c>
      <c r="F1836" s="5">
        <v>0.63333333333333341</v>
      </c>
      <c r="G1836" s="5">
        <v>0.4</v>
      </c>
      <c r="H1836" s="3">
        <v>2.2606773701648168</v>
      </c>
      <c r="I1836" s="3">
        <v>22.591783333333336</v>
      </c>
      <c r="J1836" s="3">
        <v>119.36104526450376</v>
      </c>
      <c r="K1836" s="3">
        <v>270.38952380952384</v>
      </c>
      <c r="L1836" s="3">
        <v>462.08663492063499</v>
      </c>
      <c r="M1836" s="3">
        <v>0.42001914557437148</v>
      </c>
      <c r="N1836" s="9" t="s">
        <v>100</v>
      </c>
      <c r="O1836">
        <f t="shared" si="28"/>
        <v>7.7463466183751084E-3</v>
      </c>
    </row>
    <row r="1837" spans="1:15" x14ac:dyDescent="0.25">
      <c r="A1837" s="1">
        <v>57</v>
      </c>
      <c r="B1837" s="1">
        <v>2014</v>
      </c>
      <c r="C1837" s="1" t="s">
        <v>79</v>
      </c>
      <c r="D1837" s="5">
        <v>12.834224598930481</v>
      </c>
      <c r="E1837" s="5">
        <v>4.92</v>
      </c>
      <c r="F1837" s="5">
        <v>0.47333333333333333</v>
      </c>
      <c r="G1837" s="5">
        <v>0.4</v>
      </c>
      <c r="H1837" s="3">
        <v>2.5202685276612602</v>
      </c>
      <c r="I1837" s="3">
        <v>23.147956666666669</v>
      </c>
      <c r="J1837" s="3">
        <v>126.30107961035088</v>
      </c>
      <c r="K1837" s="3">
        <v>239.05565217391305</v>
      </c>
      <c r="L1837" s="3">
        <v>360.18032463768117</v>
      </c>
      <c r="M1837" s="3">
        <v>0.41587396117646513</v>
      </c>
      <c r="N1837" s="9" t="s">
        <v>100</v>
      </c>
      <c r="O1837">
        <f t="shared" si="28"/>
        <v>1.2936857216391661E-2</v>
      </c>
    </row>
    <row r="1838" spans="1:15" x14ac:dyDescent="0.25">
      <c r="A1838" s="1">
        <v>57</v>
      </c>
      <c r="B1838" s="1">
        <v>2014</v>
      </c>
      <c r="C1838" s="1" t="s">
        <v>79</v>
      </c>
      <c r="D1838" s="5">
        <v>8.689839572192513</v>
      </c>
      <c r="E1838" s="5">
        <v>4.3499999999999996</v>
      </c>
      <c r="F1838" s="5">
        <v>0.42</v>
      </c>
      <c r="G1838" s="5">
        <v>0.3</v>
      </c>
      <c r="H1838" s="3">
        <v>2.431691178492128</v>
      </c>
      <c r="I1838" s="3">
        <v>24.49112666666667</v>
      </c>
      <c r="J1838" s="3">
        <v>119.78945937119867</v>
      </c>
      <c r="K1838" s="3">
        <v>255.56429166666666</v>
      </c>
      <c r="L1838" s="3">
        <v>312.66299749999996</v>
      </c>
      <c r="M1838" s="3">
        <v>0.3774165602655995</v>
      </c>
      <c r="N1838" s="9" t="s">
        <v>100</v>
      </c>
      <c r="O1838">
        <f t="shared" si="28"/>
        <v>5.9307966296934418E-3</v>
      </c>
    </row>
    <row r="1839" spans="1:15" x14ac:dyDescent="0.25">
      <c r="A1839" s="1">
        <v>57</v>
      </c>
      <c r="B1839" s="1">
        <v>2014</v>
      </c>
      <c r="C1839" s="1" t="s">
        <v>79</v>
      </c>
      <c r="D1839" s="5"/>
      <c r="E1839" s="5">
        <v>4.8499999999999996</v>
      </c>
      <c r="F1839" s="5"/>
      <c r="G1839" s="5"/>
      <c r="H1839" s="3"/>
      <c r="I1839" s="3"/>
      <c r="J1839" s="3"/>
      <c r="K1839" s="3"/>
      <c r="L1839" s="3"/>
      <c r="M1839" s="3"/>
      <c r="N1839" s="9" t="s">
        <v>100</v>
      </c>
    </row>
    <row r="1840" spans="1:15" x14ac:dyDescent="0.25">
      <c r="A1840" s="1">
        <v>57</v>
      </c>
      <c r="B1840" s="1">
        <v>2014</v>
      </c>
      <c r="C1840" s="1" t="s">
        <v>79</v>
      </c>
      <c r="D1840" s="5"/>
      <c r="E1840" s="5">
        <v>4.75</v>
      </c>
      <c r="F1840" s="5"/>
      <c r="G1840" s="5"/>
      <c r="H1840" s="3"/>
      <c r="I1840" s="3"/>
      <c r="J1840" s="3"/>
      <c r="K1840" s="3"/>
      <c r="L1840" s="3"/>
      <c r="M1840" s="3"/>
      <c r="N1840" s="9" t="s">
        <v>100</v>
      </c>
    </row>
    <row r="1841" spans="1:15" x14ac:dyDescent="0.25">
      <c r="A1841" s="1">
        <v>57</v>
      </c>
      <c r="B1841" s="1">
        <v>2014</v>
      </c>
      <c r="C1841" s="1" t="s">
        <v>79</v>
      </c>
      <c r="D1841" s="5"/>
      <c r="E1841" s="5">
        <v>4.7</v>
      </c>
      <c r="F1841" s="5"/>
      <c r="G1841" s="5"/>
      <c r="H1841" s="3"/>
      <c r="I1841" s="3"/>
      <c r="J1841" s="3"/>
      <c r="K1841" s="3"/>
      <c r="L1841" s="3"/>
      <c r="M1841" s="3"/>
      <c r="N1841" s="9" t="s">
        <v>100</v>
      </c>
    </row>
    <row r="1842" spans="1:15" x14ac:dyDescent="0.25">
      <c r="A1842" s="1">
        <v>57</v>
      </c>
      <c r="B1842" s="1">
        <v>2014</v>
      </c>
      <c r="C1842" s="1" t="s">
        <v>79</v>
      </c>
      <c r="D1842" s="5"/>
      <c r="E1842" s="5">
        <v>4.7</v>
      </c>
      <c r="F1842" s="5"/>
      <c r="G1842" s="5"/>
      <c r="H1842" s="3"/>
      <c r="I1842" s="3"/>
      <c r="J1842" s="3"/>
      <c r="K1842" s="3"/>
      <c r="L1842" s="3"/>
      <c r="M1842" s="3"/>
      <c r="N1842" s="9" t="s">
        <v>100</v>
      </c>
    </row>
    <row r="1843" spans="1:15" x14ac:dyDescent="0.25">
      <c r="A1843" s="1">
        <v>57</v>
      </c>
      <c r="B1843" s="1">
        <v>2014</v>
      </c>
      <c r="C1843" s="1" t="s">
        <v>79</v>
      </c>
      <c r="D1843" s="5"/>
      <c r="E1843" s="5">
        <v>5</v>
      </c>
      <c r="F1843" s="5"/>
      <c r="G1843" s="5"/>
      <c r="H1843" s="3"/>
      <c r="I1843" s="3"/>
      <c r="J1843" s="3"/>
      <c r="K1843" s="3"/>
      <c r="L1843" s="3"/>
      <c r="M1843" s="3"/>
      <c r="N1843" s="9" t="s">
        <v>100</v>
      </c>
    </row>
    <row r="1844" spans="1:15" x14ac:dyDescent="0.25">
      <c r="A1844" s="1">
        <v>57</v>
      </c>
      <c r="B1844" s="1">
        <v>2014</v>
      </c>
      <c r="C1844" s="1" t="s">
        <v>79</v>
      </c>
      <c r="D1844" s="5"/>
      <c r="E1844" s="5">
        <v>3.9</v>
      </c>
      <c r="F1844" s="5"/>
      <c r="G1844" s="5"/>
      <c r="H1844" s="3"/>
      <c r="I1844" s="3"/>
      <c r="J1844" s="3"/>
      <c r="K1844" s="3"/>
      <c r="L1844" s="3"/>
      <c r="M1844" s="3"/>
      <c r="N1844" s="9" t="s">
        <v>100</v>
      </c>
    </row>
    <row r="1845" spans="1:15" x14ac:dyDescent="0.25">
      <c r="A1845" s="1">
        <v>57</v>
      </c>
      <c r="B1845" s="1">
        <v>2014</v>
      </c>
      <c r="C1845" s="1" t="s">
        <v>79</v>
      </c>
      <c r="D1845" s="5"/>
      <c r="E1845" s="5">
        <v>4.5</v>
      </c>
      <c r="F1845" s="5"/>
      <c r="G1845" s="5"/>
      <c r="H1845" s="3"/>
      <c r="I1845" s="3"/>
      <c r="J1845" s="3"/>
      <c r="K1845" s="3"/>
      <c r="L1845" s="3"/>
      <c r="M1845" s="3"/>
      <c r="N1845" s="9" t="s">
        <v>100</v>
      </c>
    </row>
    <row r="1846" spans="1:15" x14ac:dyDescent="0.25">
      <c r="A1846" s="1">
        <v>57</v>
      </c>
      <c r="B1846" s="1">
        <v>2014</v>
      </c>
      <c r="C1846" s="1" t="s">
        <v>81</v>
      </c>
      <c r="D1846" s="5">
        <v>4.9337916984975809</v>
      </c>
      <c r="E1846" s="5">
        <v>2.5</v>
      </c>
      <c r="F1846" s="5">
        <v>0.46333333333333337</v>
      </c>
      <c r="G1846" s="5">
        <v>0.2</v>
      </c>
      <c r="H1846" s="3">
        <v>3.8036040857990696</v>
      </c>
      <c r="I1846" s="3">
        <v>28.487034285335426</v>
      </c>
      <c r="J1846" s="3">
        <v>34.890655930970091</v>
      </c>
      <c r="K1846" s="3">
        <v>429.71894736842108</v>
      </c>
      <c r="L1846" s="3">
        <v>264.23022105263158</v>
      </c>
      <c r="M1846" s="3">
        <v>0.82460632235402109</v>
      </c>
      <c r="N1846" s="9" t="s">
        <v>100</v>
      </c>
      <c r="O1846">
        <f t="shared" si="28"/>
        <v>1.9118381975926817E-3</v>
      </c>
    </row>
    <row r="1847" spans="1:15" x14ac:dyDescent="0.25">
      <c r="A1847" s="1">
        <v>57</v>
      </c>
      <c r="B1847" s="1">
        <v>2014</v>
      </c>
      <c r="C1847" s="1" t="s">
        <v>81</v>
      </c>
      <c r="D1847" s="5">
        <v>6.0478736949325187</v>
      </c>
      <c r="E1847" s="5">
        <v>2.2999999999999998</v>
      </c>
      <c r="F1847" s="5">
        <v>0.66</v>
      </c>
      <c r="G1847" s="5">
        <v>0.25</v>
      </c>
      <c r="H1847" s="3">
        <v>4.3986710508218554</v>
      </c>
      <c r="I1847" s="3">
        <v>25.221451066666663</v>
      </c>
      <c r="J1847" s="3">
        <v>32.589025977549923</v>
      </c>
      <c r="K1847" s="3">
        <v>410.9334513274336</v>
      </c>
      <c r="L1847" s="3">
        <v>388.78392212389383</v>
      </c>
      <c r="M1847" s="3">
        <v>0.83972353908295028</v>
      </c>
      <c r="N1847" s="9" t="s">
        <v>100</v>
      </c>
      <c r="O1847">
        <f t="shared" si="28"/>
        <v>2.8727308608988891E-3</v>
      </c>
    </row>
    <row r="1848" spans="1:15" x14ac:dyDescent="0.25">
      <c r="A1848" s="1">
        <v>57</v>
      </c>
      <c r="B1848" s="1">
        <v>2014</v>
      </c>
      <c r="C1848" s="1" t="s">
        <v>81</v>
      </c>
      <c r="D1848" s="5">
        <v>5.6977336389101092</v>
      </c>
      <c r="E1848" s="5">
        <v>2.7</v>
      </c>
      <c r="F1848" s="5">
        <v>0.64666666666666661</v>
      </c>
      <c r="G1848" s="5">
        <v>0.25</v>
      </c>
      <c r="H1848" s="3">
        <v>4.510623900470776</v>
      </c>
      <c r="I1848" s="3">
        <v>23.909948833333331</v>
      </c>
      <c r="J1848" s="3">
        <v>31.675289697264304</v>
      </c>
      <c r="K1848" s="3">
        <v>411.73389090909092</v>
      </c>
      <c r="L1848" s="3">
        <v>380.41208387878788</v>
      </c>
      <c r="M1848" s="3">
        <v>0.79809133330120585</v>
      </c>
      <c r="N1848" s="9" t="s">
        <v>100</v>
      </c>
      <c r="O1848">
        <f t="shared" si="28"/>
        <v>2.5497276873701191E-3</v>
      </c>
    </row>
    <row r="1849" spans="1:15" x14ac:dyDescent="0.25">
      <c r="A1849" s="1">
        <v>57</v>
      </c>
      <c r="B1849" s="1">
        <v>2014</v>
      </c>
      <c r="C1849" s="1" t="s">
        <v>81</v>
      </c>
      <c r="D1849" s="5"/>
      <c r="E1849" s="5">
        <v>1.9</v>
      </c>
      <c r="F1849" s="5"/>
      <c r="G1849" s="5"/>
      <c r="H1849" s="3"/>
      <c r="I1849" s="3"/>
      <c r="J1849" s="3"/>
      <c r="K1849" s="3"/>
      <c r="L1849" s="3"/>
      <c r="M1849" s="3"/>
      <c r="N1849" s="9" t="s">
        <v>100</v>
      </c>
    </row>
    <row r="1850" spans="1:15" x14ac:dyDescent="0.25">
      <c r="A1850" s="1">
        <v>57</v>
      </c>
      <c r="B1850" s="1">
        <v>2014</v>
      </c>
      <c r="C1850" s="1" t="s">
        <v>81</v>
      </c>
      <c r="D1850" s="5"/>
      <c r="E1850" s="5">
        <v>1.85</v>
      </c>
      <c r="F1850" s="5"/>
      <c r="G1850" s="5"/>
      <c r="H1850" s="3"/>
      <c r="I1850" s="3"/>
      <c r="J1850" s="3"/>
      <c r="K1850" s="3"/>
      <c r="L1850" s="3"/>
      <c r="M1850" s="3"/>
      <c r="N1850" s="9" t="s">
        <v>100</v>
      </c>
    </row>
    <row r="1851" spans="1:15" x14ac:dyDescent="0.25">
      <c r="A1851" s="1">
        <v>57</v>
      </c>
      <c r="B1851" s="1">
        <v>2014</v>
      </c>
      <c r="C1851" s="1" t="s">
        <v>81</v>
      </c>
      <c r="D1851" s="5"/>
      <c r="E1851" s="5">
        <v>1.48</v>
      </c>
      <c r="F1851" s="5"/>
      <c r="G1851" s="5"/>
      <c r="H1851" s="3"/>
      <c r="I1851" s="3"/>
      <c r="J1851" s="3"/>
      <c r="K1851" s="3"/>
      <c r="L1851" s="3"/>
      <c r="M1851" s="3"/>
      <c r="N1851" s="9" t="s">
        <v>100</v>
      </c>
    </row>
    <row r="1852" spans="1:15" x14ac:dyDescent="0.25">
      <c r="A1852" s="1">
        <v>57</v>
      </c>
      <c r="B1852" s="1">
        <v>2014</v>
      </c>
      <c r="C1852" s="1" t="s">
        <v>81</v>
      </c>
      <c r="D1852" s="5"/>
      <c r="E1852" s="5">
        <v>1.65</v>
      </c>
      <c r="F1852" s="5"/>
      <c r="G1852" s="5"/>
      <c r="H1852" s="3"/>
      <c r="I1852" s="3"/>
      <c r="J1852" s="3"/>
      <c r="K1852" s="3"/>
      <c r="L1852" s="3"/>
      <c r="M1852" s="3"/>
      <c r="N1852" s="9" t="s">
        <v>100</v>
      </c>
    </row>
    <row r="1853" spans="1:15" x14ac:dyDescent="0.25">
      <c r="A1853" s="1">
        <v>57</v>
      </c>
      <c r="B1853" s="1">
        <v>2014</v>
      </c>
      <c r="C1853" s="1" t="s">
        <v>81</v>
      </c>
      <c r="D1853" s="5"/>
      <c r="E1853" s="5">
        <v>2</v>
      </c>
      <c r="F1853" s="5"/>
      <c r="G1853" s="5"/>
      <c r="H1853" s="3"/>
      <c r="I1853" s="3"/>
      <c r="J1853" s="3"/>
      <c r="K1853" s="3"/>
      <c r="L1853" s="3"/>
      <c r="M1853" s="3"/>
      <c r="N1853" s="9" t="s">
        <v>100</v>
      </c>
    </row>
    <row r="1854" spans="1:15" x14ac:dyDescent="0.25">
      <c r="A1854" s="1">
        <v>57</v>
      </c>
      <c r="B1854" s="1">
        <v>2014</v>
      </c>
      <c r="C1854" s="1" t="s">
        <v>81</v>
      </c>
      <c r="D1854" s="5"/>
      <c r="E1854" s="5">
        <v>2.25</v>
      </c>
      <c r="F1854" s="5"/>
      <c r="G1854" s="5"/>
      <c r="H1854" s="3"/>
      <c r="I1854" s="3"/>
      <c r="J1854" s="3"/>
      <c r="K1854" s="3"/>
      <c r="L1854" s="3"/>
      <c r="M1854" s="3"/>
      <c r="N1854" s="9" t="s">
        <v>100</v>
      </c>
    </row>
    <row r="1855" spans="1:15" x14ac:dyDescent="0.25">
      <c r="A1855" s="1">
        <v>57</v>
      </c>
      <c r="B1855" s="1">
        <v>2014</v>
      </c>
      <c r="C1855" s="1" t="s">
        <v>81</v>
      </c>
      <c r="D1855" s="5"/>
      <c r="E1855" s="5">
        <v>1.85</v>
      </c>
      <c r="F1855" s="5"/>
      <c r="G1855" s="5"/>
      <c r="H1855" s="3"/>
      <c r="I1855" s="3"/>
      <c r="J1855" s="3"/>
      <c r="K1855" s="3"/>
      <c r="L1855" s="3"/>
      <c r="M1855" s="3"/>
      <c r="N1855" s="9" t="s">
        <v>100</v>
      </c>
    </row>
    <row r="1856" spans="1:15" x14ac:dyDescent="0.25">
      <c r="A1856" s="1">
        <v>57</v>
      </c>
      <c r="B1856" s="1">
        <v>2014</v>
      </c>
      <c r="C1856" s="1" t="s">
        <v>96</v>
      </c>
      <c r="D1856" s="5">
        <v>8.9126559714795004</v>
      </c>
      <c r="E1856" s="5">
        <v>5.0999999999999996</v>
      </c>
      <c r="F1856" s="5">
        <v>0.35333333333333333</v>
      </c>
      <c r="G1856" s="5">
        <v>0.3</v>
      </c>
      <c r="H1856" s="3">
        <v>2.3565821765849249</v>
      </c>
      <c r="I1856" s="3">
        <v>32.532990968203478</v>
      </c>
      <c r="J1856" s="3">
        <v>27.885420829888695</v>
      </c>
      <c r="K1856" s="3">
        <v>603.44827586206895</v>
      </c>
      <c r="L1856" s="3">
        <v>140.11494252873564</v>
      </c>
      <c r="M1856" s="3">
        <v>0.81625155950993622</v>
      </c>
      <c r="N1856" s="9" t="s">
        <v>100</v>
      </c>
      <c r="O1856">
        <f t="shared" si="28"/>
        <v>6.2388393211765336E-3</v>
      </c>
    </row>
    <row r="1857" spans="1:15" x14ac:dyDescent="0.25">
      <c r="A1857" s="1">
        <v>57</v>
      </c>
      <c r="B1857" s="1">
        <v>2014</v>
      </c>
      <c r="C1857" s="1" t="s">
        <v>96</v>
      </c>
      <c r="D1857" s="5">
        <v>11.777438248026483</v>
      </c>
      <c r="E1857" s="5">
        <v>4.3499999999999996</v>
      </c>
      <c r="F1857" s="5">
        <v>0.35666666666666669</v>
      </c>
      <c r="G1857" s="5">
        <v>0.35</v>
      </c>
      <c r="H1857" s="3">
        <v>2.1840944144752892</v>
      </c>
      <c r="I1857" s="3">
        <v>31.845921833333335</v>
      </c>
      <c r="J1857" s="3">
        <v>27.989320069784508</v>
      </c>
      <c r="K1857" s="3">
        <v>620.61181818181819</v>
      </c>
      <c r="L1857" s="3">
        <v>135.31511818181818</v>
      </c>
      <c r="M1857" s="3">
        <v>0.82164193881607117</v>
      </c>
      <c r="N1857" s="9" t="s">
        <v>100</v>
      </c>
      <c r="O1857">
        <f t="shared" si="28"/>
        <v>1.0894095702411575E-2</v>
      </c>
    </row>
    <row r="1858" spans="1:15" x14ac:dyDescent="0.25">
      <c r="A1858" s="1">
        <v>57</v>
      </c>
      <c r="B1858" s="1">
        <v>2014</v>
      </c>
      <c r="C1858" s="1" t="s">
        <v>96</v>
      </c>
      <c r="D1858" s="5">
        <v>13.368983957219251</v>
      </c>
      <c r="E1858" s="5">
        <v>4.0999999999999996</v>
      </c>
      <c r="F1858" s="5">
        <v>0.40666666666666673</v>
      </c>
      <c r="G1858" s="5">
        <v>0.35</v>
      </c>
      <c r="H1858" s="3">
        <v>2.6650447132656914</v>
      </c>
      <c r="I1858" s="3">
        <v>28.482911733333335</v>
      </c>
      <c r="J1858" s="3">
        <v>24.605474446354233</v>
      </c>
      <c r="K1858" s="3">
        <v>603.95704347826086</v>
      </c>
      <c r="L1858" s="3">
        <v>161.05746898550728</v>
      </c>
      <c r="M1858" s="3">
        <v>0.79734062646183912</v>
      </c>
      <c r="N1858" s="9" t="s">
        <v>100</v>
      </c>
      <c r="O1858">
        <f t="shared" si="28"/>
        <v>1.4037388472647202E-2</v>
      </c>
    </row>
    <row r="1859" spans="1:15" x14ac:dyDescent="0.25">
      <c r="A1859" s="1">
        <v>57</v>
      </c>
      <c r="B1859" s="1">
        <v>2014</v>
      </c>
      <c r="C1859" s="1" t="s">
        <v>96</v>
      </c>
      <c r="D1859" s="5"/>
      <c r="E1859" s="5">
        <v>4.24</v>
      </c>
      <c r="F1859" s="5"/>
      <c r="G1859" s="5"/>
      <c r="H1859" s="3"/>
      <c r="I1859" s="3"/>
      <c r="J1859" s="3"/>
      <c r="K1859" s="3"/>
      <c r="L1859" s="3"/>
      <c r="M1859" s="3"/>
      <c r="N1859" s="9" t="s">
        <v>100</v>
      </c>
    </row>
    <row r="1860" spans="1:15" x14ac:dyDescent="0.25">
      <c r="A1860" s="1">
        <v>57</v>
      </c>
      <c r="B1860" s="1">
        <v>2014</v>
      </c>
      <c r="C1860" s="1" t="s">
        <v>96</v>
      </c>
      <c r="D1860" s="5"/>
      <c r="E1860" s="5">
        <v>3.98</v>
      </c>
      <c r="F1860" s="5"/>
      <c r="G1860" s="5"/>
      <c r="H1860" s="3"/>
      <c r="I1860" s="3"/>
      <c r="J1860" s="3"/>
      <c r="K1860" s="3"/>
      <c r="L1860" s="3"/>
      <c r="M1860" s="3"/>
      <c r="N1860" s="9" t="s">
        <v>100</v>
      </c>
    </row>
    <row r="1861" spans="1:15" x14ac:dyDescent="0.25">
      <c r="A1861" s="1">
        <v>57</v>
      </c>
      <c r="B1861" s="1">
        <v>2014</v>
      </c>
      <c r="C1861" s="1" t="s">
        <v>96</v>
      </c>
      <c r="D1861" s="5"/>
      <c r="E1861" s="5">
        <v>4.0999999999999996</v>
      </c>
      <c r="F1861" s="5"/>
      <c r="G1861" s="5"/>
      <c r="H1861" s="3"/>
      <c r="I1861" s="3"/>
      <c r="J1861" s="3"/>
      <c r="K1861" s="3"/>
      <c r="L1861" s="3"/>
      <c r="M1861" s="3"/>
      <c r="N1861" s="9" t="s">
        <v>100</v>
      </c>
    </row>
    <row r="1862" spans="1:15" x14ac:dyDescent="0.25">
      <c r="A1862" s="1">
        <v>57</v>
      </c>
      <c r="B1862" s="1">
        <v>2014</v>
      </c>
      <c r="C1862" s="1" t="s">
        <v>96</v>
      </c>
      <c r="D1862" s="5"/>
      <c r="E1862" s="5">
        <v>4</v>
      </c>
      <c r="F1862" s="5"/>
      <c r="G1862" s="5"/>
      <c r="H1862" s="3"/>
      <c r="I1862" s="3"/>
      <c r="J1862" s="3"/>
      <c r="K1862" s="3"/>
      <c r="L1862" s="3"/>
      <c r="M1862" s="3"/>
      <c r="N1862" s="9" t="s">
        <v>100</v>
      </c>
    </row>
    <row r="1863" spans="1:15" x14ac:dyDescent="0.25">
      <c r="A1863" s="1">
        <v>57</v>
      </c>
      <c r="B1863" s="1">
        <v>2014</v>
      </c>
      <c r="C1863" s="1" t="s">
        <v>96</v>
      </c>
      <c r="D1863" s="5"/>
      <c r="E1863" s="5">
        <v>4</v>
      </c>
      <c r="F1863" s="5"/>
      <c r="G1863" s="5"/>
      <c r="H1863" s="3"/>
      <c r="I1863" s="3"/>
      <c r="J1863" s="3"/>
      <c r="K1863" s="3"/>
      <c r="L1863" s="3"/>
      <c r="M1863" s="3"/>
      <c r="N1863" s="9" t="s">
        <v>100</v>
      </c>
    </row>
    <row r="1864" spans="1:15" x14ac:dyDescent="0.25">
      <c r="A1864" s="1">
        <v>57</v>
      </c>
      <c r="B1864" s="1">
        <v>2014</v>
      </c>
      <c r="C1864" s="1" t="s">
        <v>96</v>
      </c>
      <c r="D1864" s="5"/>
      <c r="E1864" s="5">
        <v>5.2</v>
      </c>
      <c r="F1864" s="5"/>
      <c r="G1864" s="5"/>
      <c r="H1864" s="3"/>
      <c r="I1864" s="3"/>
      <c r="J1864" s="3"/>
      <c r="K1864" s="3"/>
      <c r="L1864" s="3"/>
      <c r="M1864" s="3"/>
      <c r="N1864" s="9" t="s">
        <v>100</v>
      </c>
    </row>
    <row r="1865" spans="1:15" x14ac:dyDescent="0.25">
      <c r="A1865" s="1">
        <v>57</v>
      </c>
      <c r="B1865" s="1">
        <v>2014</v>
      </c>
      <c r="C1865" s="1" t="s">
        <v>96</v>
      </c>
      <c r="D1865" s="5"/>
      <c r="E1865" s="5">
        <v>3.9</v>
      </c>
      <c r="F1865" s="5"/>
      <c r="G1865" s="5"/>
      <c r="H1865" s="3"/>
      <c r="I1865" s="3"/>
      <c r="J1865" s="3"/>
      <c r="K1865" s="3"/>
      <c r="L1865" s="3"/>
      <c r="M1865" s="3"/>
      <c r="N1865" s="9" t="s">
        <v>100</v>
      </c>
    </row>
    <row r="1866" spans="1:15" x14ac:dyDescent="0.25">
      <c r="A1866" s="1">
        <v>58</v>
      </c>
      <c r="B1866" s="1">
        <v>2014</v>
      </c>
      <c r="C1866" s="1" t="s">
        <v>78</v>
      </c>
      <c r="D1866" s="5">
        <v>40.425261013496311</v>
      </c>
      <c r="E1866" s="5">
        <v>6.1</v>
      </c>
      <c r="F1866" s="5">
        <v>0.3</v>
      </c>
      <c r="G1866" s="5">
        <v>0.5</v>
      </c>
      <c r="H1866" s="3">
        <v>2.2863793496450233</v>
      </c>
      <c r="I1866" s="3">
        <v>39.509337480395907</v>
      </c>
      <c r="J1866" s="3">
        <v>171.77972817563438</v>
      </c>
      <c r="K1866" s="3">
        <v>202.94117647058823</v>
      </c>
      <c r="L1866" s="3">
        <v>239.11764705882351</v>
      </c>
      <c r="M1866" s="3">
        <v>0.67815371569196659</v>
      </c>
      <c r="N1866" s="9" t="s">
        <v>100</v>
      </c>
      <c r="O1866">
        <f t="shared" ref="O1866:O1922" si="29">(3.14159*D1866^2)/40000</f>
        <v>0.12834979516741879</v>
      </c>
    </row>
    <row r="1867" spans="1:15" x14ac:dyDescent="0.25">
      <c r="A1867" s="1">
        <v>58</v>
      </c>
      <c r="B1867" s="1">
        <v>2014</v>
      </c>
      <c r="C1867" s="1" t="s">
        <v>78</v>
      </c>
      <c r="D1867" s="5">
        <v>26.101349630761394</v>
      </c>
      <c r="E1867" s="5">
        <v>5.7</v>
      </c>
      <c r="F1867" s="5">
        <v>0.33333333333333331</v>
      </c>
      <c r="G1867" s="5">
        <v>0.48</v>
      </c>
      <c r="H1867" s="3">
        <v>2.295163000011498</v>
      </c>
      <c r="I1867" s="3">
        <v>28.655916812736404</v>
      </c>
      <c r="J1867" s="3">
        <v>163.15762087342799</v>
      </c>
      <c r="K1867" s="3">
        <v>210.76000000000005</v>
      </c>
      <c r="L1867" s="3">
        <v>263.08</v>
      </c>
      <c r="M1867" s="3">
        <v>0.69558736970617752</v>
      </c>
      <c r="N1867" s="9" t="s">
        <v>100</v>
      </c>
      <c r="O1867">
        <f t="shared" si="29"/>
        <v>5.3507596422947709E-2</v>
      </c>
    </row>
    <row r="1868" spans="1:15" x14ac:dyDescent="0.25">
      <c r="A1868" s="1">
        <v>58</v>
      </c>
      <c r="B1868" s="1">
        <v>2014</v>
      </c>
      <c r="C1868" s="1" t="s">
        <v>78</v>
      </c>
      <c r="D1868" s="5">
        <v>28.647822765469826</v>
      </c>
      <c r="E1868" s="5">
        <v>6.3</v>
      </c>
      <c r="F1868" s="5">
        <v>0.30333333333333329</v>
      </c>
      <c r="G1868" s="5">
        <v>0.53</v>
      </c>
      <c r="H1868" s="3">
        <v>2.6053334922712872</v>
      </c>
      <c r="I1868" s="3">
        <v>30.957009370428455</v>
      </c>
      <c r="J1868" s="3">
        <v>160.0121090821595</v>
      </c>
      <c r="K1868" s="3">
        <v>193.46666666666667</v>
      </c>
      <c r="L1868" s="3">
        <v>244.64844444444441</v>
      </c>
      <c r="M1868" s="3">
        <v>0.67590996839931727</v>
      </c>
      <c r="N1868" s="9" t="s">
        <v>100</v>
      </c>
      <c r="O1868">
        <f t="shared" si="29"/>
        <v>6.4457396047869805E-2</v>
      </c>
    </row>
    <row r="1869" spans="1:15" x14ac:dyDescent="0.25">
      <c r="A1869" s="1">
        <v>58</v>
      </c>
      <c r="B1869" s="1">
        <v>2014</v>
      </c>
      <c r="C1869" s="1" t="s">
        <v>78</v>
      </c>
      <c r="D1869" s="5"/>
      <c r="E1869" s="5">
        <v>6.2</v>
      </c>
      <c r="F1869" s="5"/>
      <c r="G1869" s="5"/>
      <c r="H1869" s="3"/>
      <c r="I1869" s="3"/>
      <c r="J1869" s="3"/>
      <c r="K1869" s="3"/>
      <c r="L1869" s="3"/>
      <c r="M1869" s="3"/>
      <c r="N1869" s="9" t="s">
        <v>100</v>
      </c>
    </row>
    <row r="1870" spans="1:15" x14ac:dyDescent="0.25">
      <c r="A1870" s="1">
        <v>58</v>
      </c>
      <c r="B1870" s="1">
        <v>2014</v>
      </c>
      <c r="C1870" s="1" t="s">
        <v>78</v>
      </c>
      <c r="D1870" s="5"/>
      <c r="E1870" s="5">
        <v>5.5</v>
      </c>
      <c r="F1870" s="5"/>
      <c r="G1870" s="5"/>
      <c r="H1870" s="3"/>
      <c r="I1870" s="3"/>
      <c r="J1870" s="3"/>
      <c r="K1870" s="3"/>
      <c r="L1870" s="3"/>
      <c r="M1870" s="3"/>
      <c r="N1870" s="9" t="s">
        <v>100</v>
      </c>
    </row>
    <row r="1871" spans="1:15" x14ac:dyDescent="0.25">
      <c r="A1871" s="1">
        <v>58</v>
      </c>
      <c r="B1871" s="1">
        <v>2014</v>
      </c>
      <c r="C1871" s="1" t="s">
        <v>78</v>
      </c>
      <c r="D1871" s="5"/>
      <c r="E1871" s="5">
        <v>5.0999999999999996</v>
      </c>
      <c r="F1871" s="5"/>
      <c r="G1871" s="5"/>
      <c r="H1871" s="3"/>
      <c r="I1871" s="3"/>
      <c r="J1871" s="3"/>
      <c r="K1871" s="3"/>
      <c r="L1871" s="3"/>
      <c r="M1871" s="3"/>
      <c r="N1871" s="9" t="s">
        <v>100</v>
      </c>
    </row>
    <row r="1872" spans="1:15" x14ac:dyDescent="0.25">
      <c r="A1872" s="1">
        <v>58</v>
      </c>
      <c r="B1872" s="1">
        <v>2014</v>
      </c>
      <c r="C1872" s="1" t="s">
        <v>78</v>
      </c>
      <c r="D1872" s="5"/>
      <c r="E1872" s="5">
        <v>5.4</v>
      </c>
      <c r="F1872" s="5"/>
      <c r="G1872" s="5"/>
      <c r="H1872" s="3"/>
      <c r="I1872" s="3"/>
      <c r="J1872" s="3"/>
      <c r="K1872" s="3"/>
      <c r="L1872" s="3"/>
      <c r="M1872" s="3"/>
      <c r="N1872" s="9" t="s">
        <v>100</v>
      </c>
    </row>
    <row r="1873" spans="1:15" x14ac:dyDescent="0.25">
      <c r="A1873" s="1">
        <v>58</v>
      </c>
      <c r="B1873" s="1">
        <v>2014</v>
      </c>
      <c r="C1873" s="1" t="s">
        <v>78</v>
      </c>
      <c r="D1873" s="5"/>
      <c r="E1873" s="5">
        <v>5.2</v>
      </c>
      <c r="F1873" s="5"/>
      <c r="G1873" s="5"/>
      <c r="H1873" s="3"/>
      <c r="I1873" s="3"/>
      <c r="J1873" s="3"/>
      <c r="K1873" s="3"/>
      <c r="L1873" s="3"/>
      <c r="M1873" s="3"/>
      <c r="N1873" s="9" t="s">
        <v>100</v>
      </c>
    </row>
    <row r="1874" spans="1:15" x14ac:dyDescent="0.25">
      <c r="A1874" s="1">
        <v>58</v>
      </c>
      <c r="B1874" s="1">
        <v>2014</v>
      </c>
      <c r="C1874" s="1" t="s">
        <v>79</v>
      </c>
      <c r="D1874" s="5">
        <v>9.5492742551566074</v>
      </c>
      <c r="E1874" s="5">
        <v>4.5999999999999996</v>
      </c>
      <c r="F1874" s="5">
        <v>0.29333333333333328</v>
      </c>
      <c r="G1874" s="5">
        <v>0.48</v>
      </c>
      <c r="H1874" s="3">
        <v>2.3507469460850192</v>
      </c>
      <c r="I1874" s="3">
        <v>32.932794742368124</v>
      </c>
      <c r="J1874" s="3">
        <v>145.82787339794004</v>
      </c>
      <c r="K1874" s="3">
        <v>225.83333333333334</v>
      </c>
      <c r="L1874" s="3">
        <v>227.08888888888885</v>
      </c>
      <c r="M1874" s="3">
        <v>0.42550764415158338</v>
      </c>
      <c r="N1874" s="9" t="s">
        <v>100</v>
      </c>
      <c r="O1874">
        <f t="shared" si="29"/>
        <v>7.161932894207754E-3</v>
      </c>
    </row>
    <row r="1875" spans="1:15" x14ac:dyDescent="0.25">
      <c r="A1875" s="1">
        <v>58</v>
      </c>
      <c r="B1875" s="1">
        <v>2014</v>
      </c>
      <c r="C1875" s="1" t="s">
        <v>79</v>
      </c>
      <c r="D1875" s="5">
        <v>20.371785077667433</v>
      </c>
      <c r="E1875" s="5">
        <v>4.2</v>
      </c>
      <c r="F1875" s="5">
        <v>0.28666666666666668</v>
      </c>
      <c r="G1875" s="5">
        <v>0.7</v>
      </c>
      <c r="H1875" s="3">
        <v>2.4549427056799917</v>
      </c>
      <c r="I1875" s="3">
        <v>46.738361646700149</v>
      </c>
      <c r="J1875" s="3">
        <v>185.02914349445822</v>
      </c>
      <c r="K1875" s="3">
        <v>180.42857142857144</v>
      </c>
      <c r="L1875" s="3">
        <v>234.94380952380953</v>
      </c>
      <c r="M1875" s="3">
        <v>0.41435952865611603</v>
      </c>
      <c r="N1875" s="9" t="s">
        <v>100</v>
      </c>
      <c r="O1875">
        <f t="shared" si="29"/>
        <v>3.2594752371861081E-2</v>
      </c>
    </row>
    <row r="1876" spans="1:15" x14ac:dyDescent="0.25">
      <c r="A1876" s="1">
        <v>58</v>
      </c>
      <c r="B1876" s="1">
        <v>2014</v>
      </c>
      <c r="C1876" s="1" t="s">
        <v>79</v>
      </c>
      <c r="D1876" s="5">
        <v>9.5492742551566074</v>
      </c>
      <c r="E1876" s="5">
        <v>4.0999999999999996</v>
      </c>
      <c r="F1876" s="5">
        <v>0.28999999999999998</v>
      </c>
      <c r="G1876" s="5">
        <v>0.48</v>
      </c>
      <c r="H1876" s="3">
        <v>1.9711192092239902</v>
      </c>
      <c r="I1876" s="3">
        <v>50.798551163945156</v>
      </c>
      <c r="J1876" s="3">
        <v>191.42777727902961</v>
      </c>
      <c r="K1876" s="3">
        <v>209.50000000000003</v>
      </c>
      <c r="L1876" s="3">
        <v>229.24499999999998</v>
      </c>
      <c r="M1876" s="3">
        <v>0.3923340917800105</v>
      </c>
      <c r="N1876" s="9" t="s">
        <v>100</v>
      </c>
      <c r="O1876">
        <f t="shared" si="29"/>
        <v>7.161932894207754E-3</v>
      </c>
    </row>
    <row r="1877" spans="1:15" x14ac:dyDescent="0.25">
      <c r="A1877" s="1">
        <v>58</v>
      </c>
      <c r="B1877" s="1">
        <v>2014</v>
      </c>
      <c r="C1877" s="1" t="s">
        <v>79</v>
      </c>
      <c r="D1877" s="5"/>
      <c r="E1877" s="5">
        <v>4.2</v>
      </c>
      <c r="F1877" s="5"/>
      <c r="G1877" s="5"/>
      <c r="H1877" s="3"/>
      <c r="I1877" s="3"/>
      <c r="J1877" s="3"/>
      <c r="K1877" s="3"/>
      <c r="L1877" s="3"/>
      <c r="M1877" s="3"/>
      <c r="N1877" s="9" t="s">
        <v>100</v>
      </c>
    </row>
    <row r="1878" spans="1:15" x14ac:dyDescent="0.25">
      <c r="A1878" s="1">
        <v>58</v>
      </c>
      <c r="B1878" s="1">
        <v>2014</v>
      </c>
      <c r="C1878" s="1" t="s">
        <v>79</v>
      </c>
      <c r="D1878" s="5"/>
      <c r="E1878" s="5">
        <v>4.4000000000000004</v>
      </c>
      <c r="F1878" s="5"/>
      <c r="G1878" s="5"/>
      <c r="H1878" s="3"/>
      <c r="I1878" s="3"/>
      <c r="J1878" s="3"/>
      <c r="K1878" s="3"/>
      <c r="L1878" s="3"/>
      <c r="M1878" s="3"/>
      <c r="N1878" s="9" t="s">
        <v>100</v>
      </c>
    </row>
    <row r="1879" spans="1:15" x14ac:dyDescent="0.25">
      <c r="A1879" s="1">
        <v>58</v>
      </c>
      <c r="B1879" s="1">
        <v>2014</v>
      </c>
      <c r="C1879" s="1" t="s">
        <v>79</v>
      </c>
      <c r="D1879" s="5"/>
      <c r="E1879" s="5">
        <v>4.2</v>
      </c>
      <c r="F1879" s="5"/>
      <c r="G1879" s="5"/>
      <c r="H1879" s="3"/>
      <c r="I1879" s="3"/>
      <c r="J1879" s="3"/>
      <c r="K1879" s="3"/>
      <c r="L1879" s="3"/>
      <c r="M1879" s="3"/>
      <c r="N1879" s="9" t="s">
        <v>100</v>
      </c>
    </row>
    <row r="1880" spans="1:15" x14ac:dyDescent="0.25">
      <c r="A1880" s="1">
        <v>58</v>
      </c>
      <c r="B1880" s="1">
        <v>2014</v>
      </c>
      <c r="C1880" s="1" t="s">
        <v>79</v>
      </c>
      <c r="D1880" s="5"/>
      <c r="E1880" s="5">
        <v>4.0999999999999996</v>
      </c>
      <c r="F1880" s="5"/>
      <c r="G1880" s="5"/>
      <c r="H1880" s="3"/>
      <c r="I1880" s="3"/>
      <c r="J1880" s="3"/>
      <c r="K1880" s="3"/>
      <c r="L1880" s="3"/>
      <c r="M1880" s="3"/>
      <c r="N1880" s="9" t="s">
        <v>100</v>
      </c>
    </row>
    <row r="1881" spans="1:15" x14ac:dyDescent="0.25">
      <c r="A1881" s="1">
        <v>58</v>
      </c>
      <c r="B1881" s="1">
        <v>2014</v>
      </c>
      <c r="C1881" s="1" t="s">
        <v>79</v>
      </c>
      <c r="D1881" s="5"/>
      <c r="E1881" s="5">
        <v>4.9000000000000004</v>
      </c>
      <c r="F1881" s="5"/>
      <c r="G1881" s="5"/>
      <c r="H1881" s="3"/>
      <c r="I1881" s="3"/>
      <c r="J1881" s="3"/>
      <c r="K1881" s="3"/>
      <c r="L1881" s="3"/>
      <c r="M1881" s="3"/>
      <c r="N1881" s="9" t="s">
        <v>100</v>
      </c>
    </row>
    <row r="1882" spans="1:15" x14ac:dyDescent="0.25">
      <c r="A1882" s="1">
        <v>58</v>
      </c>
      <c r="B1882" s="1">
        <v>2014</v>
      </c>
      <c r="C1882" s="1" t="s">
        <v>79</v>
      </c>
      <c r="D1882" s="5"/>
      <c r="E1882" s="5">
        <v>5.0999999999999996</v>
      </c>
      <c r="F1882" s="5"/>
      <c r="G1882" s="5"/>
      <c r="H1882" s="3"/>
      <c r="I1882" s="3"/>
      <c r="J1882" s="3"/>
      <c r="K1882" s="3"/>
      <c r="L1882" s="3"/>
      <c r="M1882" s="3"/>
      <c r="N1882" s="9" t="s">
        <v>100</v>
      </c>
    </row>
    <row r="1883" spans="1:15" x14ac:dyDescent="0.25">
      <c r="A1883" s="1">
        <v>58</v>
      </c>
      <c r="B1883" s="1">
        <v>2014</v>
      </c>
      <c r="C1883" s="1" t="s">
        <v>79</v>
      </c>
      <c r="D1883" s="5"/>
      <c r="E1883" s="5">
        <v>5.2</v>
      </c>
      <c r="F1883" s="5"/>
      <c r="G1883" s="5"/>
      <c r="H1883" s="3"/>
      <c r="I1883" s="3"/>
      <c r="J1883" s="3"/>
      <c r="K1883" s="3"/>
      <c r="L1883" s="3"/>
      <c r="M1883" s="3"/>
      <c r="N1883" s="9" t="s">
        <v>100</v>
      </c>
    </row>
    <row r="1884" spans="1:15" x14ac:dyDescent="0.25">
      <c r="A1884" s="1">
        <v>58</v>
      </c>
      <c r="B1884" s="1">
        <v>2014</v>
      </c>
      <c r="C1884" s="1" t="s">
        <v>81</v>
      </c>
      <c r="D1884" s="5">
        <v>4.2971734148204739</v>
      </c>
      <c r="E1884" s="5">
        <v>1.6</v>
      </c>
      <c r="F1884" s="5">
        <v>0.53666666666666674</v>
      </c>
      <c r="G1884" s="5">
        <v>0.3</v>
      </c>
      <c r="H1884" s="3">
        <v>3.6452284926638243</v>
      </c>
      <c r="I1884" s="3">
        <v>37.329164305388986</v>
      </c>
      <c r="J1884" s="3">
        <v>65.192393128517267</v>
      </c>
      <c r="K1884" s="3">
        <v>296.17241379310343</v>
      </c>
      <c r="L1884" s="3">
        <v>377.7208045977012</v>
      </c>
      <c r="M1884" s="3">
        <v>0.83034116527256741</v>
      </c>
      <c r="N1884" s="9" t="s">
        <v>100</v>
      </c>
      <c r="O1884">
        <f t="shared" si="29"/>
        <v>1.4502914110770706E-3</v>
      </c>
    </row>
    <row r="1885" spans="1:15" x14ac:dyDescent="0.25">
      <c r="A1885" s="1">
        <v>58</v>
      </c>
      <c r="B1885" s="1">
        <v>2014</v>
      </c>
      <c r="C1885" s="1" t="s">
        <v>81</v>
      </c>
      <c r="D1885" s="5">
        <v>4.9497071555895085</v>
      </c>
      <c r="E1885" s="5">
        <v>1.57</v>
      </c>
      <c r="F1885" s="5">
        <v>0.58666666666666667</v>
      </c>
      <c r="G1885" s="5">
        <v>0.27</v>
      </c>
      <c r="H1885" s="3">
        <v>3.905109591584158</v>
      </c>
      <c r="I1885" s="3">
        <v>48.984540769930284</v>
      </c>
      <c r="J1885" s="3">
        <v>53.218999134389911</v>
      </c>
      <c r="K1885" s="3">
        <v>324.85882352941172</v>
      </c>
      <c r="L1885" s="3">
        <v>396.08282352941183</v>
      </c>
      <c r="M1885" s="3">
        <v>0.81186048716349901</v>
      </c>
      <c r="N1885" s="9" t="s">
        <v>100</v>
      </c>
      <c r="O1885">
        <f t="shared" si="29"/>
        <v>1.92419253183519E-3</v>
      </c>
    </row>
    <row r="1886" spans="1:15" x14ac:dyDescent="0.25">
      <c r="A1886" s="1">
        <v>58</v>
      </c>
      <c r="B1886" s="1">
        <v>2014</v>
      </c>
      <c r="C1886" s="1" t="s">
        <v>81</v>
      </c>
      <c r="D1886" s="5">
        <v>4.6632289279348109</v>
      </c>
      <c r="E1886" s="5">
        <v>1.9</v>
      </c>
      <c r="F1886" s="5">
        <v>0.56999999999999995</v>
      </c>
      <c r="G1886" s="5">
        <v>0.36</v>
      </c>
      <c r="H1886" s="3">
        <v>3.6385870929182138</v>
      </c>
      <c r="I1886" s="3">
        <v>48.144145568925147</v>
      </c>
      <c r="J1886" s="3">
        <v>49.048268654455605</v>
      </c>
      <c r="K1886" s="3">
        <v>359.10975609756105</v>
      </c>
      <c r="L1886" s="3">
        <v>365.30743902439013</v>
      </c>
      <c r="M1886" s="3">
        <v>0.80289955463410057</v>
      </c>
      <c r="N1886" s="9" t="s">
        <v>100</v>
      </c>
      <c r="O1886">
        <f t="shared" si="29"/>
        <v>1.7079021584301159E-3</v>
      </c>
    </row>
    <row r="1887" spans="1:15" x14ac:dyDescent="0.25">
      <c r="A1887" s="1">
        <v>58</v>
      </c>
      <c r="B1887" s="1">
        <v>2014</v>
      </c>
      <c r="C1887" s="1" t="s">
        <v>81</v>
      </c>
      <c r="D1887" s="5">
        <v>5.0929462694168581</v>
      </c>
      <c r="E1887" s="5">
        <v>1.75</v>
      </c>
      <c r="F1887" s="5"/>
      <c r="G1887" s="5"/>
      <c r="H1887" s="3"/>
      <c r="I1887" s="3"/>
      <c r="J1887" s="3"/>
      <c r="K1887" s="3"/>
      <c r="L1887" s="3"/>
      <c r="M1887" s="3"/>
      <c r="N1887" s="9" t="s">
        <v>100</v>
      </c>
      <c r="O1887">
        <f t="shared" si="29"/>
        <v>2.0371720232413176E-3</v>
      </c>
    </row>
    <row r="1888" spans="1:15" x14ac:dyDescent="0.25">
      <c r="A1888" s="1">
        <v>58</v>
      </c>
      <c r="B1888" s="1">
        <v>2014</v>
      </c>
      <c r="C1888" s="1" t="s">
        <v>81</v>
      </c>
      <c r="D1888" s="5">
        <v>4.4563279857397502</v>
      </c>
      <c r="E1888" s="5">
        <v>1.3</v>
      </c>
      <c r="F1888" s="5"/>
      <c r="G1888" s="5"/>
      <c r="H1888" s="3"/>
      <c r="I1888" s="3"/>
      <c r="J1888" s="3"/>
      <c r="K1888" s="3"/>
      <c r="L1888" s="3"/>
      <c r="M1888" s="3"/>
      <c r="N1888" s="9" t="s">
        <v>100</v>
      </c>
      <c r="O1888">
        <f t="shared" si="29"/>
        <v>1.5597098302941334E-3</v>
      </c>
    </row>
    <row r="1889" spans="1:15" x14ac:dyDescent="0.25">
      <c r="A1889" s="1">
        <v>58</v>
      </c>
      <c r="B1889" s="1">
        <v>2014</v>
      </c>
      <c r="C1889" s="1" t="s">
        <v>81</v>
      </c>
      <c r="D1889" s="5">
        <v>4.7746371275783037</v>
      </c>
      <c r="E1889" s="5">
        <v>1.25</v>
      </c>
      <c r="F1889" s="5"/>
      <c r="G1889" s="5"/>
      <c r="H1889" s="3"/>
      <c r="I1889" s="3"/>
      <c r="J1889" s="3"/>
      <c r="K1889" s="3"/>
      <c r="L1889" s="3"/>
      <c r="M1889" s="3"/>
      <c r="N1889" s="9" t="s">
        <v>100</v>
      </c>
      <c r="O1889">
        <f t="shared" si="29"/>
        <v>1.7904832235519385E-3</v>
      </c>
    </row>
    <row r="1890" spans="1:15" x14ac:dyDescent="0.25">
      <c r="A1890" s="1">
        <v>58</v>
      </c>
      <c r="B1890" s="1">
        <v>2014</v>
      </c>
      <c r="C1890" s="1" t="s">
        <v>81</v>
      </c>
      <c r="D1890" s="5">
        <v>4.7109752992105935</v>
      </c>
      <c r="E1890" s="5">
        <v>1.3</v>
      </c>
      <c r="F1890" s="5"/>
      <c r="G1890" s="5"/>
      <c r="H1890" s="3"/>
      <c r="I1890" s="3"/>
      <c r="J1890" s="3"/>
      <c r="K1890" s="3"/>
      <c r="L1890" s="3"/>
      <c r="M1890" s="3"/>
      <c r="N1890" s="9" t="s">
        <v>100</v>
      </c>
      <c r="O1890">
        <f t="shared" si="29"/>
        <v>1.7430553123858523E-3</v>
      </c>
    </row>
    <row r="1891" spans="1:15" x14ac:dyDescent="0.25">
      <c r="A1891" s="1">
        <v>58</v>
      </c>
      <c r="B1891" s="1">
        <v>2014</v>
      </c>
      <c r="C1891" s="1" t="s">
        <v>81</v>
      </c>
      <c r="D1891" s="5">
        <v>4.329004329004329</v>
      </c>
      <c r="E1891" s="5">
        <v>1.26</v>
      </c>
      <c r="F1891" s="5"/>
      <c r="G1891" s="5"/>
      <c r="H1891" s="3"/>
      <c r="I1891" s="3"/>
      <c r="J1891" s="3"/>
      <c r="K1891" s="3"/>
      <c r="L1891" s="3"/>
      <c r="M1891" s="3"/>
      <c r="N1891" s="9" t="s">
        <v>100</v>
      </c>
      <c r="O1891">
        <f t="shared" si="29"/>
        <v>1.4718567867918516E-3</v>
      </c>
    </row>
    <row r="1892" spans="1:15" x14ac:dyDescent="0.25">
      <c r="A1892" s="1">
        <v>58</v>
      </c>
      <c r="B1892" s="1">
        <v>2014</v>
      </c>
      <c r="C1892" s="1" t="s">
        <v>81</v>
      </c>
      <c r="D1892" s="5">
        <v>4.5199898141074613</v>
      </c>
      <c r="E1892" s="5">
        <v>1.4</v>
      </c>
      <c r="F1892" s="5"/>
      <c r="G1892" s="5"/>
      <c r="H1892" s="3"/>
      <c r="I1892" s="3"/>
      <c r="J1892" s="3"/>
      <c r="K1892" s="3"/>
      <c r="L1892" s="3"/>
      <c r="M1892" s="3"/>
      <c r="N1892" s="9" t="s">
        <v>100</v>
      </c>
      <c r="O1892">
        <f t="shared" si="29"/>
        <v>1.6045912764311688E-3</v>
      </c>
    </row>
    <row r="1893" spans="1:15" x14ac:dyDescent="0.25">
      <c r="A1893" s="1">
        <v>58</v>
      </c>
      <c r="B1893" s="1">
        <v>2014</v>
      </c>
      <c r="C1893" s="1" t="s">
        <v>81</v>
      </c>
      <c r="D1893" s="5">
        <v>5.2043544690603518</v>
      </c>
      <c r="E1893" s="5">
        <v>1.75</v>
      </c>
      <c r="F1893" s="5"/>
      <c r="G1893" s="5"/>
      <c r="H1893" s="3"/>
      <c r="I1893" s="3"/>
      <c r="J1893" s="3"/>
      <c r="K1893" s="3"/>
      <c r="L1893" s="3"/>
      <c r="M1893" s="3"/>
      <c r="N1893" s="9" t="s">
        <v>100</v>
      </c>
      <c r="O1893">
        <f t="shared" si="29"/>
        <v>2.127273117902059E-3</v>
      </c>
    </row>
    <row r="1894" spans="1:15" x14ac:dyDescent="0.25">
      <c r="A1894" s="1">
        <v>58</v>
      </c>
      <c r="B1894" s="1">
        <v>2014</v>
      </c>
      <c r="C1894" s="1" t="s">
        <v>96</v>
      </c>
      <c r="D1894" s="5">
        <v>15.119684237331297</v>
      </c>
      <c r="E1894" s="5">
        <v>4.8</v>
      </c>
      <c r="F1894" s="5">
        <v>0.39666666666666667</v>
      </c>
      <c r="G1894" s="5">
        <v>0.45</v>
      </c>
      <c r="H1894" s="3">
        <v>1.6531753889487637</v>
      </c>
      <c r="I1894" s="3">
        <v>33.428596688990559</v>
      </c>
      <c r="J1894" s="3">
        <v>54.441013010678944</v>
      </c>
      <c r="K1894" s="3">
        <v>526.3142857142858</v>
      </c>
      <c r="L1894" s="3">
        <v>187.8953333333333</v>
      </c>
      <c r="M1894" s="3">
        <v>0.78878170247792667</v>
      </c>
      <c r="N1894" s="9" t="s">
        <v>100</v>
      </c>
      <c r="O1894">
        <f t="shared" si="29"/>
        <v>1.7954567880618059E-2</v>
      </c>
    </row>
    <row r="1895" spans="1:15" x14ac:dyDescent="0.25">
      <c r="A1895" s="1">
        <v>58</v>
      </c>
      <c r="B1895" s="1">
        <v>2014</v>
      </c>
      <c r="C1895" s="1" t="s">
        <v>96</v>
      </c>
      <c r="D1895" s="5">
        <v>15.278838808250573</v>
      </c>
      <c r="E1895" s="5">
        <v>6.8</v>
      </c>
      <c r="F1895" s="5">
        <v>0.37333333333333335</v>
      </c>
      <c r="G1895" s="5">
        <v>0.5</v>
      </c>
      <c r="H1895" s="3">
        <v>1.4514042466288954</v>
      </c>
      <c r="I1895" s="3">
        <v>37.88055610812723</v>
      </c>
      <c r="J1895" s="3">
        <v>58.259852519420534</v>
      </c>
      <c r="K1895" s="3">
        <v>541.83333333333326</v>
      </c>
      <c r="L1895" s="3">
        <v>171.04888888888894</v>
      </c>
      <c r="M1895" s="3">
        <v>0.82621105872726863</v>
      </c>
      <c r="N1895" s="9" t="s">
        <v>100</v>
      </c>
      <c r="O1895">
        <f t="shared" si="29"/>
        <v>1.8334548209171853E-2</v>
      </c>
    </row>
    <row r="1896" spans="1:15" x14ac:dyDescent="0.25">
      <c r="A1896" s="1">
        <v>58</v>
      </c>
      <c r="B1896" s="1">
        <v>2014</v>
      </c>
      <c r="C1896" s="1" t="s">
        <v>96</v>
      </c>
      <c r="D1896" s="5">
        <v>16.997708174178761</v>
      </c>
      <c r="E1896" s="5">
        <v>6.6</v>
      </c>
      <c r="F1896" s="5">
        <v>0.39333333333333337</v>
      </c>
      <c r="G1896" s="5">
        <v>0.48</v>
      </c>
      <c r="H1896" s="3">
        <v>1.6168345378205093</v>
      </c>
      <c r="I1896" s="3">
        <v>37.954821740379721</v>
      </c>
      <c r="J1896" s="3">
        <v>52.739446605437323</v>
      </c>
      <c r="K1896" s="3">
        <v>539.75</v>
      </c>
      <c r="L1896" s="3">
        <v>181.03166666666669</v>
      </c>
      <c r="M1896" s="3">
        <v>0.84385336589857496</v>
      </c>
      <c r="N1896" s="9" t="s">
        <v>100</v>
      </c>
      <c r="O1896">
        <f t="shared" si="29"/>
        <v>2.269186818200785E-2</v>
      </c>
    </row>
    <row r="1897" spans="1:15" x14ac:dyDescent="0.25">
      <c r="A1897" s="1">
        <v>58</v>
      </c>
      <c r="B1897" s="1">
        <v>2014</v>
      </c>
      <c r="C1897" s="1" t="s">
        <v>96</v>
      </c>
      <c r="D1897" s="5"/>
      <c r="E1897" s="5">
        <v>4.8</v>
      </c>
      <c r="F1897" s="5"/>
      <c r="G1897" s="5"/>
      <c r="H1897" s="3"/>
      <c r="I1897" s="3"/>
      <c r="J1897" s="3"/>
      <c r="K1897" s="3"/>
      <c r="L1897" s="3"/>
      <c r="M1897" s="3"/>
      <c r="N1897" s="9" t="s">
        <v>100</v>
      </c>
    </row>
    <row r="1898" spans="1:15" x14ac:dyDescent="0.25">
      <c r="A1898" s="1">
        <v>58</v>
      </c>
      <c r="B1898" s="1">
        <v>2014</v>
      </c>
      <c r="C1898" s="1" t="s">
        <v>96</v>
      </c>
      <c r="D1898" s="5"/>
      <c r="E1898" s="5">
        <v>5.2</v>
      </c>
      <c r="F1898" s="5"/>
      <c r="G1898" s="5"/>
      <c r="H1898" s="3"/>
      <c r="I1898" s="3"/>
      <c r="J1898" s="3"/>
      <c r="K1898" s="3"/>
      <c r="L1898" s="3"/>
      <c r="M1898" s="3"/>
      <c r="N1898" s="9" t="s">
        <v>100</v>
      </c>
    </row>
    <row r="1899" spans="1:15" x14ac:dyDescent="0.25">
      <c r="A1899" s="1">
        <v>58</v>
      </c>
      <c r="B1899" s="1">
        <v>2014</v>
      </c>
      <c r="C1899" s="1" t="s">
        <v>96</v>
      </c>
      <c r="D1899" s="5"/>
      <c r="E1899" s="5">
        <v>5.4</v>
      </c>
      <c r="F1899" s="5"/>
      <c r="G1899" s="5"/>
      <c r="H1899" s="3"/>
      <c r="I1899" s="3"/>
      <c r="J1899" s="3"/>
      <c r="K1899" s="3"/>
      <c r="L1899" s="3"/>
      <c r="M1899" s="3"/>
      <c r="N1899" s="9" t="s">
        <v>100</v>
      </c>
    </row>
    <row r="1900" spans="1:15" x14ac:dyDescent="0.25">
      <c r="A1900" s="1">
        <v>58</v>
      </c>
      <c r="B1900" s="1">
        <v>2014</v>
      </c>
      <c r="C1900" s="1" t="s">
        <v>96</v>
      </c>
      <c r="D1900" s="5"/>
      <c r="E1900" s="5">
        <v>6.8</v>
      </c>
      <c r="F1900" s="5"/>
      <c r="G1900" s="5"/>
      <c r="H1900" s="3"/>
      <c r="I1900" s="3"/>
      <c r="J1900" s="3"/>
      <c r="K1900" s="3"/>
      <c r="L1900" s="3"/>
      <c r="M1900" s="3"/>
      <c r="N1900" s="9" t="s">
        <v>100</v>
      </c>
    </row>
    <row r="1901" spans="1:15" x14ac:dyDescent="0.25">
      <c r="A1901" s="1">
        <v>58</v>
      </c>
      <c r="B1901" s="1">
        <v>2014</v>
      </c>
      <c r="C1901" s="1" t="s">
        <v>96</v>
      </c>
      <c r="D1901" s="5"/>
      <c r="E1901" s="5">
        <v>4.4000000000000004</v>
      </c>
      <c r="F1901" s="5"/>
      <c r="G1901" s="5"/>
      <c r="H1901" s="3"/>
      <c r="I1901" s="3"/>
      <c r="J1901" s="3"/>
      <c r="K1901" s="3"/>
      <c r="L1901" s="3"/>
      <c r="M1901" s="3"/>
      <c r="N1901" s="9" t="s">
        <v>100</v>
      </c>
    </row>
    <row r="1902" spans="1:15" x14ac:dyDescent="0.25">
      <c r="A1902" s="1">
        <v>58</v>
      </c>
      <c r="B1902" s="1">
        <v>2014</v>
      </c>
      <c r="C1902" s="1" t="s">
        <v>96</v>
      </c>
      <c r="D1902" s="5"/>
      <c r="E1902" s="5">
        <v>5.0999999999999996</v>
      </c>
      <c r="F1902" s="5"/>
      <c r="G1902" s="5"/>
      <c r="H1902" s="3"/>
      <c r="I1902" s="3"/>
      <c r="J1902" s="3"/>
      <c r="K1902" s="3"/>
      <c r="L1902" s="3"/>
      <c r="M1902" s="3"/>
      <c r="N1902" s="9" t="s">
        <v>100</v>
      </c>
    </row>
    <row r="1903" spans="1:15" x14ac:dyDescent="0.25">
      <c r="A1903" s="1">
        <v>58</v>
      </c>
      <c r="B1903" s="1">
        <v>2014</v>
      </c>
      <c r="C1903" s="1" t="s">
        <v>96</v>
      </c>
      <c r="D1903" s="5"/>
      <c r="E1903" s="5">
        <v>4.5999999999999996</v>
      </c>
      <c r="F1903" s="5"/>
      <c r="G1903" s="5"/>
      <c r="H1903" s="3"/>
      <c r="I1903" s="3"/>
      <c r="J1903" s="3"/>
      <c r="K1903" s="3"/>
      <c r="L1903" s="3"/>
      <c r="M1903" s="3"/>
      <c r="N1903" s="9" t="s">
        <v>100</v>
      </c>
    </row>
    <row r="1904" spans="1:15" x14ac:dyDescent="0.25">
      <c r="A1904" s="1">
        <v>59</v>
      </c>
      <c r="B1904" s="1">
        <v>2014</v>
      </c>
      <c r="C1904" s="1" t="s">
        <v>79</v>
      </c>
      <c r="D1904" s="5">
        <v>8.4351922587216706</v>
      </c>
      <c r="E1904" s="5">
        <v>5.12</v>
      </c>
      <c r="F1904" s="5">
        <v>0.43333333333333335</v>
      </c>
      <c r="G1904" s="5">
        <v>0.4</v>
      </c>
      <c r="H1904" s="3">
        <v>2.1911614109590807</v>
      </c>
      <c r="I1904" s="3">
        <v>24.591783333333336</v>
      </c>
      <c r="J1904" s="3">
        <v>126.44392189393331</v>
      </c>
      <c r="K1904" s="3">
        <v>265.21045454545452</v>
      </c>
      <c r="L1904" s="3">
        <v>318.40880303030309</v>
      </c>
      <c r="M1904" s="3">
        <v>0.44049792694595358</v>
      </c>
      <c r="N1904" s="9" t="s">
        <v>100</v>
      </c>
      <c r="O1904">
        <f t="shared" si="29"/>
        <v>5.5882970832859969E-3</v>
      </c>
    </row>
    <row r="1905" spans="1:15" x14ac:dyDescent="0.25">
      <c r="A1905" s="1">
        <v>59</v>
      </c>
      <c r="B1905" s="1">
        <v>2014</v>
      </c>
      <c r="C1905" s="1" t="s">
        <v>79</v>
      </c>
      <c r="D1905" s="5">
        <v>9.6606824548001029</v>
      </c>
      <c r="E1905" s="5">
        <v>3.92</v>
      </c>
      <c r="F1905" s="5">
        <v>0.39999999999999997</v>
      </c>
      <c r="G1905" s="5">
        <v>0.35</v>
      </c>
      <c r="H1905" s="3">
        <v>2.213933819654506</v>
      </c>
      <c r="I1905" s="3">
        <v>23.814623333333333</v>
      </c>
      <c r="J1905" s="3">
        <v>125.71948687266841</v>
      </c>
      <c r="K1905" s="3">
        <v>264.31627906976746</v>
      </c>
      <c r="L1905" s="3">
        <v>294.27348837209297</v>
      </c>
      <c r="M1905" s="3">
        <v>0.43016115658324472</v>
      </c>
      <c r="N1905" s="9" t="s">
        <v>100</v>
      </c>
      <c r="O1905">
        <f t="shared" si="29"/>
        <v>7.3300194803832056E-3</v>
      </c>
    </row>
    <row r="1906" spans="1:15" x14ac:dyDescent="0.25">
      <c r="A1906" s="1">
        <v>59</v>
      </c>
      <c r="B1906" s="1">
        <v>2014</v>
      </c>
      <c r="C1906" s="1" t="s">
        <v>79</v>
      </c>
      <c r="D1906" s="5">
        <v>11.204481792717088</v>
      </c>
      <c r="E1906" s="5">
        <v>4.92</v>
      </c>
      <c r="F1906" s="5">
        <v>0.38000000000000006</v>
      </c>
      <c r="G1906" s="5">
        <v>0.35</v>
      </c>
      <c r="H1906" s="3">
        <v>2.5068269749513923</v>
      </c>
      <c r="I1906" s="3">
        <v>23.49112666666667</v>
      </c>
      <c r="J1906" s="3">
        <v>132.13239304529844</v>
      </c>
      <c r="K1906" s="3">
        <v>231.89317391304348</v>
      </c>
      <c r="L1906" s="3">
        <v>291.88059391304353</v>
      </c>
      <c r="M1906" s="3">
        <v>0.41580603261864163</v>
      </c>
      <c r="N1906" s="9" t="s">
        <v>100</v>
      </c>
      <c r="O1906">
        <f t="shared" si="29"/>
        <v>9.8599125924879773E-3</v>
      </c>
    </row>
    <row r="1907" spans="1:15" x14ac:dyDescent="0.25">
      <c r="A1907" s="1">
        <v>59</v>
      </c>
      <c r="B1907" s="1">
        <v>2014</v>
      </c>
      <c r="C1907" s="1" t="s">
        <v>79</v>
      </c>
      <c r="D1907" s="5"/>
      <c r="E1907" s="5">
        <v>4.0999999999999996</v>
      </c>
      <c r="F1907" s="5"/>
      <c r="G1907" s="5"/>
      <c r="H1907" s="3"/>
      <c r="I1907" s="3"/>
      <c r="J1907" s="3"/>
      <c r="K1907" s="3"/>
      <c r="L1907" s="3"/>
      <c r="M1907" s="3"/>
      <c r="N1907" s="9" t="s">
        <v>100</v>
      </c>
    </row>
    <row r="1908" spans="1:15" x14ac:dyDescent="0.25">
      <c r="A1908" s="1">
        <v>59</v>
      </c>
      <c r="B1908" s="1">
        <v>2014</v>
      </c>
      <c r="C1908" s="1" t="s">
        <v>79</v>
      </c>
      <c r="D1908" s="5"/>
      <c r="E1908" s="5">
        <v>3.65</v>
      </c>
      <c r="F1908" s="5"/>
      <c r="G1908" s="5"/>
      <c r="H1908" s="3"/>
      <c r="I1908" s="3"/>
      <c r="J1908" s="3"/>
      <c r="K1908" s="3"/>
      <c r="L1908" s="3"/>
      <c r="M1908" s="3"/>
      <c r="N1908" s="9" t="s">
        <v>100</v>
      </c>
    </row>
    <row r="1909" spans="1:15" x14ac:dyDescent="0.25">
      <c r="A1909" s="1">
        <v>59</v>
      </c>
      <c r="B1909" s="1">
        <v>2014</v>
      </c>
      <c r="C1909" s="1" t="s">
        <v>79</v>
      </c>
      <c r="D1909" s="5"/>
      <c r="E1909" s="5">
        <v>3.5</v>
      </c>
      <c r="F1909" s="5"/>
      <c r="G1909" s="5"/>
      <c r="H1909" s="3"/>
      <c r="I1909" s="3"/>
      <c r="J1909" s="3"/>
      <c r="K1909" s="3"/>
      <c r="L1909" s="3"/>
      <c r="M1909" s="3"/>
      <c r="N1909" s="9" t="s">
        <v>100</v>
      </c>
    </row>
    <row r="1910" spans="1:15" x14ac:dyDescent="0.25">
      <c r="A1910" s="1">
        <v>59</v>
      </c>
      <c r="B1910" s="1">
        <v>2014</v>
      </c>
      <c r="C1910" s="1" t="s">
        <v>79</v>
      </c>
      <c r="D1910" s="5"/>
      <c r="E1910" s="5">
        <v>4.0999999999999996</v>
      </c>
      <c r="F1910" s="5"/>
      <c r="G1910" s="5"/>
      <c r="H1910" s="3"/>
      <c r="I1910" s="3"/>
      <c r="J1910" s="3"/>
      <c r="K1910" s="3"/>
      <c r="L1910" s="3"/>
      <c r="M1910" s="3"/>
      <c r="N1910" s="9" t="s">
        <v>100</v>
      </c>
    </row>
    <row r="1911" spans="1:15" x14ac:dyDescent="0.25">
      <c r="A1911" s="1">
        <v>59</v>
      </c>
      <c r="B1911" s="1">
        <v>2014</v>
      </c>
      <c r="C1911" s="1" t="s">
        <v>81</v>
      </c>
      <c r="D1911" s="5">
        <v>5.4112554112554117</v>
      </c>
      <c r="E1911" s="5">
        <v>2.2000000000000002</v>
      </c>
      <c r="F1911" s="5">
        <v>0.55333333333333334</v>
      </c>
      <c r="G1911" s="5">
        <v>0.2</v>
      </c>
      <c r="H1911" s="3">
        <v>3.8026399883188473</v>
      </c>
      <c r="I1911" s="3">
        <v>27.851133333333333</v>
      </c>
      <c r="J1911" s="3">
        <v>34.48679504615594</v>
      </c>
      <c r="K1911" s="3">
        <v>432.63660714285714</v>
      </c>
      <c r="L1911" s="3">
        <v>313.94107738095238</v>
      </c>
      <c r="M1911" s="3">
        <v>0.82635962938495422</v>
      </c>
      <c r="N1911" s="9" t="s">
        <v>100</v>
      </c>
      <c r="O1911">
        <f t="shared" si="29"/>
        <v>2.2997762293622687E-3</v>
      </c>
    </row>
    <row r="1912" spans="1:15" x14ac:dyDescent="0.25">
      <c r="A1912" s="1">
        <v>59</v>
      </c>
      <c r="B1912" s="1">
        <v>2014</v>
      </c>
      <c r="C1912" s="1" t="s">
        <v>81</v>
      </c>
      <c r="D1912" s="5">
        <v>5.570409982174688</v>
      </c>
      <c r="E1912" s="5">
        <v>2.1</v>
      </c>
      <c r="F1912" s="5">
        <v>0.62</v>
      </c>
      <c r="G1912" s="5">
        <v>0.2</v>
      </c>
      <c r="H1912" s="3">
        <v>4.3781029818404411</v>
      </c>
      <c r="I1912" s="3">
        <v>24.961876666666669</v>
      </c>
      <c r="J1912" s="3">
        <v>29.699666459112489</v>
      </c>
      <c r="K1912" s="3">
        <v>434.72931034482758</v>
      </c>
      <c r="L1912" s="3">
        <v>350.46782758620691</v>
      </c>
      <c r="M1912" s="3">
        <v>0.84482682685054511</v>
      </c>
      <c r="N1912" s="9" t="s">
        <v>100</v>
      </c>
      <c r="O1912">
        <f t="shared" si="29"/>
        <v>2.4370466098345839E-3</v>
      </c>
    </row>
    <row r="1913" spans="1:15" x14ac:dyDescent="0.25">
      <c r="A1913" s="1">
        <v>59</v>
      </c>
      <c r="B1913" s="1">
        <v>2014</v>
      </c>
      <c r="C1913" s="1" t="s">
        <v>81</v>
      </c>
      <c r="D1913" s="5">
        <v>5.4430863254392667</v>
      </c>
      <c r="E1913" s="5">
        <v>1.6</v>
      </c>
      <c r="F1913" s="5">
        <v>0.66</v>
      </c>
      <c r="G1913" s="5">
        <v>0.25</v>
      </c>
      <c r="H1913" s="3">
        <v>4.4573506339772413</v>
      </c>
      <c r="I1913" s="3">
        <v>25.185446666666667</v>
      </c>
      <c r="J1913" s="3">
        <v>28.704754863727494</v>
      </c>
      <c r="K1913" s="3">
        <v>438.69816666666662</v>
      </c>
      <c r="L1913" s="3">
        <v>370.4592100000001</v>
      </c>
      <c r="M1913" s="3">
        <v>0.79940551792151526</v>
      </c>
      <c r="N1913" s="9" t="s">
        <v>100</v>
      </c>
      <c r="O1913">
        <f t="shared" si="29"/>
        <v>2.3269119973281E-3</v>
      </c>
    </row>
    <row r="1914" spans="1:15" x14ac:dyDescent="0.25">
      <c r="A1914" s="1">
        <v>59</v>
      </c>
      <c r="B1914" s="1">
        <v>2014</v>
      </c>
      <c r="C1914" s="1" t="s">
        <v>81</v>
      </c>
      <c r="D1914" s="5"/>
      <c r="E1914" s="5">
        <v>1.5</v>
      </c>
      <c r="F1914" s="5"/>
      <c r="G1914" s="5"/>
      <c r="H1914" s="3"/>
      <c r="I1914" s="3"/>
      <c r="J1914" s="3"/>
      <c r="K1914" s="3"/>
      <c r="L1914" s="3"/>
      <c r="M1914" s="3"/>
      <c r="N1914" s="9" t="s">
        <v>100</v>
      </c>
    </row>
    <row r="1915" spans="1:15" x14ac:dyDescent="0.25">
      <c r="A1915" s="1">
        <v>59</v>
      </c>
      <c r="B1915" s="1">
        <v>2014</v>
      </c>
      <c r="C1915" s="1" t="s">
        <v>81</v>
      </c>
      <c r="D1915" s="5"/>
      <c r="E1915" s="5">
        <v>1.8</v>
      </c>
      <c r="F1915" s="5"/>
      <c r="G1915" s="5"/>
      <c r="H1915" s="3"/>
      <c r="I1915" s="3"/>
      <c r="J1915" s="3"/>
      <c r="K1915" s="3"/>
      <c r="L1915" s="3"/>
      <c r="M1915" s="3"/>
      <c r="N1915" s="9" t="s">
        <v>100</v>
      </c>
    </row>
    <row r="1916" spans="1:15" x14ac:dyDescent="0.25">
      <c r="A1916" s="1">
        <v>59</v>
      </c>
      <c r="B1916" s="1">
        <v>2014</v>
      </c>
      <c r="C1916" s="1" t="s">
        <v>81</v>
      </c>
      <c r="D1916" s="5"/>
      <c r="E1916" s="5">
        <v>1.5</v>
      </c>
      <c r="F1916" s="5"/>
      <c r="G1916" s="5"/>
      <c r="H1916" s="3"/>
      <c r="I1916" s="3"/>
      <c r="J1916" s="3"/>
      <c r="K1916" s="3"/>
      <c r="L1916" s="3"/>
      <c r="M1916" s="3"/>
      <c r="N1916" s="9" t="s">
        <v>100</v>
      </c>
    </row>
    <row r="1917" spans="1:15" x14ac:dyDescent="0.25">
      <c r="A1917" s="1">
        <v>59</v>
      </c>
      <c r="B1917" s="1">
        <v>2014</v>
      </c>
      <c r="C1917" s="1" t="s">
        <v>81</v>
      </c>
      <c r="D1917" s="5"/>
      <c r="E1917" s="5">
        <v>1.35</v>
      </c>
      <c r="F1917" s="5"/>
      <c r="G1917" s="5"/>
      <c r="H1917" s="3"/>
      <c r="I1917" s="3"/>
      <c r="J1917" s="3"/>
      <c r="K1917" s="3"/>
      <c r="L1917" s="3"/>
      <c r="M1917" s="3"/>
      <c r="N1917" s="9" t="s">
        <v>100</v>
      </c>
    </row>
    <row r="1918" spans="1:15" x14ac:dyDescent="0.25">
      <c r="A1918" s="1">
        <v>59</v>
      </c>
      <c r="B1918" s="1">
        <v>2014</v>
      </c>
      <c r="C1918" s="1" t="s">
        <v>81</v>
      </c>
      <c r="D1918" s="5"/>
      <c r="E1918" s="5">
        <v>1.8</v>
      </c>
      <c r="F1918" s="5"/>
      <c r="G1918" s="5"/>
      <c r="H1918" s="3"/>
      <c r="I1918" s="3"/>
      <c r="J1918" s="3"/>
      <c r="K1918" s="3"/>
      <c r="L1918" s="3"/>
      <c r="M1918" s="3"/>
      <c r="N1918" s="9" t="s">
        <v>100</v>
      </c>
    </row>
    <row r="1919" spans="1:15" x14ac:dyDescent="0.25">
      <c r="A1919" s="1">
        <v>59</v>
      </c>
      <c r="B1919" s="1">
        <v>2014</v>
      </c>
      <c r="C1919" s="1" t="s">
        <v>81</v>
      </c>
      <c r="D1919" s="5"/>
      <c r="E1919" s="5">
        <v>2</v>
      </c>
      <c r="F1919" s="5"/>
      <c r="G1919" s="5"/>
      <c r="H1919" s="3"/>
      <c r="I1919" s="3"/>
      <c r="J1919" s="3"/>
      <c r="K1919" s="3"/>
      <c r="L1919" s="3"/>
      <c r="M1919" s="3"/>
      <c r="N1919" s="9" t="s">
        <v>100</v>
      </c>
    </row>
    <row r="1920" spans="1:15" x14ac:dyDescent="0.25">
      <c r="A1920" s="1">
        <v>59</v>
      </c>
      <c r="B1920" s="1">
        <v>2014</v>
      </c>
      <c r="C1920" s="1" t="s">
        <v>81</v>
      </c>
      <c r="D1920" s="5"/>
      <c r="E1920" s="5">
        <v>1.5</v>
      </c>
      <c r="F1920" s="5"/>
      <c r="G1920" s="5"/>
      <c r="H1920" s="3"/>
      <c r="I1920" s="3"/>
      <c r="J1920" s="3"/>
      <c r="K1920" s="3"/>
      <c r="L1920" s="3"/>
      <c r="M1920" s="3"/>
      <c r="N1920" s="9" t="s">
        <v>100</v>
      </c>
    </row>
    <row r="1921" spans="1:15" x14ac:dyDescent="0.25">
      <c r="A1921" s="1">
        <v>59</v>
      </c>
      <c r="B1921" s="1">
        <v>2014</v>
      </c>
      <c r="C1921" s="1" t="s">
        <v>93</v>
      </c>
      <c r="D1921" s="5">
        <v>43.130888719124016</v>
      </c>
      <c r="E1921" s="5">
        <v>4.95</v>
      </c>
      <c r="F1921" s="5">
        <v>0.57999999999999996</v>
      </c>
      <c r="G1921" s="5">
        <v>0.6</v>
      </c>
      <c r="H1921" s="3">
        <v>3.1650739559085515</v>
      </c>
      <c r="I1921" s="3">
        <v>16.955896580704501</v>
      </c>
      <c r="J1921" s="3">
        <v>103.81161171859898</v>
      </c>
      <c r="K1921" s="3">
        <v>233.33333333333331</v>
      </c>
      <c r="L1921" s="3">
        <v>444.66666666666669</v>
      </c>
      <c r="M1921" s="3">
        <v>0.68423664853688126</v>
      </c>
      <c r="N1921" s="9" t="s">
        <v>100</v>
      </c>
      <c r="O1921">
        <f t="shared" si="29"/>
        <v>0.14610542046764219</v>
      </c>
    </row>
    <row r="1922" spans="1:15" x14ac:dyDescent="0.25">
      <c r="A1922" s="1">
        <v>59</v>
      </c>
      <c r="B1922" s="1">
        <v>2014</v>
      </c>
      <c r="C1922" s="1" t="s">
        <v>93</v>
      </c>
      <c r="D1922" s="5">
        <v>5.6022408963585439</v>
      </c>
      <c r="E1922" s="5">
        <v>3.25</v>
      </c>
      <c r="F1922" s="5">
        <v>0.5</v>
      </c>
      <c r="G1922" s="5">
        <v>0.3</v>
      </c>
      <c r="H1922" s="3">
        <v>2.643371220474461</v>
      </c>
      <c r="I1922" s="3">
        <v>36.993416806505671</v>
      </c>
      <c r="J1922" s="3">
        <v>104.07195410596316</v>
      </c>
      <c r="K1922" s="3">
        <v>266.59500000000003</v>
      </c>
      <c r="L1922" s="3">
        <v>366.70249999999999</v>
      </c>
      <c r="M1922" s="3">
        <v>0.71275353968428767</v>
      </c>
      <c r="N1922" s="9" t="s">
        <v>100</v>
      </c>
      <c r="O1922">
        <f t="shared" si="29"/>
        <v>2.4649781481219943E-3</v>
      </c>
    </row>
    <row r="1923" spans="1:15" x14ac:dyDescent="0.25">
      <c r="A1923" s="1">
        <v>59</v>
      </c>
      <c r="B1923" s="1">
        <v>2014</v>
      </c>
      <c r="C1923" s="1" t="s">
        <v>96</v>
      </c>
      <c r="D1923" s="5">
        <v>12.41405653170359</v>
      </c>
      <c r="E1923" s="5">
        <v>4.5999999999999996</v>
      </c>
      <c r="F1923" s="5">
        <v>0.43</v>
      </c>
      <c r="G1923" s="5">
        <v>0.4</v>
      </c>
      <c r="H1923" s="3">
        <v>3.0102787900166827</v>
      </c>
      <c r="I1923" s="3">
        <v>32.670617416841196</v>
      </c>
      <c r="J1923" s="3">
        <v>35.646247322499008</v>
      </c>
      <c r="K1923" s="3">
        <v>482.38070175438588</v>
      </c>
      <c r="L1923" s="3">
        <v>222.57629824561405</v>
      </c>
      <c r="M1923" s="3">
        <v>0.81596215714856346</v>
      </c>
      <c r="N1923" s="9" t="s">
        <v>100</v>
      </c>
      <c r="O1923">
        <f t="shared" ref="O1923:O1986" si="30">(3.14159*D1923^2)/40000</f>
        <v>1.2103666591211107E-2</v>
      </c>
    </row>
    <row r="1924" spans="1:15" x14ac:dyDescent="0.25">
      <c r="A1924" s="1">
        <v>59</v>
      </c>
      <c r="B1924" s="1">
        <v>2014</v>
      </c>
      <c r="C1924" s="1" t="s">
        <v>96</v>
      </c>
      <c r="D1924" s="5">
        <v>11.45912910618793</v>
      </c>
      <c r="E1924" s="5">
        <v>4.5</v>
      </c>
      <c r="F1924" s="5">
        <v>0.3666666666666667</v>
      </c>
      <c r="G1924" s="5">
        <v>0.45</v>
      </c>
      <c r="H1924" s="3">
        <v>2.6276687096102682</v>
      </c>
      <c r="I1924" s="3">
        <v>35.519444666666665</v>
      </c>
      <c r="J1924" s="3">
        <v>39.46604962962963</v>
      </c>
      <c r="K1924" s="3">
        <v>490.90909090909093</v>
      </c>
      <c r="L1924" s="3">
        <v>186.66666666666669</v>
      </c>
      <c r="M1924" s="3">
        <v>0.84880259951273251</v>
      </c>
      <c r="N1924" s="9" t="s">
        <v>100</v>
      </c>
      <c r="O1924">
        <f t="shared" si="30"/>
        <v>1.0313183367659171E-2</v>
      </c>
    </row>
    <row r="1925" spans="1:15" x14ac:dyDescent="0.25">
      <c r="A1925" s="1">
        <v>59</v>
      </c>
      <c r="B1925" s="1">
        <v>2014</v>
      </c>
      <c r="C1925" s="1" t="s">
        <v>96</v>
      </c>
      <c r="D1925" s="5">
        <v>12.732365673542144</v>
      </c>
      <c r="E1925" s="5">
        <v>4.7</v>
      </c>
      <c r="F1925" s="5">
        <v>0.41</v>
      </c>
      <c r="G1925" s="5">
        <v>0.4</v>
      </c>
      <c r="H1925" s="3">
        <v>2.9431455683424192</v>
      </c>
      <c r="I1925" s="3">
        <v>33.020000000000003</v>
      </c>
      <c r="J1925" s="3">
        <v>36.225736143820491</v>
      </c>
      <c r="K1925" s="3">
        <v>483.98584070796454</v>
      </c>
      <c r="L1925" s="3">
        <v>211.56580530973451</v>
      </c>
      <c r="M1925" s="3">
        <v>0.80291999883572318</v>
      </c>
      <c r="N1925" s="9" t="s">
        <v>100</v>
      </c>
      <c r="O1925">
        <f t="shared" si="30"/>
        <v>1.2732325145258233E-2</v>
      </c>
    </row>
    <row r="1926" spans="1:15" x14ac:dyDescent="0.25">
      <c r="A1926" s="1">
        <v>59</v>
      </c>
      <c r="B1926" s="1">
        <v>2014</v>
      </c>
      <c r="C1926" s="1" t="s">
        <v>96</v>
      </c>
      <c r="D1926" s="5"/>
      <c r="E1926" s="5">
        <v>4.1500000000000004</v>
      </c>
      <c r="F1926" s="5"/>
      <c r="G1926" s="5"/>
      <c r="H1926" s="3"/>
      <c r="I1926" s="3"/>
      <c r="J1926" s="3"/>
      <c r="K1926" s="3"/>
      <c r="L1926" s="3"/>
      <c r="M1926" s="3"/>
      <c r="N1926" s="9" t="s">
        <v>100</v>
      </c>
    </row>
    <row r="1927" spans="1:15" x14ac:dyDescent="0.25">
      <c r="A1927" s="1">
        <v>59</v>
      </c>
      <c r="B1927" s="1">
        <v>2014</v>
      </c>
      <c r="C1927" s="1" t="s">
        <v>96</v>
      </c>
      <c r="D1927" s="5"/>
      <c r="E1927" s="5">
        <v>4.2</v>
      </c>
      <c r="F1927" s="5"/>
      <c r="G1927" s="5"/>
      <c r="H1927" s="3"/>
      <c r="I1927" s="3"/>
      <c r="J1927" s="3"/>
      <c r="K1927" s="3"/>
      <c r="L1927" s="3"/>
      <c r="M1927" s="3"/>
      <c r="N1927" s="9" t="s">
        <v>100</v>
      </c>
    </row>
    <row r="1928" spans="1:15" x14ac:dyDescent="0.25">
      <c r="A1928" s="1">
        <v>59</v>
      </c>
      <c r="B1928" s="1">
        <v>2014</v>
      </c>
      <c r="C1928" s="1" t="s">
        <v>96</v>
      </c>
      <c r="D1928" s="5"/>
      <c r="E1928" s="5">
        <v>3.75</v>
      </c>
      <c r="F1928" s="5"/>
      <c r="G1928" s="5"/>
      <c r="H1928" s="3"/>
      <c r="I1928" s="3"/>
      <c r="J1928" s="3"/>
      <c r="K1928" s="3"/>
      <c r="L1928" s="3"/>
      <c r="M1928" s="3"/>
      <c r="N1928" s="9" t="s">
        <v>100</v>
      </c>
    </row>
    <row r="1929" spans="1:15" x14ac:dyDescent="0.25">
      <c r="A1929" s="1">
        <v>59</v>
      </c>
      <c r="B1929" s="1">
        <v>2014</v>
      </c>
      <c r="C1929" s="1" t="s">
        <v>96</v>
      </c>
      <c r="D1929" s="5"/>
      <c r="E1929" s="5">
        <v>3</v>
      </c>
      <c r="F1929" s="5"/>
      <c r="G1929" s="5"/>
      <c r="H1929" s="3"/>
      <c r="I1929" s="3"/>
      <c r="J1929" s="3"/>
      <c r="K1929" s="3"/>
      <c r="L1929" s="3"/>
      <c r="M1929" s="3"/>
      <c r="N1929" s="9" t="s">
        <v>100</v>
      </c>
    </row>
    <row r="1930" spans="1:15" x14ac:dyDescent="0.25">
      <c r="A1930" s="1">
        <v>59</v>
      </c>
      <c r="B1930" s="1">
        <v>2014</v>
      </c>
      <c r="C1930" s="1" t="s">
        <v>96</v>
      </c>
      <c r="D1930" s="5"/>
      <c r="E1930" s="5">
        <v>4.5</v>
      </c>
      <c r="F1930" s="5"/>
      <c r="G1930" s="5"/>
      <c r="H1930" s="3"/>
      <c r="I1930" s="3"/>
      <c r="J1930" s="3"/>
      <c r="K1930" s="3"/>
      <c r="L1930" s="3"/>
      <c r="M1930" s="3"/>
      <c r="N1930" s="9" t="s">
        <v>100</v>
      </c>
    </row>
    <row r="1931" spans="1:15" x14ac:dyDescent="0.25">
      <c r="A1931" s="1">
        <v>59</v>
      </c>
      <c r="B1931" s="1">
        <v>2014</v>
      </c>
      <c r="C1931" s="1" t="s">
        <v>96</v>
      </c>
      <c r="D1931" s="5"/>
      <c r="E1931" s="5">
        <v>4.45</v>
      </c>
      <c r="F1931" s="5"/>
      <c r="G1931" s="5"/>
      <c r="H1931" s="3"/>
      <c r="I1931" s="3"/>
      <c r="J1931" s="3"/>
      <c r="K1931" s="3"/>
      <c r="L1931" s="3"/>
      <c r="M1931" s="3"/>
      <c r="N1931" s="9" t="s">
        <v>100</v>
      </c>
    </row>
    <row r="1932" spans="1:15" x14ac:dyDescent="0.25">
      <c r="A1932" s="1">
        <v>59</v>
      </c>
      <c r="B1932" s="1">
        <v>2014</v>
      </c>
      <c r="C1932" s="1" t="s">
        <v>96</v>
      </c>
      <c r="D1932" s="5"/>
      <c r="E1932" s="5">
        <v>5.0999999999999996</v>
      </c>
      <c r="F1932" s="5"/>
      <c r="G1932" s="5"/>
      <c r="H1932" s="3"/>
      <c r="I1932" s="3"/>
      <c r="J1932" s="3"/>
      <c r="K1932" s="3"/>
      <c r="L1932" s="3"/>
      <c r="M1932" s="3"/>
      <c r="N1932" s="9" t="s">
        <v>100</v>
      </c>
    </row>
    <row r="1933" spans="1:15" x14ac:dyDescent="0.25">
      <c r="A1933" s="1">
        <v>60</v>
      </c>
      <c r="B1933" s="1">
        <v>2014</v>
      </c>
      <c r="C1933" s="1" t="s">
        <v>79</v>
      </c>
      <c r="D1933" s="5">
        <v>13.050674815380697</v>
      </c>
      <c r="E1933" s="5">
        <v>5.3</v>
      </c>
      <c r="F1933" s="5">
        <v>0.29333333333333339</v>
      </c>
      <c r="G1933" s="5">
        <v>0.51</v>
      </c>
      <c r="H1933" s="3">
        <v>2.2132177385940976</v>
      </c>
      <c r="I1933" s="3">
        <v>45.185673144324234</v>
      </c>
      <c r="J1933" s="3">
        <v>193.70047987930278</v>
      </c>
      <c r="K1933" s="3">
        <v>189.14270270270268</v>
      </c>
      <c r="L1933" s="3">
        <v>237.85147387387394</v>
      </c>
      <c r="M1933" s="3">
        <v>0.38358530638253474</v>
      </c>
      <c r="N1933" s="9" t="s">
        <v>100</v>
      </c>
      <c r="O1933">
        <f t="shared" si="30"/>
        <v>1.3376899105736927E-2</v>
      </c>
    </row>
    <row r="1934" spans="1:15" x14ac:dyDescent="0.25">
      <c r="A1934" s="1">
        <v>60</v>
      </c>
      <c r="B1934" s="1">
        <v>2014</v>
      </c>
      <c r="C1934" s="1" t="s">
        <v>79</v>
      </c>
      <c r="D1934" s="5">
        <v>22.281639928698752</v>
      </c>
      <c r="E1934" s="5">
        <v>6.5</v>
      </c>
      <c r="F1934" s="5">
        <v>0.27666666666666667</v>
      </c>
      <c r="G1934" s="5">
        <v>0.5</v>
      </c>
      <c r="H1934" s="3">
        <v>2.3904785824262293</v>
      </c>
      <c r="I1934" s="3">
        <v>46.018288614693382</v>
      </c>
      <c r="J1934" s="3">
        <v>197.26970890573133</v>
      </c>
      <c r="K1934" s="3">
        <v>174.95699999999999</v>
      </c>
      <c r="L1934" s="3">
        <v>228.26189666666667</v>
      </c>
      <c r="M1934" s="3">
        <v>0.38536208045597153</v>
      </c>
      <c r="N1934" s="9" t="s">
        <v>100</v>
      </c>
      <c r="O1934">
        <f t="shared" si="30"/>
        <v>3.8992745757353342E-2</v>
      </c>
    </row>
    <row r="1935" spans="1:15" x14ac:dyDescent="0.25">
      <c r="A1935" s="1">
        <v>60</v>
      </c>
      <c r="B1935" s="1">
        <v>2014</v>
      </c>
      <c r="C1935" s="1" t="s">
        <v>79</v>
      </c>
      <c r="D1935" s="5">
        <v>10.822510822510823</v>
      </c>
      <c r="E1935" s="5">
        <v>5.5</v>
      </c>
      <c r="F1935" s="5">
        <v>0.27</v>
      </c>
      <c r="G1935" s="5">
        <v>0.5</v>
      </c>
      <c r="H1935" s="3">
        <v>2.4681466546900279</v>
      </c>
      <c r="I1935" s="3">
        <v>24.986170581131187</v>
      </c>
      <c r="J1935" s="3">
        <v>214.21981327810136</v>
      </c>
      <c r="K1935" s="3">
        <v>159.05181818181816</v>
      </c>
      <c r="L1935" s="3">
        <v>227.05600909090913</v>
      </c>
      <c r="M1935" s="3">
        <v>0.35273657545929421</v>
      </c>
      <c r="N1935" s="9" t="s">
        <v>100</v>
      </c>
      <c r="O1935">
        <f t="shared" si="30"/>
        <v>9.1991049174490747E-3</v>
      </c>
    </row>
    <row r="1936" spans="1:15" x14ac:dyDescent="0.25">
      <c r="A1936" s="1">
        <v>60</v>
      </c>
      <c r="B1936" s="1">
        <v>2014</v>
      </c>
      <c r="C1936" s="1" t="s">
        <v>79</v>
      </c>
      <c r="D1936" s="5"/>
      <c r="E1936" s="5">
        <v>5.0999999999999996</v>
      </c>
      <c r="F1936" s="5"/>
      <c r="G1936" s="5"/>
      <c r="H1936" s="3"/>
      <c r="I1936" s="3"/>
      <c r="J1936" s="3"/>
      <c r="K1936" s="3"/>
      <c r="L1936" s="3"/>
      <c r="M1936" s="3"/>
      <c r="N1936" s="9" t="s">
        <v>100</v>
      </c>
    </row>
    <row r="1937" spans="1:15" x14ac:dyDescent="0.25">
      <c r="A1937" s="1">
        <v>60</v>
      </c>
      <c r="B1937" s="1">
        <v>2014</v>
      </c>
      <c r="C1937" s="1" t="s">
        <v>79</v>
      </c>
      <c r="D1937" s="5"/>
      <c r="E1937" s="5">
        <v>4.5</v>
      </c>
      <c r="F1937" s="5"/>
      <c r="G1937" s="5"/>
      <c r="H1937" s="3"/>
      <c r="I1937" s="3"/>
      <c r="J1937" s="3"/>
      <c r="K1937" s="3"/>
      <c r="L1937" s="3"/>
      <c r="M1937" s="3"/>
      <c r="N1937" s="9" t="s">
        <v>100</v>
      </c>
    </row>
    <row r="1938" spans="1:15" x14ac:dyDescent="0.25">
      <c r="A1938" s="1">
        <v>60</v>
      </c>
      <c r="B1938" s="1">
        <v>2014</v>
      </c>
      <c r="C1938" s="1" t="s">
        <v>79</v>
      </c>
      <c r="D1938" s="5"/>
      <c r="E1938" s="5">
        <v>6.2</v>
      </c>
      <c r="F1938" s="5"/>
      <c r="G1938" s="5"/>
      <c r="H1938" s="3"/>
      <c r="I1938" s="3"/>
      <c r="J1938" s="3"/>
      <c r="K1938" s="3"/>
      <c r="L1938" s="3"/>
      <c r="M1938" s="3"/>
      <c r="N1938" s="9" t="s">
        <v>100</v>
      </c>
    </row>
    <row r="1939" spans="1:15" x14ac:dyDescent="0.25">
      <c r="A1939" s="1">
        <v>60</v>
      </c>
      <c r="B1939" s="1">
        <v>2014</v>
      </c>
      <c r="C1939" s="1" t="s">
        <v>79</v>
      </c>
      <c r="D1939" s="5"/>
      <c r="E1939" s="5">
        <v>6.2</v>
      </c>
      <c r="F1939" s="5"/>
      <c r="G1939" s="5"/>
      <c r="H1939" s="3"/>
      <c r="I1939" s="3"/>
      <c r="J1939" s="3"/>
      <c r="K1939" s="3"/>
      <c r="L1939" s="3"/>
      <c r="M1939" s="3"/>
      <c r="N1939" s="9" t="s">
        <v>100</v>
      </c>
    </row>
    <row r="1940" spans="1:15" x14ac:dyDescent="0.25">
      <c r="A1940" s="1">
        <v>60</v>
      </c>
      <c r="B1940" s="1">
        <v>2014</v>
      </c>
      <c r="C1940" s="1" t="s">
        <v>79</v>
      </c>
      <c r="D1940" s="5"/>
      <c r="E1940" s="5">
        <v>5.2</v>
      </c>
      <c r="F1940" s="5"/>
      <c r="G1940" s="5"/>
      <c r="H1940" s="3"/>
      <c r="I1940" s="3"/>
      <c r="J1940" s="3"/>
      <c r="K1940" s="3"/>
      <c r="L1940" s="3"/>
      <c r="M1940" s="3"/>
      <c r="N1940" s="9" t="s">
        <v>100</v>
      </c>
    </row>
    <row r="1941" spans="1:15" x14ac:dyDescent="0.25">
      <c r="A1941" s="1">
        <v>60</v>
      </c>
      <c r="B1941" s="1">
        <v>2014</v>
      </c>
      <c r="C1941" s="1" t="s">
        <v>79</v>
      </c>
      <c r="D1941" s="5"/>
      <c r="E1941" s="5">
        <v>6.1</v>
      </c>
      <c r="F1941" s="5"/>
      <c r="G1941" s="5"/>
      <c r="H1941" s="3"/>
      <c r="I1941" s="3"/>
      <c r="J1941" s="3"/>
      <c r="K1941" s="3"/>
      <c r="L1941" s="3"/>
      <c r="M1941" s="3"/>
      <c r="N1941" s="9" t="s">
        <v>100</v>
      </c>
    </row>
    <row r="1942" spans="1:15" x14ac:dyDescent="0.25">
      <c r="A1942" s="1">
        <v>60</v>
      </c>
      <c r="B1942" s="1">
        <v>2014</v>
      </c>
      <c r="C1942" s="1" t="s">
        <v>79</v>
      </c>
      <c r="D1942" s="5"/>
      <c r="E1942" s="5">
        <v>5.5</v>
      </c>
      <c r="F1942" s="5"/>
      <c r="G1942" s="5"/>
      <c r="H1942" s="3"/>
      <c r="I1942" s="3"/>
      <c r="J1942" s="3"/>
      <c r="K1942" s="3"/>
      <c r="L1942" s="3"/>
      <c r="M1942" s="3"/>
      <c r="N1942" s="9" t="s">
        <v>100</v>
      </c>
    </row>
    <row r="1943" spans="1:15" x14ac:dyDescent="0.25">
      <c r="A1943" s="1">
        <v>60</v>
      </c>
      <c r="B1943" s="1">
        <v>2014</v>
      </c>
      <c r="C1943" s="1" t="s">
        <v>81</v>
      </c>
      <c r="D1943" s="5">
        <v>6.3661828367710722</v>
      </c>
      <c r="E1943" s="5">
        <v>3.1</v>
      </c>
      <c r="F1943" s="5">
        <v>0.6166666666666667</v>
      </c>
      <c r="G1943" s="5">
        <v>0.4</v>
      </c>
      <c r="H1943" s="3">
        <v>2.1081919759260463</v>
      </c>
      <c r="I1943" s="3">
        <v>68.268134485292265</v>
      </c>
      <c r="J1943" s="3">
        <v>50.168507557173669</v>
      </c>
      <c r="K1943" s="3">
        <v>485.99166666666662</v>
      </c>
      <c r="L1943" s="3">
        <v>316.97180555555565</v>
      </c>
      <c r="M1943" s="3">
        <v>0.74424874579252276</v>
      </c>
      <c r="N1943" s="9" t="s">
        <v>100</v>
      </c>
      <c r="O1943">
        <f t="shared" si="30"/>
        <v>3.1830812863145584E-3</v>
      </c>
    </row>
    <row r="1944" spans="1:15" x14ac:dyDescent="0.25">
      <c r="A1944" s="1">
        <v>60</v>
      </c>
      <c r="B1944" s="1">
        <v>2014</v>
      </c>
      <c r="C1944" s="1" t="s">
        <v>81</v>
      </c>
      <c r="D1944" s="5">
        <v>6.6844919786096257</v>
      </c>
      <c r="E1944" s="5">
        <v>2.6</v>
      </c>
      <c r="F1944" s="5">
        <v>0.53666666666666663</v>
      </c>
      <c r="G1944" s="5">
        <v>0.45</v>
      </c>
      <c r="H1944" s="3">
        <v>4.8888131944714317</v>
      </c>
      <c r="I1944" s="3">
        <v>67.391120686013593</v>
      </c>
      <c r="J1944" s="3">
        <v>91.228444128094395</v>
      </c>
      <c r="K1944" s="3">
        <v>183.15057851239669</v>
      </c>
      <c r="L1944" s="3">
        <v>438.37585619834709</v>
      </c>
      <c r="M1944" s="3">
        <v>0.76808164030950066</v>
      </c>
      <c r="N1944" s="9" t="s">
        <v>100</v>
      </c>
      <c r="O1944">
        <f t="shared" si="30"/>
        <v>3.5093471181618006E-3</v>
      </c>
    </row>
    <row r="1945" spans="1:15" x14ac:dyDescent="0.25">
      <c r="A1945" s="1">
        <v>60</v>
      </c>
      <c r="B1945" s="1">
        <v>2014</v>
      </c>
      <c r="C1945" s="1" t="s">
        <v>81</v>
      </c>
      <c r="D1945" s="5">
        <v>6.3661828367710722</v>
      </c>
      <c r="E1945" s="5">
        <v>2.5</v>
      </c>
      <c r="F1945" s="5">
        <v>0.6</v>
      </c>
      <c r="G1945" s="5">
        <v>0.42</v>
      </c>
      <c r="H1945" s="3">
        <v>3.9747654959293315</v>
      </c>
      <c r="I1945" s="3">
        <v>50.044143116630757</v>
      </c>
      <c r="J1945" s="3">
        <v>49.506371900796374</v>
      </c>
      <c r="K1945" s="3">
        <v>336.95422222222226</v>
      </c>
      <c r="L1945" s="3">
        <v>397.82746666666662</v>
      </c>
      <c r="M1945" s="3">
        <v>0.81628261867126417</v>
      </c>
      <c r="N1945" s="9" t="s">
        <v>100</v>
      </c>
      <c r="O1945">
        <f t="shared" si="30"/>
        <v>3.1830812863145584E-3</v>
      </c>
    </row>
    <row r="1946" spans="1:15" x14ac:dyDescent="0.25">
      <c r="A1946" s="1">
        <v>60</v>
      </c>
      <c r="B1946" s="1">
        <v>2014</v>
      </c>
      <c r="C1946" s="1" t="s">
        <v>81</v>
      </c>
      <c r="D1946" s="5"/>
      <c r="E1946" s="5">
        <v>2.1</v>
      </c>
      <c r="F1946" s="5"/>
      <c r="G1946" s="5"/>
      <c r="H1946" s="3"/>
      <c r="I1946" s="3"/>
      <c r="J1946" s="3"/>
      <c r="K1946" s="3"/>
      <c r="L1946" s="3"/>
      <c r="M1946" s="3"/>
      <c r="N1946" s="9" t="s">
        <v>100</v>
      </c>
    </row>
    <row r="1947" spans="1:15" x14ac:dyDescent="0.25">
      <c r="A1947" s="1">
        <v>60</v>
      </c>
      <c r="B1947" s="1">
        <v>2014</v>
      </c>
      <c r="C1947" s="1" t="s">
        <v>81</v>
      </c>
      <c r="D1947" s="5"/>
      <c r="E1947" s="5">
        <v>2.4</v>
      </c>
      <c r="F1947" s="5"/>
      <c r="G1947" s="5"/>
      <c r="H1947" s="3"/>
      <c r="I1947" s="3"/>
      <c r="J1947" s="3"/>
      <c r="K1947" s="3"/>
      <c r="L1947" s="3"/>
      <c r="M1947" s="3"/>
      <c r="N1947" s="9" t="s">
        <v>100</v>
      </c>
    </row>
    <row r="1948" spans="1:15" x14ac:dyDescent="0.25">
      <c r="A1948" s="1">
        <v>60</v>
      </c>
      <c r="B1948" s="1">
        <v>2014</v>
      </c>
      <c r="C1948" s="1" t="s">
        <v>81</v>
      </c>
      <c r="D1948" s="5"/>
      <c r="E1948" s="5">
        <v>1.65</v>
      </c>
      <c r="F1948" s="5"/>
      <c r="G1948" s="5"/>
      <c r="H1948" s="3"/>
      <c r="I1948" s="3"/>
      <c r="J1948" s="3"/>
      <c r="K1948" s="3"/>
      <c r="L1948" s="3"/>
      <c r="M1948" s="3"/>
      <c r="N1948" s="9" t="s">
        <v>100</v>
      </c>
    </row>
    <row r="1949" spans="1:15" x14ac:dyDescent="0.25">
      <c r="A1949" s="1">
        <v>60</v>
      </c>
      <c r="B1949" s="1">
        <v>2014</v>
      </c>
      <c r="C1949" s="1" t="s">
        <v>81</v>
      </c>
      <c r="D1949" s="5"/>
      <c r="E1949" s="5">
        <v>2.2999999999999998</v>
      </c>
      <c r="F1949" s="5"/>
      <c r="G1949" s="5"/>
      <c r="H1949" s="3"/>
      <c r="I1949" s="3"/>
      <c r="J1949" s="3"/>
      <c r="K1949" s="3"/>
      <c r="L1949" s="3"/>
      <c r="M1949" s="3"/>
      <c r="N1949" s="9" t="s">
        <v>100</v>
      </c>
    </row>
    <row r="1950" spans="1:15" x14ac:dyDescent="0.25">
      <c r="A1950" s="1">
        <v>60</v>
      </c>
      <c r="B1950" s="1">
        <v>2014</v>
      </c>
      <c r="C1950" s="1" t="s">
        <v>81</v>
      </c>
      <c r="D1950" s="5"/>
      <c r="E1950" s="5">
        <v>2</v>
      </c>
      <c r="F1950" s="5"/>
      <c r="G1950" s="5"/>
      <c r="H1950" s="3"/>
      <c r="I1950" s="3"/>
      <c r="J1950" s="3"/>
      <c r="K1950" s="3"/>
      <c r="L1950" s="3"/>
      <c r="M1950" s="3"/>
      <c r="N1950" s="9" t="s">
        <v>100</v>
      </c>
    </row>
    <row r="1951" spans="1:15" x14ac:dyDescent="0.25">
      <c r="A1951" s="1">
        <v>60</v>
      </c>
      <c r="B1951" s="1">
        <v>2014</v>
      </c>
      <c r="C1951" s="1" t="s">
        <v>81</v>
      </c>
      <c r="D1951" s="5"/>
      <c r="E1951" s="5">
        <v>1.7</v>
      </c>
      <c r="F1951" s="5"/>
      <c r="G1951" s="5"/>
      <c r="H1951" s="3"/>
      <c r="I1951" s="3"/>
      <c r="J1951" s="3"/>
      <c r="K1951" s="3"/>
      <c r="L1951" s="3"/>
      <c r="M1951" s="3"/>
      <c r="N1951" s="9" t="s">
        <v>100</v>
      </c>
    </row>
    <row r="1952" spans="1:15" x14ac:dyDescent="0.25">
      <c r="A1952" s="1">
        <v>60</v>
      </c>
      <c r="B1952" s="1">
        <v>2014</v>
      </c>
      <c r="C1952" s="1" t="s">
        <v>81</v>
      </c>
      <c r="D1952" s="5"/>
      <c r="E1952" s="5">
        <v>2.2000000000000002</v>
      </c>
      <c r="F1952" s="5"/>
      <c r="G1952" s="5"/>
      <c r="H1952" s="3"/>
      <c r="I1952" s="3"/>
      <c r="J1952" s="3"/>
      <c r="K1952" s="3"/>
      <c r="L1952" s="3"/>
      <c r="M1952" s="3"/>
      <c r="N1952" s="9" t="s">
        <v>100</v>
      </c>
    </row>
    <row r="1953" spans="1:15" x14ac:dyDescent="0.25">
      <c r="A1953" s="1">
        <v>60</v>
      </c>
      <c r="B1953" s="1">
        <v>2014</v>
      </c>
      <c r="C1953" s="1" t="s">
        <v>93</v>
      </c>
      <c r="D1953" s="5">
        <v>53</v>
      </c>
      <c r="E1953" s="5">
        <v>10</v>
      </c>
      <c r="F1953" s="5">
        <v>0.42</v>
      </c>
      <c r="G1953" s="5">
        <v>0.49</v>
      </c>
      <c r="H1953" s="3">
        <v>2.8164861528184213</v>
      </c>
      <c r="I1953" s="3">
        <v>50.632830743357999</v>
      </c>
      <c r="J1953" s="3">
        <v>119.43583285899827</v>
      </c>
      <c r="K1953" s="3">
        <v>229.15315315315314</v>
      </c>
      <c r="L1953" s="3">
        <v>323.75567567567566</v>
      </c>
      <c r="M1953" s="3">
        <v>0.51047064990800006</v>
      </c>
      <c r="N1953" s="9" t="s">
        <v>100</v>
      </c>
      <c r="O1953">
        <f t="shared" si="30"/>
        <v>0.22061815774999999</v>
      </c>
    </row>
    <row r="1954" spans="1:15" x14ac:dyDescent="0.25">
      <c r="A1954" s="1">
        <v>60</v>
      </c>
      <c r="B1954" s="1">
        <v>2014</v>
      </c>
      <c r="C1954" s="1" t="s">
        <v>96</v>
      </c>
      <c r="D1954" s="5">
        <v>22.281639928698752</v>
      </c>
      <c r="E1954" s="5">
        <v>13.3</v>
      </c>
      <c r="F1954" s="5">
        <v>0.36000000000000004</v>
      </c>
      <c r="G1954" s="5">
        <v>0.52</v>
      </c>
      <c r="H1954" s="3">
        <v>1.5227151254019293</v>
      </c>
      <c r="I1954" s="3">
        <v>42.696320702910491</v>
      </c>
      <c r="J1954" s="3">
        <v>73.211681789657717</v>
      </c>
      <c r="K1954" s="3">
        <v>472.85675675675679</v>
      </c>
      <c r="L1954" s="3">
        <v>189.77156756756759</v>
      </c>
      <c r="M1954" s="3">
        <v>0.63917345194762365</v>
      </c>
      <c r="N1954" s="9" t="s">
        <v>100</v>
      </c>
      <c r="O1954">
        <f t="shared" si="30"/>
        <v>3.8992745757353342E-2</v>
      </c>
    </row>
    <row r="1955" spans="1:15" x14ac:dyDescent="0.25">
      <c r="A1955" s="1">
        <v>60</v>
      </c>
      <c r="B1955" s="1">
        <v>2014</v>
      </c>
      <c r="C1955" s="1" t="s">
        <v>96</v>
      </c>
      <c r="D1955" s="5">
        <v>29.284441049146931</v>
      </c>
      <c r="E1955" s="5">
        <v>11.1</v>
      </c>
      <c r="F1955" s="5">
        <v>0.33333333333333331</v>
      </c>
      <c r="G1955" s="5">
        <v>0.48</v>
      </c>
      <c r="H1955" s="3">
        <v>1.2433874115763228</v>
      </c>
      <c r="I1955" s="3">
        <v>55.861001985384185</v>
      </c>
      <c r="J1955" s="3">
        <v>110.52144633966273</v>
      </c>
      <c r="K1955" s="3">
        <v>421.19277777777779</v>
      </c>
      <c r="L1955" s="3">
        <v>192.93574074074073</v>
      </c>
      <c r="M1955" s="3">
        <v>0.68407202017031588</v>
      </c>
      <c r="N1955" s="9" t="s">
        <v>100</v>
      </c>
      <c r="O1955">
        <f t="shared" si="30"/>
        <v>6.7354000018416044E-2</v>
      </c>
    </row>
    <row r="1956" spans="1:15" x14ac:dyDescent="0.25">
      <c r="A1956" s="1">
        <v>60</v>
      </c>
      <c r="B1956" s="1">
        <v>2014</v>
      </c>
      <c r="C1956" s="1" t="s">
        <v>96</v>
      </c>
      <c r="D1956" s="5">
        <v>30.557677616501145</v>
      </c>
      <c r="E1956" s="5">
        <v>11</v>
      </c>
      <c r="F1956" s="5">
        <v>0.33666666666666667</v>
      </c>
      <c r="G1956" s="5">
        <v>0.48</v>
      </c>
      <c r="H1956" s="3">
        <v>1.7081795960585342</v>
      </c>
      <c r="I1956" s="3">
        <v>37.735922781227558</v>
      </c>
      <c r="J1956" s="3">
        <v>60.661924256933133</v>
      </c>
      <c r="K1956" s="3">
        <v>491.10736842105268</v>
      </c>
      <c r="L1956" s="3">
        <v>171.32718596491227</v>
      </c>
      <c r="M1956" s="3">
        <v>0.69203394561000775</v>
      </c>
      <c r="N1956" s="9" t="s">
        <v>100</v>
      </c>
      <c r="O1956">
        <f t="shared" si="30"/>
        <v>7.333819283668741E-2</v>
      </c>
    </row>
    <row r="1957" spans="1:15" x14ac:dyDescent="0.25">
      <c r="A1957" s="1">
        <v>60</v>
      </c>
      <c r="B1957" s="1">
        <v>2014</v>
      </c>
      <c r="C1957" s="1" t="s">
        <v>96</v>
      </c>
      <c r="D1957" s="5"/>
      <c r="E1957" s="5">
        <v>10.1</v>
      </c>
      <c r="F1957" s="5"/>
      <c r="G1957" s="5"/>
      <c r="H1957" s="3"/>
      <c r="I1957" s="3"/>
      <c r="J1957" s="3"/>
      <c r="K1957" s="3"/>
      <c r="L1957" s="3"/>
      <c r="M1957" s="3"/>
      <c r="N1957" s="9" t="s">
        <v>100</v>
      </c>
    </row>
    <row r="1958" spans="1:15" x14ac:dyDescent="0.25">
      <c r="A1958" s="1">
        <v>60</v>
      </c>
      <c r="B1958" s="1">
        <v>2014</v>
      </c>
      <c r="C1958" s="1" t="s">
        <v>96</v>
      </c>
      <c r="D1958" s="5"/>
      <c r="E1958" s="5">
        <v>11.5</v>
      </c>
      <c r="F1958" s="5"/>
      <c r="G1958" s="5"/>
      <c r="H1958" s="3"/>
      <c r="I1958" s="3"/>
      <c r="J1958" s="3"/>
      <c r="K1958" s="3"/>
      <c r="L1958" s="3"/>
      <c r="M1958" s="3"/>
      <c r="N1958" s="9" t="s">
        <v>100</v>
      </c>
    </row>
    <row r="1959" spans="1:15" x14ac:dyDescent="0.25">
      <c r="A1959" s="1">
        <v>60</v>
      </c>
      <c r="B1959" s="1">
        <v>2014</v>
      </c>
      <c r="C1959" s="1" t="s">
        <v>96</v>
      </c>
      <c r="D1959" s="5"/>
      <c r="E1959" s="5">
        <v>9.3000000000000007</v>
      </c>
      <c r="F1959" s="5"/>
      <c r="G1959" s="5"/>
      <c r="H1959" s="3"/>
      <c r="I1959" s="3"/>
      <c r="J1959" s="3"/>
      <c r="K1959" s="3"/>
      <c r="L1959" s="3"/>
      <c r="M1959" s="3"/>
      <c r="N1959" s="9" t="s">
        <v>100</v>
      </c>
    </row>
    <row r="1960" spans="1:15" x14ac:dyDescent="0.25">
      <c r="A1960" s="1">
        <v>60</v>
      </c>
      <c r="B1960" s="1">
        <v>2014</v>
      </c>
      <c r="C1960" s="1" t="s">
        <v>96</v>
      </c>
      <c r="D1960" s="5"/>
      <c r="E1960" s="5">
        <v>12.6</v>
      </c>
      <c r="F1960" s="5"/>
      <c r="G1960" s="5"/>
      <c r="H1960" s="3"/>
      <c r="I1960" s="3"/>
      <c r="J1960" s="3"/>
      <c r="K1960" s="3"/>
      <c r="L1960" s="3"/>
      <c r="M1960" s="3"/>
      <c r="N1960" s="9" t="s">
        <v>100</v>
      </c>
    </row>
    <row r="1961" spans="1:15" x14ac:dyDescent="0.25">
      <c r="A1961" s="1">
        <v>60</v>
      </c>
      <c r="B1961" s="1">
        <v>2014</v>
      </c>
      <c r="C1961" s="1" t="s">
        <v>96</v>
      </c>
      <c r="D1961" s="5"/>
      <c r="E1961" s="5">
        <v>14.1</v>
      </c>
      <c r="F1961" s="5"/>
      <c r="G1961" s="5"/>
      <c r="H1961" s="3"/>
      <c r="I1961" s="3"/>
      <c r="J1961" s="3"/>
      <c r="K1961" s="3"/>
      <c r="L1961" s="3"/>
      <c r="M1961" s="3"/>
      <c r="N1961" s="9" t="s">
        <v>100</v>
      </c>
    </row>
    <row r="1962" spans="1:15" x14ac:dyDescent="0.25">
      <c r="A1962" s="1">
        <v>60</v>
      </c>
      <c r="B1962" s="1">
        <v>2014</v>
      </c>
      <c r="C1962" s="1" t="s">
        <v>96</v>
      </c>
      <c r="D1962" s="5"/>
      <c r="E1962" s="5">
        <v>13.8</v>
      </c>
      <c r="F1962" s="5"/>
      <c r="G1962" s="5"/>
      <c r="H1962" s="3"/>
      <c r="I1962" s="3"/>
      <c r="J1962" s="3"/>
      <c r="K1962" s="3"/>
      <c r="L1962" s="3"/>
      <c r="M1962" s="3"/>
      <c r="N1962" s="9" t="s">
        <v>100</v>
      </c>
    </row>
    <row r="1963" spans="1:15" x14ac:dyDescent="0.25">
      <c r="A1963" s="1">
        <v>60</v>
      </c>
      <c r="B1963" s="1">
        <v>2014</v>
      </c>
      <c r="C1963" s="1" t="s">
        <v>96</v>
      </c>
      <c r="D1963" s="5"/>
      <c r="E1963" s="5">
        <v>12.4</v>
      </c>
      <c r="F1963" s="5"/>
      <c r="G1963" s="5"/>
      <c r="H1963" s="3"/>
      <c r="I1963" s="3"/>
      <c r="J1963" s="3"/>
      <c r="K1963" s="3"/>
      <c r="L1963" s="3"/>
      <c r="M1963" s="3"/>
      <c r="N1963" s="9" t="s">
        <v>100</v>
      </c>
    </row>
    <row r="1964" spans="1:15" x14ac:dyDescent="0.25">
      <c r="A1964" s="1">
        <v>61</v>
      </c>
      <c r="B1964" s="1">
        <v>2014</v>
      </c>
      <c r="C1964" s="1" t="s">
        <v>72</v>
      </c>
      <c r="D1964" s="5">
        <v>8.25</v>
      </c>
      <c r="E1964" s="5">
        <v>4.2</v>
      </c>
      <c r="F1964" s="5">
        <v>0.38</v>
      </c>
      <c r="G1964" s="5">
        <v>0.3</v>
      </c>
      <c r="H1964" s="3">
        <v>1.4880952380952381</v>
      </c>
      <c r="I1964" s="3">
        <v>42</v>
      </c>
      <c r="J1964" s="3">
        <v>67.2</v>
      </c>
      <c r="K1964" s="3">
        <v>500</v>
      </c>
      <c r="L1964" s="3">
        <v>190</v>
      </c>
      <c r="M1964" s="3">
        <v>0.54826296547584707</v>
      </c>
      <c r="N1964" s="9" t="s">
        <v>100</v>
      </c>
      <c r="O1964">
        <f t="shared" si="30"/>
        <v>5.3456117343749993E-3</v>
      </c>
    </row>
    <row r="1965" spans="1:15" x14ac:dyDescent="0.25">
      <c r="A1965" s="1">
        <v>61</v>
      </c>
      <c r="B1965" s="1">
        <v>2014</v>
      </c>
      <c r="C1965" s="1" t="s">
        <v>72</v>
      </c>
      <c r="D1965" s="5">
        <v>7.7000000000000011</v>
      </c>
      <c r="E1965" s="5">
        <v>3.6750000000000003</v>
      </c>
      <c r="F1965" s="5">
        <v>0.38</v>
      </c>
      <c r="G1965" s="5">
        <v>0.28000000000000003</v>
      </c>
      <c r="H1965" s="3">
        <v>1.896551724137931</v>
      </c>
      <c r="I1965" s="3">
        <v>43.5</v>
      </c>
      <c r="J1965" s="3">
        <v>64.444444444444443</v>
      </c>
      <c r="K1965" s="3">
        <v>450</v>
      </c>
      <c r="L1965" s="3">
        <v>209</v>
      </c>
      <c r="M1965" s="3">
        <v>0.60657715377661203</v>
      </c>
      <c r="N1965" s="9" t="s">
        <v>100</v>
      </c>
      <c r="O1965">
        <f t="shared" si="30"/>
        <v>4.6566217775000007E-3</v>
      </c>
    </row>
    <row r="1966" spans="1:15" x14ac:dyDescent="0.25">
      <c r="A1966" s="1">
        <v>61</v>
      </c>
      <c r="B1966" s="1">
        <v>2014</v>
      </c>
      <c r="C1966" s="1" t="s">
        <v>72</v>
      </c>
      <c r="D1966" s="5">
        <v>2.2000000000000002</v>
      </c>
      <c r="E1966" s="5">
        <v>5.25</v>
      </c>
      <c r="F1966" s="5">
        <v>0.39</v>
      </c>
      <c r="G1966" s="5">
        <v>0.26</v>
      </c>
      <c r="H1966" s="3">
        <v>1.8994413407821229</v>
      </c>
      <c r="I1966" s="3">
        <v>44.75</v>
      </c>
      <c r="J1966" s="3">
        <v>68.84615384615384</v>
      </c>
      <c r="K1966" s="3">
        <v>433.33333333333331</v>
      </c>
      <c r="L1966" s="3">
        <v>221.00000000000003</v>
      </c>
      <c r="M1966" s="3">
        <v>0.54805970149253735</v>
      </c>
      <c r="N1966" s="9" t="s">
        <v>100</v>
      </c>
      <c r="O1966">
        <f t="shared" si="30"/>
        <v>3.8013239000000005E-4</v>
      </c>
    </row>
    <row r="1967" spans="1:15" x14ac:dyDescent="0.25">
      <c r="A1967" s="1">
        <v>61</v>
      </c>
      <c r="B1967" s="1">
        <v>2014</v>
      </c>
      <c r="C1967" s="1" t="s">
        <v>72</v>
      </c>
      <c r="D1967" s="5"/>
      <c r="E1967" s="5">
        <v>3.5</v>
      </c>
      <c r="F1967" s="5"/>
      <c r="G1967" s="5"/>
      <c r="H1967" s="3"/>
      <c r="I1967" s="3"/>
      <c r="J1967" s="3"/>
      <c r="K1967" s="3"/>
      <c r="L1967" s="3"/>
      <c r="M1967" s="3"/>
      <c r="N1967" s="9" t="s">
        <v>100</v>
      </c>
    </row>
    <row r="1968" spans="1:15" x14ac:dyDescent="0.25">
      <c r="A1968" s="1">
        <v>61</v>
      </c>
      <c r="B1968" s="1">
        <v>2014</v>
      </c>
      <c r="C1968" s="1" t="s">
        <v>72</v>
      </c>
      <c r="D1968" s="5"/>
      <c r="E1968" s="5">
        <v>4.7250000000000005</v>
      </c>
      <c r="F1968" s="5"/>
      <c r="G1968" s="5"/>
      <c r="H1968" s="3"/>
      <c r="I1968" s="3"/>
      <c r="J1968" s="3"/>
      <c r="K1968" s="3"/>
      <c r="L1968" s="3"/>
      <c r="M1968" s="3"/>
      <c r="N1968" s="9" t="s">
        <v>100</v>
      </c>
    </row>
    <row r="1969" spans="1:15" x14ac:dyDescent="0.25">
      <c r="A1969" s="1">
        <v>61</v>
      </c>
      <c r="B1969" s="1">
        <v>2014</v>
      </c>
      <c r="C1969" s="1" t="s">
        <v>72</v>
      </c>
      <c r="D1969" s="5"/>
      <c r="E1969" s="5">
        <v>5.25</v>
      </c>
      <c r="F1969" s="5"/>
      <c r="G1969" s="5"/>
      <c r="H1969" s="3"/>
      <c r="I1969" s="3"/>
      <c r="J1969" s="3"/>
      <c r="K1969" s="3"/>
      <c r="L1969" s="3"/>
      <c r="M1969" s="3"/>
      <c r="N1969" s="9" t="s">
        <v>100</v>
      </c>
    </row>
    <row r="1970" spans="1:15" x14ac:dyDescent="0.25">
      <c r="A1970" s="1">
        <v>61</v>
      </c>
      <c r="B1970" s="1">
        <v>2014</v>
      </c>
      <c r="C1970" s="1" t="s">
        <v>72</v>
      </c>
      <c r="D1970" s="5"/>
      <c r="E1970" s="5">
        <v>4.2</v>
      </c>
      <c r="F1970" s="5"/>
      <c r="G1970" s="5"/>
      <c r="H1970" s="3"/>
      <c r="I1970" s="3"/>
      <c r="J1970" s="3"/>
      <c r="K1970" s="3"/>
      <c r="L1970" s="3"/>
      <c r="M1970" s="3"/>
      <c r="N1970" s="9" t="s">
        <v>100</v>
      </c>
    </row>
    <row r="1971" spans="1:15" x14ac:dyDescent="0.25">
      <c r="A1971" s="1">
        <v>61</v>
      </c>
      <c r="B1971" s="1">
        <v>2014</v>
      </c>
      <c r="C1971" s="1" t="s">
        <v>72</v>
      </c>
      <c r="D1971" s="5"/>
      <c r="E1971" s="5">
        <v>4.5</v>
      </c>
      <c r="F1971" s="5"/>
      <c r="G1971" s="5"/>
      <c r="H1971" s="3"/>
      <c r="I1971" s="3"/>
      <c r="J1971" s="3"/>
      <c r="K1971" s="3"/>
      <c r="L1971" s="3"/>
      <c r="M1971" s="3"/>
      <c r="N1971" s="9" t="s">
        <v>100</v>
      </c>
    </row>
    <row r="1972" spans="1:15" x14ac:dyDescent="0.25">
      <c r="A1972" s="1">
        <v>61</v>
      </c>
      <c r="B1972" s="1">
        <v>2014</v>
      </c>
      <c r="C1972" s="1" t="s">
        <v>72</v>
      </c>
      <c r="D1972" s="5"/>
      <c r="E1972" s="5">
        <v>5.25</v>
      </c>
      <c r="F1972" s="5"/>
      <c r="G1972" s="5"/>
      <c r="H1972" s="3"/>
      <c r="I1972" s="3"/>
      <c r="J1972" s="3"/>
      <c r="K1972" s="3"/>
      <c r="L1972" s="3"/>
      <c r="M1972" s="3"/>
      <c r="N1972" s="9" t="s">
        <v>100</v>
      </c>
    </row>
    <row r="1973" spans="1:15" x14ac:dyDescent="0.25">
      <c r="A1973" s="1">
        <v>61</v>
      </c>
      <c r="B1973" s="1">
        <v>2014</v>
      </c>
      <c r="C1973" s="1" t="s">
        <v>72</v>
      </c>
      <c r="D1973" s="5"/>
      <c r="E1973" s="5">
        <v>4.75</v>
      </c>
      <c r="F1973" s="5"/>
      <c r="G1973" s="5"/>
      <c r="H1973" s="3"/>
      <c r="I1973" s="3"/>
      <c r="J1973" s="3"/>
      <c r="K1973" s="3"/>
      <c r="L1973" s="3"/>
      <c r="M1973" s="3"/>
      <c r="N1973" s="9" t="s">
        <v>100</v>
      </c>
    </row>
    <row r="1974" spans="1:15" x14ac:dyDescent="0.25">
      <c r="A1974" s="1">
        <v>61</v>
      </c>
      <c r="B1974" s="1">
        <v>2014</v>
      </c>
      <c r="C1974" s="1" t="s">
        <v>72</v>
      </c>
      <c r="D1974" s="5"/>
      <c r="E1974" s="5"/>
      <c r="F1974" s="5"/>
      <c r="G1974" s="5"/>
      <c r="H1974" s="3"/>
      <c r="I1974" s="3"/>
      <c r="J1974" s="3"/>
      <c r="K1974" s="3"/>
      <c r="L1974" s="3"/>
      <c r="M1974" s="3"/>
      <c r="N1974" s="9" t="s">
        <v>100</v>
      </c>
    </row>
    <row r="1975" spans="1:15" x14ac:dyDescent="0.25">
      <c r="A1975" s="1">
        <v>61</v>
      </c>
      <c r="B1975" s="1">
        <v>2014</v>
      </c>
      <c r="C1975" s="1" t="s">
        <v>79</v>
      </c>
      <c r="D1975" s="5">
        <v>14.96052966641202</v>
      </c>
      <c r="E1975" s="5">
        <v>10.1</v>
      </c>
      <c r="F1975" s="5">
        <v>0.39999999999999997</v>
      </c>
      <c r="G1975" s="5">
        <v>0.6</v>
      </c>
      <c r="H1975" s="3">
        <v>3.400107279089998</v>
      </c>
      <c r="I1975" s="3">
        <v>32.027381607346904</v>
      </c>
      <c r="J1975" s="3">
        <v>102.97045647863551</v>
      </c>
      <c r="K1975" s="3">
        <v>222.16761904761904</v>
      </c>
      <c r="L1975" s="3">
        <v>311.13295238095236</v>
      </c>
      <c r="M1975" s="3">
        <v>0.37804190623643841</v>
      </c>
      <c r="N1975" s="9" t="s">
        <v>100</v>
      </c>
      <c r="O1975">
        <f t="shared" si="30"/>
        <v>1.7578566403672152E-2</v>
      </c>
    </row>
    <row r="1976" spans="1:15" x14ac:dyDescent="0.25">
      <c r="A1976" s="1">
        <v>61</v>
      </c>
      <c r="B1976" s="1">
        <v>2014</v>
      </c>
      <c r="C1976" s="1" t="s">
        <v>79</v>
      </c>
      <c r="D1976" s="5">
        <v>19.480519480519483</v>
      </c>
      <c r="E1976" s="5">
        <v>9.32</v>
      </c>
      <c r="F1976" s="5">
        <v>0.30333333333333329</v>
      </c>
      <c r="G1976" s="5">
        <v>0.6</v>
      </c>
      <c r="H1976" s="3">
        <v>2.2970441154942431</v>
      </c>
      <c r="I1976" s="3">
        <v>51.76066603655584</v>
      </c>
      <c r="J1976" s="3">
        <v>166.41445981334076</v>
      </c>
      <c r="K1976" s="3">
        <v>207.35644444444446</v>
      </c>
      <c r="L1976" s="3">
        <v>240.43521185185179</v>
      </c>
      <c r="M1976" s="3">
        <v>0.40254991398302264</v>
      </c>
      <c r="N1976" s="9" t="s">
        <v>100</v>
      </c>
      <c r="O1976">
        <f t="shared" si="30"/>
        <v>2.9805099932535006E-2</v>
      </c>
    </row>
    <row r="1977" spans="1:15" x14ac:dyDescent="0.25">
      <c r="A1977" s="1">
        <v>61</v>
      </c>
      <c r="B1977" s="1">
        <v>2014</v>
      </c>
      <c r="C1977" s="1" t="s">
        <v>79</v>
      </c>
      <c r="D1977" s="5">
        <v>10.663356251591546</v>
      </c>
      <c r="E1977" s="5">
        <v>8.6999999999999993</v>
      </c>
      <c r="F1977" s="5">
        <v>0.32</v>
      </c>
      <c r="G1977" s="5">
        <v>0.7</v>
      </c>
      <c r="H1977" s="3">
        <v>2.5179925493041009</v>
      </c>
      <c r="I1977" s="3">
        <v>48.322329905342308</v>
      </c>
      <c r="J1977" s="3">
        <v>138.09773231520404</v>
      </c>
      <c r="K1977" s="3">
        <v>223.34936170212765</v>
      </c>
      <c r="L1977" s="3">
        <v>248.52820425531914</v>
      </c>
      <c r="M1977" s="3">
        <v>0.39239090868813048</v>
      </c>
      <c r="N1977" s="9" t="s">
        <v>100</v>
      </c>
      <c r="O1977">
        <f t="shared" si="30"/>
        <v>8.9305324339162828E-3</v>
      </c>
    </row>
    <row r="1978" spans="1:15" x14ac:dyDescent="0.25">
      <c r="A1978" s="1">
        <v>61</v>
      </c>
      <c r="B1978" s="1">
        <v>2014</v>
      </c>
      <c r="C1978" s="1" t="s">
        <v>79</v>
      </c>
      <c r="D1978" s="5"/>
      <c r="E1978" s="5">
        <v>10</v>
      </c>
      <c r="F1978" s="5"/>
      <c r="G1978" s="5"/>
      <c r="H1978" s="3"/>
      <c r="I1978" s="3"/>
      <c r="J1978" s="3"/>
      <c r="K1978" s="3"/>
      <c r="L1978" s="3"/>
      <c r="M1978" s="3"/>
      <c r="N1978" s="9" t="s">
        <v>100</v>
      </c>
    </row>
    <row r="1979" spans="1:15" x14ac:dyDescent="0.25">
      <c r="A1979" s="1">
        <v>61</v>
      </c>
      <c r="B1979" s="1">
        <v>2014</v>
      </c>
      <c r="C1979" s="1" t="s">
        <v>79</v>
      </c>
      <c r="D1979" s="5"/>
      <c r="E1979" s="5">
        <v>9</v>
      </c>
      <c r="F1979" s="5"/>
      <c r="G1979" s="5"/>
      <c r="H1979" s="3"/>
      <c r="I1979" s="3"/>
      <c r="J1979" s="3"/>
      <c r="K1979" s="3"/>
      <c r="L1979" s="3"/>
      <c r="M1979" s="3"/>
      <c r="N1979" s="9" t="s">
        <v>100</v>
      </c>
    </row>
    <row r="1980" spans="1:15" x14ac:dyDescent="0.25">
      <c r="A1980" s="1">
        <v>61</v>
      </c>
      <c r="B1980" s="1">
        <v>2014</v>
      </c>
      <c r="C1980" s="1" t="s">
        <v>79</v>
      </c>
      <c r="D1980" s="5"/>
      <c r="E1980" s="5">
        <v>9</v>
      </c>
      <c r="F1980" s="5"/>
      <c r="G1980" s="5"/>
      <c r="H1980" s="3"/>
      <c r="I1980" s="3"/>
      <c r="J1980" s="3"/>
      <c r="K1980" s="3"/>
      <c r="L1980" s="3"/>
      <c r="M1980" s="3"/>
      <c r="N1980" s="9" t="s">
        <v>100</v>
      </c>
    </row>
    <row r="1981" spans="1:15" x14ac:dyDescent="0.25">
      <c r="A1981" s="1">
        <v>61</v>
      </c>
      <c r="B1981" s="1">
        <v>2014</v>
      </c>
      <c r="C1981" s="1" t="s">
        <v>79</v>
      </c>
      <c r="D1981" s="5"/>
      <c r="E1981" s="5">
        <v>11</v>
      </c>
      <c r="F1981" s="5"/>
      <c r="G1981" s="5"/>
      <c r="H1981" s="3"/>
      <c r="I1981" s="3"/>
      <c r="J1981" s="3"/>
      <c r="K1981" s="3"/>
      <c r="L1981" s="3"/>
      <c r="M1981" s="3"/>
      <c r="N1981" s="9" t="s">
        <v>100</v>
      </c>
    </row>
    <row r="1982" spans="1:15" x14ac:dyDescent="0.25">
      <c r="A1982" s="1">
        <v>61</v>
      </c>
      <c r="B1982" s="1">
        <v>2014</v>
      </c>
      <c r="C1982" s="1" t="s">
        <v>79</v>
      </c>
      <c r="D1982" s="5"/>
      <c r="E1982" s="5">
        <v>14</v>
      </c>
      <c r="F1982" s="5"/>
      <c r="G1982" s="5"/>
      <c r="H1982" s="3"/>
      <c r="I1982" s="3"/>
      <c r="J1982" s="3"/>
      <c r="K1982" s="3"/>
      <c r="L1982" s="3"/>
      <c r="M1982" s="3"/>
      <c r="N1982" s="9" t="s">
        <v>100</v>
      </c>
    </row>
    <row r="1983" spans="1:15" x14ac:dyDescent="0.25">
      <c r="A1983" s="1">
        <v>61</v>
      </c>
      <c r="B1983" s="1">
        <v>2014</v>
      </c>
      <c r="C1983" s="1" t="s">
        <v>79</v>
      </c>
      <c r="D1983" s="5"/>
      <c r="E1983" s="5">
        <v>10</v>
      </c>
      <c r="F1983" s="5"/>
      <c r="G1983" s="5"/>
      <c r="H1983" s="3"/>
      <c r="I1983" s="3"/>
      <c r="J1983" s="3"/>
      <c r="K1983" s="3"/>
      <c r="L1983" s="3"/>
      <c r="M1983" s="3"/>
      <c r="N1983" s="9" t="s">
        <v>100</v>
      </c>
    </row>
    <row r="1984" spans="1:15" x14ac:dyDescent="0.25">
      <c r="A1984" s="1">
        <v>61</v>
      </c>
      <c r="B1984" s="1">
        <v>2014</v>
      </c>
      <c r="C1984" s="1" t="s">
        <v>79</v>
      </c>
      <c r="D1984" s="5"/>
      <c r="E1984" s="5">
        <v>8</v>
      </c>
      <c r="F1984" s="5"/>
      <c r="G1984" s="5"/>
      <c r="H1984" s="3"/>
      <c r="I1984" s="3"/>
      <c r="J1984" s="3"/>
      <c r="K1984" s="3"/>
      <c r="L1984" s="3"/>
      <c r="M1984" s="3"/>
      <c r="N1984" s="9" t="s">
        <v>100</v>
      </c>
    </row>
    <row r="1985" spans="1:15" x14ac:dyDescent="0.25">
      <c r="A1985" s="1">
        <v>61</v>
      </c>
      <c r="B1985" s="1">
        <v>2014</v>
      </c>
      <c r="C1985" s="1" t="s">
        <v>80</v>
      </c>
      <c r="D1985" s="5">
        <v>8</v>
      </c>
      <c r="E1985" s="5">
        <v>3.5</v>
      </c>
      <c r="F1985" s="2">
        <v>0.2</v>
      </c>
      <c r="G1985" s="5">
        <v>0.5</v>
      </c>
      <c r="H1985" s="3">
        <v>0.92783505154639168</v>
      </c>
      <c r="I1985" s="3">
        <v>31.664000846012502</v>
      </c>
      <c r="J1985" s="3">
        <v>121.25</v>
      </c>
      <c r="K1985" s="3">
        <v>470.58823529411768</v>
      </c>
      <c r="L1985" s="3">
        <v>105.88235294117646</v>
      </c>
      <c r="M1985" s="3">
        <v>0.52</v>
      </c>
      <c r="N1985" s="9" t="s">
        <v>101</v>
      </c>
      <c r="O1985">
        <f t="shared" si="30"/>
        <v>5.026544E-3</v>
      </c>
    </row>
    <row r="1986" spans="1:15" x14ac:dyDescent="0.25">
      <c r="A1986" s="1">
        <v>61</v>
      </c>
      <c r="B1986" s="1">
        <v>2014</v>
      </c>
      <c r="C1986" s="1" t="s">
        <v>80</v>
      </c>
      <c r="D1986" s="5">
        <v>7</v>
      </c>
      <c r="E1986" s="5">
        <v>3.5</v>
      </c>
      <c r="F1986" s="1">
        <v>0.2</v>
      </c>
      <c r="G1986" s="5">
        <v>0.48</v>
      </c>
      <c r="H1986" s="3">
        <v>1</v>
      </c>
      <c r="I1986" s="3">
        <v>33.3613134344142</v>
      </c>
      <c r="J1986" s="3">
        <v>110.52631578947368</v>
      </c>
      <c r="K1986" s="3">
        <v>475</v>
      </c>
      <c r="L1986" s="3">
        <v>105</v>
      </c>
      <c r="M1986" s="3">
        <v>0.55000000000000004</v>
      </c>
      <c r="N1986" s="9" t="s">
        <v>101</v>
      </c>
      <c r="O1986">
        <f t="shared" si="30"/>
        <v>3.8484477499999997E-3</v>
      </c>
    </row>
    <row r="1987" spans="1:15" x14ac:dyDescent="0.25">
      <c r="A1987" s="1">
        <v>61</v>
      </c>
      <c r="B1987" s="1">
        <v>2014</v>
      </c>
      <c r="C1987" s="1" t="s">
        <v>80</v>
      </c>
      <c r="D1987" s="5">
        <v>7.5</v>
      </c>
      <c r="E1987" s="5">
        <v>3.6</v>
      </c>
      <c r="F1987" s="1">
        <v>0.19</v>
      </c>
      <c r="G1987" s="5">
        <v>0.5</v>
      </c>
      <c r="H1987" s="3">
        <v>0.93137254901960786</v>
      </c>
      <c r="I1987" s="3">
        <v>33.658969219001399</v>
      </c>
      <c r="J1987" s="3">
        <v>120</v>
      </c>
      <c r="K1987" s="3">
        <v>472.22222222222223</v>
      </c>
      <c r="L1987" s="3">
        <v>100.27777777777779</v>
      </c>
      <c r="M1987" s="3">
        <v>0.55000000000000004</v>
      </c>
      <c r="N1987" s="9" t="s">
        <v>101</v>
      </c>
      <c r="O1987">
        <f t="shared" ref="O1987:O2049" si="31">(3.14159*D1987^2)/40000</f>
        <v>4.4178609375000004E-3</v>
      </c>
    </row>
    <row r="1988" spans="1:15" x14ac:dyDescent="0.25">
      <c r="A1988" s="1">
        <v>61</v>
      </c>
      <c r="B1988" s="1">
        <v>2014</v>
      </c>
      <c r="C1988" s="1" t="s">
        <v>80</v>
      </c>
      <c r="D1988" s="5">
        <v>9</v>
      </c>
      <c r="E1988" s="5">
        <v>3.8</v>
      </c>
      <c r="F1988" s="5"/>
      <c r="G1988" s="5"/>
      <c r="H1988" s="3"/>
      <c r="I1988" s="3"/>
      <c r="J1988" s="3"/>
      <c r="K1988" s="3"/>
      <c r="L1988" s="3"/>
      <c r="M1988" s="3"/>
      <c r="N1988" s="9" t="s">
        <v>101</v>
      </c>
      <c r="O1988">
        <f t="shared" si="31"/>
        <v>6.3617197499999997E-3</v>
      </c>
    </row>
    <row r="1989" spans="1:15" x14ac:dyDescent="0.25">
      <c r="A1989" s="1">
        <v>61</v>
      </c>
      <c r="B1989" s="1">
        <v>2014</v>
      </c>
      <c r="C1989" s="1" t="s">
        <v>95</v>
      </c>
      <c r="D1989" s="5">
        <v>10</v>
      </c>
      <c r="E1989" s="5">
        <v>3.5</v>
      </c>
      <c r="F1989" s="5">
        <v>0.16</v>
      </c>
      <c r="G1989" s="5">
        <v>0.25</v>
      </c>
      <c r="H1989" s="3">
        <v>0.87499999999999989</v>
      </c>
      <c r="I1989" s="3">
        <v>6.1538461538461542</v>
      </c>
      <c r="J1989" s="3">
        <v>114.28571428571429</v>
      </c>
      <c r="K1989" s="3">
        <v>500.00000000000006</v>
      </c>
      <c r="L1989" s="3">
        <v>79.999999999999986</v>
      </c>
      <c r="M1989" s="3">
        <v>0.76317976351335626</v>
      </c>
      <c r="N1989" s="9" t="s">
        <v>100</v>
      </c>
      <c r="O1989">
        <f t="shared" si="31"/>
        <v>7.8539749999999992E-3</v>
      </c>
    </row>
    <row r="1990" spans="1:15" x14ac:dyDescent="0.25">
      <c r="A1990" s="1">
        <v>61</v>
      </c>
      <c r="B1990" s="1">
        <v>2014</v>
      </c>
      <c r="C1990" s="1" t="s">
        <v>95</v>
      </c>
      <c r="D1990" s="5">
        <v>9</v>
      </c>
      <c r="E1990" s="5">
        <v>3.5</v>
      </c>
      <c r="F1990" s="5">
        <v>0.18</v>
      </c>
      <c r="G1990" s="5">
        <v>0.3</v>
      </c>
      <c r="H1990" s="3">
        <v>0.66666666666666663</v>
      </c>
      <c r="I1990" s="3">
        <v>5.7692307692307692</v>
      </c>
      <c r="J1990" s="3">
        <v>93.75</v>
      </c>
      <c r="K1990" s="3">
        <v>615.38461538461536</v>
      </c>
      <c r="L1990" s="3">
        <v>69.230769230769226</v>
      </c>
      <c r="M1990" s="3">
        <v>0.79314546862326785</v>
      </c>
      <c r="N1990" s="9" t="s">
        <v>100</v>
      </c>
      <c r="O1990">
        <f t="shared" si="31"/>
        <v>6.3617197499999997E-3</v>
      </c>
    </row>
    <row r="1991" spans="1:15" x14ac:dyDescent="0.25">
      <c r="A1991" s="1">
        <v>61</v>
      </c>
      <c r="B1991" s="1">
        <v>2014</v>
      </c>
      <c r="C1991" s="1" t="s">
        <v>95</v>
      </c>
      <c r="D1991" s="5">
        <v>10</v>
      </c>
      <c r="E1991" s="5">
        <v>5.5</v>
      </c>
      <c r="F1991" s="5">
        <v>0.16</v>
      </c>
      <c r="G1991" s="5">
        <v>0.3</v>
      </c>
      <c r="H1991" s="3">
        <v>0.82352941176470584</v>
      </c>
      <c r="I1991" s="3">
        <v>6.5384615384615383</v>
      </c>
      <c r="J1991" s="3">
        <v>121.42857142857143</v>
      </c>
      <c r="K1991" s="3">
        <v>500.00000000000006</v>
      </c>
      <c r="L1991" s="3">
        <v>79.999999999999986</v>
      </c>
      <c r="M1991" s="3">
        <v>0.80595578482824126</v>
      </c>
      <c r="N1991" s="9" t="s">
        <v>100</v>
      </c>
      <c r="O1991">
        <f t="shared" si="31"/>
        <v>7.8539749999999992E-3</v>
      </c>
    </row>
    <row r="1992" spans="1:15" x14ac:dyDescent="0.25">
      <c r="A1992" s="1">
        <v>61</v>
      </c>
      <c r="B1992" s="1">
        <v>2014</v>
      </c>
      <c r="C1992" s="1" t="s">
        <v>95</v>
      </c>
      <c r="D1992" s="5">
        <v>9</v>
      </c>
      <c r="E1992" s="5">
        <v>5</v>
      </c>
      <c r="F1992" s="5"/>
      <c r="G1992" s="5"/>
      <c r="H1992" s="3"/>
      <c r="I1992" s="3"/>
      <c r="J1992" s="3"/>
      <c r="K1992" s="3"/>
      <c r="L1992" s="3"/>
      <c r="M1992" s="3"/>
      <c r="N1992" s="9" t="s">
        <v>100</v>
      </c>
      <c r="O1992">
        <f t="shared" si="31"/>
        <v>6.3617197499999997E-3</v>
      </c>
    </row>
    <row r="1993" spans="1:15" x14ac:dyDescent="0.25">
      <c r="A1993" s="1">
        <v>61</v>
      </c>
      <c r="B1993" s="1">
        <v>2014</v>
      </c>
      <c r="C1993" s="1" t="s">
        <v>95</v>
      </c>
      <c r="D1993" s="5">
        <v>11</v>
      </c>
      <c r="E1993" s="5">
        <v>4.5</v>
      </c>
      <c r="F1993" s="5"/>
      <c r="G1993" s="5"/>
      <c r="H1993" s="3"/>
      <c r="I1993" s="3"/>
      <c r="J1993" s="3"/>
      <c r="K1993" s="3"/>
      <c r="L1993" s="3"/>
      <c r="M1993" s="3"/>
      <c r="N1993" s="9" t="s">
        <v>100</v>
      </c>
      <c r="O1993">
        <f t="shared" si="31"/>
        <v>9.5033097499999993E-3</v>
      </c>
    </row>
    <row r="1994" spans="1:15" x14ac:dyDescent="0.25">
      <c r="A1994" s="1">
        <v>61</v>
      </c>
      <c r="B1994" s="1">
        <v>2014</v>
      </c>
      <c r="C1994" s="1" t="s">
        <v>96</v>
      </c>
      <c r="D1994" s="5">
        <v>21.931499872676344</v>
      </c>
      <c r="E1994" s="5">
        <v>16.100000000000001</v>
      </c>
      <c r="F1994" s="5">
        <v>0.35666666666666663</v>
      </c>
      <c r="G1994" s="5">
        <v>0.5</v>
      </c>
      <c r="H1994" s="3">
        <v>1.4655023777262182</v>
      </c>
      <c r="I1994" s="3">
        <v>58.014280944790066</v>
      </c>
      <c r="J1994" s="3">
        <v>71.055354350077124</v>
      </c>
      <c r="K1994" s="3">
        <v>489.87960000000004</v>
      </c>
      <c r="L1994" s="3">
        <v>181.94294266666662</v>
      </c>
      <c r="M1994" s="3">
        <v>0.66901674571285752</v>
      </c>
      <c r="N1994" s="9" t="s">
        <v>100</v>
      </c>
      <c r="O1994">
        <f t="shared" si="31"/>
        <v>3.7776888283013337E-2</v>
      </c>
    </row>
    <row r="1995" spans="1:15" x14ac:dyDescent="0.25">
      <c r="A1995" s="1">
        <v>61</v>
      </c>
      <c r="B1995" s="1">
        <v>2014</v>
      </c>
      <c r="C1995" s="1" t="s">
        <v>96</v>
      </c>
      <c r="D1995" s="5">
        <v>13.687293099057806</v>
      </c>
      <c r="E1995" s="5">
        <v>13.1</v>
      </c>
      <c r="F1995" s="5">
        <v>0.37666666666666665</v>
      </c>
      <c r="G1995" s="5">
        <v>0.4</v>
      </c>
      <c r="H1995" s="3">
        <v>1.5948071895115967</v>
      </c>
      <c r="I1995" s="3">
        <v>50.521342347769824</v>
      </c>
      <c r="J1995" s="3">
        <v>76.437618979643133</v>
      </c>
      <c r="K1995" s="3">
        <v>450.64681818181816</v>
      </c>
      <c r="L1995" s="3">
        <v>206.92303181818181</v>
      </c>
      <c r="M1995" s="3">
        <v>0.66598479772404529</v>
      </c>
      <c r="N1995" s="9" t="s">
        <v>100</v>
      </c>
      <c r="O1995">
        <f t="shared" si="31"/>
        <v>1.4713793245989046E-2</v>
      </c>
    </row>
    <row r="1996" spans="1:15" x14ac:dyDescent="0.25">
      <c r="A1996" s="1">
        <v>61</v>
      </c>
      <c r="B1996" s="1">
        <v>2014</v>
      </c>
      <c r="C1996" s="1" t="s">
        <v>96</v>
      </c>
      <c r="D1996" s="5">
        <v>19.735166793990324</v>
      </c>
      <c r="E1996" s="5">
        <v>7.5</v>
      </c>
      <c r="F1996" s="5">
        <v>0.36000000000000004</v>
      </c>
      <c r="G1996" s="5">
        <v>0.4</v>
      </c>
      <c r="H1996" s="3">
        <v>1.6385712766731626</v>
      </c>
      <c r="I1996" s="3">
        <v>44.764932949550399</v>
      </c>
      <c r="J1996" s="3">
        <v>63.965621480635818</v>
      </c>
      <c r="K1996" s="3">
        <v>488.25209302325584</v>
      </c>
      <c r="L1996" s="3">
        <v>184.22924651162791</v>
      </c>
      <c r="M1996" s="3">
        <v>0.68696386981826629</v>
      </c>
      <c r="N1996" s="9" t="s">
        <v>100</v>
      </c>
      <c r="O1996">
        <f t="shared" si="31"/>
        <v>3.0589411161482907E-2</v>
      </c>
    </row>
    <row r="1997" spans="1:15" x14ac:dyDescent="0.25">
      <c r="A1997" s="1">
        <v>61</v>
      </c>
      <c r="B1997" s="1">
        <v>2014</v>
      </c>
      <c r="C1997" s="1" t="s">
        <v>96</v>
      </c>
      <c r="D1997" s="5"/>
      <c r="E1997" s="5">
        <v>14.25</v>
      </c>
      <c r="F1997" s="5"/>
      <c r="G1997" s="5"/>
      <c r="H1997" s="3"/>
      <c r="I1997" s="3"/>
      <c r="J1997" s="3"/>
      <c r="K1997" s="3"/>
      <c r="L1997" s="3"/>
      <c r="M1997" s="3"/>
      <c r="N1997" s="9" t="s">
        <v>100</v>
      </c>
    </row>
    <row r="1998" spans="1:15" x14ac:dyDescent="0.25">
      <c r="A1998" s="1">
        <v>61</v>
      </c>
      <c r="B1998" s="1">
        <v>2014</v>
      </c>
      <c r="C1998" s="1" t="s">
        <v>96</v>
      </c>
      <c r="D1998" s="5"/>
      <c r="E1998" s="5">
        <v>12.39</v>
      </c>
      <c r="F1998" s="5"/>
      <c r="G1998" s="5"/>
      <c r="H1998" s="3"/>
      <c r="I1998" s="3"/>
      <c r="J1998" s="3"/>
      <c r="K1998" s="3"/>
      <c r="L1998" s="3"/>
      <c r="M1998" s="3"/>
      <c r="N1998" s="9" t="s">
        <v>100</v>
      </c>
    </row>
    <row r="1999" spans="1:15" x14ac:dyDescent="0.25">
      <c r="A1999" s="1">
        <v>61</v>
      </c>
      <c r="B1999" s="1">
        <v>2014</v>
      </c>
      <c r="C1999" s="1" t="s">
        <v>96</v>
      </c>
      <c r="D1999" s="5"/>
      <c r="E1999" s="5">
        <v>16.2</v>
      </c>
      <c r="F1999" s="5"/>
      <c r="G1999" s="5"/>
      <c r="H1999" s="3"/>
      <c r="I1999" s="3"/>
      <c r="J1999" s="3"/>
      <c r="K1999" s="3"/>
      <c r="L1999" s="3"/>
      <c r="M1999" s="3"/>
      <c r="N1999" s="9" t="s">
        <v>100</v>
      </c>
    </row>
    <row r="2000" spans="1:15" x14ac:dyDescent="0.25">
      <c r="A2000" s="1">
        <v>61</v>
      </c>
      <c r="B2000" s="1">
        <v>2014</v>
      </c>
      <c r="C2000" s="1" t="s">
        <v>96</v>
      </c>
      <c r="D2000" s="5"/>
      <c r="E2000" s="5">
        <v>17.75</v>
      </c>
      <c r="F2000" s="5"/>
      <c r="G2000" s="5"/>
      <c r="H2000" s="3"/>
      <c r="I2000" s="3"/>
      <c r="J2000" s="3"/>
      <c r="K2000" s="3"/>
      <c r="L2000" s="3"/>
      <c r="M2000" s="3"/>
      <c r="N2000" s="9" t="s">
        <v>100</v>
      </c>
    </row>
    <row r="2001" spans="1:15" x14ac:dyDescent="0.25">
      <c r="A2001" s="1">
        <v>61</v>
      </c>
      <c r="B2001" s="1">
        <v>2014</v>
      </c>
      <c r="C2001" s="1" t="s">
        <v>96</v>
      </c>
      <c r="D2001" s="5"/>
      <c r="E2001" s="5">
        <v>15.32</v>
      </c>
      <c r="F2001" s="5"/>
      <c r="G2001" s="5"/>
      <c r="H2001" s="3"/>
      <c r="I2001" s="3"/>
      <c r="J2001" s="3"/>
      <c r="K2001" s="3"/>
      <c r="L2001" s="3"/>
      <c r="M2001" s="3"/>
      <c r="N2001" s="9" t="s">
        <v>100</v>
      </c>
    </row>
    <row r="2002" spans="1:15" x14ac:dyDescent="0.25">
      <c r="A2002" s="1">
        <v>61</v>
      </c>
      <c r="B2002" s="1">
        <v>2014</v>
      </c>
      <c r="C2002" s="1" t="s">
        <v>96</v>
      </c>
      <c r="D2002" s="5"/>
      <c r="E2002" s="5">
        <v>18.420000000000002</v>
      </c>
      <c r="F2002" s="5"/>
      <c r="G2002" s="5"/>
      <c r="H2002" s="3"/>
      <c r="I2002" s="3"/>
      <c r="J2002" s="3"/>
      <c r="K2002" s="3"/>
      <c r="L2002" s="3"/>
      <c r="M2002" s="3"/>
      <c r="N2002" s="9" t="s">
        <v>100</v>
      </c>
    </row>
    <row r="2003" spans="1:15" x14ac:dyDescent="0.25">
      <c r="A2003" s="1">
        <v>61</v>
      </c>
      <c r="B2003" s="1">
        <v>2014</v>
      </c>
      <c r="C2003" s="1" t="s">
        <v>96</v>
      </c>
      <c r="D2003" s="5"/>
      <c r="E2003" s="5">
        <v>18.7</v>
      </c>
      <c r="F2003" s="5"/>
      <c r="G2003" s="5"/>
      <c r="H2003" s="3"/>
      <c r="I2003" s="3"/>
      <c r="J2003" s="3"/>
      <c r="K2003" s="3"/>
      <c r="L2003" s="3"/>
      <c r="M2003" s="3"/>
      <c r="N2003" s="9" t="s">
        <v>100</v>
      </c>
    </row>
    <row r="2004" spans="1:15" x14ac:dyDescent="0.25">
      <c r="A2004" s="1">
        <v>62</v>
      </c>
      <c r="B2004" s="1">
        <v>2014</v>
      </c>
      <c r="C2004" s="1" t="s">
        <v>79</v>
      </c>
      <c r="D2004" s="5">
        <v>9.6129360835243194</v>
      </c>
      <c r="E2004" s="5">
        <v>7.1</v>
      </c>
      <c r="F2004" s="5">
        <v>0.36999999999999994</v>
      </c>
      <c r="G2004" s="5">
        <v>0.5</v>
      </c>
      <c r="H2004" s="3">
        <v>2.7469740551859094</v>
      </c>
      <c r="I2004" s="3">
        <v>44.092395571777416</v>
      </c>
      <c r="J2004" s="3">
        <v>113.40831179832666</v>
      </c>
      <c r="K2004" s="3">
        <v>242.99583333333331</v>
      </c>
      <c r="L2004" s="3">
        <v>280.09154166666661</v>
      </c>
      <c r="M2004" s="3">
        <v>0.38972911652679787</v>
      </c>
      <c r="N2004" s="9" t="s">
        <v>100</v>
      </c>
      <c r="O2004">
        <f t="shared" si="31"/>
        <v>7.2577436409258251E-3</v>
      </c>
    </row>
    <row r="2005" spans="1:15" x14ac:dyDescent="0.25">
      <c r="A2005" s="1">
        <v>62</v>
      </c>
      <c r="B2005" s="1">
        <v>2014</v>
      </c>
      <c r="C2005" s="1" t="s">
        <v>79</v>
      </c>
      <c r="D2005" s="5">
        <v>8.6580086580086579</v>
      </c>
      <c r="E2005" s="5">
        <v>5.9</v>
      </c>
      <c r="F2005" s="5">
        <v>0.41333333333333333</v>
      </c>
      <c r="G2005" s="5">
        <v>0.4</v>
      </c>
      <c r="H2005" s="3">
        <v>3.302209052523732</v>
      </c>
      <c r="I2005" s="3">
        <v>37.68810454470934</v>
      </c>
      <c r="J2005" s="3">
        <v>96.936087410730664</v>
      </c>
      <c r="K2005" s="3">
        <v>238.03673469387752</v>
      </c>
      <c r="L2005" s="3">
        <v>314.9448163265306</v>
      </c>
      <c r="M2005" s="3">
        <v>0.39390024607965068</v>
      </c>
      <c r="N2005" s="9" t="s">
        <v>100</v>
      </c>
      <c r="O2005">
        <f t="shared" si="31"/>
        <v>5.8874271471674065E-3</v>
      </c>
    </row>
    <row r="2006" spans="1:15" x14ac:dyDescent="0.25">
      <c r="A2006" s="1">
        <v>62</v>
      </c>
      <c r="B2006" s="1">
        <v>2014</v>
      </c>
      <c r="C2006" s="1" t="s">
        <v>79</v>
      </c>
      <c r="D2006" s="5">
        <v>8.5625159154570909</v>
      </c>
      <c r="E2006" s="5">
        <v>6.6</v>
      </c>
      <c r="F2006" s="5">
        <v>0.35666666666666663</v>
      </c>
      <c r="G2006" s="5">
        <v>0.45</v>
      </c>
      <c r="H2006" s="3">
        <v>2.7202388561562616</v>
      </c>
      <c r="I2006" s="3">
        <v>34.108941005927882</v>
      </c>
      <c r="J2006" s="3">
        <v>125.32894574640416</v>
      </c>
      <c r="K2006" s="3">
        <v>226.79611111111114</v>
      </c>
      <c r="L2006" s="3">
        <v>275.77605370370367</v>
      </c>
      <c r="M2006" s="3">
        <v>0.3988226262056857</v>
      </c>
      <c r="N2006" s="9" t="s">
        <v>100</v>
      </c>
      <c r="O2006">
        <f t="shared" si="31"/>
        <v>5.7582736239751913E-3</v>
      </c>
    </row>
    <row r="2007" spans="1:15" x14ac:dyDescent="0.25">
      <c r="A2007" s="1">
        <v>62</v>
      </c>
      <c r="B2007" s="1">
        <v>2014</v>
      </c>
      <c r="C2007" s="1" t="s">
        <v>79</v>
      </c>
      <c r="D2007" s="5"/>
      <c r="E2007" s="5">
        <v>6.35</v>
      </c>
      <c r="F2007" s="5"/>
      <c r="G2007" s="5"/>
      <c r="H2007" s="3"/>
      <c r="I2007" s="3"/>
      <c r="J2007" s="3"/>
      <c r="K2007" s="3"/>
      <c r="L2007" s="3"/>
      <c r="M2007" s="3"/>
      <c r="N2007" s="9" t="s">
        <v>100</v>
      </c>
    </row>
    <row r="2008" spans="1:15" x14ac:dyDescent="0.25">
      <c r="A2008" s="1">
        <v>62</v>
      </c>
      <c r="B2008" s="1">
        <v>2014</v>
      </c>
      <c r="C2008" s="1" t="s">
        <v>79</v>
      </c>
      <c r="D2008" s="5"/>
      <c r="E2008" s="5">
        <v>5.5</v>
      </c>
      <c r="F2008" s="5"/>
      <c r="G2008" s="5"/>
      <c r="H2008" s="3"/>
      <c r="I2008" s="3"/>
      <c r="J2008" s="3"/>
      <c r="K2008" s="3"/>
      <c r="L2008" s="3"/>
      <c r="M2008" s="3"/>
      <c r="N2008" s="9" t="s">
        <v>100</v>
      </c>
    </row>
    <row r="2009" spans="1:15" x14ac:dyDescent="0.25">
      <c r="A2009" s="1">
        <v>62</v>
      </c>
      <c r="B2009" s="1">
        <v>2014</v>
      </c>
      <c r="C2009" s="1" t="s">
        <v>79</v>
      </c>
      <c r="D2009" s="5"/>
      <c r="E2009" s="5">
        <v>4.9000000000000004</v>
      </c>
      <c r="F2009" s="5"/>
      <c r="G2009" s="5"/>
      <c r="H2009" s="3"/>
      <c r="I2009" s="3"/>
      <c r="J2009" s="3"/>
      <c r="K2009" s="3"/>
      <c r="L2009" s="3"/>
      <c r="M2009" s="3"/>
      <c r="N2009" s="9" t="s">
        <v>100</v>
      </c>
    </row>
    <row r="2010" spans="1:15" x14ac:dyDescent="0.25">
      <c r="A2010" s="1">
        <v>62</v>
      </c>
      <c r="B2010" s="1">
        <v>2014</v>
      </c>
      <c r="C2010" s="1" t="s">
        <v>79</v>
      </c>
      <c r="D2010" s="5"/>
      <c r="E2010" s="5">
        <v>6.92</v>
      </c>
      <c r="F2010" s="5"/>
      <c r="G2010" s="5"/>
      <c r="H2010" s="3"/>
      <c r="I2010" s="3"/>
      <c r="J2010" s="3"/>
      <c r="K2010" s="3"/>
      <c r="L2010" s="3"/>
      <c r="M2010" s="3"/>
      <c r="N2010" s="9" t="s">
        <v>100</v>
      </c>
    </row>
    <row r="2011" spans="1:15" x14ac:dyDescent="0.25">
      <c r="A2011" s="1">
        <v>62</v>
      </c>
      <c r="B2011" s="1">
        <v>2014</v>
      </c>
      <c r="C2011" s="1" t="s">
        <v>79</v>
      </c>
      <c r="D2011" s="5"/>
      <c r="E2011" s="5">
        <v>6.85</v>
      </c>
      <c r="F2011" s="5"/>
      <c r="G2011" s="5"/>
      <c r="H2011" s="3"/>
      <c r="I2011" s="3"/>
      <c r="J2011" s="3"/>
      <c r="K2011" s="3"/>
      <c r="L2011" s="3"/>
      <c r="M2011" s="3"/>
      <c r="N2011" s="9" t="s">
        <v>100</v>
      </c>
    </row>
    <row r="2012" spans="1:15" x14ac:dyDescent="0.25">
      <c r="A2012" s="1">
        <v>62</v>
      </c>
      <c r="B2012" s="1">
        <v>2014</v>
      </c>
      <c r="C2012" s="1" t="s">
        <v>79</v>
      </c>
      <c r="D2012" s="5"/>
      <c r="E2012" s="5">
        <v>8.3000000000000007</v>
      </c>
      <c r="F2012" s="5"/>
      <c r="G2012" s="5"/>
      <c r="H2012" s="3"/>
      <c r="I2012" s="3"/>
      <c r="J2012" s="3"/>
      <c r="K2012" s="3"/>
      <c r="L2012" s="3"/>
      <c r="M2012" s="3"/>
      <c r="N2012" s="9" t="s">
        <v>100</v>
      </c>
    </row>
    <row r="2013" spans="1:15" x14ac:dyDescent="0.25">
      <c r="A2013" s="1">
        <v>62</v>
      </c>
      <c r="B2013" s="1">
        <v>2014</v>
      </c>
      <c r="C2013" s="1" t="s">
        <v>79</v>
      </c>
      <c r="D2013" s="5"/>
      <c r="E2013" s="5">
        <v>8.25</v>
      </c>
      <c r="F2013" s="5"/>
      <c r="G2013" s="5"/>
      <c r="H2013" s="3"/>
      <c r="I2013" s="3"/>
      <c r="J2013" s="3"/>
      <c r="K2013" s="3"/>
      <c r="L2013" s="3"/>
      <c r="M2013" s="3"/>
      <c r="N2013" s="9" t="s">
        <v>100</v>
      </c>
    </row>
    <row r="2014" spans="1:15" x14ac:dyDescent="0.25">
      <c r="A2014" s="1">
        <v>62</v>
      </c>
      <c r="B2014" s="1">
        <v>2014</v>
      </c>
      <c r="C2014" s="1" t="s">
        <v>96</v>
      </c>
      <c r="D2014" s="5">
        <v>10.822510822510823</v>
      </c>
      <c r="E2014" s="5">
        <v>7.14</v>
      </c>
      <c r="F2014" s="5">
        <v>0.41333333333333333</v>
      </c>
      <c r="G2014" s="5">
        <v>0.4</v>
      </c>
      <c r="H2014" s="3">
        <v>1.6774192385043014</v>
      </c>
      <c r="I2014" s="3">
        <v>43.397578650786812</v>
      </c>
      <c r="J2014" s="3">
        <v>58.748000314224775</v>
      </c>
      <c r="K2014" s="3">
        <v>503.66409090909082</v>
      </c>
      <c r="L2014" s="3">
        <v>205.1521757575758</v>
      </c>
      <c r="M2014" s="3">
        <v>0.7631826854539876</v>
      </c>
      <c r="N2014" s="9" t="s">
        <v>100</v>
      </c>
      <c r="O2014">
        <f t="shared" si="31"/>
        <v>9.1991049174490747E-3</v>
      </c>
    </row>
    <row r="2015" spans="1:15" x14ac:dyDescent="0.25">
      <c r="A2015" s="1">
        <v>62</v>
      </c>
      <c r="B2015" s="1">
        <v>2014</v>
      </c>
      <c r="C2015" s="1" t="s">
        <v>96</v>
      </c>
      <c r="D2015" s="5">
        <v>15.995034377387318</v>
      </c>
      <c r="E2015" s="5">
        <v>7.15</v>
      </c>
      <c r="F2015" s="5">
        <v>0.39666666666666667</v>
      </c>
      <c r="G2015" s="5">
        <v>0.48</v>
      </c>
      <c r="H2015" s="3">
        <v>1.5245786276376605</v>
      </c>
      <c r="I2015" s="3">
        <v>47.384458908014153</v>
      </c>
      <c r="J2015" s="3">
        <v>60.937849038924902</v>
      </c>
      <c r="K2015" s="3">
        <v>518.39111111111106</v>
      </c>
      <c r="L2015" s="3">
        <v>191.03819259259262</v>
      </c>
      <c r="M2015" s="3">
        <v>0.76754661075384967</v>
      </c>
      <c r="N2015" s="9" t="s">
        <v>100</v>
      </c>
      <c r="O2015">
        <f t="shared" si="31"/>
        <v>2.0093697976311633E-2</v>
      </c>
    </row>
    <row r="2016" spans="1:15" x14ac:dyDescent="0.25">
      <c r="A2016" s="1">
        <v>62</v>
      </c>
      <c r="B2016" s="1">
        <v>2014</v>
      </c>
      <c r="C2016" s="1" t="s">
        <v>96</v>
      </c>
      <c r="D2016" s="5">
        <v>12.796027501909856</v>
      </c>
      <c r="E2016" s="5">
        <v>6.12</v>
      </c>
      <c r="F2016" s="5">
        <v>0.43333333333333335</v>
      </c>
      <c r="G2016" s="5">
        <v>0.55000000000000004</v>
      </c>
      <c r="H2016" s="3">
        <v>2.0880832514315935</v>
      </c>
      <c r="I2016" s="3">
        <v>52.156924263116657</v>
      </c>
      <c r="J2016" s="3">
        <v>67.07538400407671</v>
      </c>
      <c r="K2016" s="3">
        <v>416.56428571428569</v>
      </c>
      <c r="L2016" s="3">
        <v>252.82214285714286</v>
      </c>
      <c r="M2016" s="3">
        <v>0.73248658869354177</v>
      </c>
      <c r="N2016" s="9" t="s">
        <v>100</v>
      </c>
      <c r="O2016">
        <f t="shared" si="31"/>
        <v>1.2859966704839451E-2</v>
      </c>
    </row>
    <row r="2017" spans="1:15" x14ac:dyDescent="0.25">
      <c r="A2017" s="1">
        <v>62</v>
      </c>
      <c r="B2017" s="1">
        <v>2014</v>
      </c>
      <c r="C2017" s="1" t="s">
        <v>96</v>
      </c>
      <c r="D2017" s="5"/>
      <c r="E2017" s="5">
        <v>5.86</v>
      </c>
      <c r="F2017" s="5"/>
      <c r="G2017" s="5"/>
      <c r="H2017" s="3"/>
      <c r="I2017" s="3"/>
      <c r="J2017" s="3"/>
      <c r="K2017" s="3"/>
      <c r="L2017" s="3"/>
      <c r="M2017" s="3"/>
      <c r="N2017" s="9" t="s">
        <v>100</v>
      </c>
    </row>
    <row r="2018" spans="1:15" x14ac:dyDescent="0.25">
      <c r="A2018" s="1">
        <v>62</v>
      </c>
      <c r="B2018" s="1">
        <v>2014</v>
      </c>
      <c r="C2018" s="1" t="s">
        <v>96</v>
      </c>
      <c r="D2018" s="5"/>
      <c r="E2018" s="5">
        <v>5.45</v>
      </c>
      <c r="F2018" s="5"/>
      <c r="G2018" s="5"/>
      <c r="H2018" s="3"/>
      <c r="I2018" s="3"/>
      <c r="J2018" s="3"/>
      <c r="K2018" s="3"/>
      <c r="L2018" s="3"/>
      <c r="M2018" s="3"/>
      <c r="N2018" s="9" t="s">
        <v>100</v>
      </c>
    </row>
    <row r="2019" spans="1:15" x14ac:dyDescent="0.25">
      <c r="A2019" s="1">
        <v>62</v>
      </c>
      <c r="B2019" s="1">
        <v>2014</v>
      </c>
      <c r="C2019" s="1" t="s">
        <v>96</v>
      </c>
      <c r="D2019" s="5"/>
      <c r="E2019" s="5">
        <v>5.3</v>
      </c>
      <c r="F2019" s="5"/>
      <c r="G2019" s="5"/>
      <c r="H2019" s="3"/>
      <c r="I2019" s="3"/>
      <c r="J2019" s="3"/>
      <c r="K2019" s="3"/>
      <c r="L2019" s="3"/>
      <c r="M2019" s="3"/>
      <c r="N2019" s="9" t="s">
        <v>100</v>
      </c>
    </row>
    <row r="2020" spans="1:15" x14ac:dyDescent="0.25">
      <c r="A2020" s="1">
        <v>62</v>
      </c>
      <c r="B2020" s="1">
        <v>2014</v>
      </c>
      <c r="C2020" s="1" t="s">
        <v>96</v>
      </c>
      <c r="D2020" s="5"/>
      <c r="E2020" s="5">
        <v>6.7</v>
      </c>
      <c r="F2020" s="5"/>
      <c r="G2020" s="5"/>
      <c r="H2020" s="3"/>
      <c r="I2020" s="3"/>
      <c r="J2020" s="3"/>
      <c r="K2020" s="3"/>
      <c r="L2020" s="3"/>
      <c r="M2020" s="3"/>
      <c r="N2020" s="9" t="s">
        <v>100</v>
      </c>
    </row>
    <row r="2021" spans="1:15" x14ac:dyDescent="0.25">
      <c r="A2021" s="1">
        <v>62</v>
      </c>
      <c r="B2021" s="1">
        <v>2014</v>
      </c>
      <c r="C2021" s="1" t="s">
        <v>96</v>
      </c>
      <c r="D2021" s="5"/>
      <c r="E2021" s="5">
        <v>8.35</v>
      </c>
      <c r="F2021" s="5"/>
      <c r="G2021" s="5"/>
      <c r="H2021" s="3"/>
      <c r="I2021" s="3"/>
      <c r="J2021" s="3"/>
      <c r="K2021" s="3"/>
      <c r="L2021" s="3"/>
      <c r="M2021" s="3"/>
      <c r="N2021" s="9" t="s">
        <v>100</v>
      </c>
    </row>
    <row r="2022" spans="1:15" x14ac:dyDescent="0.25">
      <c r="A2022" s="1">
        <v>62</v>
      </c>
      <c r="B2022" s="1">
        <v>2014</v>
      </c>
      <c r="C2022" s="1" t="s">
        <v>96</v>
      </c>
      <c r="D2022" s="5"/>
      <c r="E2022" s="5">
        <v>9.1199999999999992</v>
      </c>
      <c r="F2022" s="5"/>
      <c r="G2022" s="5"/>
      <c r="H2022" s="3"/>
      <c r="I2022" s="3"/>
      <c r="J2022" s="3"/>
      <c r="K2022" s="3"/>
      <c r="L2022" s="3"/>
      <c r="M2022" s="3"/>
      <c r="N2022" s="9" t="s">
        <v>100</v>
      </c>
    </row>
    <row r="2023" spans="1:15" x14ac:dyDescent="0.25">
      <c r="A2023" s="1">
        <v>62</v>
      </c>
      <c r="B2023" s="1">
        <v>2014</v>
      </c>
      <c r="C2023" s="1" t="s">
        <v>96</v>
      </c>
      <c r="D2023" s="5"/>
      <c r="E2023" s="5">
        <v>10.119999999999999</v>
      </c>
      <c r="F2023" s="5"/>
      <c r="G2023" s="5"/>
      <c r="H2023" s="3"/>
      <c r="I2023" s="3"/>
      <c r="J2023" s="3"/>
      <c r="K2023" s="3"/>
      <c r="L2023" s="3"/>
      <c r="M2023" s="3"/>
      <c r="N2023" s="9" t="s">
        <v>100</v>
      </c>
    </row>
    <row r="2024" spans="1:15" x14ac:dyDescent="0.25">
      <c r="A2024" s="1">
        <v>63</v>
      </c>
      <c r="B2024" s="1">
        <v>2014</v>
      </c>
      <c r="C2024" s="1" t="s">
        <v>79</v>
      </c>
      <c r="D2024" s="5">
        <v>6.5253374076903485</v>
      </c>
      <c r="E2024" s="5">
        <v>4.2</v>
      </c>
      <c r="F2024" s="5">
        <v>0.24333333333333332</v>
      </c>
      <c r="G2024" s="5">
        <v>0.8</v>
      </c>
      <c r="H2024" s="3">
        <v>2.0110828449839202</v>
      </c>
      <c r="I2024" s="3">
        <v>21.825886872908814</v>
      </c>
      <c r="J2024" s="3">
        <v>112.27500577637896</v>
      </c>
      <c r="K2024" s="3">
        <v>306.94210526315788</v>
      </c>
      <c r="L2024" s="3">
        <v>168.64408771929826</v>
      </c>
      <c r="M2024" s="3">
        <v>0.35882931606350499</v>
      </c>
      <c r="N2024" s="9" t="s">
        <v>100</v>
      </c>
      <c r="O2024">
        <f t="shared" si="31"/>
        <v>3.3442247764342318E-3</v>
      </c>
    </row>
    <row r="2025" spans="1:15" x14ac:dyDescent="0.25">
      <c r="A2025" s="1">
        <v>63</v>
      </c>
      <c r="B2025" s="1">
        <v>2014</v>
      </c>
      <c r="C2025" s="1" t="s">
        <v>79</v>
      </c>
      <c r="D2025" s="5">
        <v>9.390119684237332</v>
      </c>
      <c r="E2025" s="5">
        <v>5.25</v>
      </c>
      <c r="F2025" s="5">
        <v>0.30666666666666664</v>
      </c>
      <c r="G2025" s="5">
        <v>0.9</v>
      </c>
      <c r="H2025" s="3">
        <v>2.1376770176949855</v>
      </c>
      <c r="I2025" s="3">
        <v>32.4890676928459</v>
      </c>
      <c r="J2025" s="3">
        <v>119.37692822302175</v>
      </c>
      <c r="K2025" s="3">
        <v>281.54000000000008</v>
      </c>
      <c r="L2025" s="3">
        <v>220.3277333333333</v>
      </c>
      <c r="M2025" s="3">
        <v>0.36736629725559855</v>
      </c>
      <c r="N2025" s="9" t="s">
        <v>100</v>
      </c>
      <c r="O2025">
        <f t="shared" si="31"/>
        <v>6.9251912235381114E-3</v>
      </c>
    </row>
    <row r="2026" spans="1:15" x14ac:dyDescent="0.25">
      <c r="A2026" s="1">
        <v>63</v>
      </c>
      <c r="B2026" s="1">
        <v>2014</v>
      </c>
      <c r="C2026" s="1" t="s">
        <v>79</v>
      </c>
      <c r="D2026" s="5">
        <v>6.7799847211611919</v>
      </c>
      <c r="E2026" s="5">
        <v>4.3</v>
      </c>
      <c r="F2026" s="5">
        <v>0.30000000000000004</v>
      </c>
      <c r="G2026" s="5">
        <v>1.1000000000000001</v>
      </c>
      <c r="H2026" s="3">
        <v>2.1807837187920316</v>
      </c>
      <c r="I2026" s="3">
        <v>29.044176238508928</v>
      </c>
      <c r="J2026" s="3">
        <v>124.50563383506632</v>
      </c>
      <c r="K2026" s="3">
        <v>269.16461538461539</v>
      </c>
      <c r="L2026" s="3">
        <v>219.2506153846154</v>
      </c>
      <c r="M2026" s="3">
        <v>0.33005118307729003</v>
      </c>
      <c r="N2026" s="9" t="s">
        <v>100</v>
      </c>
      <c r="O2026">
        <f t="shared" si="31"/>
        <v>3.6103303719701302E-3</v>
      </c>
    </row>
    <row r="2027" spans="1:15" x14ac:dyDescent="0.25">
      <c r="A2027" s="1">
        <v>63</v>
      </c>
      <c r="B2027" s="1">
        <v>2014</v>
      </c>
      <c r="C2027" s="1" t="s">
        <v>79</v>
      </c>
      <c r="D2027" s="5"/>
      <c r="E2027" s="5">
        <v>7.3</v>
      </c>
      <c r="F2027" s="5"/>
      <c r="G2027" s="5"/>
      <c r="H2027" s="3"/>
      <c r="I2027" s="3"/>
      <c r="J2027" s="3"/>
      <c r="K2027" s="3"/>
      <c r="L2027" s="3"/>
      <c r="M2027" s="3"/>
      <c r="N2027" s="9" t="s">
        <v>100</v>
      </c>
    </row>
    <row r="2028" spans="1:15" x14ac:dyDescent="0.25">
      <c r="A2028" s="1">
        <v>63</v>
      </c>
      <c r="B2028" s="1">
        <v>2014</v>
      </c>
      <c r="C2028" s="1" t="s">
        <v>79</v>
      </c>
      <c r="D2028" s="5"/>
      <c r="E2028" s="5">
        <v>5.65</v>
      </c>
      <c r="F2028" s="5"/>
      <c r="G2028" s="5"/>
      <c r="H2028" s="3"/>
      <c r="I2028" s="3"/>
      <c r="J2028" s="3"/>
      <c r="K2028" s="3"/>
      <c r="L2028" s="3"/>
      <c r="M2028" s="3"/>
      <c r="N2028" s="9" t="s">
        <v>100</v>
      </c>
    </row>
    <row r="2029" spans="1:15" x14ac:dyDescent="0.25">
      <c r="A2029" s="1">
        <v>63</v>
      </c>
      <c r="B2029" s="1">
        <v>2014</v>
      </c>
      <c r="C2029" s="1" t="s">
        <v>79</v>
      </c>
      <c r="D2029" s="5"/>
      <c r="E2029" s="5">
        <v>6.47</v>
      </c>
      <c r="F2029" s="5"/>
      <c r="G2029" s="5"/>
      <c r="H2029" s="3"/>
      <c r="I2029" s="3"/>
      <c r="J2029" s="3"/>
      <c r="K2029" s="3"/>
      <c r="L2029" s="3"/>
      <c r="M2029" s="3"/>
      <c r="N2029" s="9" t="s">
        <v>100</v>
      </c>
    </row>
    <row r="2030" spans="1:15" x14ac:dyDescent="0.25">
      <c r="A2030" s="1">
        <v>63</v>
      </c>
      <c r="B2030" s="1">
        <v>2014</v>
      </c>
      <c r="C2030" s="1" t="s">
        <v>79</v>
      </c>
      <c r="D2030" s="5"/>
      <c r="E2030" s="5">
        <v>5.51</v>
      </c>
      <c r="F2030" s="5"/>
      <c r="G2030" s="5"/>
      <c r="H2030" s="3"/>
      <c r="I2030" s="3"/>
      <c r="J2030" s="3"/>
      <c r="K2030" s="3"/>
      <c r="L2030" s="3"/>
      <c r="M2030" s="3"/>
      <c r="N2030" s="9" t="s">
        <v>100</v>
      </c>
    </row>
    <row r="2031" spans="1:15" x14ac:dyDescent="0.25">
      <c r="A2031" s="1">
        <v>63</v>
      </c>
      <c r="B2031" s="1">
        <v>2014</v>
      </c>
      <c r="C2031" s="1" t="s">
        <v>79</v>
      </c>
      <c r="D2031" s="5"/>
      <c r="E2031" s="5">
        <v>3.32</v>
      </c>
      <c r="F2031" s="5"/>
      <c r="G2031" s="5"/>
      <c r="H2031" s="3"/>
      <c r="I2031" s="3"/>
      <c r="J2031" s="3"/>
      <c r="K2031" s="3"/>
      <c r="L2031" s="3"/>
      <c r="M2031" s="3"/>
      <c r="N2031" s="9" t="s">
        <v>100</v>
      </c>
    </row>
    <row r="2032" spans="1:15" x14ac:dyDescent="0.25">
      <c r="A2032" s="1">
        <v>63</v>
      </c>
      <c r="B2032" s="1">
        <v>2014</v>
      </c>
      <c r="C2032" s="1" t="s">
        <v>79</v>
      </c>
      <c r="D2032" s="5"/>
      <c r="E2032" s="5">
        <v>4.0999999999999996</v>
      </c>
      <c r="F2032" s="5"/>
      <c r="G2032" s="5"/>
      <c r="H2032" s="3"/>
      <c r="I2032" s="3"/>
      <c r="J2032" s="3"/>
      <c r="K2032" s="3"/>
      <c r="L2032" s="3"/>
      <c r="M2032" s="3"/>
      <c r="N2032" s="9" t="s">
        <v>100</v>
      </c>
    </row>
    <row r="2033" spans="1:15" x14ac:dyDescent="0.25">
      <c r="A2033" s="1">
        <v>63</v>
      </c>
      <c r="B2033" s="1">
        <v>2014</v>
      </c>
      <c r="C2033" s="1" t="s">
        <v>79</v>
      </c>
      <c r="D2033" s="5"/>
      <c r="E2033" s="5">
        <v>4</v>
      </c>
      <c r="F2033" s="5"/>
      <c r="G2033" s="5"/>
      <c r="H2033" s="3"/>
      <c r="I2033" s="3"/>
      <c r="J2033" s="3"/>
      <c r="K2033" s="3"/>
      <c r="L2033" s="3"/>
      <c r="M2033" s="3"/>
      <c r="N2033" s="9" t="s">
        <v>100</v>
      </c>
    </row>
    <row r="2034" spans="1:15" x14ac:dyDescent="0.25">
      <c r="A2034" s="1">
        <v>63</v>
      </c>
      <c r="B2034" s="1">
        <v>2014</v>
      </c>
      <c r="C2034" s="1" t="s">
        <v>81</v>
      </c>
      <c r="D2034" s="5">
        <v>5.1566080977845683</v>
      </c>
      <c r="E2034" s="5">
        <v>1.35</v>
      </c>
      <c r="F2034" s="5">
        <v>0.66333333333333344</v>
      </c>
      <c r="G2034" s="5">
        <v>0.3</v>
      </c>
      <c r="H2034" s="3">
        <v>4.4126521496081548</v>
      </c>
      <c r="I2034" s="3">
        <v>30.094357957747849</v>
      </c>
      <c r="J2034" s="3">
        <v>40.739216466080634</v>
      </c>
      <c r="K2034" s="3">
        <v>357.43903225806446</v>
      </c>
      <c r="L2034" s="3">
        <v>426.23210860215062</v>
      </c>
      <c r="M2034" s="3">
        <v>0.78361755831760749</v>
      </c>
      <c r="N2034" s="9" t="s">
        <v>100</v>
      </c>
      <c r="O2034">
        <f t="shared" si="31"/>
        <v>2.0884196319509813E-3</v>
      </c>
    </row>
    <row r="2035" spans="1:15" x14ac:dyDescent="0.25">
      <c r="A2035" s="1">
        <v>63</v>
      </c>
      <c r="B2035" s="1">
        <v>2014</v>
      </c>
      <c r="C2035" s="1" t="s">
        <v>81</v>
      </c>
      <c r="D2035" s="5">
        <v>4.9974535268652911</v>
      </c>
      <c r="E2035" s="5">
        <v>1.42</v>
      </c>
      <c r="F2035" s="5">
        <v>0.65666666666666662</v>
      </c>
      <c r="G2035" s="5">
        <v>0.32</v>
      </c>
      <c r="H2035" s="3">
        <v>3.8986065897409001</v>
      </c>
      <c r="I2035" s="3">
        <v>33.349658912016793</v>
      </c>
      <c r="J2035" s="3">
        <v>47.654079162332451</v>
      </c>
      <c r="K2035" s="3">
        <v>349.91399999999999</v>
      </c>
      <c r="L2035" s="3">
        <v>426.88980666666663</v>
      </c>
      <c r="M2035" s="3">
        <v>0.83513226552449338</v>
      </c>
      <c r="N2035" s="9" t="s">
        <v>100</v>
      </c>
      <c r="O2035">
        <f t="shared" si="31"/>
        <v>1.961494265659188E-3</v>
      </c>
    </row>
    <row r="2036" spans="1:15" x14ac:dyDescent="0.25">
      <c r="A2036" s="1">
        <v>63</v>
      </c>
      <c r="B2036" s="1">
        <v>2014</v>
      </c>
      <c r="C2036" s="1" t="s">
        <v>81</v>
      </c>
      <c r="D2036" s="5">
        <v>4.8860453272217974</v>
      </c>
      <c r="E2036" s="5">
        <v>1.3</v>
      </c>
      <c r="F2036" s="5">
        <v>0.63</v>
      </c>
      <c r="G2036" s="5">
        <v>0.3</v>
      </c>
      <c r="H2036" s="3">
        <v>4.0713154129133109</v>
      </c>
      <c r="I2036" s="3">
        <v>29.342506753736419</v>
      </c>
      <c r="J2036" s="3">
        <v>39.721423396911028</v>
      </c>
      <c r="K2036" s="3">
        <v>382.09</v>
      </c>
      <c r="L2036" s="3">
        <v>389.28330000000005</v>
      </c>
      <c r="M2036" s="3">
        <v>0.76360124025188592</v>
      </c>
      <c r="N2036" s="9" t="s">
        <v>100</v>
      </c>
      <c r="O2036">
        <f t="shared" si="31"/>
        <v>1.8750139259616297E-3</v>
      </c>
    </row>
    <row r="2037" spans="1:15" x14ac:dyDescent="0.25">
      <c r="A2037" s="1">
        <v>63</v>
      </c>
      <c r="B2037" s="1">
        <v>2014</v>
      </c>
      <c r="C2037" s="1" t="s">
        <v>81</v>
      </c>
      <c r="D2037" s="5"/>
      <c r="E2037" s="5">
        <v>1.51</v>
      </c>
      <c r="F2037" s="5"/>
      <c r="G2037" s="5"/>
      <c r="H2037" s="3"/>
      <c r="I2037" s="3"/>
      <c r="J2037" s="3"/>
      <c r="K2037" s="3"/>
      <c r="L2037" s="3"/>
      <c r="M2037" s="3"/>
      <c r="N2037" s="9" t="s">
        <v>100</v>
      </c>
    </row>
    <row r="2038" spans="1:15" x14ac:dyDescent="0.25">
      <c r="A2038" s="1">
        <v>63</v>
      </c>
      <c r="B2038" s="1">
        <v>2014</v>
      </c>
      <c r="C2038" s="1" t="s">
        <v>81</v>
      </c>
      <c r="D2038" s="5"/>
      <c r="E2038" s="5">
        <v>1.52</v>
      </c>
      <c r="F2038" s="5"/>
      <c r="G2038" s="5"/>
      <c r="H2038" s="3"/>
      <c r="I2038" s="3"/>
      <c r="J2038" s="3"/>
      <c r="K2038" s="3"/>
      <c r="L2038" s="3"/>
      <c r="M2038" s="3"/>
      <c r="N2038" s="9" t="s">
        <v>100</v>
      </c>
    </row>
    <row r="2039" spans="1:15" x14ac:dyDescent="0.25">
      <c r="A2039" s="1">
        <v>63</v>
      </c>
      <c r="B2039" s="1">
        <v>2014</v>
      </c>
      <c r="C2039" s="1" t="s">
        <v>81</v>
      </c>
      <c r="D2039" s="5"/>
      <c r="E2039" s="5">
        <v>1.31</v>
      </c>
      <c r="F2039" s="5"/>
      <c r="G2039" s="5"/>
      <c r="H2039" s="3"/>
      <c r="I2039" s="3"/>
      <c r="J2039" s="3"/>
      <c r="K2039" s="3"/>
      <c r="L2039" s="3"/>
      <c r="M2039" s="3"/>
      <c r="N2039" s="9" t="s">
        <v>100</v>
      </c>
    </row>
    <row r="2040" spans="1:15" x14ac:dyDescent="0.25">
      <c r="A2040" s="1">
        <v>63</v>
      </c>
      <c r="B2040" s="1">
        <v>2014</v>
      </c>
      <c r="C2040" s="1" t="s">
        <v>81</v>
      </c>
      <c r="D2040" s="5"/>
      <c r="E2040" s="5">
        <v>1.2</v>
      </c>
      <c r="F2040" s="5"/>
      <c r="G2040" s="5"/>
      <c r="H2040" s="3"/>
      <c r="I2040" s="3"/>
      <c r="J2040" s="3"/>
      <c r="K2040" s="3"/>
      <c r="L2040" s="3"/>
      <c r="M2040" s="3"/>
      <c r="N2040" s="9" t="s">
        <v>100</v>
      </c>
    </row>
    <row r="2041" spans="1:15" x14ac:dyDescent="0.25">
      <c r="A2041" s="1">
        <v>63</v>
      </c>
      <c r="B2041" s="1">
        <v>2014</v>
      </c>
      <c r="C2041" s="1" t="s">
        <v>81</v>
      </c>
      <c r="D2041" s="5"/>
      <c r="E2041" s="5">
        <v>1.6</v>
      </c>
      <c r="F2041" s="5"/>
      <c r="G2041" s="5"/>
      <c r="H2041" s="3"/>
      <c r="I2041" s="3"/>
      <c r="J2041" s="3"/>
      <c r="K2041" s="3"/>
      <c r="L2041" s="3"/>
      <c r="M2041" s="3"/>
      <c r="N2041" s="9" t="s">
        <v>100</v>
      </c>
    </row>
    <row r="2042" spans="1:15" x14ac:dyDescent="0.25">
      <c r="A2042" s="1">
        <v>63</v>
      </c>
      <c r="B2042" s="1">
        <v>2014</v>
      </c>
      <c r="C2042" s="1" t="s">
        <v>81</v>
      </c>
      <c r="D2042" s="5"/>
      <c r="E2042" s="5">
        <v>1.72</v>
      </c>
      <c r="F2042" s="5"/>
      <c r="G2042" s="5"/>
      <c r="H2042" s="3"/>
      <c r="I2042" s="3"/>
      <c r="J2042" s="3"/>
      <c r="K2042" s="3"/>
      <c r="L2042" s="3"/>
      <c r="M2042" s="3"/>
      <c r="N2042" s="9" t="s">
        <v>100</v>
      </c>
    </row>
    <row r="2043" spans="1:15" x14ac:dyDescent="0.25">
      <c r="A2043" s="1">
        <v>63</v>
      </c>
      <c r="B2043" s="1">
        <v>2014</v>
      </c>
      <c r="C2043" s="1" t="s">
        <v>81</v>
      </c>
      <c r="D2043" s="5"/>
      <c r="E2043" s="5">
        <v>1.61</v>
      </c>
      <c r="F2043" s="5"/>
      <c r="G2043" s="5"/>
      <c r="H2043" s="3"/>
      <c r="I2043" s="3"/>
      <c r="J2043" s="3"/>
      <c r="K2043" s="3"/>
      <c r="L2043" s="3"/>
      <c r="M2043" s="3"/>
      <c r="N2043" s="9" t="s">
        <v>100</v>
      </c>
    </row>
    <row r="2044" spans="1:15" x14ac:dyDescent="0.25">
      <c r="A2044" s="1">
        <v>63</v>
      </c>
      <c r="B2044" s="1">
        <v>2014</v>
      </c>
      <c r="C2044" s="1" t="s">
        <v>93</v>
      </c>
      <c r="D2044" s="5">
        <v>21.517697988286223</v>
      </c>
      <c r="E2044" s="5">
        <v>6.32</v>
      </c>
      <c r="F2044" s="5">
        <v>0.59</v>
      </c>
      <c r="G2044" s="5">
        <v>0.8</v>
      </c>
      <c r="H2044" s="3">
        <v>5.1325385969782396</v>
      </c>
      <c r="I2044" s="3">
        <v>33.729247894714</v>
      </c>
      <c r="J2044" s="3">
        <v>111.62464830021182</v>
      </c>
      <c r="K2044" s="3">
        <v>148.6065573770492</v>
      </c>
      <c r="L2044" s="3">
        <v>502.32213114754097</v>
      </c>
      <c r="M2044" s="3">
        <v>0.62240697419722102</v>
      </c>
      <c r="N2044" s="9" t="s">
        <v>100</v>
      </c>
      <c r="O2044">
        <f t="shared" si="31"/>
        <v>3.636479384737204E-2</v>
      </c>
    </row>
    <row r="2045" spans="1:15" x14ac:dyDescent="0.25">
      <c r="A2045" s="1">
        <v>63</v>
      </c>
      <c r="B2045" s="1">
        <v>2014</v>
      </c>
      <c r="C2045" s="1" t="s">
        <v>93</v>
      </c>
      <c r="D2045" s="5">
        <v>11.522790934555642</v>
      </c>
      <c r="E2045" s="5">
        <v>5.32</v>
      </c>
      <c r="F2045" s="5">
        <v>0.47</v>
      </c>
      <c r="G2045" s="5">
        <v>0.7</v>
      </c>
      <c r="H2045" s="3">
        <v>3.9908851347158412</v>
      </c>
      <c r="I2045" s="3">
        <v>20.325766656217166</v>
      </c>
      <c r="J2045" s="3">
        <v>70.374717494571627</v>
      </c>
      <c r="K2045" s="3">
        <v>262.56545454545454</v>
      </c>
      <c r="L2045" s="3">
        <v>346.59423636363636</v>
      </c>
      <c r="M2045" s="3">
        <v>0.59103443465502725</v>
      </c>
      <c r="N2045" s="9" t="s">
        <v>100</v>
      </c>
      <c r="O2045">
        <f t="shared" si="31"/>
        <v>1.0428092602095127E-2</v>
      </c>
    </row>
    <row r="2046" spans="1:15" x14ac:dyDescent="0.25">
      <c r="A2046" s="1">
        <v>63</v>
      </c>
      <c r="B2046" s="1">
        <v>2014</v>
      </c>
      <c r="C2046" s="1" t="s">
        <v>93</v>
      </c>
      <c r="D2046" s="5">
        <v>13.5</v>
      </c>
      <c r="E2046" s="5">
        <v>10</v>
      </c>
      <c r="F2046" s="5">
        <v>0.5</v>
      </c>
      <c r="G2046" s="5">
        <v>0.65</v>
      </c>
      <c r="H2046" s="3">
        <v>2.922080311044585</v>
      </c>
      <c r="I2046" s="3">
        <v>31.993416806505735</v>
      </c>
      <c r="J2046" s="3">
        <v>80.292668791110103</v>
      </c>
      <c r="K2046" s="3">
        <v>298.84500000000003</v>
      </c>
      <c r="L2046" s="3">
        <v>350.57749999999999</v>
      </c>
      <c r="M2046" s="3">
        <v>0.63599777268042068</v>
      </c>
      <c r="N2046" s="9" t="s">
        <v>100</v>
      </c>
      <c r="O2046">
        <f t="shared" si="31"/>
        <v>1.43138694375E-2</v>
      </c>
    </row>
    <row r="2047" spans="1:15" x14ac:dyDescent="0.25">
      <c r="A2047" s="1">
        <v>63</v>
      </c>
      <c r="B2047" s="1">
        <v>2014</v>
      </c>
      <c r="C2047" s="1" t="s">
        <v>96</v>
      </c>
      <c r="D2047" s="5">
        <v>7.0028011204481793</v>
      </c>
      <c r="E2047" s="5">
        <v>3.5</v>
      </c>
      <c r="F2047" s="5">
        <v>0.34333333333333332</v>
      </c>
      <c r="G2047" s="5">
        <v>0.4</v>
      </c>
      <c r="H2047" s="3">
        <v>1.2601178228084282</v>
      </c>
      <c r="I2047" s="3">
        <v>33.957300837657669</v>
      </c>
      <c r="J2047" s="3">
        <v>67.184795635261366</v>
      </c>
      <c r="K2047" s="3">
        <v>541.53357142857146</v>
      </c>
      <c r="L2047" s="3">
        <v>157.40680714285713</v>
      </c>
      <c r="M2047" s="3">
        <v>0.68532574801447788</v>
      </c>
      <c r="N2047" s="9" t="s">
        <v>100</v>
      </c>
      <c r="O2047">
        <f t="shared" si="31"/>
        <v>3.8515283564406152E-3</v>
      </c>
    </row>
    <row r="2048" spans="1:15" x14ac:dyDescent="0.25">
      <c r="A2048" s="1">
        <v>63</v>
      </c>
      <c r="B2048" s="1">
        <v>2014</v>
      </c>
      <c r="C2048" s="1" t="s">
        <v>96</v>
      </c>
      <c r="D2048" s="5">
        <v>6.7799847211611919</v>
      </c>
      <c r="E2048" s="5">
        <v>3.8</v>
      </c>
      <c r="F2048" s="5">
        <v>0.34666666666666668</v>
      </c>
      <c r="G2048" s="5">
        <v>0.3</v>
      </c>
      <c r="H2048" s="3">
        <v>1.1099598966852817</v>
      </c>
      <c r="I2048" s="3">
        <v>40.554918666666666</v>
      </c>
      <c r="J2048" s="3">
        <v>69.539804637710972</v>
      </c>
      <c r="K2048" s="3">
        <v>564.37741935483871</v>
      </c>
      <c r="L2048" s="3">
        <v>151.01582795698926</v>
      </c>
      <c r="M2048" s="3">
        <v>0.67117264210261141</v>
      </c>
      <c r="N2048" s="9" t="s">
        <v>100</v>
      </c>
      <c r="O2048">
        <f t="shared" si="31"/>
        <v>3.6103303719701302E-3</v>
      </c>
    </row>
    <row r="2049" spans="1:15" x14ac:dyDescent="0.25">
      <c r="A2049" s="1">
        <v>63</v>
      </c>
      <c r="B2049" s="1">
        <v>2014</v>
      </c>
      <c r="C2049" s="1" t="s">
        <v>96</v>
      </c>
      <c r="D2049" s="5">
        <v>7.7667430608607075</v>
      </c>
      <c r="E2049" s="5">
        <v>3.9</v>
      </c>
      <c r="F2049" s="5">
        <v>0.34333333333333327</v>
      </c>
      <c r="G2049" s="5">
        <v>0.4</v>
      </c>
      <c r="H2049" s="3">
        <v>1.174328050990731</v>
      </c>
      <c r="I2049" s="3">
        <v>33.599526668360319</v>
      </c>
      <c r="J2049" s="3">
        <v>66.476936534129237</v>
      </c>
      <c r="K2049" s="3">
        <v>561.59037037037035</v>
      </c>
      <c r="L2049" s="3">
        <v>150.52063950617281</v>
      </c>
      <c r="M2049" s="3">
        <v>0.69814974896140392</v>
      </c>
      <c r="N2049" s="9" t="s">
        <v>100</v>
      </c>
      <c r="O2049">
        <f t="shared" si="31"/>
        <v>4.7376981865505886E-3</v>
      </c>
    </row>
    <row r="2050" spans="1:15" x14ac:dyDescent="0.25">
      <c r="A2050" s="1">
        <v>63</v>
      </c>
      <c r="B2050" s="1">
        <v>2014</v>
      </c>
      <c r="C2050" s="1" t="s">
        <v>96</v>
      </c>
      <c r="D2050" s="5"/>
      <c r="E2050" s="5">
        <v>4.0999999999999996</v>
      </c>
      <c r="F2050" s="5"/>
      <c r="G2050" s="5"/>
      <c r="H2050" s="3"/>
      <c r="I2050" s="3"/>
      <c r="J2050" s="3"/>
      <c r="K2050" s="3"/>
      <c r="L2050" s="3"/>
      <c r="M2050" s="3"/>
      <c r="N2050" s="9" t="s">
        <v>100</v>
      </c>
    </row>
    <row r="2051" spans="1:15" x14ac:dyDescent="0.25">
      <c r="A2051" s="1">
        <v>63</v>
      </c>
      <c r="B2051" s="1">
        <v>2014</v>
      </c>
      <c r="C2051" s="1" t="s">
        <v>96</v>
      </c>
      <c r="D2051" s="5"/>
      <c r="E2051" s="5">
        <v>4.1500000000000004</v>
      </c>
      <c r="F2051" s="5"/>
      <c r="G2051" s="5"/>
      <c r="H2051" s="3"/>
      <c r="I2051" s="3"/>
      <c r="J2051" s="3"/>
      <c r="K2051" s="3"/>
      <c r="L2051" s="3"/>
      <c r="M2051" s="3"/>
      <c r="N2051" s="9" t="s">
        <v>100</v>
      </c>
    </row>
    <row r="2052" spans="1:15" x14ac:dyDescent="0.25">
      <c r="A2052" s="1">
        <v>63</v>
      </c>
      <c r="B2052" s="1">
        <v>2014</v>
      </c>
      <c r="C2052" s="1" t="s">
        <v>96</v>
      </c>
      <c r="D2052" s="5"/>
      <c r="E2052" s="5">
        <v>3.7</v>
      </c>
      <c r="F2052" s="5"/>
      <c r="G2052" s="5"/>
      <c r="H2052" s="3"/>
      <c r="I2052" s="3"/>
      <c r="J2052" s="3"/>
      <c r="K2052" s="3"/>
      <c r="L2052" s="3"/>
      <c r="M2052" s="3"/>
      <c r="N2052" s="9" t="s">
        <v>100</v>
      </c>
    </row>
    <row r="2053" spans="1:15" x14ac:dyDescent="0.25">
      <c r="A2053" s="1">
        <v>63</v>
      </c>
      <c r="B2053" s="1">
        <v>2014</v>
      </c>
      <c r="C2053" s="1" t="s">
        <v>96</v>
      </c>
      <c r="D2053" s="5"/>
      <c r="E2053" s="5">
        <v>3.65</v>
      </c>
      <c r="F2053" s="5"/>
      <c r="G2053" s="5"/>
      <c r="H2053" s="3"/>
      <c r="I2053" s="3"/>
      <c r="J2053" s="3"/>
      <c r="K2053" s="3"/>
      <c r="L2053" s="3"/>
      <c r="M2053" s="3"/>
      <c r="N2053" s="9" t="s">
        <v>100</v>
      </c>
    </row>
    <row r="2054" spans="1:15" x14ac:dyDescent="0.25">
      <c r="A2054" s="1">
        <v>63</v>
      </c>
      <c r="B2054" s="1">
        <v>2014</v>
      </c>
      <c r="C2054" s="1" t="s">
        <v>96</v>
      </c>
      <c r="D2054" s="5"/>
      <c r="E2054" s="5">
        <v>4</v>
      </c>
      <c r="F2054" s="5"/>
      <c r="G2054" s="5"/>
      <c r="H2054" s="3"/>
      <c r="I2054" s="3"/>
      <c r="J2054" s="3"/>
      <c r="K2054" s="3"/>
      <c r="L2054" s="3"/>
      <c r="M2054" s="3"/>
      <c r="N2054" s="9" t="s">
        <v>100</v>
      </c>
    </row>
    <row r="2055" spans="1:15" x14ac:dyDescent="0.25">
      <c r="A2055" s="1">
        <v>63</v>
      </c>
      <c r="B2055" s="1">
        <v>2014</v>
      </c>
      <c r="C2055" s="1" t="s">
        <v>96</v>
      </c>
      <c r="D2055" s="5"/>
      <c r="E2055" s="5">
        <v>3.3</v>
      </c>
      <c r="F2055" s="5"/>
      <c r="G2055" s="5"/>
      <c r="H2055" s="3"/>
      <c r="I2055" s="3"/>
      <c r="J2055" s="3"/>
      <c r="K2055" s="3"/>
      <c r="L2055" s="3"/>
      <c r="M2055" s="3"/>
      <c r="N2055" s="9" t="s">
        <v>100</v>
      </c>
    </row>
    <row r="2056" spans="1:15" x14ac:dyDescent="0.25">
      <c r="A2056" s="1">
        <v>63</v>
      </c>
      <c r="B2056" s="1">
        <v>2014</v>
      </c>
      <c r="C2056" s="1" t="s">
        <v>96</v>
      </c>
      <c r="D2056" s="5"/>
      <c r="E2056" s="5">
        <v>3.5</v>
      </c>
      <c r="F2056" s="5"/>
      <c r="G2056" s="5"/>
      <c r="H2056" s="3"/>
      <c r="I2056" s="3"/>
      <c r="J2056" s="3"/>
      <c r="K2056" s="3"/>
      <c r="L2056" s="3"/>
      <c r="M2056" s="3"/>
      <c r="N2056" s="9" t="s">
        <v>100</v>
      </c>
    </row>
    <row r="2057" spans="1:15" x14ac:dyDescent="0.25">
      <c r="A2057" s="1">
        <v>64</v>
      </c>
      <c r="B2057" s="1">
        <v>2014</v>
      </c>
      <c r="C2057" s="1" t="s">
        <v>79</v>
      </c>
      <c r="D2057" s="5">
        <v>7.0028011204481793</v>
      </c>
      <c r="E2057" s="5">
        <v>3.54</v>
      </c>
      <c r="F2057" s="5">
        <v>0.43</v>
      </c>
      <c r="G2057" s="5">
        <v>0.4</v>
      </c>
      <c r="H2057" s="3">
        <v>2.7361098786740197</v>
      </c>
      <c r="I2057" s="3">
        <v>32.490118187948866</v>
      </c>
      <c r="J2057" s="3">
        <v>104.45818961642711</v>
      </c>
      <c r="K2057" s="3">
        <v>259.19555555555559</v>
      </c>
      <c r="L2057" s="3">
        <v>318.54591111111114</v>
      </c>
      <c r="M2057" s="3">
        <v>0.3966090178173779</v>
      </c>
      <c r="N2057" s="9" t="s">
        <v>100</v>
      </c>
      <c r="O2057">
        <f t="shared" ref="O2057:O2108" si="32">(3.14159*D2057^2)/40000</f>
        <v>3.8515283564406152E-3</v>
      </c>
    </row>
    <row r="2058" spans="1:15" x14ac:dyDescent="0.25">
      <c r="A2058" s="1">
        <v>64</v>
      </c>
      <c r="B2058" s="1">
        <v>2014</v>
      </c>
      <c r="C2058" s="1" t="s">
        <v>79</v>
      </c>
      <c r="D2058" s="5">
        <v>7.7030812324929974</v>
      </c>
      <c r="E2058" s="5">
        <v>3.6</v>
      </c>
      <c r="F2058" s="5">
        <v>0.46666666666666662</v>
      </c>
      <c r="G2058" s="5">
        <v>0.45</v>
      </c>
      <c r="H2058" s="3">
        <v>3.1087587118410664</v>
      </c>
      <c r="I2058" s="3">
        <v>24.306550300023133</v>
      </c>
      <c r="J2058" s="3">
        <v>78.147399325337148</v>
      </c>
      <c r="K2058" s="3">
        <v>291.59499999999997</v>
      </c>
      <c r="L2058" s="3">
        <v>330.58899999999994</v>
      </c>
      <c r="M2058" s="3">
        <v>0.36139244256180825</v>
      </c>
      <c r="N2058" s="9" t="s">
        <v>100</v>
      </c>
      <c r="O2058">
        <f t="shared" si="32"/>
        <v>4.6603493112931443E-3</v>
      </c>
    </row>
    <row r="2059" spans="1:15" x14ac:dyDescent="0.25">
      <c r="A2059" s="1">
        <v>64</v>
      </c>
      <c r="B2059" s="1">
        <v>2014</v>
      </c>
      <c r="C2059" s="1" t="s">
        <v>79</v>
      </c>
      <c r="D2059" s="5">
        <v>6.7481538069773359</v>
      </c>
      <c r="E2059" s="5">
        <v>3.65</v>
      </c>
      <c r="F2059" s="5">
        <v>0.40666666666666668</v>
      </c>
      <c r="G2059" s="5">
        <v>0.48</v>
      </c>
      <c r="H2059" s="3">
        <v>2.6615475996078364</v>
      </c>
      <c r="I2059" s="3">
        <v>33.118144000000001</v>
      </c>
      <c r="J2059" s="3">
        <v>103.96697900714132</v>
      </c>
      <c r="K2059" s="3">
        <v>265.45402777777775</v>
      </c>
      <c r="L2059" s="3">
        <v>298.71536203703704</v>
      </c>
      <c r="M2059" s="3">
        <v>0.41094266567274962</v>
      </c>
      <c r="N2059" s="9" t="s">
        <v>100</v>
      </c>
      <c r="O2059">
        <f t="shared" si="32"/>
        <v>3.5765101333030368E-3</v>
      </c>
    </row>
    <row r="2060" spans="1:15" x14ac:dyDescent="0.25">
      <c r="A2060" s="1">
        <v>64</v>
      </c>
      <c r="B2060" s="1">
        <v>2014</v>
      </c>
      <c r="C2060" s="1" t="s">
        <v>79</v>
      </c>
      <c r="D2060" s="5"/>
      <c r="E2060" s="5">
        <v>4.0999999999999996</v>
      </c>
      <c r="F2060" s="5"/>
      <c r="G2060" s="5"/>
      <c r="H2060" s="3"/>
      <c r="I2060" s="3"/>
      <c r="J2060" s="3"/>
      <c r="K2060" s="3"/>
      <c r="L2060" s="3"/>
      <c r="M2060" s="3"/>
      <c r="N2060" s="9" t="s">
        <v>100</v>
      </c>
    </row>
    <row r="2061" spans="1:15" x14ac:dyDescent="0.25">
      <c r="A2061" s="1">
        <v>64</v>
      </c>
      <c r="B2061" s="1">
        <v>2014</v>
      </c>
      <c r="C2061" s="1" t="s">
        <v>79</v>
      </c>
      <c r="D2061" s="5"/>
      <c r="E2061" s="5">
        <v>4</v>
      </c>
      <c r="F2061" s="5"/>
      <c r="G2061" s="5"/>
      <c r="H2061" s="3"/>
      <c r="I2061" s="3"/>
      <c r="J2061" s="3"/>
      <c r="K2061" s="3"/>
      <c r="L2061" s="3"/>
      <c r="M2061" s="3"/>
      <c r="N2061" s="9" t="s">
        <v>100</v>
      </c>
    </row>
    <row r="2062" spans="1:15" x14ac:dyDescent="0.25">
      <c r="A2062" s="1">
        <v>64</v>
      </c>
      <c r="B2062" s="1">
        <v>2014</v>
      </c>
      <c r="C2062" s="1" t="s">
        <v>79</v>
      </c>
      <c r="D2062" s="5"/>
      <c r="E2062" s="5">
        <v>3.7</v>
      </c>
      <c r="F2062" s="5"/>
      <c r="G2062" s="5"/>
      <c r="H2062" s="3"/>
      <c r="I2062" s="3"/>
      <c r="J2062" s="3"/>
      <c r="K2062" s="3"/>
      <c r="L2062" s="3"/>
      <c r="M2062" s="3"/>
      <c r="N2062" s="9" t="s">
        <v>100</v>
      </c>
    </row>
    <row r="2063" spans="1:15" x14ac:dyDescent="0.25">
      <c r="A2063" s="1">
        <v>64</v>
      </c>
      <c r="B2063" s="1">
        <v>2014</v>
      </c>
      <c r="C2063" s="1" t="s">
        <v>79</v>
      </c>
      <c r="D2063" s="5"/>
      <c r="E2063" s="5">
        <v>3.6</v>
      </c>
      <c r="F2063" s="5"/>
      <c r="G2063" s="5"/>
      <c r="H2063" s="3"/>
      <c r="I2063" s="3"/>
      <c r="J2063" s="3"/>
      <c r="K2063" s="3"/>
      <c r="L2063" s="3"/>
      <c r="M2063" s="3"/>
      <c r="N2063" s="9" t="s">
        <v>100</v>
      </c>
    </row>
    <row r="2064" spans="1:15" x14ac:dyDescent="0.25">
      <c r="A2064" s="1">
        <v>64</v>
      </c>
      <c r="B2064" s="1">
        <v>2014</v>
      </c>
      <c r="C2064" s="1" t="s">
        <v>79</v>
      </c>
      <c r="D2064" s="5"/>
      <c r="E2064" s="5">
        <v>3.5</v>
      </c>
      <c r="F2064" s="5"/>
      <c r="G2064" s="5"/>
      <c r="H2064" s="3"/>
      <c r="I2064" s="3"/>
      <c r="J2064" s="3"/>
      <c r="K2064" s="3"/>
      <c r="L2064" s="3"/>
      <c r="M2064" s="3"/>
      <c r="N2064" s="9" t="s">
        <v>100</v>
      </c>
    </row>
    <row r="2065" spans="1:15" x14ac:dyDescent="0.25">
      <c r="A2065" s="1">
        <v>64</v>
      </c>
      <c r="B2065" s="1">
        <v>2014</v>
      </c>
      <c r="C2065" s="1" t="s">
        <v>79</v>
      </c>
      <c r="D2065" s="5"/>
      <c r="E2065" s="5">
        <v>3.4</v>
      </c>
      <c r="F2065" s="5"/>
      <c r="G2065" s="5"/>
      <c r="H2065" s="3"/>
      <c r="I2065" s="3"/>
      <c r="J2065" s="3"/>
      <c r="K2065" s="3"/>
      <c r="L2065" s="3"/>
      <c r="M2065" s="3"/>
      <c r="N2065" s="9" t="s">
        <v>100</v>
      </c>
    </row>
    <row r="2066" spans="1:15" x14ac:dyDescent="0.25">
      <c r="A2066" s="1">
        <v>64</v>
      </c>
      <c r="B2066" s="1">
        <v>2014</v>
      </c>
      <c r="C2066" s="1" t="s">
        <v>79</v>
      </c>
      <c r="D2066" s="5"/>
      <c r="E2066" s="5">
        <v>3.5</v>
      </c>
      <c r="F2066" s="5"/>
      <c r="G2066" s="5"/>
      <c r="H2066" s="3"/>
      <c r="I2066" s="3"/>
      <c r="J2066" s="3"/>
      <c r="K2066" s="3"/>
      <c r="L2066" s="3"/>
      <c r="M2066" s="3"/>
      <c r="N2066" s="9" t="s">
        <v>100</v>
      </c>
    </row>
    <row r="2067" spans="1:15" x14ac:dyDescent="0.25">
      <c r="A2067" s="1">
        <v>64</v>
      </c>
      <c r="B2067" s="1">
        <v>2014</v>
      </c>
      <c r="C2067" s="1" t="s">
        <v>81</v>
      </c>
      <c r="D2067" s="5">
        <v>5.8887191240132415</v>
      </c>
      <c r="E2067" s="5">
        <v>3.1</v>
      </c>
      <c r="F2067" s="5">
        <v>0.54333333333333333</v>
      </c>
      <c r="G2067" s="5">
        <v>0.3</v>
      </c>
      <c r="H2067" s="3">
        <v>4.7409614052457636</v>
      </c>
      <c r="I2067" s="3">
        <v>26.250793744554542</v>
      </c>
      <c r="J2067" s="3">
        <v>67.51863134970047</v>
      </c>
      <c r="K2067" s="3">
        <v>238.03673469387752</v>
      </c>
      <c r="L2067" s="3">
        <v>414.00004081632653</v>
      </c>
      <c r="M2067" s="3">
        <v>0.816531642816966</v>
      </c>
      <c r="N2067" s="9" t="s">
        <v>100</v>
      </c>
      <c r="O2067">
        <f t="shared" si="32"/>
        <v>2.7235239256028936E-3</v>
      </c>
    </row>
    <row r="2068" spans="1:15" x14ac:dyDescent="0.25">
      <c r="A2068" s="1">
        <v>64</v>
      </c>
      <c r="B2068" s="1">
        <v>2014</v>
      </c>
      <c r="C2068" s="1" t="s">
        <v>81</v>
      </c>
      <c r="D2068" s="5">
        <v>6.3661828367710722</v>
      </c>
      <c r="E2068" s="5">
        <v>2.75</v>
      </c>
      <c r="F2068" s="5">
        <v>0.57999999999999996</v>
      </c>
      <c r="G2068" s="5">
        <v>0.35</v>
      </c>
      <c r="H2068" s="3">
        <v>4.2640235515797489</v>
      </c>
      <c r="I2068" s="3">
        <v>16.81064823702566</v>
      </c>
      <c r="J2068" s="3">
        <v>28.82533691768662</v>
      </c>
      <c r="K2068" s="3">
        <v>448.60769230769233</v>
      </c>
      <c r="L2068" s="3">
        <v>319.8075384615384</v>
      </c>
      <c r="M2068" s="3">
        <v>0.80671233139010223</v>
      </c>
      <c r="N2068" s="9" t="s">
        <v>100</v>
      </c>
      <c r="O2068">
        <f t="shared" si="32"/>
        <v>3.1830812863145584E-3</v>
      </c>
    </row>
    <row r="2069" spans="1:15" x14ac:dyDescent="0.25">
      <c r="A2069" s="1">
        <v>64</v>
      </c>
      <c r="B2069" s="1">
        <v>2014</v>
      </c>
      <c r="C2069" s="1" t="s">
        <v>81</v>
      </c>
      <c r="D2069" s="5">
        <v>6.0478736949325187</v>
      </c>
      <c r="E2069" s="5">
        <v>2.85</v>
      </c>
      <c r="F2069" s="5">
        <v>0.55333333333333334</v>
      </c>
      <c r="G2069" s="5">
        <v>0.3</v>
      </c>
      <c r="H2069" s="3">
        <v>3.2584114384485301</v>
      </c>
      <c r="I2069" s="3">
        <v>22.8515443</v>
      </c>
      <c r="J2069" s="3">
        <v>36.734722442514446</v>
      </c>
      <c r="K2069" s="3">
        <v>455.17268292682934</v>
      </c>
      <c r="L2069" s="3">
        <v>301.47111544715443</v>
      </c>
      <c r="M2069" s="3">
        <v>0.81065477122234808</v>
      </c>
      <c r="N2069" s="9" t="s">
        <v>100</v>
      </c>
      <c r="O2069">
        <f t="shared" si="32"/>
        <v>2.8727308608988891E-3</v>
      </c>
    </row>
    <row r="2070" spans="1:15" x14ac:dyDescent="0.25">
      <c r="A2070" s="1">
        <v>64</v>
      </c>
      <c r="B2070" s="1">
        <v>2014</v>
      </c>
      <c r="C2070" s="1" t="s">
        <v>81</v>
      </c>
      <c r="D2070" s="5"/>
      <c r="E2070" s="5">
        <v>1.3</v>
      </c>
      <c r="F2070" s="5"/>
      <c r="G2070" s="5"/>
      <c r="H2070" s="3"/>
      <c r="I2070" s="3"/>
      <c r="J2070" s="3"/>
      <c r="K2070" s="3"/>
      <c r="L2070" s="3"/>
      <c r="M2070" s="3"/>
      <c r="N2070" s="9" t="s">
        <v>100</v>
      </c>
    </row>
    <row r="2071" spans="1:15" x14ac:dyDescent="0.25">
      <c r="A2071" s="1">
        <v>64</v>
      </c>
      <c r="B2071" s="1">
        <v>2014</v>
      </c>
      <c r="C2071" s="1" t="s">
        <v>81</v>
      </c>
      <c r="D2071" s="5"/>
      <c r="E2071" s="5">
        <v>1.25</v>
      </c>
      <c r="F2071" s="5"/>
      <c r="G2071" s="5"/>
      <c r="H2071" s="3"/>
      <c r="I2071" s="3"/>
      <c r="J2071" s="3"/>
      <c r="K2071" s="3"/>
      <c r="L2071" s="3"/>
      <c r="M2071" s="3"/>
      <c r="N2071" s="9" t="s">
        <v>100</v>
      </c>
    </row>
    <row r="2072" spans="1:15" x14ac:dyDescent="0.25">
      <c r="A2072" s="1">
        <v>64</v>
      </c>
      <c r="B2072" s="1">
        <v>2014</v>
      </c>
      <c r="C2072" s="1" t="s">
        <v>81</v>
      </c>
      <c r="D2072" s="5"/>
      <c r="E2072" s="5">
        <v>1.32</v>
      </c>
      <c r="F2072" s="5"/>
      <c r="G2072" s="5"/>
      <c r="H2072" s="3"/>
      <c r="I2072" s="3"/>
      <c r="J2072" s="3"/>
      <c r="K2072" s="3"/>
      <c r="L2072" s="3"/>
      <c r="M2072" s="3"/>
      <c r="N2072" s="9" t="s">
        <v>100</v>
      </c>
    </row>
    <row r="2073" spans="1:15" x14ac:dyDescent="0.25">
      <c r="A2073" s="1">
        <v>64</v>
      </c>
      <c r="B2073" s="1">
        <v>2014</v>
      </c>
      <c r="C2073" s="1" t="s">
        <v>81</v>
      </c>
      <c r="D2073" s="5"/>
      <c r="E2073" s="5">
        <v>1.5</v>
      </c>
      <c r="F2073" s="5"/>
      <c r="G2073" s="5"/>
      <c r="H2073" s="3"/>
      <c r="I2073" s="3"/>
      <c r="J2073" s="3"/>
      <c r="K2073" s="3"/>
      <c r="L2073" s="3"/>
      <c r="M2073" s="3"/>
      <c r="N2073" s="9" t="s">
        <v>100</v>
      </c>
    </row>
    <row r="2074" spans="1:15" x14ac:dyDescent="0.25">
      <c r="A2074" s="1">
        <v>64</v>
      </c>
      <c r="B2074" s="1">
        <v>2014</v>
      </c>
      <c r="C2074" s="1" t="s">
        <v>81</v>
      </c>
      <c r="D2074" s="5"/>
      <c r="E2074" s="5">
        <v>1.8</v>
      </c>
      <c r="F2074" s="5"/>
      <c r="G2074" s="5"/>
      <c r="H2074" s="3"/>
      <c r="I2074" s="3"/>
      <c r="J2074" s="3"/>
      <c r="K2074" s="3"/>
      <c r="L2074" s="3"/>
      <c r="M2074" s="3"/>
      <c r="N2074" s="9" t="s">
        <v>100</v>
      </c>
    </row>
    <row r="2075" spans="1:15" x14ac:dyDescent="0.25">
      <c r="A2075" s="1">
        <v>64</v>
      </c>
      <c r="B2075" s="1">
        <v>2014</v>
      </c>
      <c r="C2075" s="1" t="s">
        <v>81</v>
      </c>
      <c r="D2075" s="5"/>
      <c r="E2075" s="5">
        <v>1.9</v>
      </c>
      <c r="F2075" s="5"/>
      <c r="G2075" s="5"/>
      <c r="H2075" s="3"/>
      <c r="I2075" s="3"/>
      <c r="J2075" s="3"/>
      <c r="K2075" s="3"/>
      <c r="L2075" s="3"/>
      <c r="M2075" s="3"/>
      <c r="N2075" s="9" t="s">
        <v>100</v>
      </c>
    </row>
    <row r="2076" spans="1:15" x14ac:dyDescent="0.25">
      <c r="A2076" s="1">
        <v>64</v>
      </c>
      <c r="B2076" s="1">
        <v>2014</v>
      </c>
      <c r="C2076" s="1" t="s">
        <v>81</v>
      </c>
      <c r="D2076" s="5"/>
      <c r="E2076" s="5">
        <v>2</v>
      </c>
      <c r="F2076" s="5"/>
      <c r="G2076" s="5"/>
      <c r="H2076" s="3"/>
      <c r="I2076" s="3"/>
      <c r="J2076" s="3"/>
      <c r="K2076" s="3"/>
      <c r="L2076" s="3"/>
      <c r="M2076" s="3"/>
      <c r="N2076" s="9" t="s">
        <v>100</v>
      </c>
    </row>
    <row r="2077" spans="1:15" x14ac:dyDescent="0.25">
      <c r="A2077" s="1">
        <v>64</v>
      </c>
      <c r="B2077" s="1">
        <v>2014</v>
      </c>
      <c r="C2077" s="1" t="s">
        <v>93</v>
      </c>
      <c r="D2077" s="5">
        <v>13</v>
      </c>
      <c r="E2077" s="5">
        <v>5.25</v>
      </c>
      <c r="F2077" s="3">
        <v>0.5</v>
      </c>
      <c r="G2077" s="3">
        <v>0.68</v>
      </c>
      <c r="H2077" s="3">
        <v>3.6842105263157898</v>
      </c>
      <c r="I2077" s="3">
        <v>25.333333333333332</v>
      </c>
      <c r="J2077" s="3">
        <v>84.444444444444443</v>
      </c>
      <c r="K2077" s="3">
        <v>243.24324324324323</v>
      </c>
      <c r="L2077" s="3">
        <v>378.37837837837839</v>
      </c>
      <c r="M2077" s="3">
        <v>0.64295372414646323</v>
      </c>
      <c r="N2077" s="9" t="s">
        <v>100</v>
      </c>
      <c r="O2077">
        <f t="shared" si="32"/>
        <v>1.327321775E-2</v>
      </c>
    </row>
    <row r="2078" spans="1:15" x14ac:dyDescent="0.25">
      <c r="A2078" s="1">
        <v>64</v>
      </c>
      <c r="B2078" s="1">
        <v>2014</v>
      </c>
      <c r="C2078" s="1" t="s">
        <v>96</v>
      </c>
      <c r="D2078" s="5">
        <v>10.886172650878533</v>
      </c>
      <c r="E2078" s="5">
        <v>3.5</v>
      </c>
      <c r="F2078" s="5">
        <v>0.37333333333333335</v>
      </c>
      <c r="G2078" s="5">
        <v>0.4</v>
      </c>
      <c r="H2078" s="3">
        <v>0.80566135718126752</v>
      </c>
      <c r="I2078" s="3">
        <v>48.286127068042987</v>
      </c>
      <c r="J2078" s="3">
        <v>88.710602281129241</v>
      </c>
      <c r="K2078" s="3">
        <v>583.19000000000017</v>
      </c>
      <c r="L2078" s="3">
        <v>155.60906666666662</v>
      </c>
      <c r="M2078" s="3">
        <v>0.69943199821649238</v>
      </c>
      <c r="N2078" s="9" t="s">
        <v>100</v>
      </c>
      <c r="O2078">
        <f t="shared" si="32"/>
        <v>9.3076479893123999E-3</v>
      </c>
    </row>
    <row r="2079" spans="1:15" x14ac:dyDescent="0.25">
      <c r="A2079" s="1">
        <v>64</v>
      </c>
      <c r="B2079" s="1">
        <v>2014</v>
      </c>
      <c r="C2079" s="1" t="s">
        <v>96</v>
      </c>
      <c r="D2079" s="5">
        <v>10.281385281385282</v>
      </c>
      <c r="E2079" s="5">
        <v>3.92</v>
      </c>
      <c r="F2079" s="5">
        <v>0.37333333333333335</v>
      </c>
      <c r="G2079" s="5">
        <v>0.42</v>
      </c>
      <c r="H2079" s="3">
        <v>2.0771526860662286</v>
      </c>
      <c r="I2079" s="3">
        <v>31.569497565850032</v>
      </c>
      <c r="J2079" s="3">
        <v>40.59932984856998</v>
      </c>
      <c r="K2079" s="3">
        <v>542.50232558139533</v>
      </c>
      <c r="L2079" s="3">
        <v>170.79913178294575</v>
      </c>
      <c r="M2079" s="3">
        <v>0.70850252854271389</v>
      </c>
      <c r="N2079" s="9" t="s">
        <v>100</v>
      </c>
      <c r="O2079">
        <f t="shared" si="32"/>
        <v>8.3021921879977891E-3</v>
      </c>
    </row>
    <row r="2080" spans="1:15" x14ac:dyDescent="0.25">
      <c r="A2080" s="1">
        <v>64</v>
      </c>
      <c r="B2080" s="1">
        <v>2014</v>
      </c>
      <c r="C2080" s="1" t="s">
        <v>96</v>
      </c>
      <c r="D2080" s="5">
        <v>7.9577285459638398</v>
      </c>
      <c r="E2080" s="5">
        <v>3.75</v>
      </c>
      <c r="F2080" s="5">
        <v>0.36999999999999994</v>
      </c>
      <c r="G2080" s="5">
        <v>0.45</v>
      </c>
      <c r="H2080" s="3">
        <v>0.9918347242641361</v>
      </c>
      <c r="I2080" s="3">
        <v>44.516153333333335</v>
      </c>
      <c r="J2080" s="3">
        <v>82.162431863764439</v>
      </c>
      <c r="K2080" s="3">
        <v>550.9898305084746</v>
      </c>
      <c r="L2080" s="3">
        <v>166.13376271186436</v>
      </c>
      <c r="M2080" s="3">
        <v>0.7160609496782061</v>
      </c>
      <c r="N2080" s="9" t="s">
        <v>100</v>
      </c>
      <c r="O2080">
        <f t="shared" si="32"/>
        <v>4.9735645098664969E-3</v>
      </c>
    </row>
    <row r="2081" spans="1:15" x14ac:dyDescent="0.25">
      <c r="A2081" s="1">
        <v>64</v>
      </c>
      <c r="B2081" s="1">
        <v>2014</v>
      </c>
      <c r="C2081" s="1" t="s">
        <v>96</v>
      </c>
      <c r="D2081" s="5"/>
      <c r="E2081" s="5">
        <v>5.32</v>
      </c>
      <c r="F2081" s="5"/>
      <c r="G2081" s="5"/>
      <c r="H2081" s="3"/>
      <c r="I2081" s="3"/>
      <c r="J2081" s="3"/>
      <c r="K2081" s="3"/>
      <c r="L2081" s="3"/>
      <c r="M2081" s="3"/>
      <c r="N2081" s="9" t="s">
        <v>100</v>
      </c>
    </row>
    <row r="2082" spans="1:15" x14ac:dyDescent="0.25">
      <c r="A2082" s="1">
        <v>64</v>
      </c>
      <c r="B2082" s="1">
        <v>2014</v>
      </c>
      <c r="C2082" s="1" t="s">
        <v>96</v>
      </c>
      <c r="D2082" s="5"/>
      <c r="E2082" s="5">
        <v>6.72</v>
      </c>
      <c r="F2082" s="5"/>
      <c r="G2082" s="5"/>
      <c r="H2082" s="3"/>
      <c r="I2082" s="3"/>
      <c r="J2082" s="3"/>
      <c r="K2082" s="3"/>
      <c r="L2082" s="3"/>
      <c r="M2082" s="3"/>
      <c r="N2082" s="9" t="s">
        <v>100</v>
      </c>
    </row>
    <row r="2083" spans="1:15" x14ac:dyDescent="0.25">
      <c r="A2083" s="1">
        <v>64</v>
      </c>
      <c r="B2083" s="1">
        <v>2014</v>
      </c>
      <c r="C2083" s="1" t="s">
        <v>96</v>
      </c>
      <c r="D2083" s="5"/>
      <c r="E2083" s="5">
        <v>8.2899999999999991</v>
      </c>
      <c r="F2083" s="5"/>
      <c r="G2083" s="5"/>
      <c r="H2083" s="3"/>
      <c r="I2083" s="3"/>
      <c r="J2083" s="3"/>
      <c r="K2083" s="3"/>
      <c r="L2083" s="3"/>
      <c r="M2083" s="3"/>
      <c r="N2083" s="9" t="s">
        <v>100</v>
      </c>
    </row>
    <row r="2084" spans="1:15" x14ac:dyDescent="0.25">
      <c r="A2084" s="1">
        <v>64</v>
      </c>
      <c r="B2084" s="1">
        <v>2014</v>
      </c>
      <c r="C2084" s="1" t="s">
        <v>96</v>
      </c>
      <c r="D2084" s="5"/>
      <c r="E2084" s="5">
        <v>3.85</v>
      </c>
      <c r="F2084" s="5"/>
      <c r="G2084" s="5"/>
      <c r="H2084" s="3"/>
      <c r="I2084" s="3"/>
      <c r="J2084" s="3"/>
      <c r="K2084" s="3"/>
      <c r="L2084" s="3"/>
      <c r="M2084" s="3"/>
      <c r="N2084" s="9" t="s">
        <v>100</v>
      </c>
    </row>
    <row r="2085" spans="1:15" x14ac:dyDescent="0.25">
      <c r="A2085" s="1">
        <v>64</v>
      </c>
      <c r="B2085" s="1">
        <v>2014</v>
      </c>
      <c r="C2085" s="1" t="s">
        <v>96</v>
      </c>
      <c r="D2085" s="5"/>
      <c r="E2085" s="5">
        <v>4.12</v>
      </c>
      <c r="F2085" s="5"/>
      <c r="G2085" s="5"/>
      <c r="H2085" s="3"/>
      <c r="I2085" s="3"/>
      <c r="J2085" s="3"/>
      <c r="K2085" s="3"/>
      <c r="L2085" s="3"/>
      <c r="M2085" s="3"/>
      <c r="N2085" s="9" t="s">
        <v>100</v>
      </c>
    </row>
    <row r="2086" spans="1:15" x14ac:dyDescent="0.25">
      <c r="A2086" s="1">
        <v>64</v>
      </c>
      <c r="B2086" s="1">
        <v>2014</v>
      </c>
      <c r="C2086" s="1" t="s">
        <v>96</v>
      </c>
      <c r="D2086" s="5"/>
      <c r="E2086" s="5">
        <v>3.4</v>
      </c>
      <c r="F2086" s="5"/>
      <c r="G2086" s="5"/>
      <c r="H2086" s="3"/>
      <c r="I2086" s="3"/>
      <c r="J2086" s="3"/>
      <c r="K2086" s="3"/>
      <c r="L2086" s="3"/>
      <c r="M2086" s="3"/>
      <c r="N2086" s="9" t="s">
        <v>100</v>
      </c>
    </row>
    <row r="2087" spans="1:15" x14ac:dyDescent="0.25">
      <c r="A2087" s="1">
        <v>64</v>
      </c>
      <c r="B2087" s="1">
        <v>2014</v>
      </c>
      <c r="C2087" s="1" t="s">
        <v>96</v>
      </c>
      <c r="D2087" s="5"/>
      <c r="E2087" s="5">
        <v>3.3</v>
      </c>
      <c r="F2087" s="5"/>
      <c r="G2087" s="5"/>
      <c r="H2087" s="3"/>
      <c r="I2087" s="3"/>
      <c r="J2087" s="3"/>
      <c r="K2087" s="3"/>
      <c r="L2087" s="3"/>
      <c r="M2087" s="3"/>
      <c r="N2087" s="9" t="s">
        <v>100</v>
      </c>
    </row>
    <row r="2088" spans="1:15" x14ac:dyDescent="0.25">
      <c r="A2088" s="1">
        <v>65</v>
      </c>
      <c r="B2088" s="1">
        <v>2014</v>
      </c>
      <c r="C2088" s="1" t="s">
        <v>79</v>
      </c>
      <c r="D2088" s="5">
        <v>25.464731347084289</v>
      </c>
      <c r="E2088" s="5">
        <v>9.1</v>
      </c>
      <c r="F2088" s="5">
        <v>0.3833333333333333</v>
      </c>
      <c r="G2088" s="5">
        <v>0.6</v>
      </c>
      <c r="H2088" s="3">
        <v>2.6748431706584523</v>
      </c>
      <c r="I2088" s="3">
        <v>21.249843962256666</v>
      </c>
      <c r="J2088" s="3">
        <v>128.83898926186339</v>
      </c>
      <c r="K2088" s="3">
        <v>224.90909090909091</v>
      </c>
      <c r="L2088" s="3">
        <v>297.11818181818182</v>
      </c>
      <c r="M2088" s="3">
        <v>0.3282514321699459</v>
      </c>
      <c r="N2088" s="9" t="s">
        <v>100</v>
      </c>
      <c r="O2088">
        <f t="shared" si="32"/>
        <v>5.0929300581032934E-2</v>
      </c>
    </row>
    <row r="2089" spans="1:15" x14ac:dyDescent="0.25">
      <c r="A2089" s="1">
        <v>65</v>
      </c>
      <c r="B2089" s="1">
        <v>2014</v>
      </c>
      <c r="C2089" s="1" t="s">
        <v>79</v>
      </c>
      <c r="D2089" s="5">
        <v>21.963330786860197</v>
      </c>
      <c r="E2089" s="5">
        <v>10.199999999999999</v>
      </c>
      <c r="F2089" s="5">
        <v>0.35333333333333333</v>
      </c>
      <c r="G2089" s="5">
        <v>0.57999999999999996</v>
      </c>
      <c r="H2089" s="3">
        <v>4.2304674044839476</v>
      </c>
      <c r="I2089" s="3">
        <v>21.377464478466667</v>
      </c>
      <c r="J2089" s="3">
        <v>131.71573923885808</v>
      </c>
      <c r="K2089" s="3">
        <v>152.15624999999997</v>
      </c>
      <c r="L2089" s="3">
        <v>299.57145833333334</v>
      </c>
      <c r="M2089" s="3">
        <v>0.35363560340192463</v>
      </c>
      <c r="N2089" s="9" t="s">
        <v>100</v>
      </c>
      <c r="O2089">
        <f t="shared" si="32"/>
        <v>3.7886625010359026E-2</v>
      </c>
    </row>
    <row r="2090" spans="1:15" x14ac:dyDescent="0.25">
      <c r="A2090" s="1">
        <v>65</v>
      </c>
      <c r="B2090" s="1">
        <v>2014</v>
      </c>
      <c r="C2090" s="1" t="s">
        <v>79</v>
      </c>
      <c r="D2090" s="5">
        <v>21.326712503183092</v>
      </c>
      <c r="E2090" s="5">
        <v>10.3</v>
      </c>
      <c r="F2090" s="5">
        <v>0.34</v>
      </c>
      <c r="G2090" s="5">
        <v>0.65</v>
      </c>
      <c r="H2090" s="3">
        <v>3.2434847779445795</v>
      </c>
      <c r="I2090" s="3">
        <v>15.778297161948666</v>
      </c>
      <c r="J2090" s="3">
        <v>129.79131199848095</v>
      </c>
      <c r="K2090" s="3">
        <v>191.94736842105266</v>
      </c>
      <c r="L2090" s="3">
        <v>274.73789473684212</v>
      </c>
      <c r="M2090" s="3">
        <v>0.37106154139642733</v>
      </c>
      <c r="N2090" s="9" t="s">
        <v>100</v>
      </c>
      <c r="O2090">
        <f t="shared" si="32"/>
        <v>3.5722129735665131E-2</v>
      </c>
    </row>
    <row r="2091" spans="1:15" x14ac:dyDescent="0.25">
      <c r="A2091" s="1">
        <v>65</v>
      </c>
      <c r="B2091" s="1">
        <v>2014</v>
      </c>
      <c r="C2091" s="1" t="s">
        <v>79</v>
      </c>
      <c r="D2091" s="5"/>
      <c r="E2091" s="5">
        <v>7.9</v>
      </c>
      <c r="F2091" s="5"/>
      <c r="G2091" s="5"/>
      <c r="H2091" s="3"/>
      <c r="I2091" s="3"/>
      <c r="J2091" s="3"/>
      <c r="K2091" s="3"/>
      <c r="L2091" s="3"/>
      <c r="M2091" s="3"/>
      <c r="N2091" s="9" t="s">
        <v>100</v>
      </c>
    </row>
    <row r="2092" spans="1:15" x14ac:dyDescent="0.25">
      <c r="A2092" s="1">
        <v>65</v>
      </c>
      <c r="B2092" s="1">
        <v>2014</v>
      </c>
      <c r="C2092" s="1" t="s">
        <v>79</v>
      </c>
      <c r="D2092" s="5"/>
      <c r="E2092" s="5">
        <v>11.1</v>
      </c>
      <c r="F2092" s="5"/>
      <c r="G2092" s="5"/>
      <c r="H2092" s="3"/>
      <c r="I2092" s="3"/>
      <c r="J2092" s="3"/>
      <c r="K2092" s="3"/>
      <c r="L2092" s="3"/>
      <c r="M2092" s="3"/>
      <c r="N2092" s="9" t="s">
        <v>100</v>
      </c>
    </row>
    <row r="2093" spans="1:15" x14ac:dyDescent="0.25">
      <c r="A2093" s="1">
        <v>65</v>
      </c>
      <c r="B2093" s="1">
        <v>2014</v>
      </c>
      <c r="C2093" s="1" t="s">
        <v>79</v>
      </c>
      <c r="D2093" s="5"/>
      <c r="E2093" s="5">
        <v>6.95</v>
      </c>
      <c r="F2093" s="5"/>
      <c r="G2093" s="5"/>
      <c r="H2093" s="3"/>
      <c r="I2093" s="3"/>
      <c r="J2093" s="3"/>
      <c r="K2093" s="3"/>
      <c r="L2093" s="3"/>
      <c r="M2093" s="3"/>
      <c r="N2093" s="9" t="s">
        <v>100</v>
      </c>
    </row>
    <row r="2094" spans="1:15" x14ac:dyDescent="0.25">
      <c r="A2094" s="1">
        <v>65</v>
      </c>
      <c r="B2094" s="1">
        <v>2014</v>
      </c>
      <c r="C2094" s="1" t="s">
        <v>79</v>
      </c>
      <c r="D2094" s="5"/>
      <c r="E2094" s="5">
        <v>7.2</v>
      </c>
      <c r="F2094" s="5"/>
      <c r="G2094" s="5"/>
      <c r="H2094" s="3"/>
      <c r="I2094" s="3"/>
      <c r="J2094" s="3"/>
      <c r="K2094" s="3"/>
      <c r="L2094" s="3"/>
      <c r="M2094" s="3"/>
      <c r="N2094" s="9" t="s">
        <v>100</v>
      </c>
    </row>
    <row r="2095" spans="1:15" x14ac:dyDescent="0.25">
      <c r="A2095" s="1">
        <v>65</v>
      </c>
      <c r="B2095" s="1">
        <v>2014</v>
      </c>
      <c r="C2095" s="1" t="s">
        <v>79</v>
      </c>
      <c r="D2095" s="5"/>
      <c r="E2095" s="5">
        <v>7.3</v>
      </c>
      <c r="F2095" s="5"/>
      <c r="G2095" s="5"/>
      <c r="H2095" s="3"/>
      <c r="I2095" s="3"/>
      <c r="J2095" s="3"/>
      <c r="K2095" s="3"/>
      <c r="L2095" s="3"/>
      <c r="M2095" s="3"/>
      <c r="N2095" s="9" t="s">
        <v>100</v>
      </c>
    </row>
    <row r="2096" spans="1:15" x14ac:dyDescent="0.25">
      <c r="A2096" s="1">
        <v>65</v>
      </c>
      <c r="B2096" s="1">
        <v>2014</v>
      </c>
      <c r="C2096" s="1" t="s">
        <v>79</v>
      </c>
      <c r="D2096" s="5"/>
      <c r="E2096" s="5">
        <v>10.62</v>
      </c>
      <c r="F2096" s="5"/>
      <c r="G2096" s="5"/>
      <c r="H2096" s="3"/>
      <c r="I2096" s="3"/>
      <c r="J2096" s="3"/>
      <c r="K2096" s="3"/>
      <c r="L2096" s="3"/>
      <c r="M2096" s="3"/>
      <c r="N2096" s="9" t="s">
        <v>100</v>
      </c>
    </row>
    <row r="2097" spans="1:15" x14ac:dyDescent="0.25">
      <c r="A2097" s="1">
        <v>65</v>
      </c>
      <c r="B2097" s="1">
        <v>2014</v>
      </c>
      <c r="C2097" s="1" t="s">
        <v>79</v>
      </c>
      <c r="D2097" s="5"/>
      <c r="E2097" s="5">
        <v>10.55</v>
      </c>
      <c r="F2097" s="5"/>
      <c r="G2097" s="5"/>
      <c r="H2097" s="3"/>
      <c r="I2097" s="3"/>
      <c r="J2097" s="3"/>
      <c r="K2097" s="3"/>
      <c r="L2097" s="3"/>
      <c r="M2097" s="3"/>
      <c r="N2097" s="9" t="s">
        <v>100</v>
      </c>
    </row>
    <row r="2098" spans="1:15" x14ac:dyDescent="0.25">
      <c r="A2098" s="1">
        <v>65</v>
      </c>
      <c r="B2098" s="1">
        <v>2014</v>
      </c>
      <c r="C2098" s="1" t="s">
        <v>93</v>
      </c>
      <c r="D2098" s="5">
        <v>24.82811306340718</v>
      </c>
      <c r="E2098" s="5">
        <v>5.7</v>
      </c>
      <c r="F2098" s="5">
        <v>0.5</v>
      </c>
      <c r="G2098" s="5">
        <v>0.6</v>
      </c>
      <c r="H2098" s="3">
        <v>2.8704291172853789</v>
      </c>
      <c r="I2098" s="3">
        <v>32.557501398390663</v>
      </c>
      <c r="J2098" s="3">
        <v>81.640034266012464</v>
      </c>
      <c r="K2098" s="3">
        <v>299.09500000000003</v>
      </c>
      <c r="L2098" s="3">
        <v>350.45249999999999</v>
      </c>
      <c r="M2098" s="3">
        <v>0.62593003405351044</v>
      </c>
      <c r="N2098" s="9" t="s">
        <v>100</v>
      </c>
      <c r="O2098">
        <f t="shared" si="32"/>
        <v>4.8414666364844428E-2</v>
      </c>
    </row>
    <row r="2099" spans="1:15" x14ac:dyDescent="0.25">
      <c r="A2099" s="1">
        <v>65</v>
      </c>
      <c r="B2099" s="1">
        <v>2014</v>
      </c>
      <c r="C2099" s="1" t="s">
        <v>93</v>
      </c>
      <c r="D2099" s="5">
        <v>20.690094219505983</v>
      </c>
      <c r="E2099" s="5">
        <v>6.2</v>
      </c>
      <c r="F2099" s="5">
        <v>0.49</v>
      </c>
      <c r="G2099" s="5">
        <v>0.63</v>
      </c>
      <c r="H2099" s="3">
        <v>4.9861413567596706</v>
      </c>
      <c r="I2099" s="3">
        <v>20.212918057373965</v>
      </c>
      <c r="J2099" s="3">
        <v>62.100220767668205</v>
      </c>
      <c r="K2099" s="3">
        <v>244.11649999999997</v>
      </c>
      <c r="L2099" s="3">
        <v>370.38291500000003</v>
      </c>
      <c r="M2099" s="3">
        <v>0.62437483866120824</v>
      </c>
      <c r="N2099" s="9" t="s">
        <v>100</v>
      </c>
      <c r="O2099">
        <f t="shared" si="32"/>
        <v>3.3621296086697512E-2</v>
      </c>
    </row>
    <row r="2100" spans="1:15" x14ac:dyDescent="0.25">
      <c r="A2100" s="1">
        <v>65</v>
      </c>
      <c r="B2100" s="1">
        <v>2014</v>
      </c>
      <c r="C2100" s="1" t="s">
        <v>93</v>
      </c>
      <c r="D2100" s="5">
        <v>14.323911382734913</v>
      </c>
      <c r="E2100" s="5">
        <v>6.3</v>
      </c>
      <c r="F2100" s="5">
        <v>0.38000000000000006</v>
      </c>
      <c r="G2100" s="5">
        <v>0.6</v>
      </c>
      <c r="H2100" s="3">
        <v>2.8265087273776093</v>
      </c>
      <c r="I2100" s="3">
        <v>50.099497410024668</v>
      </c>
      <c r="J2100" s="3">
        <v>111.18397117182573</v>
      </c>
      <c r="K2100" s="3">
        <v>241.39285714285714</v>
      </c>
      <c r="L2100" s="3">
        <v>288.27071428571435</v>
      </c>
      <c r="M2100" s="3">
        <v>0.61799702694354719</v>
      </c>
      <c r="N2100" s="9" t="s">
        <v>100</v>
      </c>
      <c r="O2100">
        <f t="shared" si="32"/>
        <v>1.6114349011967451E-2</v>
      </c>
    </row>
    <row r="2101" spans="1:15" x14ac:dyDescent="0.25">
      <c r="A2101" s="1">
        <v>65</v>
      </c>
      <c r="B2101" s="1">
        <v>2014</v>
      </c>
      <c r="C2101" s="1" t="s">
        <v>93</v>
      </c>
      <c r="D2101" s="5"/>
      <c r="E2101" s="5">
        <v>5.0999999999999996</v>
      </c>
      <c r="F2101" s="5"/>
      <c r="G2101" s="5"/>
      <c r="H2101" s="3"/>
      <c r="I2101" s="3"/>
      <c r="J2101" s="3"/>
      <c r="K2101" s="3"/>
      <c r="L2101" s="3"/>
      <c r="M2101" s="3"/>
      <c r="N2101" s="9" t="s">
        <v>100</v>
      </c>
    </row>
    <row r="2102" spans="1:15" x14ac:dyDescent="0.25">
      <c r="A2102" s="1">
        <v>65</v>
      </c>
      <c r="B2102" s="1">
        <v>2014</v>
      </c>
      <c r="C2102" s="1" t="s">
        <v>93</v>
      </c>
      <c r="D2102" s="5"/>
      <c r="E2102" s="5">
        <v>5.3</v>
      </c>
      <c r="F2102" s="5"/>
      <c r="G2102" s="5"/>
      <c r="H2102" s="3"/>
      <c r="I2102" s="3"/>
      <c r="J2102" s="3"/>
      <c r="K2102" s="3"/>
      <c r="L2102" s="3"/>
      <c r="M2102" s="3"/>
      <c r="N2102" s="9" t="s">
        <v>100</v>
      </c>
    </row>
    <row r="2103" spans="1:15" x14ac:dyDescent="0.25">
      <c r="A2103" s="1">
        <v>65</v>
      </c>
      <c r="B2103" s="1">
        <v>2014</v>
      </c>
      <c r="C2103" s="1" t="s">
        <v>95</v>
      </c>
      <c r="D2103" s="5">
        <v>8.9126559714795004</v>
      </c>
      <c r="E2103" s="5">
        <v>3.7</v>
      </c>
      <c r="F2103" s="5">
        <v>0.26</v>
      </c>
      <c r="G2103" s="5">
        <v>0.26</v>
      </c>
      <c r="H2103" s="3">
        <v>0.9293999807195128</v>
      </c>
      <c r="I2103" s="3">
        <v>4.1627813311269009</v>
      </c>
      <c r="J2103" s="3">
        <v>82.923930898942245</v>
      </c>
      <c r="K2103" s="3">
        <v>564.74999999999989</v>
      </c>
      <c r="L2103" s="3">
        <v>113.16500000000003</v>
      </c>
      <c r="M2103" s="3">
        <v>0.82456232954407183</v>
      </c>
      <c r="N2103" s="9" t="s">
        <v>100</v>
      </c>
      <c r="O2103">
        <f t="shared" si="32"/>
        <v>6.2388393211765336E-3</v>
      </c>
    </row>
    <row r="2104" spans="1:15" x14ac:dyDescent="0.25">
      <c r="A2104" s="1">
        <v>65</v>
      </c>
      <c r="B2104" s="1">
        <v>2014</v>
      </c>
      <c r="C2104" s="1" t="s">
        <v>95</v>
      </c>
      <c r="D2104" s="5">
        <v>8.2760376878023934</v>
      </c>
      <c r="E2104" s="5">
        <v>3.9</v>
      </c>
      <c r="F2104" s="5">
        <v>0.23666666666666666</v>
      </c>
      <c r="G2104" s="5">
        <v>0.3</v>
      </c>
      <c r="H2104" s="3">
        <v>1.4712714737620103</v>
      </c>
      <c r="I2104" s="3">
        <v>3.4172431107065537</v>
      </c>
      <c r="J2104" s="3">
        <v>99.516488439034944</v>
      </c>
      <c r="K2104" s="3">
        <v>405.81818181818181</v>
      </c>
      <c r="L2104" s="3">
        <v>140.6230303030303</v>
      </c>
      <c r="M2104" s="3">
        <v>0.68196280921733921</v>
      </c>
      <c r="N2104" s="9" t="s">
        <v>100</v>
      </c>
      <c r="O2104">
        <f t="shared" si="32"/>
        <v>5.3794073738716031E-3</v>
      </c>
    </row>
    <row r="2105" spans="1:15" x14ac:dyDescent="0.25">
      <c r="A2105" s="1">
        <v>65</v>
      </c>
      <c r="B2105" s="1">
        <v>2014</v>
      </c>
      <c r="C2105" s="1" t="s">
        <v>95</v>
      </c>
      <c r="D2105" s="5">
        <v>9.2309651133180548</v>
      </c>
      <c r="E2105" s="5">
        <v>3.85</v>
      </c>
      <c r="F2105" s="5">
        <v>0.21</v>
      </c>
      <c r="G2105" s="5">
        <v>0.3</v>
      </c>
      <c r="H2105" s="3">
        <v>0.44330276906163413</v>
      </c>
      <c r="I2105" s="3">
        <v>2.2054730444428503</v>
      </c>
      <c r="J2105" s="3">
        <v>105.06100981222814</v>
      </c>
      <c r="K2105" s="3">
        <v>682.24999999999989</v>
      </c>
      <c r="L2105" s="3">
        <v>66.72750000000002</v>
      </c>
      <c r="M2105" s="3">
        <v>0.77954604018674489</v>
      </c>
      <c r="N2105" s="9" t="s">
        <v>100</v>
      </c>
      <c r="O2105">
        <f t="shared" si="32"/>
        <v>6.6924284044763598E-3</v>
      </c>
    </row>
    <row r="2106" spans="1:15" x14ac:dyDescent="0.25">
      <c r="A2106" s="1">
        <v>65</v>
      </c>
      <c r="B2106" s="1">
        <v>2014</v>
      </c>
      <c r="C2106" s="1" t="s">
        <v>96</v>
      </c>
      <c r="D2106" s="5">
        <v>35.173160173160177</v>
      </c>
      <c r="E2106" s="5">
        <v>14.5</v>
      </c>
      <c r="F2106" s="5">
        <v>0.40333333333333332</v>
      </c>
      <c r="G2106" s="5">
        <v>0.6</v>
      </c>
      <c r="H2106" s="3">
        <v>1.7491065573473783</v>
      </c>
      <c r="I2106" s="3">
        <v>30.160159832307087</v>
      </c>
      <c r="J2106" s="3">
        <v>63.835529488444521</v>
      </c>
      <c r="K2106" s="3">
        <v>472.4666666666667</v>
      </c>
      <c r="L2106" s="3">
        <v>212.77177777777777</v>
      </c>
      <c r="M2106" s="3">
        <v>0.74220906831941724</v>
      </c>
      <c r="N2106" s="9" t="s">
        <v>100</v>
      </c>
      <c r="O2106">
        <f t="shared" si="32"/>
        <v>9.7165545690555855E-2</v>
      </c>
    </row>
    <row r="2107" spans="1:15" x14ac:dyDescent="0.25">
      <c r="A2107" s="1">
        <v>65</v>
      </c>
      <c r="B2107" s="1">
        <v>2014</v>
      </c>
      <c r="C2107" s="1" t="s">
        <v>96</v>
      </c>
      <c r="D2107" s="5">
        <v>33.661191749427047</v>
      </c>
      <c r="E2107" s="5">
        <v>19.3</v>
      </c>
      <c r="F2107" s="5">
        <v>0.36333333333333329</v>
      </c>
      <c r="G2107" s="5">
        <v>0.59</v>
      </c>
      <c r="H2107" s="3">
        <v>1.4804951250586291</v>
      </c>
      <c r="I2107" s="3">
        <v>32.820101314467877</v>
      </c>
      <c r="J2107" s="3">
        <v>68.266174820358899</v>
      </c>
      <c r="K2107" s="3">
        <v>497.34482758620692</v>
      </c>
      <c r="L2107" s="3">
        <v>182.63137931034478</v>
      </c>
      <c r="M2107" s="3">
        <v>0.69764011517635838</v>
      </c>
      <c r="N2107" s="9" t="s">
        <v>100</v>
      </c>
      <c r="O2107">
        <f t="shared" si="32"/>
        <v>8.8991492418590251E-2</v>
      </c>
    </row>
    <row r="2108" spans="1:15" x14ac:dyDescent="0.25">
      <c r="A2108" s="1">
        <v>65</v>
      </c>
      <c r="B2108" s="1">
        <v>2014</v>
      </c>
      <c r="C2108" s="1" t="s">
        <v>96</v>
      </c>
      <c r="D2108" s="5">
        <v>26.260504201680671</v>
      </c>
      <c r="E2108" s="5">
        <v>19.2</v>
      </c>
      <c r="F2108" s="5">
        <v>0.38000000000000006</v>
      </c>
      <c r="G2108" s="5">
        <v>0.56999999999999995</v>
      </c>
      <c r="H2108" s="3">
        <v>3.2310214520022287</v>
      </c>
      <c r="I2108" s="3">
        <v>17.6394165684091</v>
      </c>
      <c r="J2108" s="3">
        <v>44.461644853997058</v>
      </c>
      <c r="K2108" s="3">
        <v>410.4137931034482</v>
      </c>
      <c r="L2108" s="3">
        <v>224.04275862068974</v>
      </c>
      <c r="M2108" s="3">
        <v>0.6791306139440868</v>
      </c>
      <c r="N2108" s="9" t="s">
        <v>100</v>
      </c>
      <c r="O2108">
        <f t="shared" si="32"/>
        <v>5.4162117512446151E-2</v>
      </c>
    </row>
    <row r="2109" spans="1:15" x14ac:dyDescent="0.25">
      <c r="A2109" s="1">
        <v>65</v>
      </c>
      <c r="B2109" s="1">
        <v>2014</v>
      </c>
      <c r="C2109" s="1" t="s">
        <v>96</v>
      </c>
      <c r="D2109" s="5"/>
      <c r="E2109" s="5">
        <v>8.6999999999999993</v>
      </c>
      <c r="F2109" s="5"/>
      <c r="G2109" s="5"/>
      <c r="H2109" s="3"/>
      <c r="I2109" s="3"/>
      <c r="J2109" s="3"/>
      <c r="K2109" s="3"/>
      <c r="L2109" s="3"/>
      <c r="M2109" s="3"/>
      <c r="N2109" s="9" t="s">
        <v>100</v>
      </c>
    </row>
    <row r="2110" spans="1:15" x14ac:dyDescent="0.25">
      <c r="A2110" s="1">
        <v>65</v>
      </c>
      <c r="B2110" s="1">
        <v>2014</v>
      </c>
      <c r="C2110" s="1" t="s">
        <v>96</v>
      </c>
      <c r="D2110" s="5"/>
      <c r="E2110" s="5">
        <v>19.7</v>
      </c>
      <c r="F2110" s="5"/>
      <c r="G2110" s="5"/>
      <c r="H2110" s="3"/>
      <c r="I2110" s="3"/>
      <c r="J2110" s="3"/>
      <c r="K2110" s="3"/>
      <c r="L2110" s="3"/>
      <c r="M2110" s="3"/>
      <c r="N2110" s="9" t="s">
        <v>100</v>
      </c>
    </row>
    <row r="2111" spans="1:15" x14ac:dyDescent="0.25">
      <c r="A2111" s="1">
        <v>65</v>
      </c>
      <c r="B2111" s="1">
        <v>2014</v>
      </c>
      <c r="C2111" s="1" t="s">
        <v>96</v>
      </c>
      <c r="D2111" s="5"/>
      <c r="E2111" s="5">
        <v>16.399999999999999</v>
      </c>
      <c r="F2111" s="5"/>
      <c r="G2111" s="5"/>
      <c r="H2111" s="3"/>
      <c r="I2111" s="3"/>
      <c r="J2111" s="3"/>
      <c r="K2111" s="3"/>
      <c r="L2111" s="3"/>
      <c r="M2111" s="3"/>
      <c r="N2111" s="9" t="s">
        <v>100</v>
      </c>
    </row>
    <row r="2112" spans="1:15" x14ac:dyDescent="0.25">
      <c r="A2112" s="1">
        <v>65</v>
      </c>
      <c r="B2112" s="1">
        <v>2014</v>
      </c>
      <c r="C2112" s="1" t="s">
        <v>96</v>
      </c>
      <c r="D2112" s="5"/>
      <c r="E2112" s="5">
        <v>15.6</v>
      </c>
      <c r="F2112" s="5"/>
      <c r="G2112" s="5"/>
      <c r="H2112" s="3"/>
      <c r="I2112" s="3"/>
      <c r="J2112" s="3"/>
      <c r="K2112" s="3"/>
      <c r="L2112" s="3"/>
      <c r="M2112" s="3"/>
      <c r="N2112" s="9" t="s">
        <v>100</v>
      </c>
    </row>
    <row r="2113" spans="1:15" x14ac:dyDescent="0.25">
      <c r="A2113" s="1">
        <v>65</v>
      </c>
      <c r="B2113" s="1">
        <v>2014</v>
      </c>
      <c r="C2113" s="1" t="s">
        <v>96</v>
      </c>
      <c r="D2113" s="5"/>
      <c r="E2113" s="5">
        <v>17.95</v>
      </c>
      <c r="F2113" s="5"/>
      <c r="G2113" s="5"/>
      <c r="H2113" s="3"/>
      <c r="I2113" s="3"/>
      <c r="J2113" s="3"/>
      <c r="K2113" s="3"/>
      <c r="L2113" s="3"/>
      <c r="M2113" s="3"/>
      <c r="N2113" s="9" t="s">
        <v>100</v>
      </c>
    </row>
    <row r="2114" spans="1:15" x14ac:dyDescent="0.25">
      <c r="A2114" s="1">
        <v>65</v>
      </c>
      <c r="B2114" s="1">
        <v>2014</v>
      </c>
      <c r="C2114" s="1" t="s">
        <v>96</v>
      </c>
      <c r="D2114" s="5"/>
      <c r="E2114" s="5">
        <v>14.6</v>
      </c>
      <c r="F2114" s="5"/>
      <c r="G2114" s="5"/>
      <c r="H2114" s="3"/>
      <c r="I2114" s="3"/>
      <c r="J2114" s="3"/>
      <c r="K2114" s="3"/>
      <c r="L2114" s="3"/>
      <c r="M2114" s="3"/>
      <c r="N2114" s="9" t="s">
        <v>100</v>
      </c>
    </row>
    <row r="2115" spans="1:15" x14ac:dyDescent="0.25">
      <c r="A2115" s="1">
        <v>65</v>
      </c>
      <c r="B2115" s="1">
        <v>2014</v>
      </c>
      <c r="C2115" s="1" t="s">
        <v>96</v>
      </c>
      <c r="D2115" s="5"/>
      <c r="E2115" s="5">
        <v>19.5</v>
      </c>
      <c r="F2115" s="5"/>
      <c r="G2115" s="5"/>
      <c r="H2115" s="3"/>
      <c r="I2115" s="3"/>
      <c r="J2115" s="3"/>
      <c r="K2115" s="3"/>
      <c r="L2115" s="3"/>
      <c r="M2115" s="3"/>
      <c r="N2115" s="9" t="s">
        <v>100</v>
      </c>
    </row>
    <row r="2116" spans="1:15" x14ac:dyDescent="0.25">
      <c r="A2116" s="1">
        <v>66</v>
      </c>
      <c r="B2116" s="1">
        <v>2014</v>
      </c>
      <c r="C2116" s="1" t="s">
        <v>79</v>
      </c>
      <c r="D2116" s="5">
        <v>7.4</v>
      </c>
      <c r="E2116" s="5">
        <v>7</v>
      </c>
      <c r="F2116" s="5">
        <v>0.26</v>
      </c>
      <c r="G2116" s="5">
        <v>0.7</v>
      </c>
      <c r="H2116" s="3">
        <v>1.9996115168921351</v>
      </c>
      <c r="I2116" s="3">
        <v>30.339226471828329</v>
      </c>
      <c r="J2116" s="3">
        <v>135.84728270967909</v>
      </c>
      <c r="K2116" s="3">
        <v>269.07630522088351</v>
      </c>
      <c r="L2116" s="3">
        <v>190.04016064257027</v>
      </c>
      <c r="M2116" s="3">
        <v>0.43808092544095062</v>
      </c>
      <c r="N2116" s="9" t="s">
        <v>100</v>
      </c>
      <c r="O2116">
        <f t="shared" ref="O2116:O2178" si="33">(3.14159*D2116^2)/40000</f>
        <v>4.3008367100000004E-3</v>
      </c>
    </row>
    <row r="2117" spans="1:15" x14ac:dyDescent="0.25">
      <c r="A2117" s="1">
        <v>66</v>
      </c>
      <c r="B2117" s="1">
        <v>2014</v>
      </c>
      <c r="C2117" s="1" t="s">
        <v>79</v>
      </c>
      <c r="D2117" s="5">
        <v>7.4</v>
      </c>
      <c r="E2117" s="5">
        <v>7</v>
      </c>
      <c r="F2117" s="5">
        <v>0.24</v>
      </c>
      <c r="G2117" s="5">
        <v>0.6</v>
      </c>
      <c r="H2117" s="3">
        <v>1.9696969696969695</v>
      </c>
      <c r="I2117" s="3">
        <v>27.5</v>
      </c>
      <c r="J2117" s="3">
        <v>132</v>
      </c>
      <c r="K2117" s="3">
        <v>277.77777777777777</v>
      </c>
      <c r="L2117" s="3">
        <v>173.33333333333331</v>
      </c>
      <c r="M2117" s="3">
        <v>0.44740179619501341</v>
      </c>
      <c r="N2117" s="9" t="s">
        <v>100</v>
      </c>
      <c r="O2117">
        <f t="shared" si="33"/>
        <v>4.3008367100000004E-3</v>
      </c>
    </row>
    <row r="2118" spans="1:15" x14ac:dyDescent="0.25">
      <c r="A2118" s="1">
        <v>66</v>
      </c>
      <c r="B2118" s="1">
        <v>2014</v>
      </c>
      <c r="C2118" s="1" t="s">
        <v>79</v>
      </c>
      <c r="D2118" s="5">
        <v>9</v>
      </c>
      <c r="E2118" s="5">
        <v>9</v>
      </c>
      <c r="F2118" s="5">
        <v>0.26</v>
      </c>
      <c r="G2118" s="5">
        <v>0.5</v>
      </c>
      <c r="H2118" s="3">
        <v>2.0240963855421685</v>
      </c>
      <c r="I2118" s="3">
        <v>27.666666666666668</v>
      </c>
      <c r="J2118" s="3">
        <v>128.68217054263565</v>
      </c>
      <c r="K2118" s="3">
        <v>277.41935483870964</v>
      </c>
      <c r="L2118" s="3">
        <v>187.87096774193549</v>
      </c>
      <c r="M2118" s="3">
        <v>0.41080874804943351</v>
      </c>
      <c r="N2118" s="9" t="s">
        <v>100</v>
      </c>
      <c r="O2118">
        <f t="shared" si="33"/>
        <v>6.3617197499999997E-3</v>
      </c>
    </row>
    <row r="2119" spans="1:15" x14ac:dyDescent="0.25">
      <c r="A2119" s="1">
        <v>66</v>
      </c>
      <c r="B2119" s="1">
        <v>2014</v>
      </c>
      <c r="C2119" s="1" t="s">
        <v>79</v>
      </c>
      <c r="D2119" s="5">
        <v>9.3000000000000007</v>
      </c>
      <c r="E2119" s="5">
        <v>10</v>
      </c>
      <c r="F2119" s="5"/>
      <c r="G2119" s="5"/>
      <c r="H2119" s="3"/>
      <c r="I2119" s="3"/>
      <c r="J2119" s="3"/>
      <c r="K2119" s="3"/>
      <c r="L2119" s="3"/>
      <c r="M2119" s="3"/>
      <c r="N2119" s="9" t="s">
        <v>100</v>
      </c>
      <c r="O2119">
        <f t="shared" si="33"/>
        <v>6.7929029775000002E-3</v>
      </c>
    </row>
    <row r="2120" spans="1:15" x14ac:dyDescent="0.25">
      <c r="A2120" s="1">
        <v>66</v>
      </c>
      <c r="B2120" s="1">
        <v>2014</v>
      </c>
      <c r="C2120" s="1" t="s">
        <v>79</v>
      </c>
      <c r="D2120" s="5">
        <v>10.5</v>
      </c>
      <c r="E2120" s="5">
        <v>9</v>
      </c>
      <c r="F2120" s="5"/>
      <c r="G2120" s="5"/>
      <c r="H2120" s="3"/>
      <c r="I2120" s="3"/>
      <c r="J2120" s="3"/>
      <c r="K2120" s="3"/>
      <c r="L2120" s="3"/>
      <c r="M2120" s="3"/>
      <c r="N2120" s="9" t="s">
        <v>100</v>
      </c>
      <c r="O2120">
        <f t="shared" si="33"/>
        <v>8.6590074374999996E-3</v>
      </c>
    </row>
    <row r="2121" spans="1:15" x14ac:dyDescent="0.25">
      <c r="A2121" s="1">
        <v>66</v>
      </c>
      <c r="B2121" s="1">
        <v>2014</v>
      </c>
      <c r="C2121" s="1" t="s">
        <v>79</v>
      </c>
      <c r="D2121" s="5">
        <v>9</v>
      </c>
      <c r="E2121" s="5">
        <v>8.5</v>
      </c>
      <c r="F2121" s="5"/>
      <c r="G2121" s="5"/>
      <c r="H2121" s="3"/>
      <c r="I2121" s="3"/>
      <c r="J2121" s="3"/>
      <c r="K2121" s="3"/>
      <c r="L2121" s="3"/>
      <c r="M2121" s="3"/>
      <c r="N2121" s="9" t="s">
        <v>100</v>
      </c>
      <c r="O2121">
        <f t="shared" si="33"/>
        <v>6.3617197499999997E-3</v>
      </c>
    </row>
    <row r="2122" spans="1:15" x14ac:dyDescent="0.25">
      <c r="A2122" s="1">
        <v>66</v>
      </c>
      <c r="B2122" s="1">
        <v>2014</v>
      </c>
      <c r="C2122" s="1" t="s">
        <v>79</v>
      </c>
      <c r="D2122" s="5">
        <v>8.3000000000000007</v>
      </c>
      <c r="E2122" s="5">
        <v>9</v>
      </c>
      <c r="F2122" s="5"/>
      <c r="G2122" s="5"/>
      <c r="H2122" s="3"/>
      <c r="I2122" s="3"/>
      <c r="J2122" s="3"/>
      <c r="K2122" s="3"/>
      <c r="L2122" s="3"/>
      <c r="M2122" s="3"/>
      <c r="N2122" s="9" t="s">
        <v>100</v>
      </c>
      <c r="O2122">
        <f t="shared" si="33"/>
        <v>5.4106033775000008E-3</v>
      </c>
    </row>
    <row r="2123" spans="1:15" x14ac:dyDescent="0.25">
      <c r="A2123" s="1">
        <v>66</v>
      </c>
      <c r="B2123" s="1">
        <v>2014</v>
      </c>
      <c r="C2123" s="1" t="s">
        <v>79</v>
      </c>
      <c r="D2123" s="5">
        <v>9.4</v>
      </c>
      <c r="E2123" s="5">
        <v>9</v>
      </c>
      <c r="F2123" s="5"/>
      <c r="G2123" s="5"/>
      <c r="H2123" s="3"/>
      <c r="I2123" s="3"/>
      <c r="J2123" s="3"/>
      <c r="K2123" s="3"/>
      <c r="L2123" s="3"/>
      <c r="M2123" s="3"/>
      <c r="N2123" s="9" t="s">
        <v>100</v>
      </c>
      <c r="O2123">
        <f t="shared" si="33"/>
        <v>6.9397723100000008E-3</v>
      </c>
    </row>
    <row r="2124" spans="1:15" x14ac:dyDescent="0.25">
      <c r="A2124" s="1">
        <v>66</v>
      </c>
      <c r="B2124" s="1">
        <v>2014</v>
      </c>
      <c r="C2124" s="1" t="s">
        <v>79</v>
      </c>
      <c r="D2124" s="5">
        <v>7.3</v>
      </c>
      <c r="E2124" s="5">
        <v>7</v>
      </c>
      <c r="F2124" s="5"/>
      <c r="G2124" s="5"/>
      <c r="H2124" s="3"/>
      <c r="I2124" s="3"/>
      <c r="J2124" s="3"/>
      <c r="K2124" s="3"/>
      <c r="L2124" s="3"/>
      <c r="M2124" s="3"/>
      <c r="N2124" s="9" t="s">
        <v>100</v>
      </c>
      <c r="O2124">
        <f t="shared" si="33"/>
        <v>4.1853832775000004E-3</v>
      </c>
    </row>
    <row r="2125" spans="1:15" x14ac:dyDescent="0.25">
      <c r="A2125" s="1">
        <v>66</v>
      </c>
      <c r="B2125" s="1">
        <v>2014</v>
      </c>
      <c r="C2125" s="1" t="s">
        <v>79</v>
      </c>
      <c r="D2125" s="5">
        <v>9</v>
      </c>
      <c r="E2125" s="5">
        <v>9</v>
      </c>
      <c r="F2125" s="5"/>
      <c r="G2125" s="5"/>
      <c r="H2125" s="3"/>
      <c r="I2125" s="3"/>
      <c r="J2125" s="3"/>
      <c r="K2125" s="3"/>
      <c r="L2125" s="3"/>
      <c r="M2125" s="3"/>
      <c r="N2125" s="9" t="s">
        <v>100</v>
      </c>
      <c r="O2125">
        <f t="shared" si="33"/>
        <v>6.3617197499999997E-3</v>
      </c>
    </row>
    <row r="2126" spans="1:15" x14ac:dyDescent="0.25">
      <c r="A2126" s="1">
        <v>66</v>
      </c>
      <c r="B2126" s="1">
        <v>2014</v>
      </c>
      <c r="C2126" s="1" t="s">
        <v>81</v>
      </c>
      <c r="D2126" s="5">
        <v>4.9000000000000004</v>
      </c>
      <c r="E2126" s="5">
        <v>2.5</v>
      </c>
      <c r="F2126" s="3">
        <v>0.6</v>
      </c>
      <c r="G2126" s="5">
        <v>0.4</v>
      </c>
      <c r="H2126" s="3">
        <v>3.5513372142163173</v>
      </c>
      <c r="I2126" s="3">
        <v>31.368465814526399</v>
      </c>
      <c r="J2126" s="3">
        <v>39.40762037000804</v>
      </c>
      <c r="K2126" s="3">
        <v>416.75392670157072</v>
      </c>
      <c r="L2126" s="3">
        <v>349.9476439790576</v>
      </c>
      <c r="M2126" s="3">
        <v>0.75622678818617495</v>
      </c>
      <c r="N2126" s="9" t="s">
        <v>100</v>
      </c>
      <c r="O2126">
        <f t="shared" si="33"/>
        <v>1.8857393975000004E-3</v>
      </c>
    </row>
    <row r="2127" spans="1:15" x14ac:dyDescent="0.25">
      <c r="A2127" s="1">
        <v>66</v>
      </c>
      <c r="B2127" s="1">
        <v>2014</v>
      </c>
      <c r="C2127" s="1" t="s">
        <v>81</v>
      </c>
      <c r="D2127" s="5">
        <v>3.2</v>
      </c>
      <c r="E2127" s="5">
        <v>2.8</v>
      </c>
      <c r="F2127" s="3">
        <v>0.6</v>
      </c>
      <c r="G2127" s="5">
        <v>0.38</v>
      </c>
      <c r="H2127" s="3">
        <v>3.7333333333333329</v>
      </c>
      <c r="I2127" s="3">
        <v>30</v>
      </c>
      <c r="J2127" s="3">
        <v>38.961038961038959</v>
      </c>
      <c r="K2127" s="3">
        <v>407.40740740740745</v>
      </c>
      <c r="L2127" s="3">
        <v>355.55555555555554</v>
      </c>
      <c r="M2127" s="3">
        <v>0.80300841268269996</v>
      </c>
      <c r="N2127" s="9" t="s">
        <v>100</v>
      </c>
      <c r="O2127">
        <f t="shared" si="33"/>
        <v>8.0424704000000007E-4</v>
      </c>
    </row>
    <row r="2128" spans="1:15" x14ac:dyDescent="0.25">
      <c r="A2128" s="1">
        <v>66</v>
      </c>
      <c r="B2128" s="1">
        <v>2014</v>
      </c>
      <c r="C2128" s="1" t="s">
        <v>81</v>
      </c>
      <c r="D2128" s="5">
        <v>4.9000000000000004</v>
      </c>
      <c r="E2128" s="5">
        <v>2.8</v>
      </c>
      <c r="F2128" s="3">
        <v>0.57999999999999996</v>
      </c>
      <c r="G2128" s="5">
        <v>0.36</v>
      </c>
      <c r="H2128" s="3">
        <v>3.7096774193548385</v>
      </c>
      <c r="I2128" s="3">
        <v>31</v>
      </c>
      <c r="J2128" s="3">
        <v>41.333333333333336</v>
      </c>
      <c r="K2128" s="3">
        <v>394.73684210526318</v>
      </c>
      <c r="L2128" s="3">
        <v>351.05263157894734</v>
      </c>
      <c r="M2128" s="3">
        <v>0.73818685415503527</v>
      </c>
      <c r="N2128" s="9" t="s">
        <v>100</v>
      </c>
      <c r="O2128">
        <f t="shared" si="33"/>
        <v>1.8857393975000004E-3</v>
      </c>
    </row>
    <row r="2129" spans="1:15" x14ac:dyDescent="0.25">
      <c r="A2129" s="1">
        <v>66</v>
      </c>
      <c r="B2129" s="1">
        <v>2014</v>
      </c>
      <c r="C2129" s="1" t="s">
        <v>81</v>
      </c>
      <c r="D2129" s="5">
        <v>2.5</v>
      </c>
      <c r="E2129" s="5">
        <v>3</v>
      </c>
      <c r="F2129" s="5"/>
      <c r="G2129" s="5"/>
      <c r="H2129" s="3"/>
      <c r="I2129" s="3"/>
      <c r="J2129" s="3"/>
      <c r="K2129" s="3"/>
      <c r="L2129" s="3"/>
      <c r="M2129" s="3"/>
      <c r="N2129" s="9" t="s">
        <v>100</v>
      </c>
      <c r="O2129">
        <f t="shared" si="33"/>
        <v>4.9087343749999995E-4</v>
      </c>
    </row>
    <row r="2130" spans="1:15" x14ac:dyDescent="0.25">
      <c r="A2130" s="1">
        <v>66</v>
      </c>
      <c r="B2130" s="1">
        <v>2014</v>
      </c>
      <c r="C2130" s="1" t="s">
        <v>81</v>
      </c>
      <c r="D2130" s="5">
        <v>3.2</v>
      </c>
      <c r="E2130" s="5">
        <v>3.6</v>
      </c>
      <c r="F2130" s="5"/>
      <c r="G2130" s="5"/>
      <c r="H2130" s="3"/>
      <c r="I2130" s="3"/>
      <c r="J2130" s="3"/>
      <c r="K2130" s="3"/>
      <c r="L2130" s="3"/>
      <c r="M2130" s="3"/>
      <c r="N2130" s="9" t="s">
        <v>100</v>
      </c>
      <c r="O2130">
        <f t="shared" si="33"/>
        <v>8.0424704000000007E-4</v>
      </c>
    </row>
    <row r="2131" spans="1:15" x14ac:dyDescent="0.25">
      <c r="A2131" s="1">
        <v>66</v>
      </c>
      <c r="B2131" s="1">
        <v>2014</v>
      </c>
      <c r="C2131" s="1" t="s">
        <v>81</v>
      </c>
      <c r="D2131" s="5">
        <v>3.6</v>
      </c>
      <c r="E2131" s="5">
        <v>2.5</v>
      </c>
      <c r="F2131" s="5"/>
      <c r="G2131" s="5"/>
      <c r="H2131" s="3"/>
      <c r="I2131" s="3"/>
      <c r="J2131" s="3"/>
      <c r="K2131" s="3"/>
      <c r="L2131" s="3"/>
      <c r="M2131" s="3"/>
      <c r="N2131" s="9" t="s">
        <v>100</v>
      </c>
      <c r="O2131">
        <f t="shared" si="33"/>
        <v>1.0178751599999999E-3</v>
      </c>
    </row>
    <row r="2132" spans="1:15" x14ac:dyDescent="0.25">
      <c r="A2132" s="1">
        <v>66</v>
      </c>
      <c r="B2132" s="1">
        <v>2014</v>
      </c>
      <c r="C2132" s="1" t="s">
        <v>81</v>
      </c>
      <c r="D2132" s="5">
        <v>3.4</v>
      </c>
      <c r="E2132" s="5">
        <v>2.5</v>
      </c>
      <c r="F2132" s="5"/>
      <c r="G2132" s="5"/>
      <c r="H2132" s="3"/>
      <c r="I2132" s="3"/>
      <c r="J2132" s="3"/>
      <c r="K2132" s="3"/>
      <c r="L2132" s="3"/>
      <c r="M2132" s="3"/>
      <c r="N2132" s="9" t="s">
        <v>100</v>
      </c>
      <c r="O2132">
        <f t="shared" si="33"/>
        <v>9.0791950999999978E-4</v>
      </c>
    </row>
    <row r="2133" spans="1:15" x14ac:dyDescent="0.25">
      <c r="A2133" s="1">
        <v>66</v>
      </c>
      <c r="B2133" s="1">
        <v>2014</v>
      </c>
      <c r="C2133" s="1" t="s">
        <v>81</v>
      </c>
      <c r="D2133" s="5">
        <v>3.4</v>
      </c>
      <c r="E2133" s="5">
        <v>3.2</v>
      </c>
      <c r="F2133" s="5"/>
      <c r="G2133" s="5"/>
      <c r="H2133" s="3"/>
      <c r="I2133" s="3"/>
      <c r="J2133" s="3"/>
      <c r="K2133" s="3"/>
      <c r="L2133" s="3"/>
      <c r="M2133" s="3"/>
      <c r="N2133" s="9" t="s">
        <v>100</v>
      </c>
      <c r="O2133">
        <f t="shared" si="33"/>
        <v>9.0791950999999978E-4</v>
      </c>
    </row>
    <row r="2134" spans="1:15" x14ac:dyDescent="0.25">
      <c r="A2134" s="1">
        <v>66</v>
      </c>
      <c r="B2134" s="1">
        <v>2014</v>
      </c>
      <c r="C2134" s="1" t="s">
        <v>81</v>
      </c>
      <c r="D2134" s="5">
        <v>4</v>
      </c>
      <c r="E2134" s="5">
        <v>3</v>
      </c>
      <c r="F2134" s="5"/>
      <c r="G2134" s="5"/>
      <c r="H2134" s="3"/>
      <c r="I2134" s="3"/>
      <c r="J2134" s="3"/>
      <c r="K2134" s="3"/>
      <c r="L2134" s="3"/>
      <c r="M2134" s="3"/>
      <c r="N2134" s="9" t="s">
        <v>100</v>
      </c>
      <c r="O2134">
        <f t="shared" si="33"/>
        <v>1.256636E-3</v>
      </c>
    </row>
    <row r="2135" spans="1:15" x14ac:dyDescent="0.25">
      <c r="A2135" s="1">
        <v>66</v>
      </c>
      <c r="B2135" s="1">
        <v>2014</v>
      </c>
      <c r="C2135" s="1" t="s">
        <v>93</v>
      </c>
      <c r="D2135" s="5">
        <v>8</v>
      </c>
      <c r="E2135" s="5">
        <v>5</v>
      </c>
      <c r="F2135" s="5">
        <v>0.39</v>
      </c>
      <c r="G2135" s="5">
        <v>0.5</v>
      </c>
      <c r="H2135" s="3">
        <v>3.8738159226640265</v>
      </c>
      <c r="I2135" s="3">
        <v>48.014671763775404</v>
      </c>
      <c r="J2135" s="3">
        <v>88.916058821806288</v>
      </c>
      <c r="K2135" s="3">
        <v>225</v>
      </c>
      <c r="L2135" s="3">
        <v>302.25</v>
      </c>
      <c r="M2135" s="3">
        <v>0.58699837276586075</v>
      </c>
      <c r="N2135" s="9" t="s">
        <v>100</v>
      </c>
      <c r="O2135">
        <f t="shared" si="33"/>
        <v>5.026544E-3</v>
      </c>
    </row>
    <row r="2136" spans="1:15" x14ac:dyDescent="0.25">
      <c r="A2136" s="1">
        <v>66</v>
      </c>
      <c r="B2136" s="1">
        <v>2014</v>
      </c>
      <c r="C2136" s="1" t="s">
        <v>93</v>
      </c>
      <c r="D2136" s="5">
        <v>14.3</v>
      </c>
      <c r="E2136" s="5">
        <v>7.9</v>
      </c>
      <c r="F2136" s="5">
        <v>0.32</v>
      </c>
      <c r="G2136" s="5">
        <v>0.7</v>
      </c>
      <c r="H2136" s="3">
        <v>4.4065383885156431</v>
      </c>
      <c r="I2136" s="3">
        <v>42.073842016942599</v>
      </c>
      <c r="J2136" s="3">
        <v>77.058318712349077</v>
      </c>
      <c r="K2136" s="3">
        <v>227.5</v>
      </c>
      <c r="L2136" s="3">
        <v>247.20000000000002</v>
      </c>
      <c r="M2136" s="3">
        <v>0.60686542867043558</v>
      </c>
      <c r="N2136" s="9" t="s">
        <v>100</v>
      </c>
      <c r="O2136">
        <f t="shared" si="33"/>
        <v>1.6060593477499999E-2</v>
      </c>
    </row>
    <row r="2137" spans="1:15" x14ac:dyDescent="0.25">
      <c r="A2137" s="1">
        <v>66</v>
      </c>
      <c r="B2137" s="1">
        <v>2014</v>
      </c>
      <c r="C2137" s="1" t="s">
        <v>93</v>
      </c>
      <c r="D2137" s="5">
        <v>15</v>
      </c>
      <c r="E2137" s="5">
        <v>10.5</v>
      </c>
      <c r="F2137" s="5">
        <v>0.4</v>
      </c>
      <c r="G2137" s="5">
        <v>0.8</v>
      </c>
      <c r="H2137" s="3">
        <v>3.0810941523078306</v>
      </c>
      <c r="I2137" s="3">
        <v>31.326750139839067</v>
      </c>
      <c r="J2137" s="3">
        <v>85.097747532115037</v>
      </c>
      <c r="K2137" s="3">
        <v>276.09499999999997</v>
      </c>
      <c r="L2137" s="3">
        <v>289.56200000000001</v>
      </c>
      <c r="M2137" s="3">
        <v>0.63834649135681376</v>
      </c>
      <c r="N2137" s="9" t="s">
        <v>100</v>
      </c>
      <c r="O2137">
        <f t="shared" si="33"/>
        <v>1.7671443750000002E-2</v>
      </c>
    </row>
    <row r="2138" spans="1:15" x14ac:dyDescent="0.25">
      <c r="A2138" s="1">
        <v>66</v>
      </c>
      <c r="B2138" s="1">
        <v>2014</v>
      </c>
      <c r="C2138" s="1" t="s">
        <v>95</v>
      </c>
      <c r="D2138" s="5">
        <v>8.4</v>
      </c>
      <c r="E2138" s="5">
        <v>3</v>
      </c>
      <c r="F2138" s="5">
        <v>0.17</v>
      </c>
      <c r="G2138" s="5">
        <v>0.25</v>
      </c>
      <c r="H2138" s="3">
        <v>1.2856436459535188</v>
      </c>
      <c r="I2138" s="3">
        <v>2.3334615384615387</v>
      </c>
      <c r="J2138" s="3">
        <v>97.854838709677423</v>
      </c>
      <c r="K2138" s="3">
        <v>442.85714285714289</v>
      </c>
      <c r="L2138" s="3">
        <v>98.428571428571416</v>
      </c>
      <c r="M2138" s="3">
        <v>0.67265749486085735</v>
      </c>
      <c r="N2138" s="9" t="s">
        <v>100</v>
      </c>
      <c r="O2138">
        <f t="shared" si="33"/>
        <v>5.5417647599999998E-3</v>
      </c>
    </row>
    <row r="2139" spans="1:15" x14ac:dyDescent="0.25">
      <c r="A2139" s="1">
        <v>66</v>
      </c>
      <c r="B2139" s="1">
        <v>2014</v>
      </c>
      <c r="C2139" s="1" t="s">
        <v>95</v>
      </c>
      <c r="D2139" s="5">
        <v>8.4</v>
      </c>
      <c r="E2139" s="5">
        <v>4</v>
      </c>
      <c r="F2139" s="5">
        <v>0.18</v>
      </c>
      <c r="G2139" s="5">
        <v>0.3</v>
      </c>
      <c r="H2139" s="3">
        <v>0.99999999999999978</v>
      </c>
      <c r="I2139" s="3">
        <v>2.1538461538461537</v>
      </c>
      <c r="J2139" s="3">
        <v>87.5</v>
      </c>
      <c r="K2139" s="3">
        <v>533.33333333333337</v>
      </c>
      <c r="L2139" s="3">
        <v>83.999999999999986</v>
      </c>
      <c r="M2139" s="3">
        <v>0.66673947274295231</v>
      </c>
      <c r="N2139" s="9" t="s">
        <v>100</v>
      </c>
      <c r="O2139">
        <f t="shared" si="33"/>
        <v>5.5417647599999998E-3</v>
      </c>
    </row>
    <row r="2140" spans="1:15" x14ac:dyDescent="0.25">
      <c r="A2140" s="1">
        <v>66</v>
      </c>
      <c r="B2140" s="1">
        <v>2014</v>
      </c>
      <c r="C2140" s="1" t="s">
        <v>95</v>
      </c>
      <c r="D2140" s="5">
        <v>10.6</v>
      </c>
      <c r="E2140" s="5">
        <v>5.2</v>
      </c>
      <c r="F2140" s="5">
        <v>0.19</v>
      </c>
      <c r="G2140" s="5">
        <v>0.3</v>
      </c>
      <c r="H2140" s="3">
        <v>0.93333333333333324</v>
      </c>
      <c r="I2140" s="3">
        <v>2.3076923076923075</v>
      </c>
      <c r="J2140" s="3">
        <v>88.235294117647058</v>
      </c>
      <c r="K2140" s="3">
        <v>548.38709677419354</v>
      </c>
      <c r="L2140" s="3">
        <v>85.806451612903231</v>
      </c>
      <c r="M2140" s="3">
        <v>0.73277261875103328</v>
      </c>
      <c r="N2140" s="9" t="s">
        <v>100</v>
      </c>
      <c r="O2140">
        <f t="shared" si="33"/>
        <v>8.8247263099999994E-3</v>
      </c>
    </row>
    <row r="2141" spans="1:15" x14ac:dyDescent="0.25">
      <c r="A2141" s="1">
        <v>66</v>
      </c>
      <c r="B2141" s="1">
        <v>2014</v>
      </c>
      <c r="C2141" s="1" t="s">
        <v>95</v>
      </c>
      <c r="D2141" s="5">
        <v>8.9</v>
      </c>
      <c r="E2141" s="5">
        <v>5</v>
      </c>
      <c r="F2141" s="5"/>
      <c r="G2141" s="5"/>
      <c r="H2141" s="3"/>
      <c r="I2141" s="3"/>
      <c r="J2141" s="3"/>
      <c r="K2141" s="3"/>
      <c r="L2141" s="3"/>
      <c r="M2141" s="3"/>
      <c r="N2141" s="9" t="s">
        <v>100</v>
      </c>
      <c r="O2141">
        <f t="shared" si="33"/>
        <v>6.2211335975000002E-3</v>
      </c>
    </row>
    <row r="2142" spans="1:15" x14ac:dyDescent="0.25">
      <c r="A2142" s="1">
        <v>66</v>
      </c>
      <c r="B2142" s="1">
        <v>2014</v>
      </c>
      <c r="C2142" s="1" t="s">
        <v>95</v>
      </c>
      <c r="D2142" s="5">
        <v>8.9</v>
      </c>
      <c r="E2142" s="5">
        <v>5.0999999999999996</v>
      </c>
      <c r="F2142" s="5"/>
      <c r="G2142" s="5"/>
      <c r="H2142" s="3"/>
      <c r="I2142" s="3"/>
      <c r="J2142" s="3"/>
      <c r="K2142" s="3"/>
      <c r="L2142" s="3"/>
      <c r="M2142" s="3"/>
      <c r="N2142" s="9" t="s">
        <v>100</v>
      </c>
      <c r="O2142">
        <f t="shared" si="33"/>
        <v>6.2211335975000002E-3</v>
      </c>
    </row>
    <row r="2143" spans="1:15" x14ac:dyDescent="0.25">
      <c r="A2143" s="1">
        <v>66</v>
      </c>
      <c r="B2143" s="1">
        <v>2014</v>
      </c>
      <c r="C2143" s="1" t="s">
        <v>96</v>
      </c>
      <c r="D2143" s="5">
        <v>10.7</v>
      </c>
      <c r="E2143" s="5">
        <v>8</v>
      </c>
      <c r="F2143" s="5">
        <v>0.36</v>
      </c>
      <c r="G2143" s="5">
        <v>0.35</v>
      </c>
      <c r="H2143" s="3">
        <v>1.6870791095222977</v>
      </c>
      <c r="I2143" s="3">
        <v>28.958499766992873</v>
      </c>
      <c r="J2143" s="3">
        <v>46.598487799112903</v>
      </c>
      <c r="K2143" s="3">
        <v>559.86234234234234</v>
      </c>
      <c r="L2143" s="3">
        <v>158.44955675675675</v>
      </c>
      <c r="M2143" s="3">
        <v>0.76028602217800467</v>
      </c>
      <c r="N2143" s="9" t="s">
        <v>100</v>
      </c>
      <c r="O2143">
        <f t="shared" si="33"/>
        <v>8.9920159774999984E-3</v>
      </c>
    </row>
    <row r="2144" spans="1:15" x14ac:dyDescent="0.25">
      <c r="A2144" s="1">
        <v>66</v>
      </c>
      <c r="B2144" s="1">
        <v>2014</v>
      </c>
      <c r="C2144" s="1" t="s">
        <v>96</v>
      </c>
      <c r="D2144" s="5">
        <v>10.199999999999999</v>
      </c>
      <c r="E2144" s="5">
        <v>7</v>
      </c>
      <c r="F2144" s="5">
        <v>0.33</v>
      </c>
      <c r="G2144" s="5">
        <v>0.4</v>
      </c>
      <c r="H2144" s="3">
        <v>1.8462318840579706</v>
      </c>
      <c r="I2144" s="3">
        <v>27.6</v>
      </c>
      <c r="J2144" s="3">
        <v>41.790321603779297</v>
      </c>
      <c r="K2144" s="3">
        <v>564.47863247863245</v>
      </c>
      <c r="L2144" s="3">
        <v>161.142905982906</v>
      </c>
      <c r="M2144" s="3">
        <v>0.7256770679829746</v>
      </c>
      <c r="N2144" s="9" t="s">
        <v>100</v>
      </c>
      <c r="O2144">
        <f t="shared" si="33"/>
        <v>8.1712755899999989E-3</v>
      </c>
    </row>
    <row r="2145" spans="1:15" x14ac:dyDescent="0.25">
      <c r="A2145" s="1">
        <v>66</v>
      </c>
      <c r="B2145" s="1">
        <v>2014</v>
      </c>
      <c r="C2145" s="1" t="s">
        <v>96</v>
      </c>
      <c r="D2145" s="5">
        <v>9</v>
      </c>
      <c r="E2145" s="5">
        <v>9</v>
      </c>
      <c r="F2145" s="5">
        <v>0.38</v>
      </c>
      <c r="G2145" s="5">
        <v>0.55000000000000004</v>
      </c>
      <c r="H2145" s="3">
        <v>1.6181690140845071</v>
      </c>
      <c r="I2145" s="3">
        <v>28.4</v>
      </c>
      <c r="J2145" s="3">
        <v>44.344513147211295</v>
      </c>
      <c r="K2145" s="3">
        <v>582.21818181818173</v>
      </c>
      <c r="L2145" s="3">
        <v>150.40145454545458</v>
      </c>
      <c r="M2145" s="3">
        <v>0.72436481288716459</v>
      </c>
      <c r="N2145" s="9" t="s">
        <v>100</v>
      </c>
      <c r="O2145">
        <f t="shared" si="33"/>
        <v>6.3617197499999997E-3</v>
      </c>
    </row>
    <row r="2146" spans="1:15" x14ac:dyDescent="0.25">
      <c r="A2146" s="1">
        <v>66</v>
      </c>
      <c r="B2146" s="1">
        <v>2014</v>
      </c>
      <c r="C2146" s="1" t="s">
        <v>96</v>
      </c>
      <c r="D2146" s="5">
        <v>8</v>
      </c>
      <c r="E2146" s="5">
        <v>7</v>
      </c>
      <c r="F2146" s="5"/>
      <c r="G2146" s="5"/>
      <c r="H2146" s="3"/>
      <c r="I2146" s="3"/>
      <c r="J2146" s="3"/>
      <c r="K2146" s="3"/>
      <c r="L2146" s="3"/>
      <c r="M2146" s="3"/>
      <c r="N2146" s="9" t="s">
        <v>100</v>
      </c>
      <c r="O2146">
        <f t="shared" si="33"/>
        <v>5.026544E-3</v>
      </c>
    </row>
    <row r="2147" spans="1:15" x14ac:dyDescent="0.25">
      <c r="A2147" s="1">
        <v>66</v>
      </c>
      <c r="B2147" s="1">
        <v>2014</v>
      </c>
      <c r="C2147" s="1" t="s">
        <v>96</v>
      </c>
      <c r="D2147" s="5">
        <v>8</v>
      </c>
      <c r="E2147" s="5">
        <v>7</v>
      </c>
      <c r="F2147" s="5"/>
      <c r="G2147" s="5"/>
      <c r="H2147" s="3"/>
      <c r="I2147" s="3"/>
      <c r="J2147" s="3"/>
      <c r="K2147" s="3"/>
      <c r="L2147" s="3"/>
      <c r="M2147" s="3"/>
      <c r="N2147" s="9" t="s">
        <v>100</v>
      </c>
      <c r="O2147">
        <f t="shared" si="33"/>
        <v>5.026544E-3</v>
      </c>
    </row>
    <row r="2148" spans="1:15" x14ac:dyDescent="0.25">
      <c r="A2148" s="1">
        <v>66</v>
      </c>
      <c r="B2148" s="1">
        <v>2014</v>
      </c>
      <c r="C2148" s="1" t="s">
        <v>96</v>
      </c>
      <c r="D2148" s="5">
        <v>8</v>
      </c>
      <c r="E2148" s="5">
        <v>7</v>
      </c>
      <c r="F2148" s="5"/>
      <c r="G2148" s="5"/>
      <c r="H2148" s="3"/>
      <c r="I2148" s="3"/>
      <c r="J2148" s="3"/>
      <c r="K2148" s="3"/>
      <c r="L2148" s="3"/>
      <c r="M2148" s="3"/>
      <c r="N2148" s="9" t="s">
        <v>100</v>
      </c>
      <c r="O2148">
        <f t="shared" si="33"/>
        <v>5.026544E-3</v>
      </c>
    </row>
    <row r="2149" spans="1:15" x14ac:dyDescent="0.25">
      <c r="A2149" s="1">
        <v>66</v>
      </c>
      <c r="B2149" s="1">
        <v>2014</v>
      </c>
      <c r="C2149" s="1" t="s">
        <v>96</v>
      </c>
      <c r="D2149" s="5">
        <v>8</v>
      </c>
      <c r="E2149" s="5">
        <v>8</v>
      </c>
      <c r="F2149" s="5"/>
      <c r="G2149" s="5"/>
      <c r="H2149" s="3"/>
      <c r="I2149" s="3"/>
      <c r="J2149" s="3"/>
      <c r="K2149" s="3"/>
      <c r="L2149" s="3"/>
      <c r="M2149" s="3"/>
      <c r="N2149" s="9" t="s">
        <v>100</v>
      </c>
      <c r="O2149">
        <f t="shared" si="33"/>
        <v>5.026544E-3</v>
      </c>
    </row>
    <row r="2150" spans="1:15" x14ac:dyDescent="0.25">
      <c r="A2150" s="1">
        <v>66</v>
      </c>
      <c r="B2150" s="1">
        <v>2014</v>
      </c>
      <c r="C2150" s="1" t="s">
        <v>96</v>
      </c>
      <c r="D2150" s="5">
        <v>9.1999999999999993</v>
      </c>
      <c r="E2150" s="5">
        <v>8</v>
      </c>
      <c r="F2150" s="5"/>
      <c r="G2150" s="5"/>
      <c r="H2150" s="3"/>
      <c r="I2150" s="3"/>
      <c r="J2150" s="3"/>
      <c r="K2150" s="3"/>
      <c r="L2150" s="3"/>
      <c r="M2150" s="3"/>
      <c r="N2150" s="9" t="s">
        <v>100</v>
      </c>
      <c r="O2150">
        <f t="shared" si="33"/>
        <v>6.6476044399999996E-3</v>
      </c>
    </row>
    <row r="2151" spans="1:15" x14ac:dyDescent="0.25">
      <c r="A2151" s="1">
        <v>66</v>
      </c>
      <c r="B2151" s="1">
        <v>2014</v>
      </c>
      <c r="C2151" s="1" t="s">
        <v>96</v>
      </c>
      <c r="D2151" s="5">
        <v>8.9</v>
      </c>
      <c r="E2151" s="5">
        <v>8</v>
      </c>
      <c r="F2151" s="5"/>
      <c r="G2151" s="5"/>
      <c r="H2151" s="3"/>
      <c r="I2151" s="3"/>
      <c r="J2151" s="3"/>
      <c r="K2151" s="3"/>
      <c r="L2151" s="3"/>
      <c r="M2151" s="3"/>
      <c r="N2151" s="9" t="s">
        <v>100</v>
      </c>
      <c r="O2151">
        <f t="shared" si="33"/>
        <v>6.2211335975000002E-3</v>
      </c>
    </row>
    <row r="2152" spans="1:15" x14ac:dyDescent="0.25">
      <c r="A2152" s="1">
        <v>66</v>
      </c>
      <c r="B2152" s="1">
        <v>2014</v>
      </c>
      <c r="C2152" s="1" t="s">
        <v>96</v>
      </c>
      <c r="D2152" s="5">
        <v>8.9</v>
      </c>
      <c r="E2152" s="5">
        <v>8</v>
      </c>
      <c r="F2152" s="5"/>
      <c r="G2152" s="5"/>
      <c r="H2152" s="3"/>
      <c r="I2152" s="3"/>
      <c r="J2152" s="3"/>
      <c r="K2152" s="3"/>
      <c r="L2152" s="3"/>
      <c r="M2152" s="3"/>
      <c r="N2152" s="9" t="s">
        <v>100</v>
      </c>
      <c r="O2152">
        <f t="shared" si="33"/>
        <v>6.2211335975000002E-3</v>
      </c>
    </row>
    <row r="2153" spans="1:15" x14ac:dyDescent="0.25">
      <c r="A2153" s="1">
        <v>67</v>
      </c>
      <c r="B2153" s="1">
        <v>2014</v>
      </c>
      <c r="C2153" s="1" t="s">
        <v>79</v>
      </c>
      <c r="D2153" s="5">
        <v>15.91545709192768</v>
      </c>
      <c r="E2153" s="5">
        <v>8.82</v>
      </c>
      <c r="F2153" s="5">
        <v>0.26</v>
      </c>
      <c r="G2153" s="5">
        <v>0.7</v>
      </c>
      <c r="H2153" s="3">
        <v>2.4128828274896961</v>
      </c>
      <c r="I2153" s="3">
        <v>32.812962333402588</v>
      </c>
      <c r="J2153" s="3">
        <v>112.52923518373973</v>
      </c>
      <c r="K2153" s="3">
        <v>269.16461538461539</v>
      </c>
      <c r="L2153" s="3">
        <v>190.0172</v>
      </c>
      <c r="M2153" s="3">
        <v>0.4271881263649438</v>
      </c>
      <c r="N2153" s="9" t="s">
        <v>100</v>
      </c>
      <c r="O2153">
        <f t="shared" si="33"/>
        <v>1.9894258039465988E-2</v>
      </c>
    </row>
    <row r="2154" spans="1:15" x14ac:dyDescent="0.25">
      <c r="A2154" s="1">
        <v>67</v>
      </c>
      <c r="B2154" s="1">
        <v>2014</v>
      </c>
      <c r="C2154" s="1" t="s">
        <v>79</v>
      </c>
      <c r="D2154" s="5">
        <v>14.96052966641202</v>
      </c>
      <c r="E2154" s="5">
        <v>10.199999999999999</v>
      </c>
      <c r="F2154" s="5">
        <v>0.26</v>
      </c>
      <c r="G2154" s="5">
        <v>0.6</v>
      </c>
      <c r="H2154" s="3">
        <v>2.2002645312878175</v>
      </c>
      <c r="I2154" s="3">
        <v>32.29611666666667</v>
      </c>
      <c r="J2154" s="3">
        <v>111.59680949090072</v>
      </c>
      <c r="K2154" s="3">
        <v>289.39999999999998</v>
      </c>
      <c r="L2154" s="3">
        <v>184.756</v>
      </c>
      <c r="M2154" s="3">
        <v>0.39975104038156373</v>
      </c>
      <c r="N2154" s="9" t="s">
        <v>100</v>
      </c>
      <c r="O2154">
        <f t="shared" si="33"/>
        <v>1.7578566403672152E-2</v>
      </c>
    </row>
    <row r="2155" spans="1:15" x14ac:dyDescent="0.25">
      <c r="A2155" s="1">
        <v>67</v>
      </c>
      <c r="B2155" s="1">
        <v>2014</v>
      </c>
      <c r="C2155" s="1" t="s">
        <v>79</v>
      </c>
      <c r="D2155" s="5">
        <v>14.323911382734913</v>
      </c>
      <c r="E2155" s="5">
        <v>9.1</v>
      </c>
      <c r="F2155" s="5">
        <v>0.28000000000000003</v>
      </c>
      <c r="G2155" s="5">
        <v>0.5</v>
      </c>
      <c r="H2155" s="3">
        <v>3.1539839930548075</v>
      </c>
      <c r="I2155" s="3">
        <v>26.499289000000001</v>
      </c>
      <c r="J2155" s="3">
        <v>96.636317996717921</v>
      </c>
      <c r="K2155" s="3">
        <v>247.04204204204203</v>
      </c>
      <c r="L2155" s="3">
        <v>210.82822822822826</v>
      </c>
      <c r="M2155" s="3">
        <v>0.40416601344982644</v>
      </c>
      <c r="N2155" s="9" t="s">
        <v>100</v>
      </c>
      <c r="O2155">
        <f t="shared" si="33"/>
        <v>1.6114349011967451E-2</v>
      </c>
    </row>
    <row r="2156" spans="1:15" x14ac:dyDescent="0.25">
      <c r="A2156" s="1">
        <v>67</v>
      </c>
      <c r="B2156" s="1">
        <v>2014</v>
      </c>
      <c r="C2156" s="1" t="s">
        <v>79</v>
      </c>
      <c r="D2156" s="5">
        <v>12.5</v>
      </c>
      <c r="E2156" s="5">
        <v>6</v>
      </c>
      <c r="F2156" s="5"/>
      <c r="G2156" s="5"/>
      <c r="H2156" s="3"/>
      <c r="I2156" s="3"/>
      <c r="J2156" s="3"/>
      <c r="K2156" s="3"/>
      <c r="L2156" s="3"/>
      <c r="M2156" s="3"/>
      <c r="N2156" s="9" t="s">
        <v>100</v>
      </c>
      <c r="O2156">
        <f t="shared" si="33"/>
        <v>1.22718359375E-2</v>
      </c>
    </row>
    <row r="2157" spans="1:15" x14ac:dyDescent="0.25">
      <c r="A2157" s="1">
        <v>67</v>
      </c>
      <c r="B2157" s="1">
        <v>2014</v>
      </c>
      <c r="C2157" s="1" t="s">
        <v>79</v>
      </c>
      <c r="D2157" s="5">
        <v>11</v>
      </c>
      <c r="E2157" s="5">
        <v>5.5</v>
      </c>
      <c r="F2157" s="5"/>
      <c r="G2157" s="5"/>
      <c r="H2157" s="3"/>
      <c r="I2157" s="3"/>
      <c r="J2157" s="3"/>
      <c r="K2157" s="3"/>
      <c r="L2157" s="3"/>
      <c r="M2157" s="3"/>
      <c r="N2157" s="9" t="s">
        <v>100</v>
      </c>
      <c r="O2157">
        <f t="shared" si="33"/>
        <v>9.5033097499999993E-3</v>
      </c>
    </row>
    <row r="2158" spans="1:15" x14ac:dyDescent="0.25">
      <c r="A2158" s="1">
        <v>67</v>
      </c>
      <c r="B2158" s="1">
        <v>2014</v>
      </c>
      <c r="C2158" s="1" t="s">
        <v>79</v>
      </c>
      <c r="D2158" s="5">
        <v>12.2</v>
      </c>
      <c r="E2158" s="5">
        <v>7</v>
      </c>
      <c r="F2158" s="5"/>
      <c r="G2158" s="5"/>
      <c r="H2158" s="3"/>
      <c r="I2158" s="3"/>
      <c r="J2158" s="3"/>
      <c r="K2158" s="3"/>
      <c r="L2158" s="3"/>
      <c r="M2158" s="3"/>
      <c r="N2158" s="9" t="s">
        <v>100</v>
      </c>
      <c r="O2158">
        <f t="shared" si="33"/>
        <v>1.1689856389999998E-2</v>
      </c>
    </row>
    <row r="2159" spans="1:15" x14ac:dyDescent="0.25">
      <c r="A2159" s="1">
        <v>67</v>
      </c>
      <c r="B2159" s="1">
        <v>2014</v>
      </c>
      <c r="C2159" s="1" t="s">
        <v>79</v>
      </c>
      <c r="D2159" s="5">
        <v>14.3</v>
      </c>
      <c r="E2159" s="5">
        <v>7</v>
      </c>
      <c r="F2159" s="5"/>
      <c r="G2159" s="5"/>
      <c r="H2159" s="3"/>
      <c r="I2159" s="3"/>
      <c r="J2159" s="3"/>
      <c r="K2159" s="3"/>
      <c r="L2159" s="3"/>
      <c r="M2159" s="3"/>
      <c r="N2159" s="9" t="s">
        <v>100</v>
      </c>
      <c r="O2159">
        <f t="shared" si="33"/>
        <v>1.6060593477499999E-2</v>
      </c>
    </row>
    <row r="2160" spans="1:15" x14ac:dyDescent="0.25">
      <c r="A2160" s="1">
        <v>67</v>
      </c>
      <c r="B2160" s="1">
        <v>2014</v>
      </c>
      <c r="C2160" s="1" t="s">
        <v>79</v>
      </c>
      <c r="D2160" s="5">
        <v>10</v>
      </c>
      <c r="E2160" s="5">
        <v>5</v>
      </c>
      <c r="F2160" s="5"/>
      <c r="G2160" s="5"/>
      <c r="H2160" s="3"/>
      <c r="I2160" s="3"/>
      <c r="J2160" s="3"/>
      <c r="K2160" s="3"/>
      <c r="L2160" s="3"/>
      <c r="M2160" s="3"/>
      <c r="N2160" s="9" t="s">
        <v>100</v>
      </c>
      <c r="O2160">
        <f t="shared" si="33"/>
        <v>7.8539749999999992E-3</v>
      </c>
    </row>
    <row r="2161" spans="1:15" x14ac:dyDescent="0.25">
      <c r="A2161" s="1">
        <v>67</v>
      </c>
      <c r="B2161" s="1">
        <v>2014</v>
      </c>
      <c r="C2161" s="1" t="s">
        <v>79</v>
      </c>
      <c r="D2161" s="5">
        <v>8</v>
      </c>
      <c r="E2161" s="5">
        <v>5</v>
      </c>
      <c r="F2161" s="5"/>
      <c r="G2161" s="5"/>
      <c r="H2161" s="3"/>
      <c r="I2161" s="3"/>
      <c r="J2161" s="3"/>
      <c r="K2161" s="3"/>
      <c r="L2161" s="3"/>
      <c r="M2161" s="3"/>
      <c r="N2161" s="9" t="s">
        <v>100</v>
      </c>
      <c r="O2161">
        <f t="shared" si="33"/>
        <v>5.026544E-3</v>
      </c>
    </row>
    <row r="2162" spans="1:15" x14ac:dyDescent="0.25">
      <c r="A2162" s="1">
        <v>67</v>
      </c>
      <c r="B2162" s="1">
        <v>2014</v>
      </c>
      <c r="C2162" s="1" t="s">
        <v>79</v>
      </c>
      <c r="D2162" s="5">
        <v>9.6</v>
      </c>
      <c r="E2162" s="5">
        <v>8</v>
      </c>
      <c r="F2162" s="5"/>
      <c r="G2162" s="5"/>
      <c r="H2162" s="3"/>
      <c r="I2162" s="3"/>
      <c r="J2162" s="3"/>
      <c r="K2162" s="3"/>
      <c r="L2162" s="3"/>
      <c r="M2162" s="3"/>
      <c r="N2162" s="9" t="s">
        <v>100</v>
      </c>
      <c r="O2162">
        <f t="shared" si="33"/>
        <v>7.2382233599999988E-3</v>
      </c>
    </row>
    <row r="2163" spans="1:15" x14ac:dyDescent="0.25">
      <c r="A2163" s="1">
        <v>67</v>
      </c>
      <c r="B2163" s="1">
        <v>2014</v>
      </c>
      <c r="C2163" s="1" t="s">
        <v>81</v>
      </c>
      <c r="D2163" s="5">
        <v>3.1</v>
      </c>
      <c r="E2163" s="5">
        <v>2.5</v>
      </c>
      <c r="F2163" s="5">
        <v>0.69</v>
      </c>
      <c r="G2163" s="5">
        <v>0.28000000000000003</v>
      </c>
      <c r="H2163" s="3">
        <v>5.2680765274626653</v>
      </c>
      <c r="I2163" s="3">
        <v>37.905273197726004</v>
      </c>
      <c r="J2163" s="3">
        <v>43.916512765213049</v>
      </c>
      <c r="K2163" s="3">
        <v>301.79062937062935</v>
      </c>
      <c r="L2163" s="3">
        <v>481.76446573426568</v>
      </c>
      <c r="M2163" s="3">
        <v>0.75094592884735278</v>
      </c>
      <c r="N2163" s="9" t="s">
        <v>100</v>
      </c>
      <c r="O2163">
        <f t="shared" si="33"/>
        <v>7.5476699750000006E-4</v>
      </c>
    </row>
    <row r="2164" spans="1:15" x14ac:dyDescent="0.25">
      <c r="A2164" s="1">
        <v>67</v>
      </c>
      <c r="B2164" s="1">
        <v>2014</v>
      </c>
      <c r="C2164" s="1" t="s">
        <v>81</v>
      </c>
      <c r="D2164" s="5">
        <v>3.2</v>
      </c>
      <c r="E2164" s="5">
        <v>3</v>
      </c>
      <c r="F2164" s="5">
        <v>0.68</v>
      </c>
      <c r="G2164" s="5">
        <v>0.3</v>
      </c>
      <c r="H2164" s="3">
        <v>4.9955768121742716</v>
      </c>
      <c r="I2164" s="3">
        <v>39.955345999999999</v>
      </c>
      <c r="J2164" s="3">
        <v>46.459704651162788</v>
      </c>
      <c r="K2164" s="3">
        <v>301.1204481792717</v>
      </c>
      <c r="L2164" s="3">
        <v>475.23809523809524</v>
      </c>
      <c r="M2164" s="3">
        <v>0.84511507288394982</v>
      </c>
      <c r="N2164" s="9" t="s">
        <v>100</v>
      </c>
      <c r="O2164">
        <f t="shared" si="33"/>
        <v>8.0424704000000007E-4</v>
      </c>
    </row>
    <row r="2165" spans="1:15" x14ac:dyDescent="0.25">
      <c r="A2165" s="1">
        <v>67</v>
      </c>
      <c r="B2165" s="1">
        <v>2014</v>
      </c>
      <c r="C2165" s="1" t="s">
        <v>81</v>
      </c>
      <c r="D2165" s="5">
        <v>2.8</v>
      </c>
      <c r="E2165" s="5">
        <v>3</v>
      </c>
      <c r="F2165" s="5">
        <v>0.7</v>
      </c>
      <c r="G2165" s="5">
        <v>0.21</v>
      </c>
      <c r="H2165" s="3">
        <v>5.8546916109622371</v>
      </c>
      <c r="I2165" s="3">
        <v>34.488579999999999</v>
      </c>
      <c r="J2165" s="3">
        <v>42.018250487329439</v>
      </c>
      <c r="K2165" s="3">
        <v>289.01408450704224</v>
      </c>
      <c r="L2165" s="3">
        <v>497.69014084507035</v>
      </c>
      <c r="M2165" s="3">
        <v>0.79894272130027533</v>
      </c>
      <c r="N2165" s="9" t="s">
        <v>100</v>
      </c>
      <c r="O2165">
        <f t="shared" si="33"/>
        <v>6.1575163999999982E-4</v>
      </c>
    </row>
    <row r="2166" spans="1:15" x14ac:dyDescent="0.25">
      <c r="A2166" s="1">
        <v>67</v>
      </c>
      <c r="B2166" s="1">
        <v>2014</v>
      </c>
      <c r="C2166" s="1" t="s">
        <v>81</v>
      </c>
      <c r="D2166" s="5">
        <v>2.5</v>
      </c>
      <c r="E2166" s="5">
        <v>3</v>
      </c>
      <c r="F2166" s="5"/>
      <c r="G2166" s="5"/>
      <c r="H2166" s="3"/>
      <c r="I2166" s="3"/>
      <c r="J2166" s="3"/>
      <c r="K2166" s="3"/>
      <c r="L2166" s="3"/>
      <c r="M2166" s="3"/>
      <c r="N2166" s="9" t="s">
        <v>100</v>
      </c>
      <c r="O2166">
        <f t="shared" si="33"/>
        <v>4.9087343749999995E-4</v>
      </c>
    </row>
    <row r="2167" spans="1:15" x14ac:dyDescent="0.25">
      <c r="A2167" s="1">
        <v>67</v>
      </c>
      <c r="B2167" s="1">
        <v>2014</v>
      </c>
      <c r="C2167" s="1" t="s">
        <v>81</v>
      </c>
      <c r="D2167" s="5">
        <v>3.2</v>
      </c>
      <c r="E2167" s="5">
        <v>3.5</v>
      </c>
      <c r="F2167" s="5"/>
      <c r="G2167" s="5"/>
      <c r="H2167" s="3"/>
      <c r="I2167" s="3"/>
      <c r="J2167" s="3"/>
      <c r="K2167" s="3"/>
      <c r="L2167" s="3"/>
      <c r="M2167" s="3"/>
      <c r="N2167" s="9" t="s">
        <v>100</v>
      </c>
      <c r="O2167">
        <f t="shared" si="33"/>
        <v>8.0424704000000007E-4</v>
      </c>
    </row>
    <row r="2168" spans="1:15" x14ac:dyDescent="0.25">
      <c r="A2168" s="1">
        <v>67</v>
      </c>
      <c r="B2168" s="1">
        <v>2014</v>
      </c>
      <c r="C2168" s="1" t="s">
        <v>81</v>
      </c>
      <c r="D2168" s="5">
        <v>3.6</v>
      </c>
      <c r="E2168" s="5">
        <v>2.5</v>
      </c>
      <c r="F2168" s="5"/>
      <c r="G2168" s="5"/>
      <c r="H2168" s="3"/>
      <c r="I2168" s="3"/>
      <c r="J2168" s="3"/>
      <c r="K2168" s="3"/>
      <c r="L2168" s="3"/>
      <c r="M2168" s="3"/>
      <c r="N2168" s="9" t="s">
        <v>100</v>
      </c>
      <c r="O2168">
        <f t="shared" si="33"/>
        <v>1.0178751599999999E-3</v>
      </c>
    </row>
    <row r="2169" spans="1:15" x14ac:dyDescent="0.25">
      <c r="A2169" s="1">
        <v>67</v>
      </c>
      <c r="B2169" s="1">
        <v>2014</v>
      </c>
      <c r="C2169" s="1" t="s">
        <v>81</v>
      </c>
      <c r="D2169" s="5">
        <v>3.4</v>
      </c>
      <c r="E2169" s="5">
        <v>2.5</v>
      </c>
      <c r="F2169" s="5"/>
      <c r="G2169" s="5"/>
      <c r="H2169" s="3"/>
      <c r="I2169" s="3"/>
      <c r="J2169" s="3"/>
      <c r="K2169" s="3"/>
      <c r="L2169" s="3"/>
      <c r="M2169" s="3"/>
      <c r="N2169" s="9" t="s">
        <v>100</v>
      </c>
      <c r="O2169">
        <f t="shared" si="33"/>
        <v>9.0791950999999978E-4</v>
      </c>
    </row>
    <row r="2170" spans="1:15" x14ac:dyDescent="0.25">
      <c r="A2170" s="1">
        <v>67</v>
      </c>
      <c r="B2170" s="1">
        <v>2014</v>
      </c>
      <c r="C2170" s="1" t="s">
        <v>81</v>
      </c>
      <c r="D2170" s="5">
        <v>3.4</v>
      </c>
      <c r="E2170" s="5">
        <v>3</v>
      </c>
      <c r="F2170" s="5"/>
      <c r="G2170" s="5"/>
      <c r="H2170" s="3"/>
      <c r="I2170" s="3"/>
      <c r="J2170" s="3"/>
      <c r="K2170" s="3"/>
      <c r="L2170" s="3"/>
      <c r="M2170" s="3"/>
      <c r="N2170" s="9" t="s">
        <v>100</v>
      </c>
      <c r="O2170">
        <f t="shared" si="33"/>
        <v>9.0791950999999978E-4</v>
      </c>
    </row>
    <row r="2171" spans="1:15" x14ac:dyDescent="0.25">
      <c r="A2171" s="1">
        <v>67</v>
      </c>
      <c r="B2171" s="1">
        <v>2014</v>
      </c>
      <c r="C2171" s="1" t="s">
        <v>81</v>
      </c>
      <c r="D2171" s="5">
        <v>4.5</v>
      </c>
      <c r="E2171" s="5">
        <v>3</v>
      </c>
      <c r="F2171" s="5"/>
      <c r="G2171" s="5"/>
      <c r="H2171" s="3"/>
      <c r="I2171" s="3"/>
      <c r="J2171" s="3"/>
      <c r="K2171" s="3"/>
      <c r="L2171" s="3"/>
      <c r="M2171" s="3"/>
      <c r="N2171" s="9" t="s">
        <v>100</v>
      </c>
      <c r="O2171">
        <f t="shared" si="33"/>
        <v>1.5904299374999999E-3</v>
      </c>
    </row>
    <row r="2172" spans="1:15" x14ac:dyDescent="0.25">
      <c r="A2172" s="1">
        <v>67</v>
      </c>
      <c r="B2172" s="1">
        <v>2014</v>
      </c>
      <c r="C2172" s="1" t="s">
        <v>81</v>
      </c>
      <c r="D2172" s="5">
        <v>3.5</v>
      </c>
      <c r="E2172" s="5">
        <v>2.5</v>
      </c>
      <c r="F2172" s="5"/>
      <c r="G2172" s="5"/>
      <c r="H2172" s="3"/>
      <c r="I2172" s="3"/>
      <c r="J2172" s="3"/>
      <c r="K2172" s="3"/>
      <c r="L2172" s="3"/>
      <c r="M2172" s="3"/>
      <c r="N2172" s="9" t="s">
        <v>100</v>
      </c>
      <c r="O2172">
        <f t="shared" si="33"/>
        <v>9.6211193749999992E-4</v>
      </c>
    </row>
    <row r="2173" spans="1:15" x14ac:dyDescent="0.25">
      <c r="A2173" s="1">
        <v>67</v>
      </c>
      <c r="B2173" s="1">
        <v>2014</v>
      </c>
      <c r="C2173" s="1" t="s">
        <v>92</v>
      </c>
      <c r="D2173" s="5">
        <v>9.8675833969951618</v>
      </c>
      <c r="E2173" s="5">
        <v>6.3000000000000007</v>
      </c>
      <c r="F2173" s="5">
        <v>0.43</v>
      </c>
      <c r="G2173" s="5">
        <v>0.4</v>
      </c>
      <c r="H2173" s="3">
        <v>0.83427937818693765</v>
      </c>
      <c r="I2173" s="3">
        <v>12.945303794360399</v>
      </c>
      <c r="J2173" s="3">
        <v>98.070483290609076</v>
      </c>
      <c r="K2173" s="3">
        <v>550</v>
      </c>
      <c r="L2173" s="3">
        <v>193.5</v>
      </c>
      <c r="M2173" s="3">
        <v>0.37402362883539531</v>
      </c>
      <c r="N2173" s="9" t="s">
        <v>100</v>
      </c>
      <c r="O2173">
        <f t="shared" si="33"/>
        <v>7.6473527903707268E-3</v>
      </c>
    </row>
    <row r="2174" spans="1:15" x14ac:dyDescent="0.25">
      <c r="A2174" s="1">
        <v>67</v>
      </c>
      <c r="B2174" s="1">
        <v>2014</v>
      </c>
      <c r="C2174" s="1" t="s">
        <v>96</v>
      </c>
      <c r="D2174" s="5">
        <v>14.323911382734913</v>
      </c>
      <c r="E2174" s="5">
        <v>8.33</v>
      </c>
      <c r="F2174" s="5">
        <v>0.33</v>
      </c>
      <c r="G2174" s="5">
        <v>0.35</v>
      </c>
      <c r="H2174" s="3">
        <v>1.89356396723798</v>
      </c>
      <c r="I2174" s="3">
        <v>29.054841004526537</v>
      </c>
      <c r="J2174" s="3">
        <v>41.517117069517852</v>
      </c>
      <c r="K2174" s="3">
        <v>559.86239999999998</v>
      </c>
      <c r="L2174" s="3">
        <v>145.24540800000003</v>
      </c>
      <c r="M2174" s="3">
        <v>0.780490901987686</v>
      </c>
      <c r="N2174" s="9" t="s">
        <v>100</v>
      </c>
      <c r="O2174">
        <f t="shared" si="33"/>
        <v>1.6114349011967451E-2</v>
      </c>
    </row>
    <row r="2175" spans="1:15" x14ac:dyDescent="0.25">
      <c r="A2175" s="1">
        <v>67</v>
      </c>
      <c r="B2175" s="1">
        <v>2014</v>
      </c>
      <c r="C2175" s="1" t="s">
        <v>96</v>
      </c>
      <c r="D2175" s="5">
        <v>14.323911382734913</v>
      </c>
      <c r="E2175" s="5">
        <v>8.9600000000000009</v>
      </c>
      <c r="F2175" s="5">
        <v>0.35</v>
      </c>
      <c r="G2175" s="5">
        <v>0.4</v>
      </c>
      <c r="H2175" s="3">
        <v>1.9224595224857592</v>
      </c>
      <c r="I2175" s="3">
        <v>28.813940000000002</v>
      </c>
      <c r="J2175" s="3">
        <v>40.905824414357248</v>
      </c>
      <c r="K2175" s="3">
        <v>559.78569536423845</v>
      </c>
      <c r="L2175" s="3">
        <v>154.07500662251653</v>
      </c>
      <c r="M2175" s="3">
        <v>0.7336852925830879</v>
      </c>
      <c r="N2175" s="9" t="s">
        <v>100</v>
      </c>
      <c r="O2175">
        <f t="shared" si="33"/>
        <v>1.6114349011967451E-2</v>
      </c>
    </row>
    <row r="2176" spans="1:15" x14ac:dyDescent="0.25">
      <c r="A2176" s="1">
        <v>67</v>
      </c>
      <c r="B2176" s="1">
        <v>2014</v>
      </c>
      <c r="C2176" s="1" t="s">
        <v>96</v>
      </c>
      <c r="D2176" s="5">
        <v>20.690094219505983</v>
      </c>
      <c r="E2176" s="5">
        <v>12.21</v>
      </c>
      <c r="F2176" s="5">
        <v>0.35</v>
      </c>
      <c r="G2176" s="5">
        <v>0.55000000000000004</v>
      </c>
      <c r="H2176" s="3">
        <v>1.8996900766929234</v>
      </c>
      <c r="I2176" s="3">
        <v>30.062921333333335</v>
      </c>
      <c r="J2176" s="3">
        <v>42.407984603325446</v>
      </c>
      <c r="K2176" s="3">
        <v>553.8263020833333</v>
      </c>
      <c r="L2176" s="3">
        <v>156.16079427083332</v>
      </c>
      <c r="M2176" s="3">
        <v>0.68703375741772066</v>
      </c>
      <c r="N2176" s="9" t="s">
        <v>100</v>
      </c>
      <c r="O2176">
        <f t="shared" si="33"/>
        <v>3.3621296086697512E-2</v>
      </c>
    </row>
    <row r="2177" spans="1:15" x14ac:dyDescent="0.25">
      <c r="A2177" s="1">
        <v>67</v>
      </c>
      <c r="B2177" s="1">
        <v>2014</v>
      </c>
      <c r="C2177" s="1" t="s">
        <v>96</v>
      </c>
      <c r="D2177" s="5">
        <v>13.6</v>
      </c>
      <c r="E2177" s="5">
        <v>10.5</v>
      </c>
      <c r="F2177" s="5"/>
      <c r="G2177" s="5"/>
      <c r="H2177" s="3"/>
      <c r="I2177" s="3"/>
      <c r="J2177" s="3"/>
      <c r="K2177" s="3"/>
      <c r="L2177" s="3"/>
      <c r="M2177" s="3"/>
      <c r="N2177" s="9" t="s">
        <v>100</v>
      </c>
      <c r="O2177">
        <f t="shared" si="33"/>
        <v>1.4526712159999997E-2</v>
      </c>
    </row>
    <row r="2178" spans="1:15" x14ac:dyDescent="0.25">
      <c r="A2178" s="1">
        <v>67</v>
      </c>
      <c r="B2178" s="1">
        <v>2014</v>
      </c>
      <c r="C2178" s="1" t="s">
        <v>96</v>
      </c>
      <c r="D2178" s="5">
        <v>9.8000000000000007</v>
      </c>
      <c r="E2178" s="5">
        <v>7.5</v>
      </c>
      <c r="F2178" s="5"/>
      <c r="G2178" s="5"/>
      <c r="H2178" s="3"/>
      <c r="I2178" s="3"/>
      <c r="J2178" s="3"/>
      <c r="K2178" s="3"/>
      <c r="L2178" s="3"/>
      <c r="M2178" s="3"/>
      <c r="N2178" s="9" t="s">
        <v>100</v>
      </c>
      <c r="O2178">
        <f t="shared" si="33"/>
        <v>7.5429575900000014E-3</v>
      </c>
    </row>
    <row r="2179" spans="1:15" x14ac:dyDescent="0.25">
      <c r="A2179" s="1">
        <v>67</v>
      </c>
      <c r="B2179" s="1">
        <v>2014</v>
      </c>
      <c r="C2179" s="1" t="s">
        <v>96</v>
      </c>
      <c r="D2179" s="5">
        <v>9.6999999999999993</v>
      </c>
      <c r="E2179" s="5">
        <v>7</v>
      </c>
      <c r="F2179" s="5"/>
      <c r="G2179" s="5"/>
      <c r="H2179" s="3"/>
      <c r="I2179" s="3"/>
      <c r="J2179" s="3"/>
      <c r="K2179" s="3"/>
      <c r="L2179" s="3"/>
      <c r="M2179" s="3"/>
      <c r="N2179" s="9" t="s">
        <v>100</v>
      </c>
      <c r="O2179">
        <f t="shared" ref="O2179:O2242" si="34">(3.14159*D2179^2)/40000</f>
        <v>7.3898050774999988E-3</v>
      </c>
    </row>
    <row r="2180" spans="1:15" x14ac:dyDescent="0.25">
      <c r="A2180" s="1">
        <v>67</v>
      </c>
      <c r="B2180" s="1">
        <v>2014</v>
      </c>
      <c r="C2180" s="1" t="s">
        <v>96</v>
      </c>
      <c r="D2180" s="5">
        <v>7.3</v>
      </c>
      <c r="E2180" s="5">
        <v>8.5</v>
      </c>
      <c r="F2180" s="5"/>
      <c r="G2180" s="5"/>
      <c r="H2180" s="3"/>
      <c r="I2180" s="3"/>
      <c r="J2180" s="3"/>
      <c r="K2180" s="3"/>
      <c r="L2180" s="3"/>
      <c r="M2180" s="3"/>
      <c r="N2180" s="9" t="s">
        <v>100</v>
      </c>
      <c r="O2180">
        <f t="shared" si="34"/>
        <v>4.1853832775000004E-3</v>
      </c>
    </row>
    <row r="2181" spans="1:15" x14ac:dyDescent="0.25">
      <c r="A2181" s="1">
        <v>67</v>
      </c>
      <c r="B2181" s="1">
        <v>2014</v>
      </c>
      <c r="C2181" s="1" t="s">
        <v>96</v>
      </c>
      <c r="D2181" s="5">
        <v>12.5</v>
      </c>
      <c r="E2181" s="5">
        <v>9.5</v>
      </c>
      <c r="F2181" s="5"/>
      <c r="G2181" s="5"/>
      <c r="H2181" s="3"/>
      <c r="I2181" s="3"/>
      <c r="J2181" s="3"/>
      <c r="K2181" s="3"/>
      <c r="L2181" s="3"/>
      <c r="M2181" s="3"/>
      <c r="N2181" s="9" t="s">
        <v>100</v>
      </c>
      <c r="O2181">
        <f t="shared" si="34"/>
        <v>1.22718359375E-2</v>
      </c>
    </row>
    <row r="2182" spans="1:15" x14ac:dyDescent="0.25">
      <c r="A2182" s="1">
        <v>67</v>
      </c>
      <c r="B2182" s="1">
        <v>2014</v>
      </c>
      <c r="C2182" s="1" t="s">
        <v>96</v>
      </c>
      <c r="D2182" s="5">
        <v>11</v>
      </c>
      <c r="E2182" s="5">
        <v>9.5</v>
      </c>
      <c r="F2182" s="5"/>
      <c r="G2182" s="5"/>
      <c r="H2182" s="3"/>
      <c r="I2182" s="3"/>
      <c r="J2182" s="3"/>
      <c r="K2182" s="3"/>
      <c r="L2182" s="3"/>
      <c r="M2182" s="3"/>
      <c r="N2182" s="9" t="s">
        <v>100</v>
      </c>
      <c r="O2182">
        <f t="shared" si="34"/>
        <v>9.5033097499999993E-3</v>
      </c>
    </row>
    <row r="2183" spans="1:15" x14ac:dyDescent="0.25">
      <c r="A2183" s="1">
        <v>67</v>
      </c>
      <c r="B2183" s="1">
        <v>2014</v>
      </c>
      <c r="C2183" s="1" t="s">
        <v>96</v>
      </c>
      <c r="D2183" s="5">
        <v>8.9</v>
      </c>
      <c r="E2183" s="5">
        <v>8</v>
      </c>
      <c r="F2183" s="5"/>
      <c r="G2183" s="5"/>
      <c r="H2183" s="3"/>
      <c r="I2183" s="3"/>
      <c r="J2183" s="3"/>
      <c r="K2183" s="3"/>
      <c r="L2183" s="3"/>
      <c r="M2183" s="3"/>
      <c r="N2183" s="9" t="s">
        <v>100</v>
      </c>
      <c r="O2183">
        <f t="shared" si="34"/>
        <v>6.2211335975000002E-3</v>
      </c>
    </row>
    <row r="2184" spans="1:15" x14ac:dyDescent="0.25">
      <c r="A2184" s="1">
        <v>68</v>
      </c>
      <c r="B2184" s="1">
        <v>2014</v>
      </c>
      <c r="C2184" s="1" t="s">
        <v>79</v>
      </c>
      <c r="D2184" s="5">
        <v>9.5492742551566074</v>
      </c>
      <c r="E2184" s="5">
        <v>4</v>
      </c>
      <c r="F2184" s="5">
        <v>0.25666666666666665</v>
      </c>
      <c r="G2184" s="5">
        <v>0.42</v>
      </c>
      <c r="H2184" s="3">
        <v>1.7146253112211418</v>
      </c>
      <c r="I2184" s="3">
        <v>27.220174398778884</v>
      </c>
      <c r="J2184" s="3">
        <v>116.68656183567484</v>
      </c>
      <c r="K2184" s="3">
        <v>333.25142857142856</v>
      </c>
      <c r="L2184" s="3">
        <v>171.13213333333334</v>
      </c>
      <c r="M2184" s="3">
        <v>0.39800808890207012</v>
      </c>
      <c r="N2184" s="9" t="s">
        <v>100</v>
      </c>
      <c r="O2184">
        <f t="shared" si="34"/>
        <v>7.161932894207754E-3</v>
      </c>
    </row>
    <row r="2185" spans="1:15" x14ac:dyDescent="0.25">
      <c r="A2185" s="1">
        <v>68</v>
      </c>
      <c r="B2185" s="1">
        <v>2014</v>
      </c>
      <c r="C2185" s="1" t="s">
        <v>79</v>
      </c>
      <c r="D2185" s="5">
        <v>8.2760376878023934</v>
      </c>
      <c r="E2185" s="5">
        <v>3.8</v>
      </c>
      <c r="F2185" s="5">
        <v>0.26666666666666666</v>
      </c>
      <c r="G2185" s="5">
        <v>0.4</v>
      </c>
      <c r="H2185" s="3">
        <v>1.8037221857145973</v>
      </c>
      <c r="I2185" s="3">
        <v>29.571664133817162</v>
      </c>
      <c r="J2185" s="3">
        <v>126.76685185710129</v>
      </c>
      <c r="K2185" s="3">
        <v>304.27304347826089</v>
      </c>
      <c r="L2185" s="3">
        <v>185.52718840579709</v>
      </c>
      <c r="M2185" s="3">
        <v>0.40924171959699668</v>
      </c>
      <c r="N2185" s="9" t="s">
        <v>100</v>
      </c>
      <c r="O2185">
        <f t="shared" si="34"/>
        <v>5.3794073738716031E-3</v>
      </c>
    </row>
    <row r="2186" spans="1:15" x14ac:dyDescent="0.25">
      <c r="A2186" s="1">
        <v>68</v>
      </c>
      <c r="B2186" s="1">
        <v>2014</v>
      </c>
      <c r="C2186" s="1" t="s">
        <v>79</v>
      </c>
      <c r="D2186" s="5">
        <v>9.2309651133180548</v>
      </c>
      <c r="E2186" s="5">
        <v>3.95</v>
      </c>
      <c r="F2186" s="5">
        <v>0.3</v>
      </c>
      <c r="G2186" s="5">
        <v>0.4</v>
      </c>
      <c r="H2186" s="3">
        <v>1.9838341708177993</v>
      </c>
      <c r="I2186" s="3">
        <v>27.556066666666666</v>
      </c>
      <c r="J2186" s="3">
        <v>116.43408450704226</v>
      </c>
      <c r="K2186" s="3">
        <v>302.12765957446805</v>
      </c>
      <c r="L2186" s="3">
        <v>209.36170212765958</v>
      </c>
      <c r="M2186" s="3">
        <v>0.4109871050271679</v>
      </c>
      <c r="N2186" s="9" t="s">
        <v>100</v>
      </c>
      <c r="O2186">
        <f t="shared" si="34"/>
        <v>6.6924284044763598E-3</v>
      </c>
    </row>
    <row r="2187" spans="1:15" x14ac:dyDescent="0.25">
      <c r="A2187" s="1">
        <v>68</v>
      </c>
      <c r="B2187" s="1">
        <v>2014</v>
      </c>
      <c r="C2187" s="1" t="s">
        <v>79</v>
      </c>
      <c r="D2187" s="5"/>
      <c r="E2187" s="5">
        <v>4.2</v>
      </c>
      <c r="F2187" s="5"/>
      <c r="G2187" s="5"/>
      <c r="H2187" s="3"/>
      <c r="I2187" s="3"/>
      <c r="J2187" s="3"/>
      <c r="K2187" s="3"/>
      <c r="L2187" s="3"/>
      <c r="M2187" s="3"/>
      <c r="N2187" s="9" t="s">
        <v>100</v>
      </c>
    </row>
    <row r="2188" spans="1:15" x14ac:dyDescent="0.25">
      <c r="A2188" s="1">
        <v>68</v>
      </c>
      <c r="B2188" s="1">
        <v>2014</v>
      </c>
      <c r="C2188" s="1" t="s">
        <v>79</v>
      </c>
      <c r="D2188" s="5"/>
      <c r="E2188" s="5">
        <v>4.2</v>
      </c>
      <c r="F2188" s="5"/>
      <c r="G2188" s="5"/>
      <c r="H2188" s="3"/>
      <c r="I2188" s="3"/>
      <c r="J2188" s="3"/>
      <c r="K2188" s="3"/>
      <c r="L2188" s="3"/>
      <c r="M2188" s="3"/>
      <c r="N2188" s="9" t="s">
        <v>100</v>
      </c>
    </row>
    <row r="2189" spans="1:15" x14ac:dyDescent="0.25">
      <c r="A2189" s="1">
        <v>68</v>
      </c>
      <c r="B2189" s="1">
        <v>2014</v>
      </c>
      <c r="C2189" s="1" t="s">
        <v>79</v>
      </c>
      <c r="D2189" s="5"/>
      <c r="E2189" s="5">
        <v>4.0999999999999996</v>
      </c>
      <c r="F2189" s="5"/>
      <c r="G2189" s="5"/>
      <c r="H2189" s="3"/>
      <c r="I2189" s="3"/>
      <c r="J2189" s="3"/>
      <c r="K2189" s="3"/>
      <c r="L2189" s="3"/>
      <c r="M2189" s="3"/>
      <c r="N2189" s="9" t="s">
        <v>100</v>
      </c>
    </row>
    <row r="2190" spans="1:15" x14ac:dyDescent="0.25">
      <c r="A2190" s="1">
        <v>68</v>
      </c>
      <c r="B2190" s="1">
        <v>2014</v>
      </c>
      <c r="C2190" s="1" t="s">
        <v>79</v>
      </c>
      <c r="D2190" s="5"/>
      <c r="E2190" s="5">
        <v>3.65</v>
      </c>
      <c r="F2190" s="5"/>
      <c r="G2190" s="5"/>
      <c r="H2190" s="3"/>
      <c r="I2190" s="3"/>
      <c r="J2190" s="3"/>
      <c r="K2190" s="3"/>
      <c r="L2190" s="3"/>
      <c r="M2190" s="3"/>
      <c r="N2190" s="9" t="s">
        <v>100</v>
      </c>
    </row>
    <row r="2191" spans="1:15" x14ac:dyDescent="0.25">
      <c r="A2191" s="1">
        <v>68</v>
      </c>
      <c r="B2191" s="1">
        <v>2014</v>
      </c>
      <c r="C2191" s="1" t="s">
        <v>79</v>
      </c>
      <c r="D2191" s="5"/>
      <c r="E2191" s="5">
        <v>3.9</v>
      </c>
      <c r="F2191" s="5"/>
      <c r="G2191" s="5"/>
      <c r="H2191" s="3"/>
      <c r="I2191" s="3"/>
      <c r="J2191" s="3"/>
      <c r="K2191" s="3"/>
      <c r="L2191" s="3"/>
      <c r="M2191" s="3"/>
      <c r="N2191" s="9" t="s">
        <v>100</v>
      </c>
    </row>
    <row r="2192" spans="1:15" x14ac:dyDescent="0.25">
      <c r="A2192" s="1">
        <v>68</v>
      </c>
      <c r="B2192" s="1">
        <v>2014</v>
      </c>
      <c r="C2192" s="1" t="s">
        <v>79</v>
      </c>
      <c r="D2192" s="5"/>
      <c r="E2192" s="5">
        <v>4</v>
      </c>
      <c r="F2192" s="5"/>
      <c r="G2192" s="5"/>
      <c r="H2192" s="3"/>
      <c r="I2192" s="3"/>
      <c r="J2192" s="3"/>
      <c r="K2192" s="3"/>
      <c r="L2192" s="3"/>
      <c r="M2192" s="3"/>
      <c r="N2192" s="9" t="s">
        <v>100</v>
      </c>
    </row>
    <row r="2193" spans="1:15" x14ac:dyDescent="0.25">
      <c r="A2193" s="1">
        <v>68</v>
      </c>
      <c r="B2193" s="1">
        <v>2014</v>
      </c>
      <c r="C2193" s="1" t="s">
        <v>79</v>
      </c>
      <c r="D2193" s="5"/>
      <c r="E2193" s="5">
        <v>4.3499999999999996</v>
      </c>
      <c r="F2193" s="5"/>
      <c r="G2193" s="5"/>
      <c r="H2193" s="3"/>
      <c r="I2193" s="3"/>
      <c r="J2193" s="3"/>
      <c r="K2193" s="3"/>
      <c r="L2193" s="3"/>
      <c r="M2193" s="3"/>
      <c r="N2193" s="9" t="s">
        <v>100</v>
      </c>
    </row>
    <row r="2194" spans="1:15" x14ac:dyDescent="0.25">
      <c r="A2194" s="1">
        <v>68</v>
      </c>
      <c r="B2194" s="1">
        <v>2014</v>
      </c>
      <c r="C2194" s="1" t="s">
        <v>81</v>
      </c>
      <c r="D2194" s="5">
        <v>6.6844919786096257</v>
      </c>
      <c r="E2194" s="5">
        <v>1.25</v>
      </c>
      <c r="F2194" s="5">
        <v>0.64666666666666661</v>
      </c>
      <c r="G2194" s="5">
        <v>0.2</v>
      </c>
      <c r="H2194" s="3">
        <v>4.3627184414761624</v>
      </c>
      <c r="I2194" s="3">
        <v>25.254666666666665</v>
      </c>
      <c r="J2194" s="3">
        <v>44.708284404265235</v>
      </c>
      <c r="K2194" s="3">
        <v>338.92600000000004</v>
      </c>
      <c r="L2194" s="3">
        <v>427.49451999999991</v>
      </c>
      <c r="M2194" s="3">
        <v>0.83108534349953056</v>
      </c>
      <c r="N2194" s="9" t="s">
        <v>100</v>
      </c>
      <c r="O2194">
        <f t="shared" si="34"/>
        <v>3.5093471181618006E-3</v>
      </c>
    </row>
    <row r="2195" spans="1:15" x14ac:dyDescent="0.25">
      <c r="A2195" s="1">
        <v>68</v>
      </c>
      <c r="B2195" s="1">
        <v>2014</v>
      </c>
      <c r="C2195" s="1" t="s">
        <v>81</v>
      </c>
      <c r="D2195" s="5">
        <v>6.5253374076903485</v>
      </c>
      <c r="E2195" s="5">
        <v>1.2</v>
      </c>
      <c r="F2195" s="5">
        <v>0.66333333333333344</v>
      </c>
      <c r="G2195" s="5">
        <v>0.2</v>
      </c>
      <c r="H2195" s="3">
        <v>4.996868440168619</v>
      </c>
      <c r="I2195" s="3">
        <v>23.311066666666665</v>
      </c>
      <c r="J2195" s="3">
        <v>40.295010745996898</v>
      </c>
      <c r="K2195" s="3">
        <v>331.84130019120454</v>
      </c>
      <c r="L2195" s="3">
        <v>443.21193753983442</v>
      </c>
      <c r="M2195" s="3">
        <v>0.86027506639800566</v>
      </c>
      <c r="N2195" s="9" t="s">
        <v>100</v>
      </c>
      <c r="O2195">
        <f t="shared" si="34"/>
        <v>3.3442247764342318E-3</v>
      </c>
    </row>
    <row r="2196" spans="1:15" x14ac:dyDescent="0.25">
      <c r="A2196" s="1">
        <v>68</v>
      </c>
      <c r="B2196" s="1">
        <v>2014</v>
      </c>
      <c r="C2196" s="1" t="s">
        <v>81</v>
      </c>
      <c r="D2196" s="5">
        <v>7.3211102622867328</v>
      </c>
      <c r="E2196" s="5">
        <v>1.3</v>
      </c>
      <c r="F2196" s="5">
        <v>0.70333333333333325</v>
      </c>
      <c r="G2196" s="5">
        <v>0.3</v>
      </c>
      <c r="H2196" s="3">
        <v>3.0443436900763263</v>
      </c>
      <c r="I2196" s="3">
        <v>45.995398107133333</v>
      </c>
      <c r="J2196" s="3">
        <v>43.815907248765257</v>
      </c>
      <c r="K2196" s="3">
        <v>428.4661224489796</v>
      </c>
      <c r="L2196" s="3">
        <v>401.97882721088428</v>
      </c>
      <c r="M2196" s="3">
        <v>0.79527178314127711</v>
      </c>
      <c r="N2196" s="9" t="s">
        <v>100</v>
      </c>
      <c r="O2196">
        <f t="shared" si="34"/>
        <v>4.2096250011510027E-3</v>
      </c>
    </row>
    <row r="2197" spans="1:15" x14ac:dyDescent="0.25">
      <c r="A2197" s="1">
        <v>68</v>
      </c>
      <c r="B2197" s="1">
        <v>2014</v>
      </c>
      <c r="C2197" s="1" t="s">
        <v>81</v>
      </c>
      <c r="D2197" s="5"/>
      <c r="E2197" s="5">
        <v>1.6</v>
      </c>
      <c r="F2197" s="5"/>
      <c r="G2197" s="5"/>
      <c r="H2197" s="3"/>
      <c r="I2197" s="3"/>
      <c r="J2197" s="3"/>
      <c r="K2197" s="3"/>
      <c r="L2197" s="3"/>
      <c r="M2197" s="3"/>
      <c r="N2197" s="9" t="s">
        <v>100</v>
      </c>
    </row>
    <row r="2198" spans="1:15" x14ac:dyDescent="0.25">
      <c r="A2198" s="1">
        <v>68</v>
      </c>
      <c r="B2198" s="1">
        <v>2014</v>
      </c>
      <c r="C2198" s="1" t="s">
        <v>81</v>
      </c>
      <c r="D2198" s="5"/>
      <c r="E2198" s="5">
        <v>1.75</v>
      </c>
      <c r="F2198" s="5"/>
      <c r="G2198" s="5"/>
      <c r="H2198" s="3"/>
      <c r="I2198" s="3"/>
      <c r="J2198" s="3"/>
      <c r="K2198" s="3"/>
      <c r="L2198" s="3"/>
      <c r="M2198" s="3"/>
      <c r="N2198" s="9" t="s">
        <v>100</v>
      </c>
    </row>
    <row r="2199" spans="1:15" x14ac:dyDescent="0.25">
      <c r="A2199" s="1">
        <v>68</v>
      </c>
      <c r="B2199" s="1">
        <v>2014</v>
      </c>
      <c r="C2199" s="1" t="s">
        <v>81</v>
      </c>
      <c r="D2199" s="5"/>
      <c r="E2199" s="5">
        <v>1.4</v>
      </c>
      <c r="F2199" s="5"/>
      <c r="G2199" s="5"/>
      <c r="H2199" s="3"/>
      <c r="I2199" s="3"/>
      <c r="J2199" s="3"/>
      <c r="K2199" s="3"/>
      <c r="L2199" s="3"/>
      <c r="M2199" s="3"/>
      <c r="N2199" s="9" t="s">
        <v>100</v>
      </c>
    </row>
    <row r="2200" spans="1:15" x14ac:dyDescent="0.25">
      <c r="A2200" s="1">
        <v>68</v>
      </c>
      <c r="B2200" s="1">
        <v>2014</v>
      </c>
      <c r="C2200" s="1" t="s">
        <v>81</v>
      </c>
      <c r="D2200" s="5"/>
      <c r="E2200" s="5">
        <v>1.42</v>
      </c>
      <c r="F2200" s="5"/>
      <c r="G2200" s="5"/>
      <c r="H2200" s="3"/>
      <c r="I2200" s="3"/>
      <c r="J2200" s="3"/>
      <c r="K2200" s="3"/>
      <c r="L2200" s="3"/>
      <c r="M2200" s="3"/>
      <c r="N2200" s="9" t="s">
        <v>100</v>
      </c>
    </row>
    <row r="2201" spans="1:15" x14ac:dyDescent="0.25">
      <c r="A2201" s="1">
        <v>68</v>
      </c>
      <c r="B2201" s="1">
        <v>2014</v>
      </c>
      <c r="C2201" s="1" t="s">
        <v>81</v>
      </c>
      <c r="D2201" s="5"/>
      <c r="E2201" s="5">
        <v>1.5</v>
      </c>
      <c r="F2201" s="5"/>
      <c r="G2201" s="5"/>
      <c r="H2201" s="3"/>
      <c r="I2201" s="3"/>
      <c r="J2201" s="3"/>
      <c r="K2201" s="3"/>
      <c r="L2201" s="3"/>
      <c r="M2201" s="3"/>
      <c r="N2201" s="9" t="s">
        <v>100</v>
      </c>
    </row>
    <row r="2202" spans="1:15" x14ac:dyDescent="0.25">
      <c r="A2202" s="1">
        <v>68</v>
      </c>
      <c r="B2202" s="1">
        <v>2014</v>
      </c>
      <c r="C2202" s="1" t="s">
        <v>81</v>
      </c>
      <c r="D2202" s="5"/>
      <c r="E2202" s="5">
        <v>1.5</v>
      </c>
      <c r="F2202" s="5"/>
      <c r="G2202" s="5"/>
      <c r="H2202" s="3"/>
      <c r="I2202" s="3"/>
      <c r="J2202" s="3"/>
      <c r="K2202" s="3"/>
      <c r="L2202" s="3"/>
      <c r="M2202" s="3"/>
      <c r="N2202" s="9" t="s">
        <v>100</v>
      </c>
    </row>
    <row r="2203" spans="1:15" x14ac:dyDescent="0.25">
      <c r="A2203" s="1">
        <v>68</v>
      </c>
      <c r="B2203" s="1">
        <v>2014</v>
      </c>
      <c r="C2203" s="1" t="s">
        <v>81</v>
      </c>
      <c r="D2203" s="5"/>
      <c r="E2203" s="5">
        <v>1.35</v>
      </c>
      <c r="F2203" s="5"/>
      <c r="G2203" s="5"/>
      <c r="H2203" s="3"/>
      <c r="I2203" s="3"/>
      <c r="J2203" s="3"/>
      <c r="K2203" s="3"/>
      <c r="L2203" s="3"/>
      <c r="M2203" s="3"/>
      <c r="N2203" s="9" t="s">
        <v>100</v>
      </c>
    </row>
    <row r="2204" spans="1:15" x14ac:dyDescent="0.25">
      <c r="A2204" s="1">
        <v>68</v>
      </c>
      <c r="B2204" s="1">
        <v>2014</v>
      </c>
      <c r="C2204" s="1" t="s">
        <v>93</v>
      </c>
      <c r="D2204" s="5">
        <v>12.388591800356506</v>
      </c>
      <c r="E2204" s="5">
        <v>3.95</v>
      </c>
      <c r="F2204" s="5">
        <v>0.69</v>
      </c>
      <c r="G2204" s="5">
        <v>0.45</v>
      </c>
      <c r="H2204" s="3">
        <v>4.9120389827057673</v>
      </c>
      <c r="I2204" s="3">
        <v>26.973863019646</v>
      </c>
      <c r="J2204" s="3">
        <v>78.940190282838756</v>
      </c>
      <c r="K2204" s="3">
        <v>205.01999999999998</v>
      </c>
      <c r="L2204" s="3">
        <v>548.53620000000001</v>
      </c>
      <c r="M2204" s="3">
        <v>0.66049360966790427</v>
      </c>
      <c r="N2204" s="9" t="s">
        <v>100</v>
      </c>
      <c r="O2204">
        <f t="shared" si="34"/>
        <v>1.2054061452445182E-2</v>
      </c>
    </row>
    <row r="2205" spans="1:15" x14ac:dyDescent="0.25">
      <c r="A2205" s="1">
        <v>68</v>
      </c>
      <c r="B2205" s="1">
        <v>2014</v>
      </c>
      <c r="C2205" s="1" t="s">
        <v>96</v>
      </c>
      <c r="D2205" s="5">
        <v>10.185892538833716</v>
      </c>
      <c r="E2205" s="5">
        <v>3.86</v>
      </c>
      <c r="F2205" s="5">
        <v>0.35333333333333333</v>
      </c>
      <c r="G2205" s="5">
        <v>0.35</v>
      </c>
      <c r="H2205" s="3">
        <v>1.2495738586287621</v>
      </c>
      <c r="I2205" s="3">
        <v>43.582644560998979</v>
      </c>
      <c r="J2205" s="3">
        <v>70.060750828952038</v>
      </c>
      <c r="K2205" s="3">
        <v>533.20228571428572</v>
      </c>
      <c r="L2205" s="3">
        <v>164.93519238095237</v>
      </c>
      <c r="M2205" s="3">
        <v>0.7803651030767238</v>
      </c>
      <c r="N2205" s="9" t="s">
        <v>100</v>
      </c>
      <c r="O2205">
        <f t="shared" si="34"/>
        <v>8.1486880929652703E-3</v>
      </c>
    </row>
    <row r="2206" spans="1:15" x14ac:dyDescent="0.25">
      <c r="A2206" s="1">
        <v>68</v>
      </c>
      <c r="B2206" s="1">
        <v>2014</v>
      </c>
      <c r="C2206" s="1" t="s">
        <v>96</v>
      </c>
      <c r="D2206" s="5">
        <v>9.8675833969951618</v>
      </c>
      <c r="E2206" s="5">
        <v>4.45</v>
      </c>
      <c r="F2206" s="5">
        <v>0.42</v>
      </c>
      <c r="G2206" s="5">
        <v>0.32</v>
      </c>
      <c r="H2206" s="3">
        <v>1.6938290145337205</v>
      </c>
      <c r="I2206" s="3">
        <v>36.907503333333331</v>
      </c>
      <c r="J2206" s="3">
        <v>59.06618121682537</v>
      </c>
      <c r="K2206" s="3">
        <v>499.88</v>
      </c>
      <c r="L2206" s="3">
        <v>210.0504</v>
      </c>
      <c r="M2206" s="3">
        <v>0.76444783471315059</v>
      </c>
      <c r="N2206" s="9" t="s">
        <v>100</v>
      </c>
      <c r="O2206">
        <f t="shared" si="34"/>
        <v>7.6473527903707268E-3</v>
      </c>
    </row>
    <row r="2207" spans="1:15" x14ac:dyDescent="0.25">
      <c r="A2207" s="1">
        <v>68</v>
      </c>
      <c r="B2207" s="1">
        <v>2014</v>
      </c>
      <c r="C2207" s="1" t="s">
        <v>96</v>
      </c>
      <c r="D2207" s="5">
        <v>14.642220524573466</v>
      </c>
      <c r="E2207" s="5">
        <v>4.6500000000000004</v>
      </c>
      <c r="F2207" s="5">
        <v>0.40333333333333332</v>
      </c>
      <c r="G2207" s="5">
        <v>0.4</v>
      </c>
      <c r="H2207" s="3">
        <v>1.6457567633253221</v>
      </c>
      <c r="I2207" s="3">
        <v>34.555794999999996</v>
      </c>
      <c r="J2207" s="3">
        <v>51.992607906064883</v>
      </c>
      <c r="K2207" s="3">
        <v>538.88837837837832</v>
      </c>
      <c r="L2207" s="3">
        <v>185.98168738738741</v>
      </c>
      <c r="M2207" s="3">
        <v>0.79232468719529459</v>
      </c>
      <c r="N2207" s="9" t="s">
        <v>100</v>
      </c>
      <c r="O2207">
        <f t="shared" si="34"/>
        <v>1.6838500004604011E-2</v>
      </c>
    </row>
    <row r="2208" spans="1:15" x14ac:dyDescent="0.25">
      <c r="A2208" s="1">
        <v>68</v>
      </c>
      <c r="B2208" s="1">
        <v>2014</v>
      </c>
      <c r="C2208" s="1" t="s">
        <v>96</v>
      </c>
      <c r="D2208" s="5"/>
      <c r="E2208" s="5">
        <v>4.5</v>
      </c>
      <c r="F2208" s="5"/>
      <c r="G2208" s="5"/>
      <c r="H2208" s="3"/>
      <c r="I2208" s="3"/>
      <c r="J2208" s="3"/>
      <c r="K2208" s="3"/>
      <c r="L2208" s="3"/>
      <c r="M2208" s="3"/>
      <c r="N2208" s="9" t="s">
        <v>100</v>
      </c>
    </row>
    <row r="2209" spans="1:15" x14ac:dyDescent="0.25">
      <c r="A2209" s="1">
        <v>68</v>
      </c>
      <c r="B2209" s="1">
        <v>2014</v>
      </c>
      <c r="C2209" s="1" t="s">
        <v>96</v>
      </c>
      <c r="D2209" s="5"/>
      <c r="E2209" s="5">
        <v>3.9</v>
      </c>
      <c r="F2209" s="5"/>
      <c r="G2209" s="5"/>
      <c r="H2209" s="3"/>
      <c r="I2209" s="3"/>
      <c r="J2209" s="3"/>
      <c r="K2209" s="3"/>
      <c r="L2209" s="3"/>
      <c r="M2209" s="3"/>
      <c r="N2209" s="9" t="s">
        <v>100</v>
      </c>
    </row>
    <row r="2210" spans="1:15" x14ac:dyDescent="0.25">
      <c r="A2210" s="1">
        <v>68</v>
      </c>
      <c r="B2210" s="1">
        <v>2014</v>
      </c>
      <c r="C2210" s="1" t="s">
        <v>96</v>
      </c>
      <c r="D2210" s="5"/>
      <c r="E2210" s="5">
        <v>4.9000000000000004</v>
      </c>
      <c r="F2210" s="5"/>
      <c r="G2210" s="5"/>
      <c r="H2210" s="3"/>
      <c r="I2210" s="3"/>
      <c r="J2210" s="3"/>
      <c r="K2210" s="3"/>
      <c r="L2210" s="3"/>
      <c r="M2210" s="3"/>
      <c r="N2210" s="9" t="s">
        <v>100</v>
      </c>
    </row>
    <row r="2211" spans="1:15" x14ac:dyDescent="0.25">
      <c r="A2211" s="1">
        <v>68</v>
      </c>
      <c r="B2211" s="1">
        <v>2014</v>
      </c>
      <c r="C2211" s="1" t="s">
        <v>96</v>
      </c>
      <c r="D2211" s="5"/>
      <c r="E2211" s="5">
        <v>5.2</v>
      </c>
      <c r="F2211" s="5"/>
      <c r="G2211" s="5"/>
      <c r="H2211" s="3"/>
      <c r="I2211" s="3"/>
      <c r="J2211" s="3"/>
      <c r="K2211" s="3"/>
      <c r="L2211" s="3"/>
      <c r="M2211" s="3"/>
      <c r="N2211" s="9" t="s">
        <v>100</v>
      </c>
    </row>
    <row r="2212" spans="1:15" x14ac:dyDescent="0.25">
      <c r="A2212" s="1">
        <v>68</v>
      </c>
      <c r="B2212" s="1">
        <v>2014</v>
      </c>
      <c r="C2212" s="1" t="s">
        <v>96</v>
      </c>
      <c r="D2212" s="5"/>
      <c r="E2212" s="5">
        <v>6.1</v>
      </c>
      <c r="F2212" s="5"/>
      <c r="G2212" s="5"/>
      <c r="H2212" s="3"/>
      <c r="I2212" s="3"/>
      <c r="J2212" s="3"/>
      <c r="K2212" s="3"/>
      <c r="L2212" s="3"/>
      <c r="M2212" s="3"/>
      <c r="N2212" s="9" t="s">
        <v>100</v>
      </c>
    </row>
    <row r="2213" spans="1:15" x14ac:dyDescent="0.25">
      <c r="A2213" s="1">
        <v>68</v>
      </c>
      <c r="B2213" s="1">
        <v>2014</v>
      </c>
      <c r="C2213" s="1" t="s">
        <v>96</v>
      </c>
      <c r="D2213" s="5"/>
      <c r="E2213" s="5">
        <v>3.55</v>
      </c>
      <c r="F2213" s="5"/>
      <c r="G2213" s="5"/>
      <c r="H2213" s="3"/>
      <c r="I2213" s="3"/>
      <c r="J2213" s="3"/>
      <c r="K2213" s="3"/>
      <c r="L2213" s="3"/>
      <c r="M2213" s="3"/>
      <c r="N2213" s="9" t="s">
        <v>100</v>
      </c>
    </row>
    <row r="2214" spans="1:15" x14ac:dyDescent="0.25">
      <c r="A2214" s="1">
        <v>68</v>
      </c>
      <c r="B2214" s="1">
        <v>2014</v>
      </c>
      <c r="C2214" s="1" t="s">
        <v>96</v>
      </c>
      <c r="D2214" s="5"/>
      <c r="E2214" s="5">
        <v>3.65</v>
      </c>
      <c r="F2214" s="5"/>
      <c r="G2214" s="5"/>
      <c r="H2214" s="3"/>
      <c r="I2214" s="3"/>
      <c r="J2214" s="3"/>
      <c r="K2214" s="3"/>
      <c r="L2214" s="3"/>
      <c r="M2214" s="3"/>
      <c r="N2214" s="9" t="s">
        <v>100</v>
      </c>
    </row>
    <row r="2215" spans="1:15" x14ac:dyDescent="0.25">
      <c r="A2215" s="1">
        <v>69</v>
      </c>
      <c r="B2215" s="1">
        <v>2014</v>
      </c>
      <c r="C2215" s="1" t="s">
        <v>79</v>
      </c>
      <c r="D2215" s="5">
        <v>16.233766233766232</v>
      </c>
      <c r="E2215" s="5">
        <v>10.3</v>
      </c>
      <c r="F2215" s="5">
        <v>0.27</v>
      </c>
      <c r="G2215" s="5">
        <v>0.6</v>
      </c>
      <c r="H2215" s="3">
        <v>5.4458347990500311</v>
      </c>
      <c r="I2215" s="3">
        <v>26.199076039708054</v>
      </c>
      <c r="J2215" s="3">
        <v>70.193344042325535</v>
      </c>
      <c r="K2215" s="3">
        <v>207.35644444444446</v>
      </c>
      <c r="L2215" s="3">
        <v>214.01375999999999</v>
      </c>
      <c r="M2215" s="3">
        <v>0.37668959333014174</v>
      </c>
      <c r="N2215" s="9" t="s">
        <v>100</v>
      </c>
      <c r="O2215">
        <f t="shared" si="34"/>
        <v>2.0697986064260411E-2</v>
      </c>
    </row>
    <row r="2216" spans="1:15" x14ac:dyDescent="0.25">
      <c r="A2216" s="1">
        <v>69</v>
      </c>
      <c r="B2216" s="1">
        <v>2014</v>
      </c>
      <c r="C2216" s="1" t="s">
        <v>79</v>
      </c>
      <c r="D2216" s="5">
        <v>13.687293099057806</v>
      </c>
      <c r="E2216" s="5">
        <v>9.7900000000000009</v>
      </c>
      <c r="F2216" s="5">
        <v>0.26</v>
      </c>
      <c r="G2216" s="5">
        <v>0.45</v>
      </c>
      <c r="H2216" s="3">
        <v>5.3742353274825252</v>
      </c>
      <c r="I2216" s="3">
        <v>26.199076039708054</v>
      </c>
      <c r="J2216" s="3">
        <v>71.97548362557157</v>
      </c>
      <c r="K2216" s="3">
        <v>205.41760722347632</v>
      </c>
      <c r="L2216" s="3">
        <v>206.59142212189616</v>
      </c>
      <c r="M2216" s="3">
        <v>0.37583939278229561</v>
      </c>
      <c r="N2216" s="9" t="s">
        <v>100</v>
      </c>
      <c r="O2216">
        <f t="shared" si="34"/>
        <v>1.4713793245989046E-2</v>
      </c>
    </row>
    <row r="2217" spans="1:15" x14ac:dyDescent="0.25">
      <c r="A2217" s="1">
        <v>69</v>
      </c>
      <c r="B2217" s="1">
        <v>2014</v>
      </c>
      <c r="C2217" s="1" t="s">
        <v>79</v>
      </c>
      <c r="D2217" s="5">
        <v>15.278838808250573</v>
      </c>
      <c r="E2217" s="5">
        <v>10.559999999999999</v>
      </c>
      <c r="F2217" s="5">
        <v>0.3</v>
      </c>
      <c r="G2217" s="5">
        <v>0.55000000000000004</v>
      </c>
      <c r="H2217" s="3">
        <v>5.6015625</v>
      </c>
      <c r="I2217" s="3">
        <v>25.6</v>
      </c>
      <c r="J2217" s="3">
        <v>69.945355191256823</v>
      </c>
      <c r="K2217" s="3">
        <v>203.33333333333334</v>
      </c>
      <c r="L2217" s="3">
        <v>238.99999999999997</v>
      </c>
      <c r="M2217" s="3">
        <v>0.40695240890598017</v>
      </c>
      <c r="N2217" s="9" t="s">
        <v>100</v>
      </c>
      <c r="O2217">
        <f t="shared" si="34"/>
        <v>1.8334548209171853E-2</v>
      </c>
    </row>
    <row r="2218" spans="1:15" x14ac:dyDescent="0.25">
      <c r="A2218" s="1">
        <v>69</v>
      </c>
      <c r="B2218" s="1">
        <v>2014</v>
      </c>
      <c r="C2218" s="1" t="s">
        <v>79</v>
      </c>
      <c r="D2218" s="5">
        <v>12</v>
      </c>
      <c r="E2218" s="5">
        <v>7</v>
      </c>
      <c r="F2218" s="5"/>
      <c r="G2218" s="5"/>
      <c r="H2218" s="3"/>
      <c r="I2218" s="3"/>
      <c r="J2218" s="3"/>
      <c r="K2218" s="3"/>
      <c r="L2218" s="3"/>
      <c r="M2218" s="3"/>
      <c r="N2218" s="9" t="s">
        <v>100</v>
      </c>
      <c r="O2218">
        <f t="shared" si="34"/>
        <v>1.1309724E-2</v>
      </c>
    </row>
    <row r="2219" spans="1:15" x14ac:dyDescent="0.25">
      <c r="A2219" s="1">
        <v>69</v>
      </c>
      <c r="B2219" s="1">
        <v>2014</v>
      </c>
      <c r="C2219" s="1" t="s">
        <v>79</v>
      </c>
      <c r="D2219" s="5">
        <v>6</v>
      </c>
      <c r="E2219" s="5">
        <v>4</v>
      </c>
      <c r="F2219" s="5"/>
      <c r="G2219" s="5"/>
      <c r="H2219" s="3"/>
      <c r="I2219" s="3"/>
      <c r="J2219" s="3"/>
      <c r="K2219" s="3"/>
      <c r="L2219" s="3"/>
      <c r="M2219" s="3"/>
      <c r="N2219" s="9" t="s">
        <v>100</v>
      </c>
      <c r="O2219">
        <f t="shared" si="34"/>
        <v>2.827431E-3</v>
      </c>
    </row>
    <row r="2220" spans="1:15" x14ac:dyDescent="0.25">
      <c r="A2220" s="1">
        <v>69</v>
      </c>
      <c r="B2220" s="1">
        <v>2014</v>
      </c>
      <c r="C2220" s="1" t="s">
        <v>79</v>
      </c>
      <c r="D2220" s="5">
        <v>10.5</v>
      </c>
      <c r="E2220" s="5">
        <v>7</v>
      </c>
      <c r="F2220" s="5"/>
      <c r="G2220" s="5"/>
      <c r="H2220" s="3"/>
      <c r="I2220" s="3"/>
      <c r="J2220" s="3"/>
      <c r="K2220" s="3"/>
      <c r="L2220" s="3"/>
      <c r="M2220" s="3"/>
      <c r="N2220" s="9" t="s">
        <v>100</v>
      </c>
      <c r="O2220">
        <f t="shared" si="34"/>
        <v>8.6590074374999996E-3</v>
      </c>
    </row>
    <row r="2221" spans="1:15" x14ac:dyDescent="0.25">
      <c r="A2221" s="1">
        <v>69</v>
      </c>
      <c r="B2221" s="1">
        <v>2014</v>
      </c>
      <c r="C2221" s="1" t="s">
        <v>79</v>
      </c>
      <c r="D2221" s="5">
        <v>5.4</v>
      </c>
      <c r="E2221" s="5">
        <v>6</v>
      </c>
      <c r="F2221" s="5"/>
      <c r="G2221" s="5"/>
      <c r="H2221" s="3"/>
      <c r="I2221" s="3"/>
      <c r="J2221" s="3"/>
      <c r="K2221" s="3"/>
      <c r="L2221" s="3"/>
      <c r="M2221" s="3"/>
      <c r="N2221" s="9" t="s">
        <v>100</v>
      </c>
      <c r="O2221">
        <f t="shared" si="34"/>
        <v>2.2902191100000004E-3</v>
      </c>
    </row>
    <row r="2222" spans="1:15" x14ac:dyDescent="0.25">
      <c r="A2222" s="1">
        <v>69</v>
      </c>
      <c r="B2222" s="1">
        <v>2014</v>
      </c>
      <c r="C2222" s="1" t="s">
        <v>79</v>
      </c>
      <c r="D2222" s="5">
        <v>10</v>
      </c>
      <c r="E2222" s="5">
        <v>7.5</v>
      </c>
      <c r="F2222" s="5"/>
      <c r="G2222" s="5"/>
      <c r="H2222" s="3"/>
      <c r="I2222" s="3"/>
      <c r="J2222" s="3"/>
      <c r="K2222" s="3"/>
      <c r="L2222" s="3"/>
      <c r="M2222" s="3"/>
      <c r="N2222" s="9" t="s">
        <v>100</v>
      </c>
      <c r="O2222">
        <f t="shared" si="34"/>
        <v>7.8539749999999992E-3</v>
      </c>
    </row>
    <row r="2223" spans="1:15" x14ac:dyDescent="0.25">
      <c r="A2223" s="1">
        <v>69</v>
      </c>
      <c r="B2223" s="1">
        <v>2014</v>
      </c>
      <c r="C2223" s="1" t="s">
        <v>79</v>
      </c>
      <c r="D2223" s="5">
        <v>8.5</v>
      </c>
      <c r="E2223" s="5">
        <v>7</v>
      </c>
      <c r="F2223" s="5"/>
      <c r="G2223" s="5"/>
      <c r="H2223" s="3"/>
      <c r="I2223" s="3"/>
      <c r="J2223" s="3"/>
      <c r="K2223" s="3"/>
      <c r="L2223" s="3"/>
      <c r="M2223" s="3"/>
      <c r="N2223" s="9" t="s">
        <v>100</v>
      </c>
      <c r="O2223">
        <f t="shared" si="34"/>
        <v>5.6744969374999997E-3</v>
      </c>
    </row>
    <row r="2224" spans="1:15" x14ac:dyDescent="0.25">
      <c r="A2224" s="1">
        <v>69</v>
      </c>
      <c r="B2224" s="1">
        <v>2014</v>
      </c>
      <c r="C2224" s="1" t="s">
        <v>79</v>
      </c>
      <c r="D2224" s="5">
        <v>8.8000000000000007</v>
      </c>
      <c r="E2224" s="5">
        <v>5</v>
      </c>
      <c r="F2224" s="5"/>
      <c r="G2224" s="5"/>
      <c r="H2224" s="3"/>
      <c r="I2224" s="3"/>
      <c r="J2224" s="3"/>
      <c r="K2224" s="3"/>
      <c r="L2224" s="3"/>
      <c r="M2224" s="3"/>
      <c r="N2224" s="9" t="s">
        <v>100</v>
      </c>
      <c r="O2224">
        <f t="shared" si="34"/>
        <v>6.0821182400000008E-3</v>
      </c>
    </row>
    <row r="2225" spans="1:15" x14ac:dyDescent="0.25">
      <c r="A2225" s="1">
        <v>69</v>
      </c>
      <c r="B2225" s="1">
        <v>2014</v>
      </c>
      <c r="C2225" s="1" t="s">
        <v>81</v>
      </c>
      <c r="D2225" s="5">
        <v>4.7746371275783037</v>
      </c>
      <c r="E2225" s="5">
        <v>2.8</v>
      </c>
      <c r="F2225" s="5">
        <v>0.59</v>
      </c>
      <c r="G2225" s="5">
        <v>0.2</v>
      </c>
      <c r="H2225" s="3">
        <v>7.0639879382565978</v>
      </c>
      <c r="I2225" s="3">
        <v>31.143881037585167</v>
      </c>
      <c r="J2225" s="3">
        <v>20.762587358390114</v>
      </c>
      <c r="K2225" s="3">
        <v>405.40540540540542</v>
      </c>
      <c r="L2225" s="3">
        <v>350.81081081081078</v>
      </c>
      <c r="M2225" s="3">
        <v>0.7728806669655679</v>
      </c>
      <c r="N2225" s="9" t="s">
        <v>100</v>
      </c>
      <c r="O2225">
        <f t="shared" si="34"/>
        <v>1.7904832235519385E-3</v>
      </c>
    </row>
    <row r="2226" spans="1:15" x14ac:dyDescent="0.25">
      <c r="A2226" s="1">
        <v>69</v>
      </c>
      <c r="B2226" s="1">
        <v>2014</v>
      </c>
      <c r="C2226" s="1" t="s">
        <v>81</v>
      </c>
      <c r="D2226" s="5">
        <v>4.0999999999999996</v>
      </c>
      <c r="E2226" s="5">
        <v>3</v>
      </c>
      <c r="F2226" s="5">
        <v>0.56000000000000005</v>
      </c>
      <c r="G2226" s="5">
        <v>0.2</v>
      </c>
      <c r="H2226" s="3">
        <v>7.3856209150326801</v>
      </c>
      <c r="I2226" s="3">
        <v>30.6</v>
      </c>
      <c r="J2226" s="3">
        <v>19.870129870129869</v>
      </c>
      <c r="K2226" s="3">
        <v>405.26315789473682</v>
      </c>
      <c r="L2226" s="3">
        <v>333.0526315789474</v>
      </c>
      <c r="M2226" s="3">
        <v>0.80956446428134698</v>
      </c>
      <c r="N2226" s="9" t="s">
        <v>100</v>
      </c>
      <c r="O2226">
        <f t="shared" si="34"/>
        <v>1.3202531974999998E-3</v>
      </c>
    </row>
    <row r="2227" spans="1:15" x14ac:dyDescent="0.25">
      <c r="A2227" s="1">
        <v>69</v>
      </c>
      <c r="B2227" s="1">
        <v>2014</v>
      </c>
      <c r="C2227" s="1" t="s">
        <v>81</v>
      </c>
      <c r="D2227" s="5">
        <v>3.5</v>
      </c>
      <c r="E2227" s="5">
        <v>2.5</v>
      </c>
      <c r="F2227" s="5">
        <v>0.6</v>
      </c>
      <c r="G2227" s="5">
        <v>0.24</v>
      </c>
      <c r="H2227" s="3">
        <v>6.4331210191082802</v>
      </c>
      <c r="I2227" s="3">
        <v>31.4</v>
      </c>
      <c r="J2227" s="3">
        <v>22.753623188405797</v>
      </c>
      <c r="K2227" s="3">
        <v>405.88235294117646</v>
      </c>
      <c r="L2227" s="3">
        <v>356.47058823529409</v>
      </c>
      <c r="M2227" s="3">
        <v>0.79567510617909931</v>
      </c>
      <c r="N2227" s="9" t="s">
        <v>100</v>
      </c>
      <c r="O2227">
        <f t="shared" si="34"/>
        <v>9.6211193749999992E-4</v>
      </c>
    </row>
    <row r="2228" spans="1:15" x14ac:dyDescent="0.25">
      <c r="A2228" s="1">
        <v>69</v>
      </c>
      <c r="B2228" s="1">
        <v>2014</v>
      </c>
      <c r="C2228" s="1" t="s">
        <v>81</v>
      </c>
      <c r="D2228" s="5">
        <v>3.5</v>
      </c>
      <c r="E2228" s="5">
        <v>3</v>
      </c>
      <c r="F2228" s="5"/>
      <c r="G2228" s="5"/>
      <c r="H2228" s="3"/>
      <c r="I2228" s="3"/>
      <c r="J2228" s="3"/>
      <c r="K2228" s="3"/>
      <c r="L2228" s="3"/>
      <c r="M2228" s="3"/>
      <c r="N2228" s="9" t="s">
        <v>100</v>
      </c>
      <c r="O2228">
        <f t="shared" si="34"/>
        <v>9.6211193749999992E-4</v>
      </c>
    </row>
    <row r="2229" spans="1:15" x14ac:dyDescent="0.25">
      <c r="A2229" s="1">
        <v>69</v>
      </c>
      <c r="B2229" s="1">
        <v>2014</v>
      </c>
      <c r="C2229" s="1" t="s">
        <v>81</v>
      </c>
      <c r="D2229" s="5">
        <v>4.3</v>
      </c>
      <c r="E2229" s="5">
        <v>3</v>
      </c>
      <c r="F2229" s="5"/>
      <c r="G2229" s="5"/>
      <c r="H2229" s="3"/>
      <c r="I2229" s="3"/>
      <c r="J2229" s="3"/>
      <c r="K2229" s="3"/>
      <c r="L2229" s="3"/>
      <c r="M2229" s="3"/>
      <c r="N2229" s="9" t="s">
        <v>100</v>
      </c>
      <c r="O2229">
        <f t="shared" si="34"/>
        <v>1.4521999774999997E-3</v>
      </c>
    </row>
    <row r="2230" spans="1:15" x14ac:dyDescent="0.25">
      <c r="A2230" s="1">
        <v>69</v>
      </c>
      <c r="B2230" s="1">
        <v>2014</v>
      </c>
      <c r="C2230" s="1" t="s">
        <v>81</v>
      </c>
      <c r="D2230" s="5">
        <v>4.3</v>
      </c>
      <c r="E2230" s="5">
        <v>3</v>
      </c>
      <c r="F2230" s="5"/>
      <c r="G2230" s="5"/>
      <c r="H2230" s="3"/>
      <c r="I2230" s="3"/>
      <c r="J2230" s="3"/>
      <c r="K2230" s="3"/>
      <c r="L2230" s="3"/>
      <c r="M2230" s="3"/>
      <c r="N2230" s="9" t="s">
        <v>100</v>
      </c>
      <c r="O2230">
        <f t="shared" si="34"/>
        <v>1.4521999774999997E-3</v>
      </c>
    </row>
    <row r="2231" spans="1:15" x14ac:dyDescent="0.25">
      <c r="A2231" s="1">
        <v>69</v>
      </c>
      <c r="B2231" s="1">
        <v>2014</v>
      </c>
      <c r="C2231" s="1" t="s">
        <v>81</v>
      </c>
      <c r="D2231" s="5">
        <v>3.5</v>
      </c>
      <c r="E2231" s="5">
        <v>3</v>
      </c>
      <c r="F2231" s="5"/>
      <c r="G2231" s="5"/>
      <c r="H2231" s="3"/>
      <c r="I2231" s="3"/>
      <c r="J2231" s="3"/>
      <c r="K2231" s="3"/>
      <c r="L2231" s="3"/>
      <c r="M2231" s="3"/>
      <c r="N2231" s="9" t="s">
        <v>100</v>
      </c>
      <c r="O2231">
        <f t="shared" si="34"/>
        <v>9.6211193749999992E-4</v>
      </c>
    </row>
    <row r="2232" spans="1:15" x14ac:dyDescent="0.25">
      <c r="A2232" s="1">
        <v>69</v>
      </c>
      <c r="B2232" s="1">
        <v>2014</v>
      </c>
      <c r="C2232" s="1" t="s">
        <v>81</v>
      </c>
      <c r="D2232" s="5">
        <v>3</v>
      </c>
      <c r="E2232" s="5">
        <v>3</v>
      </c>
      <c r="F2232" s="5"/>
      <c r="G2232" s="5"/>
      <c r="H2232" s="3"/>
      <c r="I2232" s="3"/>
      <c r="J2232" s="3"/>
      <c r="K2232" s="3"/>
      <c r="L2232" s="3"/>
      <c r="M2232" s="3"/>
      <c r="N2232" s="9" t="s">
        <v>100</v>
      </c>
      <c r="O2232">
        <f t="shared" si="34"/>
        <v>7.0685775000000001E-4</v>
      </c>
    </row>
    <row r="2233" spans="1:15" x14ac:dyDescent="0.25">
      <c r="A2233" s="1">
        <v>69</v>
      </c>
      <c r="B2233" s="1">
        <v>2014</v>
      </c>
      <c r="C2233" s="1" t="s">
        <v>81</v>
      </c>
      <c r="D2233" s="5">
        <v>3.5</v>
      </c>
      <c r="E2233" s="5">
        <v>3</v>
      </c>
      <c r="F2233" s="5"/>
      <c r="G2233" s="5"/>
      <c r="H2233" s="3"/>
      <c r="I2233" s="3"/>
      <c r="J2233" s="3"/>
      <c r="K2233" s="3"/>
      <c r="L2233" s="3"/>
      <c r="M2233" s="3"/>
      <c r="N2233" s="9" t="s">
        <v>100</v>
      </c>
      <c r="O2233">
        <f t="shared" si="34"/>
        <v>9.6211193749999992E-4</v>
      </c>
    </row>
    <row r="2234" spans="1:15" x14ac:dyDescent="0.25">
      <c r="A2234" s="1">
        <v>69</v>
      </c>
      <c r="B2234" s="1">
        <v>2014</v>
      </c>
      <c r="C2234" s="1" t="s">
        <v>81</v>
      </c>
      <c r="D2234" s="5">
        <v>3.5</v>
      </c>
      <c r="E2234" s="5">
        <v>3</v>
      </c>
      <c r="F2234" s="5"/>
      <c r="G2234" s="5"/>
      <c r="H2234" s="3"/>
      <c r="I2234" s="3"/>
      <c r="J2234" s="3"/>
      <c r="K2234" s="3"/>
      <c r="L2234" s="3"/>
      <c r="M2234" s="3"/>
      <c r="N2234" s="9" t="s">
        <v>100</v>
      </c>
      <c r="O2234">
        <f t="shared" si="34"/>
        <v>9.6211193749999992E-4</v>
      </c>
    </row>
    <row r="2235" spans="1:15" x14ac:dyDescent="0.25">
      <c r="A2235" s="1">
        <v>69</v>
      </c>
      <c r="B2235" s="1">
        <v>2014</v>
      </c>
      <c r="C2235" s="1" t="s">
        <v>93</v>
      </c>
      <c r="D2235" s="5">
        <v>26.101349630761394</v>
      </c>
      <c r="E2235" s="5">
        <v>10.78</v>
      </c>
      <c r="F2235" s="5">
        <v>0.28000000000000003</v>
      </c>
      <c r="G2235" s="5">
        <v>0.5</v>
      </c>
      <c r="H2235" s="3">
        <v>4.3778423785117431</v>
      </c>
      <c r="I2235" s="3">
        <v>18.273842016942641</v>
      </c>
      <c r="J2235" s="3">
        <v>15.228201680785533</v>
      </c>
      <c r="K2235" s="3">
        <v>600</v>
      </c>
      <c r="L2235" s="3">
        <v>112.00000000000001</v>
      </c>
      <c r="M2235" s="3">
        <v>0.65834781852380264</v>
      </c>
      <c r="N2235" s="9" t="s">
        <v>100</v>
      </c>
      <c r="O2235">
        <f t="shared" si="34"/>
        <v>5.3507596422947709E-2</v>
      </c>
    </row>
    <row r="2236" spans="1:15" x14ac:dyDescent="0.25">
      <c r="A2236" s="1">
        <v>69</v>
      </c>
      <c r="B2236" s="1">
        <v>2014</v>
      </c>
      <c r="C2236" s="1" t="s">
        <v>93</v>
      </c>
      <c r="D2236" s="5">
        <v>16.074611662846959</v>
      </c>
      <c r="E2236" s="5">
        <v>6.3</v>
      </c>
      <c r="F2236" s="5">
        <v>0.27</v>
      </c>
      <c r="G2236" s="5">
        <v>0.55000000000000004</v>
      </c>
      <c r="H2236" s="3">
        <v>3.333333333333333</v>
      </c>
      <c r="I2236" s="3">
        <v>18</v>
      </c>
      <c r="J2236" s="3">
        <v>15</v>
      </c>
      <c r="K2236" s="3">
        <v>666.66666666666663</v>
      </c>
      <c r="L2236" s="3">
        <v>90.000000000000014</v>
      </c>
      <c r="M2236" s="3">
        <v>0.67946697586224436</v>
      </c>
      <c r="N2236" s="9" t="s">
        <v>100</v>
      </c>
      <c r="O2236">
        <f t="shared" si="34"/>
        <v>2.0294132626059259E-2</v>
      </c>
    </row>
    <row r="2237" spans="1:15" x14ac:dyDescent="0.25">
      <c r="A2237" s="1">
        <v>69</v>
      </c>
      <c r="B2237" s="1">
        <v>2014</v>
      </c>
      <c r="C2237" s="1" t="s">
        <v>93</v>
      </c>
      <c r="D2237" s="5">
        <v>7</v>
      </c>
      <c r="E2237" s="5">
        <v>4.5</v>
      </c>
      <c r="F2237" s="5">
        <v>0.27</v>
      </c>
      <c r="G2237" s="5">
        <v>0.46</v>
      </c>
      <c r="H2237" s="3">
        <v>4.4943820224719104</v>
      </c>
      <c r="I2237" s="3">
        <v>17.8</v>
      </c>
      <c r="J2237" s="3">
        <v>14.833333333333334</v>
      </c>
      <c r="K2237" s="3">
        <v>600</v>
      </c>
      <c r="L2237" s="3">
        <v>108</v>
      </c>
      <c r="M2237" s="3">
        <v>0.68491629672587706</v>
      </c>
      <c r="N2237" s="9" t="s">
        <v>100</v>
      </c>
      <c r="O2237">
        <f t="shared" si="34"/>
        <v>3.8484477499999997E-3</v>
      </c>
    </row>
    <row r="2238" spans="1:15" x14ac:dyDescent="0.25">
      <c r="A2238" s="1">
        <v>69</v>
      </c>
      <c r="B2238" s="1">
        <v>2014</v>
      </c>
      <c r="C2238" s="1" t="s">
        <v>93</v>
      </c>
      <c r="D2238" s="5">
        <v>13.5</v>
      </c>
      <c r="E2238" s="5">
        <v>5</v>
      </c>
      <c r="F2238" s="5"/>
      <c r="G2238" s="5"/>
      <c r="H2238" s="3"/>
      <c r="I2238" s="3"/>
      <c r="J2238" s="3"/>
      <c r="K2238" s="3"/>
      <c r="L2238" s="3"/>
      <c r="M2238" s="3"/>
      <c r="N2238" s="9" t="s">
        <v>100</v>
      </c>
      <c r="O2238">
        <f t="shared" si="34"/>
        <v>1.43138694375E-2</v>
      </c>
    </row>
    <row r="2239" spans="1:15" x14ac:dyDescent="0.25">
      <c r="A2239" s="1">
        <v>69</v>
      </c>
      <c r="B2239" s="1">
        <v>2014</v>
      </c>
      <c r="C2239" s="1" t="s">
        <v>96</v>
      </c>
      <c r="D2239" s="5">
        <v>14.642220524573466</v>
      </c>
      <c r="E2239" s="5">
        <v>10.199999999999999</v>
      </c>
      <c r="F2239" s="5">
        <v>0.33</v>
      </c>
      <c r="G2239" s="5">
        <v>0.3</v>
      </c>
      <c r="H2239" s="3">
        <v>2.4147366512952746</v>
      </c>
      <c r="I2239" s="3">
        <v>37.832332544833307</v>
      </c>
      <c r="J2239" s="3">
        <v>42.678530948243491</v>
      </c>
      <c r="K2239" s="3">
        <v>492.47155555555554</v>
      </c>
      <c r="L2239" s="3">
        <v>167.48438666666667</v>
      </c>
      <c r="M2239" s="3">
        <v>0.80470702867379396</v>
      </c>
      <c r="N2239" s="9" t="s">
        <v>100</v>
      </c>
      <c r="O2239">
        <f t="shared" si="34"/>
        <v>1.6838500004604011E-2</v>
      </c>
    </row>
    <row r="2240" spans="1:15" x14ac:dyDescent="0.25">
      <c r="A2240" s="1">
        <v>69</v>
      </c>
      <c r="B2240" s="1">
        <v>2014</v>
      </c>
      <c r="C2240" s="1" t="s">
        <v>96</v>
      </c>
      <c r="D2240" s="5">
        <v>10.504201680672269</v>
      </c>
      <c r="E2240" s="5">
        <v>10.8</v>
      </c>
      <c r="F2240" s="5">
        <v>0.3</v>
      </c>
      <c r="G2240" s="5">
        <v>0.2</v>
      </c>
      <c r="H2240" s="3">
        <v>2.885416666666667</v>
      </c>
      <c r="I2240" s="3">
        <v>38.4</v>
      </c>
      <c r="J2240" s="3">
        <v>43.049327354260093</v>
      </c>
      <c r="K2240" s="3">
        <v>446</v>
      </c>
      <c r="L2240" s="3">
        <v>166.2</v>
      </c>
      <c r="M2240" s="3">
        <v>0.72998488471128919</v>
      </c>
      <c r="N2240" s="9" t="s">
        <v>100</v>
      </c>
      <c r="O2240">
        <f t="shared" si="34"/>
        <v>8.6659388019913845E-3</v>
      </c>
    </row>
    <row r="2241" spans="1:15" x14ac:dyDescent="0.25">
      <c r="A2241" s="1">
        <v>69</v>
      </c>
      <c r="B2241" s="1">
        <v>2014</v>
      </c>
      <c r="C2241" s="1" t="s">
        <v>96</v>
      </c>
      <c r="D2241" s="5">
        <v>12.095747389865037</v>
      </c>
      <c r="E2241" s="5">
        <v>10.208</v>
      </c>
      <c r="F2241" s="5">
        <v>0.34</v>
      </c>
      <c r="G2241" s="5">
        <v>0.3</v>
      </c>
      <c r="H2241" s="3">
        <v>2.4396711747547064</v>
      </c>
      <c r="I2241" s="3">
        <v>37.71</v>
      </c>
      <c r="J2241" s="3">
        <v>42.852272727272727</v>
      </c>
      <c r="K2241" s="3">
        <v>488.88888888888891</v>
      </c>
      <c r="L2241" s="3">
        <v>173.77777777777777</v>
      </c>
      <c r="M2241" s="3">
        <v>0.81329942094313956</v>
      </c>
      <c r="N2241" s="9" t="s">
        <v>100</v>
      </c>
      <c r="O2241">
        <f t="shared" si="34"/>
        <v>1.1490923443595556E-2</v>
      </c>
    </row>
    <row r="2242" spans="1:15" x14ac:dyDescent="0.25">
      <c r="A2242" s="1">
        <v>69</v>
      </c>
      <c r="B2242" s="1">
        <v>2014</v>
      </c>
      <c r="C2242" s="1" t="s">
        <v>96</v>
      </c>
      <c r="D2242" s="5">
        <v>10.3</v>
      </c>
      <c r="E2242" s="5">
        <v>7</v>
      </c>
      <c r="F2242" s="5"/>
      <c r="G2242" s="5"/>
      <c r="H2242" s="3"/>
      <c r="I2242" s="3"/>
      <c r="J2242" s="3"/>
      <c r="K2242" s="3"/>
      <c r="L2242" s="3"/>
      <c r="M2242" s="3"/>
      <c r="N2242" s="9" t="s">
        <v>100</v>
      </c>
      <c r="O2242">
        <f t="shared" si="34"/>
        <v>8.3322820775000011E-3</v>
      </c>
    </row>
    <row r="2243" spans="1:15" x14ac:dyDescent="0.25">
      <c r="A2243" s="1">
        <v>69</v>
      </c>
      <c r="B2243" s="1">
        <v>2014</v>
      </c>
      <c r="C2243" s="1" t="s">
        <v>96</v>
      </c>
      <c r="D2243" s="5">
        <v>8.8000000000000007</v>
      </c>
      <c r="E2243" s="5">
        <v>4.5</v>
      </c>
      <c r="F2243" s="5"/>
      <c r="G2243" s="5"/>
      <c r="H2243" s="3"/>
      <c r="I2243" s="3"/>
      <c r="J2243" s="3"/>
      <c r="K2243" s="3"/>
      <c r="L2243" s="3"/>
      <c r="M2243" s="3"/>
      <c r="N2243" s="9" t="s">
        <v>100</v>
      </c>
      <c r="O2243">
        <f t="shared" ref="O2243:O2306" si="35">(3.14159*D2243^2)/40000</f>
        <v>6.0821182400000008E-3</v>
      </c>
    </row>
    <row r="2244" spans="1:15" x14ac:dyDescent="0.25">
      <c r="A2244" s="1">
        <v>69</v>
      </c>
      <c r="B2244" s="1">
        <v>2014</v>
      </c>
      <c r="C2244" s="1" t="s">
        <v>96</v>
      </c>
      <c r="D2244" s="5">
        <v>10.9</v>
      </c>
      <c r="E2244" s="5">
        <v>6.9</v>
      </c>
      <c r="F2244" s="5"/>
      <c r="G2244" s="5"/>
      <c r="H2244" s="3"/>
      <c r="I2244" s="3"/>
      <c r="J2244" s="3"/>
      <c r="K2244" s="3"/>
      <c r="L2244" s="3"/>
      <c r="M2244" s="3"/>
      <c r="N2244" s="9" t="s">
        <v>100</v>
      </c>
      <c r="O2244">
        <f t="shared" si="35"/>
        <v>9.331307697500001E-3</v>
      </c>
    </row>
    <row r="2245" spans="1:15" x14ac:dyDescent="0.25">
      <c r="A2245" s="1">
        <v>69</v>
      </c>
      <c r="B2245" s="1">
        <v>2014</v>
      </c>
      <c r="C2245" s="1" t="s">
        <v>96</v>
      </c>
      <c r="D2245" s="5">
        <v>5.8</v>
      </c>
      <c r="E2245" s="5">
        <v>3.5</v>
      </c>
      <c r="F2245" s="5"/>
      <c r="G2245" s="5"/>
      <c r="H2245" s="3"/>
      <c r="I2245" s="3"/>
      <c r="J2245" s="3"/>
      <c r="K2245" s="3"/>
      <c r="L2245" s="3"/>
      <c r="M2245" s="3"/>
      <c r="N2245" s="9" t="s">
        <v>100</v>
      </c>
      <c r="O2245">
        <f t="shared" si="35"/>
        <v>2.6420771899999997E-3</v>
      </c>
    </row>
    <row r="2246" spans="1:15" x14ac:dyDescent="0.25">
      <c r="A2246" s="1">
        <v>69</v>
      </c>
      <c r="B2246" s="1">
        <v>2014</v>
      </c>
      <c r="C2246" s="1" t="s">
        <v>96</v>
      </c>
      <c r="D2246" s="5">
        <v>5.5</v>
      </c>
      <c r="E2246" s="5">
        <v>3.5</v>
      </c>
      <c r="F2246" s="5"/>
      <c r="G2246" s="5"/>
      <c r="H2246" s="3"/>
      <c r="I2246" s="3"/>
      <c r="J2246" s="3"/>
      <c r="K2246" s="3"/>
      <c r="L2246" s="3"/>
      <c r="M2246" s="3"/>
      <c r="N2246" s="9" t="s">
        <v>100</v>
      </c>
      <c r="O2246">
        <f t="shared" si="35"/>
        <v>2.3758274374999998E-3</v>
      </c>
    </row>
    <row r="2247" spans="1:15" x14ac:dyDescent="0.25">
      <c r="A2247" s="1">
        <v>69</v>
      </c>
      <c r="B2247" s="1">
        <v>2014</v>
      </c>
      <c r="C2247" s="1" t="s">
        <v>96</v>
      </c>
      <c r="D2247" s="5">
        <v>5</v>
      </c>
      <c r="E2247" s="5">
        <v>4</v>
      </c>
      <c r="F2247" s="5"/>
      <c r="G2247" s="5"/>
      <c r="H2247" s="3"/>
      <c r="I2247" s="3"/>
      <c r="J2247" s="3"/>
      <c r="K2247" s="3"/>
      <c r="L2247" s="3"/>
      <c r="M2247" s="3"/>
      <c r="N2247" s="9" t="s">
        <v>100</v>
      </c>
      <c r="O2247">
        <f t="shared" si="35"/>
        <v>1.9634937499999998E-3</v>
      </c>
    </row>
    <row r="2248" spans="1:15" x14ac:dyDescent="0.25">
      <c r="A2248" s="1">
        <v>69</v>
      </c>
      <c r="B2248" s="1">
        <v>2014</v>
      </c>
      <c r="C2248" s="1" t="s">
        <v>96</v>
      </c>
      <c r="D2248" s="5">
        <v>4.8</v>
      </c>
      <c r="E2248" s="5">
        <v>3.5</v>
      </c>
      <c r="F2248" s="5"/>
      <c r="G2248" s="5"/>
      <c r="H2248" s="3"/>
      <c r="I2248" s="3"/>
      <c r="J2248" s="3"/>
      <c r="K2248" s="3"/>
      <c r="L2248" s="3"/>
      <c r="M2248" s="3"/>
      <c r="N2248" s="9" t="s">
        <v>100</v>
      </c>
      <c r="O2248">
        <f t="shared" si="35"/>
        <v>1.8095558399999997E-3</v>
      </c>
    </row>
    <row r="2249" spans="1:15" x14ac:dyDescent="0.25">
      <c r="A2249" s="1">
        <v>70</v>
      </c>
      <c r="B2249" s="1">
        <v>2014</v>
      </c>
      <c r="C2249" s="1" t="s">
        <v>79</v>
      </c>
      <c r="D2249" s="5">
        <v>12.095747389865037</v>
      </c>
      <c r="E2249" s="5">
        <v>6.9</v>
      </c>
      <c r="F2249" s="5">
        <v>0.28333333333333333</v>
      </c>
      <c r="G2249" s="5">
        <v>0.5</v>
      </c>
      <c r="H2249" s="3">
        <v>2.3515994555975563</v>
      </c>
      <c r="I2249" s="3">
        <v>21.972080836446604</v>
      </c>
      <c r="J2249" s="3">
        <v>188.37840872139958</v>
      </c>
      <c r="K2249" s="3">
        <v>184.16526315789474</v>
      </c>
      <c r="L2249" s="3">
        <v>231.15317543859649</v>
      </c>
      <c r="M2249" s="3">
        <v>0.3544935134142273</v>
      </c>
      <c r="N2249" s="9" t="s">
        <v>100</v>
      </c>
      <c r="O2249">
        <f t="shared" si="35"/>
        <v>1.1490923443595556E-2</v>
      </c>
    </row>
    <row r="2250" spans="1:15" x14ac:dyDescent="0.25">
      <c r="A2250" s="1">
        <v>70</v>
      </c>
      <c r="B2250" s="1">
        <v>2014</v>
      </c>
      <c r="C2250" s="1" t="s">
        <v>79</v>
      </c>
      <c r="D2250" s="5">
        <v>19.098548510313215</v>
      </c>
      <c r="E2250" s="5">
        <v>7.2</v>
      </c>
      <c r="F2250" s="5">
        <v>0.30333333333333329</v>
      </c>
      <c r="G2250" s="5">
        <v>0.5</v>
      </c>
      <c r="H2250" s="3">
        <v>2.6253921857583036</v>
      </c>
      <c r="I2250" s="3">
        <v>18.411039791389815</v>
      </c>
      <c r="J2250" s="3">
        <v>157.84769793197597</v>
      </c>
      <c r="K2250" s="3">
        <v>194.39666666666665</v>
      </c>
      <c r="L2250" s="3">
        <v>244.36634444444442</v>
      </c>
      <c r="M2250" s="3">
        <v>0.4117900620669267</v>
      </c>
      <c r="N2250" s="9" t="s">
        <v>100</v>
      </c>
      <c r="O2250">
        <f t="shared" si="35"/>
        <v>2.8647731576831016E-2</v>
      </c>
    </row>
    <row r="2251" spans="1:15" x14ac:dyDescent="0.25">
      <c r="A2251" s="1">
        <v>70</v>
      </c>
      <c r="B2251" s="1">
        <v>2014</v>
      </c>
      <c r="C2251" s="1" t="s">
        <v>79</v>
      </c>
      <c r="D2251" s="5">
        <v>18.302775655716832</v>
      </c>
      <c r="E2251" s="5">
        <v>7.5</v>
      </c>
      <c r="F2251" s="5">
        <v>0.33333333333333331</v>
      </c>
      <c r="G2251" s="5">
        <v>0.52</v>
      </c>
      <c r="H2251" s="3">
        <v>2.318742273305435</v>
      </c>
      <c r="I2251" s="3">
        <v>20.845870003092376</v>
      </c>
      <c r="J2251" s="3">
        <v>178.7228004860541</v>
      </c>
      <c r="K2251" s="3">
        <v>194.39666666666665</v>
      </c>
      <c r="L2251" s="3">
        <v>268.53444444444443</v>
      </c>
      <c r="M2251" s="3">
        <v>0.34397896778639181</v>
      </c>
      <c r="N2251" s="9" t="s">
        <v>100</v>
      </c>
      <c r="O2251">
        <f t="shared" si="35"/>
        <v>2.6310156257193767E-2</v>
      </c>
    </row>
    <row r="2252" spans="1:15" x14ac:dyDescent="0.25">
      <c r="A2252" s="1">
        <v>70</v>
      </c>
      <c r="B2252" s="1">
        <v>2014</v>
      </c>
      <c r="C2252" s="1" t="s">
        <v>79</v>
      </c>
      <c r="D2252" s="5"/>
      <c r="E2252" s="5">
        <v>5.6</v>
      </c>
      <c r="F2252" s="5"/>
      <c r="G2252" s="5"/>
      <c r="H2252" s="3"/>
      <c r="I2252" s="3"/>
      <c r="J2252" s="3"/>
      <c r="K2252" s="3"/>
      <c r="L2252" s="3"/>
      <c r="M2252" s="3"/>
      <c r="N2252" s="9" t="s">
        <v>100</v>
      </c>
    </row>
    <row r="2253" spans="1:15" x14ac:dyDescent="0.25">
      <c r="A2253" s="1">
        <v>70</v>
      </c>
      <c r="B2253" s="1">
        <v>2014</v>
      </c>
      <c r="C2253" s="1" t="s">
        <v>79</v>
      </c>
      <c r="D2253" s="5"/>
      <c r="E2253" s="5">
        <v>4.5</v>
      </c>
      <c r="F2253" s="5"/>
      <c r="G2253" s="5"/>
      <c r="H2253" s="3"/>
      <c r="I2253" s="3"/>
      <c r="J2253" s="3"/>
      <c r="K2253" s="3"/>
      <c r="L2253" s="3"/>
      <c r="M2253" s="3"/>
      <c r="N2253" s="9" t="s">
        <v>100</v>
      </c>
    </row>
    <row r="2254" spans="1:15" x14ac:dyDescent="0.25">
      <c r="A2254" s="1">
        <v>70</v>
      </c>
      <c r="B2254" s="1">
        <v>2014</v>
      </c>
      <c r="C2254" s="1" t="s">
        <v>79</v>
      </c>
      <c r="D2254" s="5"/>
      <c r="E2254" s="5">
        <v>5.7</v>
      </c>
      <c r="F2254" s="5"/>
      <c r="G2254" s="5"/>
      <c r="H2254" s="3"/>
      <c r="I2254" s="3"/>
      <c r="J2254" s="3"/>
      <c r="K2254" s="3"/>
      <c r="L2254" s="3"/>
      <c r="M2254" s="3"/>
      <c r="N2254" s="9" t="s">
        <v>100</v>
      </c>
    </row>
    <row r="2255" spans="1:15" x14ac:dyDescent="0.25">
      <c r="A2255" s="1">
        <v>70</v>
      </c>
      <c r="B2255" s="1">
        <v>2014</v>
      </c>
      <c r="C2255" s="1" t="s">
        <v>79</v>
      </c>
      <c r="D2255" s="5"/>
      <c r="E2255" s="5">
        <v>8.1</v>
      </c>
      <c r="F2255" s="5"/>
      <c r="G2255" s="5"/>
      <c r="H2255" s="3"/>
      <c r="I2255" s="3"/>
      <c r="J2255" s="3"/>
      <c r="K2255" s="3"/>
      <c r="L2255" s="3"/>
      <c r="M2255" s="3"/>
      <c r="N2255" s="9" t="s">
        <v>100</v>
      </c>
    </row>
    <row r="2256" spans="1:15" x14ac:dyDescent="0.25">
      <c r="A2256" s="1">
        <v>70</v>
      </c>
      <c r="B2256" s="1">
        <v>2014</v>
      </c>
      <c r="C2256" s="1" t="s">
        <v>79</v>
      </c>
      <c r="D2256" s="5"/>
      <c r="E2256" s="5">
        <v>7.2</v>
      </c>
      <c r="F2256" s="5"/>
      <c r="G2256" s="5"/>
      <c r="H2256" s="3"/>
      <c r="I2256" s="3"/>
      <c r="J2256" s="3"/>
      <c r="K2256" s="3"/>
      <c r="L2256" s="3"/>
      <c r="M2256" s="3"/>
      <c r="N2256" s="9" t="s">
        <v>100</v>
      </c>
    </row>
    <row r="2257" spans="1:15" x14ac:dyDescent="0.25">
      <c r="A2257" s="1">
        <v>70</v>
      </c>
      <c r="B2257" s="1">
        <v>2014</v>
      </c>
      <c r="C2257" s="1" t="s">
        <v>79</v>
      </c>
      <c r="D2257" s="5"/>
      <c r="E2257" s="5">
        <v>7.1</v>
      </c>
      <c r="F2257" s="5"/>
      <c r="G2257" s="5"/>
      <c r="H2257" s="3"/>
      <c r="I2257" s="3"/>
      <c r="J2257" s="3"/>
      <c r="K2257" s="3"/>
      <c r="L2257" s="3"/>
      <c r="M2257" s="3"/>
      <c r="N2257" s="9" t="s">
        <v>100</v>
      </c>
    </row>
    <row r="2258" spans="1:15" x14ac:dyDescent="0.25">
      <c r="A2258" s="1">
        <v>70</v>
      </c>
      <c r="B2258" s="1">
        <v>2014</v>
      </c>
      <c r="C2258" s="1" t="s">
        <v>79</v>
      </c>
      <c r="D2258" s="5"/>
      <c r="E2258" s="5">
        <v>7.3</v>
      </c>
      <c r="F2258" s="5"/>
      <c r="G2258" s="5"/>
      <c r="H2258" s="3"/>
      <c r="I2258" s="3"/>
      <c r="J2258" s="3"/>
      <c r="K2258" s="3"/>
      <c r="L2258" s="3"/>
      <c r="M2258" s="3"/>
      <c r="N2258" s="9" t="s">
        <v>100</v>
      </c>
    </row>
    <row r="2259" spans="1:15" x14ac:dyDescent="0.25">
      <c r="A2259" s="1">
        <v>70</v>
      </c>
      <c r="B2259" s="1">
        <v>2014</v>
      </c>
      <c r="C2259" s="1" t="s">
        <v>81</v>
      </c>
      <c r="D2259" s="5">
        <v>5.2521008403361344</v>
      </c>
      <c r="E2259" s="5">
        <v>2.7</v>
      </c>
      <c r="F2259" s="5">
        <v>0.49666666666666665</v>
      </c>
      <c r="G2259" s="5">
        <v>0.5</v>
      </c>
      <c r="H2259" s="3">
        <v>3.3882382949657228</v>
      </c>
      <c r="I2259" s="3">
        <v>30.17367466506197</v>
      </c>
      <c r="J2259" s="3">
        <v>55.434656186041977</v>
      </c>
      <c r="K2259" s="3">
        <v>347.43234042553195</v>
      </c>
      <c r="L2259" s="3">
        <v>324.10860425531911</v>
      </c>
      <c r="M2259" s="3">
        <v>0.80585271955848903</v>
      </c>
      <c r="N2259" s="9" t="s">
        <v>100</v>
      </c>
      <c r="O2259">
        <f t="shared" si="35"/>
        <v>2.1664847004978461E-3</v>
      </c>
    </row>
    <row r="2260" spans="1:15" x14ac:dyDescent="0.25">
      <c r="A2260" s="1">
        <v>70</v>
      </c>
      <c r="B2260" s="1">
        <v>2014</v>
      </c>
      <c r="C2260" s="1" t="s">
        <v>81</v>
      </c>
      <c r="D2260" s="5">
        <v>4.7746371275783037</v>
      </c>
      <c r="E2260" s="5">
        <v>2.6</v>
      </c>
      <c r="F2260" s="5">
        <v>0.51666666666666661</v>
      </c>
      <c r="G2260" s="5">
        <v>0.5</v>
      </c>
      <c r="H2260" s="3">
        <v>3.5286162596797821</v>
      </c>
      <c r="I2260" s="3">
        <v>33.382226345393605</v>
      </c>
      <c r="J2260" s="3">
        <v>53.663192439524856</v>
      </c>
      <c r="K2260" s="3">
        <v>345.59407407407406</v>
      </c>
      <c r="L2260" s="3">
        <v>338.10972839506167</v>
      </c>
      <c r="M2260" s="3">
        <v>0.83354806290275629</v>
      </c>
      <c r="N2260" s="9" t="s">
        <v>100</v>
      </c>
      <c r="O2260">
        <f t="shared" si="35"/>
        <v>1.7904832235519385E-3</v>
      </c>
    </row>
    <row r="2261" spans="1:15" x14ac:dyDescent="0.25">
      <c r="A2261" s="1">
        <v>70</v>
      </c>
      <c r="B2261" s="1">
        <v>2014</v>
      </c>
      <c r="C2261" s="1" t="s">
        <v>81</v>
      </c>
      <c r="D2261" s="5">
        <v>5.6022408963585439</v>
      </c>
      <c r="E2261" s="5">
        <v>3.3</v>
      </c>
      <c r="F2261" s="5">
        <v>0.62666666666666659</v>
      </c>
      <c r="G2261" s="5">
        <v>0.55000000000000004</v>
      </c>
      <c r="H2261" s="3">
        <v>4.1700235794958376</v>
      </c>
      <c r="I2261" s="3">
        <v>41.705007981679749</v>
      </c>
      <c r="J2261" s="3">
        <v>46.638176664417387</v>
      </c>
      <c r="K2261" s="3">
        <v>339.57898734177212</v>
      </c>
      <c r="L2261" s="3">
        <v>413.86383459915612</v>
      </c>
      <c r="M2261" s="3">
        <v>0.85676456201912166</v>
      </c>
      <c r="N2261" s="9" t="s">
        <v>100</v>
      </c>
      <c r="O2261">
        <f t="shared" si="35"/>
        <v>2.4649781481219943E-3</v>
      </c>
    </row>
    <row r="2262" spans="1:15" x14ac:dyDescent="0.25">
      <c r="A2262" s="1">
        <v>70</v>
      </c>
      <c r="B2262" s="1">
        <v>2014</v>
      </c>
      <c r="C2262" s="1" t="s">
        <v>81</v>
      </c>
      <c r="D2262" s="5"/>
      <c r="E2262" s="5">
        <v>2.4500000000000002</v>
      </c>
      <c r="F2262" s="5"/>
      <c r="G2262" s="5"/>
      <c r="H2262" s="3"/>
      <c r="I2262" s="3"/>
      <c r="J2262" s="3"/>
      <c r="K2262" s="3"/>
      <c r="L2262" s="3"/>
      <c r="M2262" s="3"/>
      <c r="N2262" s="9" t="s">
        <v>100</v>
      </c>
    </row>
    <row r="2263" spans="1:15" x14ac:dyDescent="0.25">
      <c r="A2263" s="1">
        <v>70</v>
      </c>
      <c r="B2263" s="1">
        <v>2014</v>
      </c>
      <c r="C2263" s="1" t="s">
        <v>81</v>
      </c>
      <c r="D2263" s="5"/>
      <c r="E2263" s="5">
        <v>2.4</v>
      </c>
      <c r="F2263" s="5"/>
      <c r="G2263" s="5"/>
      <c r="H2263" s="3"/>
      <c r="I2263" s="3"/>
      <c r="J2263" s="3"/>
      <c r="K2263" s="3"/>
      <c r="L2263" s="3"/>
      <c r="M2263" s="3"/>
      <c r="N2263" s="9" t="s">
        <v>100</v>
      </c>
    </row>
    <row r="2264" spans="1:15" x14ac:dyDescent="0.25">
      <c r="A2264" s="1">
        <v>70</v>
      </c>
      <c r="B2264" s="1">
        <v>2014</v>
      </c>
      <c r="C2264" s="1" t="s">
        <v>81</v>
      </c>
      <c r="D2264" s="5"/>
      <c r="E2264" s="5">
        <v>2.2999999999999998</v>
      </c>
      <c r="F2264" s="5"/>
      <c r="G2264" s="5"/>
      <c r="H2264" s="3"/>
      <c r="I2264" s="3"/>
      <c r="J2264" s="3"/>
      <c r="K2264" s="3"/>
      <c r="L2264" s="3"/>
      <c r="M2264" s="3"/>
      <c r="N2264" s="9" t="s">
        <v>100</v>
      </c>
    </row>
    <row r="2265" spans="1:15" x14ac:dyDescent="0.25">
      <c r="A2265" s="1">
        <v>70</v>
      </c>
      <c r="B2265" s="1">
        <v>2014</v>
      </c>
      <c r="C2265" s="1" t="s">
        <v>81</v>
      </c>
      <c r="D2265" s="5"/>
      <c r="E2265" s="5">
        <v>2.2999999999999998</v>
      </c>
      <c r="F2265" s="5"/>
      <c r="G2265" s="5"/>
      <c r="H2265" s="3"/>
      <c r="I2265" s="3"/>
      <c r="J2265" s="3"/>
      <c r="K2265" s="3"/>
      <c r="L2265" s="3"/>
      <c r="M2265" s="3"/>
      <c r="N2265" s="9" t="s">
        <v>100</v>
      </c>
    </row>
    <row r="2266" spans="1:15" x14ac:dyDescent="0.25">
      <c r="A2266" s="1">
        <v>70</v>
      </c>
      <c r="B2266" s="1">
        <v>2014</v>
      </c>
      <c r="C2266" s="1" t="s">
        <v>81</v>
      </c>
      <c r="D2266" s="5"/>
      <c r="E2266" s="5">
        <v>2.76</v>
      </c>
      <c r="F2266" s="5"/>
      <c r="G2266" s="5"/>
      <c r="H2266" s="3"/>
      <c r="I2266" s="3"/>
      <c r="J2266" s="3"/>
      <c r="K2266" s="3"/>
      <c r="L2266" s="3"/>
      <c r="M2266" s="3"/>
      <c r="N2266" s="9" t="s">
        <v>100</v>
      </c>
    </row>
    <row r="2267" spans="1:15" x14ac:dyDescent="0.25">
      <c r="A2267" s="1">
        <v>70</v>
      </c>
      <c r="B2267" s="1">
        <v>2014</v>
      </c>
      <c r="C2267" s="1" t="s">
        <v>81</v>
      </c>
      <c r="D2267" s="5"/>
      <c r="E2267" s="5">
        <v>2.65</v>
      </c>
      <c r="F2267" s="5"/>
      <c r="G2267" s="5"/>
      <c r="H2267" s="3"/>
      <c r="I2267" s="3"/>
      <c r="J2267" s="3"/>
      <c r="K2267" s="3"/>
      <c r="L2267" s="3"/>
      <c r="M2267" s="3"/>
      <c r="N2267" s="9" t="s">
        <v>100</v>
      </c>
    </row>
    <row r="2268" spans="1:15" x14ac:dyDescent="0.25">
      <c r="A2268" s="1">
        <v>70</v>
      </c>
      <c r="B2268" s="1">
        <v>2014</v>
      </c>
      <c r="C2268" s="1" t="s">
        <v>81</v>
      </c>
      <c r="D2268" s="5"/>
      <c r="E2268" s="5">
        <v>2.2999999999999998</v>
      </c>
      <c r="F2268" s="5"/>
      <c r="G2268" s="5"/>
      <c r="H2268" s="3"/>
      <c r="I2268" s="3"/>
      <c r="J2268" s="3"/>
      <c r="K2268" s="3"/>
      <c r="L2268" s="3"/>
      <c r="M2268" s="3"/>
      <c r="N2268" s="9" t="s">
        <v>100</v>
      </c>
    </row>
    <row r="2269" spans="1:15" x14ac:dyDescent="0.25">
      <c r="A2269" s="1">
        <v>70</v>
      </c>
      <c r="B2269" s="1">
        <v>2014</v>
      </c>
      <c r="C2269" s="1" t="s">
        <v>96</v>
      </c>
      <c r="D2269" s="5">
        <v>20.053475935828878</v>
      </c>
      <c r="E2269" s="5">
        <v>6.2</v>
      </c>
      <c r="F2269" s="5">
        <v>0.38666666666666671</v>
      </c>
      <c r="G2269" s="5">
        <v>0.56999999999999995</v>
      </c>
      <c r="H2269" s="3">
        <v>1.4445977379505117</v>
      </c>
      <c r="I2269" s="3">
        <v>23.082411888106048</v>
      </c>
      <c r="J2269" s="3">
        <v>49.474467772308437</v>
      </c>
      <c r="K2269" s="3">
        <v>583.19000000000005</v>
      </c>
      <c r="L2269" s="3">
        <v>161.16653333333332</v>
      </c>
      <c r="M2269" s="3">
        <v>0.76643507043079961</v>
      </c>
      <c r="N2269" s="9" t="s">
        <v>100</v>
      </c>
      <c r="O2269">
        <f t="shared" si="35"/>
        <v>3.1584124063456211E-2</v>
      </c>
    </row>
    <row r="2270" spans="1:15" x14ac:dyDescent="0.25">
      <c r="A2270" s="1">
        <v>70</v>
      </c>
      <c r="B2270" s="1">
        <v>2014</v>
      </c>
      <c r="C2270" s="1" t="s">
        <v>96</v>
      </c>
      <c r="D2270" s="5">
        <v>17.825311942959001</v>
      </c>
      <c r="E2270" s="5">
        <v>5.8</v>
      </c>
      <c r="F2270" s="5">
        <v>0.40666666666666668</v>
      </c>
      <c r="G2270" s="5">
        <v>0.52</v>
      </c>
      <c r="H2270" s="3">
        <v>1.637287409466391</v>
      </c>
      <c r="I2270" s="3">
        <v>20.704611666835063</v>
      </c>
      <c r="J2270" s="3">
        <v>48.412286499881681</v>
      </c>
      <c r="K2270" s="3">
        <v>557.83391304347833</v>
      </c>
      <c r="L2270" s="3">
        <v>179.81420869565216</v>
      </c>
      <c r="M2270" s="3">
        <v>0.78344012097863136</v>
      </c>
      <c r="N2270" s="9" t="s">
        <v>100</v>
      </c>
      <c r="O2270">
        <f t="shared" si="35"/>
        <v>2.4955357284706135E-2</v>
      </c>
    </row>
    <row r="2271" spans="1:15" x14ac:dyDescent="0.25">
      <c r="A2271" s="1">
        <v>70</v>
      </c>
      <c r="B2271" s="1">
        <v>2014</v>
      </c>
      <c r="C2271" s="1" t="s">
        <v>96</v>
      </c>
      <c r="D2271" s="5">
        <v>14.323911382734913</v>
      </c>
      <c r="E2271" s="5">
        <v>5.3</v>
      </c>
      <c r="F2271" s="5">
        <v>0.37333333333333335</v>
      </c>
      <c r="G2271" s="5">
        <v>0.55000000000000004</v>
      </c>
      <c r="H2271" s="3">
        <v>1.6148149530874116</v>
      </c>
      <c r="I2271" s="3">
        <v>23.056965915597317</v>
      </c>
      <c r="J2271" s="3">
        <v>53.912647949437925</v>
      </c>
      <c r="K2271" s="3">
        <v>534.59083333333342</v>
      </c>
      <c r="L2271" s="3">
        <v>173.75275555555552</v>
      </c>
      <c r="M2271" s="3">
        <v>0.70670842057303984</v>
      </c>
      <c r="N2271" s="9" t="s">
        <v>100</v>
      </c>
      <c r="O2271">
        <f t="shared" si="35"/>
        <v>1.6114349011967451E-2</v>
      </c>
    </row>
    <row r="2272" spans="1:15" x14ac:dyDescent="0.25">
      <c r="A2272" s="1">
        <v>70</v>
      </c>
      <c r="B2272" s="1">
        <v>2014</v>
      </c>
      <c r="C2272" s="1" t="s">
        <v>96</v>
      </c>
      <c r="D2272" s="5"/>
      <c r="E2272" s="5">
        <v>5.5</v>
      </c>
      <c r="F2272" s="5"/>
      <c r="G2272" s="5"/>
      <c r="H2272" s="3"/>
      <c r="I2272" s="3"/>
      <c r="J2272" s="3"/>
      <c r="K2272" s="3"/>
      <c r="L2272" s="3"/>
      <c r="M2272" s="3"/>
      <c r="N2272" s="9" t="s">
        <v>100</v>
      </c>
    </row>
    <row r="2273" spans="1:15" x14ac:dyDescent="0.25">
      <c r="A2273" s="1">
        <v>70</v>
      </c>
      <c r="B2273" s="1">
        <v>2014</v>
      </c>
      <c r="C2273" s="1" t="s">
        <v>96</v>
      </c>
      <c r="D2273" s="5"/>
      <c r="E2273" s="5">
        <v>4.8</v>
      </c>
      <c r="F2273" s="5"/>
      <c r="G2273" s="5"/>
      <c r="H2273" s="3"/>
      <c r="I2273" s="3"/>
      <c r="J2273" s="3"/>
      <c r="K2273" s="3"/>
      <c r="L2273" s="3"/>
      <c r="M2273" s="3"/>
      <c r="N2273" s="9" t="s">
        <v>100</v>
      </c>
    </row>
    <row r="2274" spans="1:15" x14ac:dyDescent="0.25">
      <c r="A2274" s="1">
        <v>70</v>
      </c>
      <c r="B2274" s="1">
        <v>2014</v>
      </c>
      <c r="C2274" s="1" t="s">
        <v>96</v>
      </c>
      <c r="D2274" s="5"/>
      <c r="E2274" s="5">
        <v>5.7</v>
      </c>
      <c r="F2274" s="5"/>
      <c r="G2274" s="5"/>
      <c r="H2274" s="3"/>
      <c r="I2274" s="3"/>
      <c r="J2274" s="3"/>
      <c r="K2274" s="3"/>
      <c r="L2274" s="3"/>
      <c r="M2274" s="3"/>
      <c r="N2274" s="9" t="s">
        <v>100</v>
      </c>
    </row>
    <row r="2275" spans="1:15" x14ac:dyDescent="0.25">
      <c r="A2275" s="1">
        <v>70</v>
      </c>
      <c r="B2275" s="1">
        <v>2014</v>
      </c>
      <c r="C2275" s="1" t="s">
        <v>96</v>
      </c>
      <c r="D2275" s="5"/>
      <c r="E2275" s="5">
        <v>4.5999999999999996</v>
      </c>
      <c r="F2275" s="5"/>
      <c r="G2275" s="5"/>
      <c r="H2275" s="3"/>
      <c r="I2275" s="3"/>
      <c r="J2275" s="3"/>
      <c r="K2275" s="3"/>
      <c r="L2275" s="3"/>
      <c r="M2275" s="3"/>
      <c r="N2275" s="9" t="s">
        <v>100</v>
      </c>
    </row>
    <row r="2276" spans="1:15" x14ac:dyDescent="0.25">
      <c r="A2276" s="1">
        <v>70</v>
      </c>
      <c r="B2276" s="1">
        <v>2014</v>
      </c>
      <c r="C2276" s="1" t="s">
        <v>96</v>
      </c>
      <c r="D2276" s="5"/>
      <c r="E2276" s="5">
        <v>5.4</v>
      </c>
      <c r="F2276" s="5"/>
      <c r="G2276" s="5"/>
      <c r="H2276" s="3"/>
      <c r="I2276" s="3"/>
      <c r="J2276" s="3"/>
      <c r="K2276" s="3"/>
      <c r="L2276" s="3"/>
      <c r="M2276" s="3"/>
      <c r="N2276" s="9" t="s">
        <v>100</v>
      </c>
    </row>
    <row r="2277" spans="1:15" x14ac:dyDescent="0.25">
      <c r="A2277" s="1">
        <v>70</v>
      </c>
      <c r="B2277" s="1">
        <v>2014</v>
      </c>
      <c r="C2277" s="1" t="s">
        <v>96</v>
      </c>
      <c r="D2277" s="5"/>
      <c r="E2277" s="5">
        <v>6.1</v>
      </c>
      <c r="F2277" s="5"/>
      <c r="G2277" s="5"/>
      <c r="H2277" s="3"/>
      <c r="I2277" s="3"/>
      <c r="J2277" s="3"/>
      <c r="K2277" s="3"/>
      <c r="L2277" s="3"/>
      <c r="M2277" s="3"/>
      <c r="N2277" s="9" t="s">
        <v>100</v>
      </c>
    </row>
    <row r="2278" spans="1:15" x14ac:dyDescent="0.25">
      <c r="A2278" s="1">
        <v>70</v>
      </c>
      <c r="B2278" s="1">
        <v>2014</v>
      </c>
      <c r="C2278" s="1" t="s">
        <v>96</v>
      </c>
      <c r="D2278" s="5"/>
      <c r="E2278" s="5">
        <v>5.5</v>
      </c>
      <c r="F2278" s="5"/>
      <c r="G2278" s="5"/>
      <c r="H2278" s="3"/>
      <c r="I2278" s="3"/>
      <c r="J2278" s="3"/>
      <c r="K2278" s="3"/>
      <c r="L2278" s="3"/>
      <c r="M2278" s="3"/>
      <c r="N2278" s="9" t="s">
        <v>100</v>
      </c>
    </row>
    <row r="2279" spans="1:15" x14ac:dyDescent="0.25">
      <c r="A2279" s="1">
        <v>71</v>
      </c>
      <c r="B2279" s="1">
        <v>2014</v>
      </c>
      <c r="C2279" s="1" t="s">
        <v>79</v>
      </c>
      <c r="D2279" s="5">
        <v>10.9</v>
      </c>
      <c r="E2279" s="5">
        <v>7</v>
      </c>
      <c r="F2279" s="5">
        <v>0.59333333333333338</v>
      </c>
      <c r="G2279" s="5">
        <v>0.45</v>
      </c>
      <c r="H2279" s="3">
        <v>4.2236959636134896</v>
      </c>
      <c r="I2279" s="3">
        <v>18.679501084598698</v>
      </c>
      <c r="J2279" s="3">
        <v>60.056010105836101</v>
      </c>
      <c r="K2279" s="3">
        <v>282.75878787878793</v>
      </c>
      <c r="L2279" s="3">
        <v>425.56311919191921</v>
      </c>
      <c r="M2279" s="3">
        <v>0.42683732852391032</v>
      </c>
      <c r="N2279" s="9" t="s">
        <v>100</v>
      </c>
      <c r="O2279">
        <f t="shared" si="35"/>
        <v>9.331307697500001E-3</v>
      </c>
    </row>
    <row r="2280" spans="1:15" x14ac:dyDescent="0.25">
      <c r="A2280" s="1">
        <v>71</v>
      </c>
      <c r="B2280" s="1">
        <v>2014</v>
      </c>
      <c r="C2280" s="1" t="s">
        <v>79</v>
      </c>
      <c r="D2280" s="5">
        <v>10.199999999999999</v>
      </c>
      <c r="E2280" s="5">
        <v>6</v>
      </c>
      <c r="F2280" s="5">
        <v>0.5</v>
      </c>
      <c r="G2280" s="5">
        <v>0.4</v>
      </c>
      <c r="H2280" s="3">
        <v>3.57692100540064</v>
      </c>
      <c r="I2280" s="3">
        <v>16.775806131232205</v>
      </c>
      <c r="J2280" s="3">
        <v>71.913982283784904</v>
      </c>
      <c r="K2280" s="3">
        <v>279.93119999999999</v>
      </c>
      <c r="L2280" s="3">
        <v>360.03440000000001</v>
      </c>
      <c r="M2280" s="3">
        <v>0.39255338142870827</v>
      </c>
      <c r="N2280" s="9" t="s">
        <v>100</v>
      </c>
      <c r="O2280">
        <f t="shared" si="35"/>
        <v>8.1712755899999989E-3</v>
      </c>
    </row>
    <row r="2281" spans="1:15" x14ac:dyDescent="0.25">
      <c r="A2281" s="1">
        <v>71</v>
      </c>
      <c r="B2281" s="1">
        <v>2014</v>
      </c>
      <c r="C2281" s="1" t="s">
        <v>79</v>
      </c>
      <c r="D2281" s="5">
        <v>9.5</v>
      </c>
      <c r="E2281" s="5">
        <v>8.5</v>
      </c>
      <c r="F2281" s="5">
        <v>0.51333333333333331</v>
      </c>
      <c r="G2281" s="5">
        <v>0.4</v>
      </c>
      <c r="H2281" s="3">
        <v>3.968826116444963</v>
      </c>
      <c r="I2281" s="3">
        <v>21.295496666666669</v>
      </c>
      <c r="J2281" s="3">
        <v>73.903666385449455</v>
      </c>
      <c r="K2281" s="3">
        <v>254.25185294117645</v>
      </c>
      <c r="L2281" s="3">
        <v>382.81738215686272</v>
      </c>
      <c r="M2281" s="3">
        <v>0.41223028096213826</v>
      </c>
      <c r="N2281" s="9" t="s">
        <v>100</v>
      </c>
      <c r="O2281">
        <f t="shared" si="35"/>
        <v>7.0882124375000006E-3</v>
      </c>
    </row>
    <row r="2282" spans="1:15" x14ac:dyDescent="0.25">
      <c r="A2282" s="1">
        <v>71</v>
      </c>
      <c r="B2282" s="1">
        <v>2014</v>
      </c>
      <c r="C2282" s="1" t="s">
        <v>79</v>
      </c>
      <c r="D2282" s="5">
        <v>11</v>
      </c>
      <c r="E2282" s="5">
        <v>7.5</v>
      </c>
      <c r="F2282" s="5"/>
      <c r="G2282" s="5"/>
      <c r="H2282" s="3"/>
      <c r="I2282" s="3"/>
      <c r="J2282" s="3"/>
      <c r="K2282" s="3"/>
      <c r="L2282" s="3"/>
      <c r="M2282" s="3"/>
      <c r="N2282" s="9" t="s">
        <v>100</v>
      </c>
      <c r="O2282">
        <f t="shared" si="35"/>
        <v>9.5033097499999993E-3</v>
      </c>
    </row>
    <row r="2283" spans="1:15" x14ac:dyDescent="0.25">
      <c r="A2283" s="1">
        <v>71</v>
      </c>
      <c r="B2283" s="1">
        <v>2014</v>
      </c>
      <c r="C2283" s="1" t="s">
        <v>79</v>
      </c>
      <c r="D2283" s="5">
        <v>10.9</v>
      </c>
      <c r="E2283" s="5">
        <v>6</v>
      </c>
      <c r="F2283" s="5"/>
      <c r="G2283" s="5"/>
      <c r="H2283" s="3"/>
      <c r="I2283" s="3"/>
      <c r="J2283" s="3"/>
      <c r="K2283" s="3"/>
      <c r="L2283" s="3"/>
      <c r="M2283" s="3"/>
      <c r="N2283" s="9" t="s">
        <v>100</v>
      </c>
      <c r="O2283">
        <f t="shared" si="35"/>
        <v>9.331307697500001E-3</v>
      </c>
    </row>
    <row r="2284" spans="1:15" x14ac:dyDescent="0.25">
      <c r="A2284" s="1">
        <v>71</v>
      </c>
      <c r="B2284" s="1">
        <v>2014</v>
      </c>
      <c r="C2284" s="1" t="s">
        <v>79</v>
      </c>
      <c r="D2284" s="5">
        <v>14.2</v>
      </c>
      <c r="E2284" s="5">
        <v>9</v>
      </c>
      <c r="F2284" s="5"/>
      <c r="G2284" s="5"/>
      <c r="H2284" s="3"/>
      <c r="I2284" s="3"/>
      <c r="J2284" s="3"/>
      <c r="K2284" s="3"/>
      <c r="L2284" s="3"/>
      <c r="M2284" s="3"/>
      <c r="N2284" s="9" t="s">
        <v>100</v>
      </c>
      <c r="O2284">
        <f t="shared" si="35"/>
        <v>1.5836755189999999E-2</v>
      </c>
    </row>
    <row r="2285" spans="1:15" x14ac:dyDescent="0.25">
      <c r="A2285" s="1">
        <v>71</v>
      </c>
      <c r="B2285" s="1">
        <v>2014</v>
      </c>
      <c r="C2285" s="1" t="s">
        <v>79</v>
      </c>
      <c r="D2285" s="5">
        <v>13.7</v>
      </c>
      <c r="E2285" s="5">
        <v>10</v>
      </c>
      <c r="F2285" s="5"/>
      <c r="G2285" s="5"/>
      <c r="H2285" s="3"/>
      <c r="I2285" s="3"/>
      <c r="J2285" s="3"/>
      <c r="K2285" s="3"/>
      <c r="L2285" s="3"/>
      <c r="M2285" s="3"/>
      <c r="N2285" s="9" t="s">
        <v>100</v>
      </c>
      <c r="O2285">
        <f t="shared" si="35"/>
        <v>1.4741125677499998E-2</v>
      </c>
    </row>
    <row r="2286" spans="1:15" x14ac:dyDescent="0.25">
      <c r="A2286" s="1">
        <v>71</v>
      </c>
      <c r="B2286" s="1">
        <v>2014</v>
      </c>
      <c r="C2286" s="1" t="s">
        <v>79</v>
      </c>
      <c r="D2286" s="5">
        <v>9</v>
      </c>
      <c r="E2286" s="5">
        <v>7</v>
      </c>
      <c r="F2286" s="5"/>
      <c r="G2286" s="5"/>
      <c r="H2286" s="3"/>
      <c r="I2286" s="3"/>
      <c r="J2286" s="3"/>
      <c r="K2286" s="3"/>
      <c r="L2286" s="3"/>
      <c r="M2286" s="3"/>
      <c r="N2286" s="9" t="s">
        <v>100</v>
      </c>
      <c r="O2286">
        <f t="shared" si="35"/>
        <v>6.3617197499999997E-3</v>
      </c>
    </row>
    <row r="2287" spans="1:15" x14ac:dyDescent="0.25">
      <c r="A2287" s="1">
        <v>71</v>
      </c>
      <c r="B2287" s="1">
        <v>2014</v>
      </c>
      <c r="C2287" s="1" t="s">
        <v>79</v>
      </c>
      <c r="D2287" s="5">
        <v>12.9</v>
      </c>
      <c r="E2287" s="5">
        <v>8.5</v>
      </c>
      <c r="F2287" s="5"/>
      <c r="G2287" s="5"/>
      <c r="H2287" s="3"/>
      <c r="I2287" s="3"/>
      <c r="J2287" s="3"/>
      <c r="K2287" s="3"/>
      <c r="L2287" s="3"/>
      <c r="M2287" s="3"/>
      <c r="N2287" s="9" t="s">
        <v>100</v>
      </c>
      <c r="O2287">
        <f t="shared" si="35"/>
        <v>1.30697997975E-2</v>
      </c>
    </row>
    <row r="2288" spans="1:15" x14ac:dyDescent="0.25">
      <c r="A2288" s="1">
        <v>71</v>
      </c>
      <c r="B2288" s="1">
        <v>2014</v>
      </c>
      <c r="C2288" s="1" t="s">
        <v>79</v>
      </c>
      <c r="D2288" s="5">
        <v>11.8</v>
      </c>
      <c r="E2288" s="5">
        <v>7.5</v>
      </c>
      <c r="F2288" s="5"/>
      <c r="G2288" s="5"/>
      <c r="H2288" s="3"/>
      <c r="I2288" s="3"/>
      <c r="J2288" s="3"/>
      <c r="K2288" s="3"/>
      <c r="L2288" s="3"/>
      <c r="M2288" s="3"/>
      <c r="N2288" s="9" t="s">
        <v>100</v>
      </c>
      <c r="O2288">
        <f t="shared" si="35"/>
        <v>1.0935874789999999E-2</v>
      </c>
    </row>
    <row r="2289" spans="1:15" x14ac:dyDescent="0.25">
      <c r="A2289" s="1">
        <v>71</v>
      </c>
      <c r="B2289" s="1">
        <v>2014</v>
      </c>
      <c r="C2289" s="1" t="s">
        <v>81</v>
      </c>
      <c r="D2289" s="5">
        <v>3</v>
      </c>
      <c r="E2289" s="5">
        <v>2.5</v>
      </c>
      <c r="F2289" s="5">
        <v>0.52333333333333332</v>
      </c>
      <c r="G2289" s="5">
        <v>0.35</v>
      </c>
      <c r="H2289" s="3">
        <v>3.2513585866526822</v>
      </c>
      <c r="I2289" s="3">
        <v>25.463263369308525</v>
      </c>
      <c r="J2289" s="3">
        <v>50.379273483853119</v>
      </c>
      <c r="K2289" s="3">
        <v>379.07350000000002</v>
      </c>
      <c r="L2289" s="3">
        <v>324.95153500000004</v>
      </c>
      <c r="M2289" s="3">
        <v>0.80443384131940499</v>
      </c>
      <c r="N2289" s="9" t="s">
        <v>100</v>
      </c>
      <c r="O2289">
        <f t="shared" si="35"/>
        <v>7.0685775000000001E-4</v>
      </c>
    </row>
    <row r="2290" spans="1:15" x14ac:dyDescent="0.25">
      <c r="A2290" s="1">
        <v>71</v>
      </c>
      <c r="B2290" s="1">
        <v>2014</v>
      </c>
      <c r="C2290" s="1" t="s">
        <v>81</v>
      </c>
      <c r="D2290" s="5">
        <v>3</v>
      </c>
      <c r="E2290" s="5">
        <v>2.5</v>
      </c>
      <c r="F2290" s="5">
        <v>0.60333333333333339</v>
      </c>
      <c r="G2290" s="5">
        <v>0.3</v>
      </c>
      <c r="H2290" s="3">
        <v>3.5663144392069612</v>
      </c>
      <c r="I2290" s="3">
        <v>30.069829369984888</v>
      </c>
      <c r="J2290" s="3">
        <v>45.494954277818174</v>
      </c>
      <c r="K2290" s="3">
        <v>381.31653846153847</v>
      </c>
      <c r="L2290" s="3">
        <v>373.27235512820516</v>
      </c>
      <c r="M2290" s="3">
        <v>0.81142179236944412</v>
      </c>
      <c r="N2290" s="9" t="s">
        <v>100</v>
      </c>
      <c r="O2290">
        <f t="shared" si="35"/>
        <v>7.0685775000000001E-4</v>
      </c>
    </row>
    <row r="2291" spans="1:15" x14ac:dyDescent="0.25">
      <c r="A2291" s="1">
        <v>71</v>
      </c>
      <c r="B2291" s="1">
        <v>2014</v>
      </c>
      <c r="C2291" s="1" t="s">
        <v>81</v>
      </c>
      <c r="D2291" s="5">
        <v>3.5</v>
      </c>
      <c r="E2291" s="5">
        <v>3</v>
      </c>
      <c r="F2291" s="5">
        <v>0.56333333333333335</v>
      </c>
      <c r="G2291" s="5">
        <v>0.4</v>
      </c>
      <c r="H2291" s="3">
        <v>4.228767919564099</v>
      </c>
      <c r="I2291" s="3">
        <v>23.256813458990752</v>
      </c>
      <c r="J2291" s="3">
        <v>39.878621819631256</v>
      </c>
      <c r="K2291" s="3">
        <v>372.2489361702128</v>
      </c>
      <c r="L2291" s="3">
        <v>353.63309929078014</v>
      </c>
      <c r="M2291" s="3">
        <v>0.78336009991491851</v>
      </c>
      <c r="N2291" s="9" t="s">
        <v>100</v>
      </c>
      <c r="O2291">
        <f t="shared" si="35"/>
        <v>9.6211193749999992E-4</v>
      </c>
    </row>
    <row r="2292" spans="1:15" x14ac:dyDescent="0.25">
      <c r="A2292" s="1">
        <v>71</v>
      </c>
      <c r="B2292" s="1">
        <v>2014</v>
      </c>
      <c r="C2292" s="1" t="s">
        <v>81</v>
      </c>
      <c r="D2292" s="5">
        <v>3.5</v>
      </c>
      <c r="E2292" s="5">
        <v>3.5</v>
      </c>
      <c r="F2292" s="5"/>
      <c r="G2292" s="5"/>
      <c r="H2292" s="3"/>
      <c r="I2292" s="3"/>
      <c r="J2292" s="3"/>
      <c r="K2292" s="3"/>
      <c r="L2292" s="3"/>
      <c r="M2292" s="3"/>
      <c r="N2292" s="9" t="s">
        <v>100</v>
      </c>
      <c r="O2292">
        <f t="shared" si="35"/>
        <v>9.6211193749999992E-4</v>
      </c>
    </row>
    <row r="2293" spans="1:15" x14ac:dyDescent="0.25">
      <c r="A2293" s="1">
        <v>71</v>
      </c>
      <c r="B2293" s="1">
        <v>2014</v>
      </c>
      <c r="C2293" s="1" t="s">
        <v>81</v>
      </c>
      <c r="D2293" s="5">
        <v>4</v>
      </c>
      <c r="E2293" s="5">
        <v>3.5</v>
      </c>
      <c r="F2293" s="5"/>
      <c r="G2293" s="5"/>
      <c r="H2293" s="3"/>
      <c r="I2293" s="3"/>
      <c r="J2293" s="3"/>
      <c r="K2293" s="3"/>
      <c r="L2293" s="3"/>
      <c r="M2293" s="3"/>
      <c r="N2293" s="9" t="s">
        <v>100</v>
      </c>
      <c r="O2293">
        <f t="shared" si="35"/>
        <v>1.256636E-3</v>
      </c>
    </row>
    <row r="2294" spans="1:15" x14ac:dyDescent="0.25">
      <c r="A2294" s="1">
        <v>71</v>
      </c>
      <c r="B2294" s="1">
        <v>2014</v>
      </c>
      <c r="C2294" s="1" t="s">
        <v>81</v>
      </c>
      <c r="D2294" s="5">
        <v>3</v>
      </c>
      <c r="E2294" s="5">
        <v>3</v>
      </c>
      <c r="F2294" s="5"/>
      <c r="G2294" s="5"/>
      <c r="H2294" s="3"/>
      <c r="I2294" s="3"/>
      <c r="J2294" s="3"/>
      <c r="K2294" s="3"/>
      <c r="L2294" s="3"/>
      <c r="M2294" s="3"/>
      <c r="N2294" s="9" t="s">
        <v>100</v>
      </c>
      <c r="O2294">
        <f t="shared" si="35"/>
        <v>7.0685775000000001E-4</v>
      </c>
    </row>
    <row r="2295" spans="1:15" x14ac:dyDescent="0.25">
      <c r="A2295" s="1">
        <v>71</v>
      </c>
      <c r="B2295" s="1">
        <v>2014</v>
      </c>
      <c r="C2295" s="1" t="s">
        <v>81</v>
      </c>
      <c r="D2295" s="5">
        <v>3.5</v>
      </c>
      <c r="E2295" s="5">
        <v>3</v>
      </c>
      <c r="F2295" s="5"/>
      <c r="G2295" s="5"/>
      <c r="H2295" s="3"/>
      <c r="I2295" s="3"/>
      <c r="J2295" s="3"/>
      <c r="K2295" s="3"/>
      <c r="L2295" s="3"/>
      <c r="M2295" s="3"/>
      <c r="N2295" s="9" t="s">
        <v>100</v>
      </c>
      <c r="O2295">
        <f t="shared" si="35"/>
        <v>9.6211193749999992E-4</v>
      </c>
    </row>
    <row r="2296" spans="1:15" x14ac:dyDescent="0.25">
      <c r="A2296" s="1">
        <v>71</v>
      </c>
      <c r="B2296" s="1">
        <v>2014</v>
      </c>
      <c r="C2296" s="1" t="s">
        <v>81</v>
      </c>
      <c r="D2296" s="5">
        <v>3.5</v>
      </c>
      <c r="E2296" s="5">
        <v>3</v>
      </c>
      <c r="F2296" s="5"/>
      <c r="G2296" s="5"/>
      <c r="H2296" s="3"/>
      <c r="I2296" s="3"/>
      <c r="J2296" s="3"/>
      <c r="K2296" s="3"/>
      <c r="L2296" s="3"/>
      <c r="M2296" s="3"/>
      <c r="N2296" s="9" t="s">
        <v>100</v>
      </c>
      <c r="O2296">
        <f t="shared" si="35"/>
        <v>9.6211193749999992E-4</v>
      </c>
    </row>
    <row r="2297" spans="1:15" x14ac:dyDescent="0.25">
      <c r="A2297" s="1">
        <v>71</v>
      </c>
      <c r="B2297" s="1">
        <v>2014</v>
      </c>
      <c r="C2297" s="1" t="s">
        <v>81</v>
      </c>
      <c r="D2297" s="5">
        <v>3.6</v>
      </c>
      <c r="E2297" s="5">
        <v>3</v>
      </c>
      <c r="F2297" s="5"/>
      <c r="G2297" s="5"/>
      <c r="H2297" s="3"/>
      <c r="I2297" s="3"/>
      <c r="J2297" s="3"/>
      <c r="K2297" s="3"/>
      <c r="L2297" s="3"/>
      <c r="M2297" s="3"/>
      <c r="N2297" s="9" t="s">
        <v>100</v>
      </c>
      <c r="O2297">
        <f t="shared" si="35"/>
        <v>1.0178751599999999E-3</v>
      </c>
    </row>
    <row r="2298" spans="1:15" x14ac:dyDescent="0.25">
      <c r="A2298" s="1">
        <v>71</v>
      </c>
      <c r="B2298" s="1">
        <v>2014</v>
      </c>
      <c r="C2298" s="1" t="s">
        <v>81</v>
      </c>
      <c r="D2298" s="5">
        <v>3.5</v>
      </c>
      <c r="E2298" s="5">
        <v>3</v>
      </c>
      <c r="F2298" s="5"/>
      <c r="G2298" s="5"/>
      <c r="H2298" s="3"/>
      <c r="I2298" s="3"/>
      <c r="J2298" s="3"/>
      <c r="K2298" s="3"/>
      <c r="L2298" s="3"/>
      <c r="M2298" s="3"/>
      <c r="N2298" s="9" t="s">
        <v>100</v>
      </c>
      <c r="O2298">
        <f t="shared" si="35"/>
        <v>9.6211193749999992E-4</v>
      </c>
    </row>
    <row r="2299" spans="1:15" x14ac:dyDescent="0.25">
      <c r="A2299" s="1">
        <v>71</v>
      </c>
      <c r="B2299" s="1">
        <v>2014</v>
      </c>
      <c r="C2299" s="1" t="s">
        <v>93</v>
      </c>
      <c r="D2299" s="5">
        <v>7.4</v>
      </c>
      <c r="E2299" s="5">
        <v>7</v>
      </c>
      <c r="F2299" s="5">
        <v>0.44</v>
      </c>
      <c r="G2299" s="5">
        <v>0.45</v>
      </c>
      <c r="H2299" s="3">
        <v>2.6985085030046356</v>
      </c>
      <c r="I2299" s="3">
        <v>33.422166318756666</v>
      </c>
      <c r="J2299" s="3">
        <v>100.84129433397365</v>
      </c>
      <c r="K2299" s="3">
        <v>268.72972972972968</v>
      </c>
      <c r="L2299" s="3">
        <v>321.75891891891894</v>
      </c>
      <c r="M2299" s="3">
        <v>0.65742361749034384</v>
      </c>
      <c r="N2299" s="9" t="s">
        <v>100</v>
      </c>
      <c r="O2299">
        <f t="shared" si="35"/>
        <v>4.3008367100000004E-3</v>
      </c>
    </row>
    <row r="2300" spans="1:15" x14ac:dyDescent="0.25">
      <c r="A2300" s="1">
        <v>71</v>
      </c>
      <c r="B2300" s="1">
        <v>2014</v>
      </c>
      <c r="C2300" s="1" t="s">
        <v>93</v>
      </c>
      <c r="D2300" s="5">
        <v>10.5</v>
      </c>
      <c r="E2300" s="5">
        <v>7.5</v>
      </c>
      <c r="F2300" s="5">
        <v>0.49</v>
      </c>
      <c r="G2300" s="5">
        <v>0.6</v>
      </c>
      <c r="H2300" s="3">
        <v>3.5645239124814543</v>
      </c>
      <c r="I2300" s="3">
        <v>30.985905190101501</v>
      </c>
      <c r="J2300" s="3">
        <v>78.346157244251572</v>
      </c>
      <c r="K2300" s="3">
        <v>263.66666666666669</v>
      </c>
      <c r="L2300" s="3">
        <v>360.80333333333328</v>
      </c>
      <c r="M2300" s="3">
        <v>0.64933461917389335</v>
      </c>
      <c r="N2300" s="9" t="s">
        <v>100</v>
      </c>
      <c r="O2300">
        <f t="shared" si="35"/>
        <v>8.6590074374999996E-3</v>
      </c>
    </row>
    <row r="2301" spans="1:15" x14ac:dyDescent="0.25">
      <c r="A2301" s="1">
        <v>71</v>
      </c>
      <c r="B2301" s="1">
        <v>2014</v>
      </c>
      <c r="C2301" s="1" t="s">
        <v>96</v>
      </c>
      <c r="D2301" s="5">
        <v>10.5</v>
      </c>
      <c r="E2301" s="5">
        <v>11</v>
      </c>
      <c r="F2301" s="5">
        <v>0.3833333333333333</v>
      </c>
      <c r="G2301" s="5">
        <v>0.5</v>
      </c>
      <c r="H2301" s="3">
        <v>1.2871481607585387</v>
      </c>
      <c r="I2301" s="3">
        <v>58.719269703543027</v>
      </c>
      <c r="J2301" s="3">
        <v>58.088276122779973</v>
      </c>
      <c r="K2301" s="3">
        <v>572.18641509433962</v>
      </c>
      <c r="L2301" s="3">
        <v>163.9952075471698</v>
      </c>
      <c r="M2301" s="3">
        <v>0.74096000181465715</v>
      </c>
      <c r="N2301" s="9" t="s">
        <v>100</v>
      </c>
      <c r="O2301">
        <f t="shared" si="35"/>
        <v>8.6590074374999996E-3</v>
      </c>
    </row>
    <row r="2302" spans="1:15" x14ac:dyDescent="0.25">
      <c r="A2302" s="1">
        <v>71</v>
      </c>
      <c r="B2302" s="1">
        <v>2014</v>
      </c>
      <c r="C2302" s="1" t="s">
        <v>96</v>
      </c>
      <c r="D2302" s="5">
        <v>7.1</v>
      </c>
      <c r="E2302" s="5">
        <v>6.5</v>
      </c>
      <c r="F2302" s="5">
        <v>0.37000000000000005</v>
      </c>
      <c r="G2302" s="5">
        <v>0.55000000000000004</v>
      </c>
      <c r="H2302" s="3">
        <v>1.2895545125818022</v>
      </c>
      <c r="I2302" s="3">
        <v>52.145294629981294</v>
      </c>
      <c r="J2302" s="3">
        <v>58.313415603216747</v>
      </c>
      <c r="K2302" s="3">
        <v>570.78170212765951</v>
      </c>
      <c r="L2302" s="3">
        <v>158.81077021276599</v>
      </c>
      <c r="M2302" s="3">
        <v>0.75839535595087659</v>
      </c>
      <c r="N2302" s="9" t="s">
        <v>100</v>
      </c>
      <c r="O2302">
        <f t="shared" si="35"/>
        <v>3.9591887974999998E-3</v>
      </c>
    </row>
    <row r="2303" spans="1:15" x14ac:dyDescent="0.25">
      <c r="A2303" s="1">
        <v>71</v>
      </c>
      <c r="B2303" s="1">
        <v>2014</v>
      </c>
      <c r="C2303" s="1" t="s">
        <v>96</v>
      </c>
      <c r="D2303" s="5">
        <v>5.4</v>
      </c>
      <c r="E2303" s="5">
        <v>5</v>
      </c>
      <c r="F2303" s="5">
        <v>0.40333333333333332</v>
      </c>
      <c r="G2303" s="5">
        <v>0.5</v>
      </c>
      <c r="H2303" s="3">
        <v>1.3226181277729256</v>
      </c>
      <c r="I2303" s="3">
        <v>57.81462166666666</v>
      </c>
      <c r="J2303" s="3">
        <v>55.841553444945262</v>
      </c>
      <c r="K2303" s="3">
        <v>575.18518518518511</v>
      </c>
      <c r="L2303" s="3">
        <v>171.34197530864199</v>
      </c>
      <c r="M2303" s="3">
        <v>0.77617050415972588</v>
      </c>
      <c r="N2303" s="9" t="s">
        <v>100</v>
      </c>
      <c r="O2303">
        <f t="shared" si="35"/>
        <v>2.2902191100000004E-3</v>
      </c>
    </row>
    <row r="2304" spans="1:15" x14ac:dyDescent="0.25">
      <c r="A2304" s="1">
        <v>71</v>
      </c>
      <c r="B2304" s="1">
        <v>2014</v>
      </c>
      <c r="C2304" s="1" t="s">
        <v>96</v>
      </c>
      <c r="D2304" s="5">
        <v>7.1</v>
      </c>
      <c r="E2304" s="5">
        <v>6.5</v>
      </c>
      <c r="F2304" s="5"/>
      <c r="G2304" s="5"/>
      <c r="H2304" s="3"/>
      <c r="I2304" s="3"/>
      <c r="J2304" s="3"/>
      <c r="K2304" s="3"/>
      <c r="L2304" s="3"/>
      <c r="M2304" s="3"/>
      <c r="N2304" s="9" t="s">
        <v>100</v>
      </c>
      <c r="O2304">
        <f t="shared" si="35"/>
        <v>3.9591887974999998E-3</v>
      </c>
    </row>
    <row r="2305" spans="1:15" x14ac:dyDescent="0.25">
      <c r="A2305" s="1">
        <v>71</v>
      </c>
      <c r="B2305" s="1">
        <v>2014</v>
      </c>
      <c r="C2305" s="1" t="s">
        <v>96</v>
      </c>
      <c r="D2305" s="5">
        <v>5.6</v>
      </c>
      <c r="E2305" s="5">
        <v>7</v>
      </c>
      <c r="F2305" s="5"/>
      <c r="G2305" s="5"/>
      <c r="H2305" s="3"/>
      <c r="I2305" s="3"/>
      <c r="J2305" s="3"/>
      <c r="K2305" s="3"/>
      <c r="L2305" s="3"/>
      <c r="M2305" s="3"/>
      <c r="N2305" s="9" t="s">
        <v>100</v>
      </c>
      <c r="O2305">
        <f t="shared" si="35"/>
        <v>2.4630065599999993E-3</v>
      </c>
    </row>
    <row r="2306" spans="1:15" x14ac:dyDescent="0.25">
      <c r="A2306" s="1">
        <v>71</v>
      </c>
      <c r="B2306" s="1">
        <v>2014</v>
      </c>
      <c r="C2306" s="1" t="s">
        <v>96</v>
      </c>
      <c r="D2306" s="5">
        <v>11</v>
      </c>
      <c r="E2306" s="5">
        <v>9.5</v>
      </c>
      <c r="F2306" s="5"/>
      <c r="G2306" s="5"/>
      <c r="H2306" s="3"/>
      <c r="I2306" s="3"/>
      <c r="J2306" s="3"/>
      <c r="K2306" s="3"/>
      <c r="L2306" s="3"/>
      <c r="M2306" s="3"/>
      <c r="N2306" s="9" t="s">
        <v>100</v>
      </c>
      <c r="O2306">
        <f t="shared" si="35"/>
        <v>9.5033097499999993E-3</v>
      </c>
    </row>
    <row r="2307" spans="1:15" x14ac:dyDescent="0.25">
      <c r="A2307" s="1">
        <v>71</v>
      </c>
      <c r="B2307" s="1">
        <v>2014</v>
      </c>
      <c r="C2307" s="1" t="s">
        <v>96</v>
      </c>
      <c r="D2307" s="5">
        <v>10</v>
      </c>
      <c r="E2307" s="5">
        <v>10</v>
      </c>
      <c r="F2307" s="5"/>
      <c r="G2307" s="5"/>
      <c r="H2307" s="3"/>
      <c r="I2307" s="3"/>
      <c r="J2307" s="3"/>
      <c r="K2307" s="3"/>
      <c r="L2307" s="3"/>
      <c r="M2307" s="3"/>
      <c r="N2307" s="9" t="s">
        <v>100</v>
      </c>
      <c r="O2307">
        <f t="shared" ref="O2307:O2366" si="36">(3.14159*D2307^2)/40000</f>
        <v>7.8539749999999992E-3</v>
      </c>
    </row>
    <row r="2308" spans="1:15" x14ac:dyDescent="0.25">
      <c r="A2308" s="1">
        <v>71</v>
      </c>
      <c r="B2308" s="1">
        <v>2014</v>
      </c>
      <c r="C2308" s="1" t="s">
        <v>96</v>
      </c>
      <c r="D2308" s="5">
        <v>7.3</v>
      </c>
      <c r="E2308" s="5">
        <v>8</v>
      </c>
      <c r="F2308" s="5"/>
      <c r="G2308" s="5"/>
      <c r="H2308" s="3"/>
      <c r="I2308" s="3"/>
      <c r="J2308" s="3"/>
      <c r="K2308" s="3"/>
      <c r="L2308" s="3"/>
      <c r="M2308" s="3"/>
      <c r="N2308" s="9" t="s">
        <v>100</v>
      </c>
      <c r="O2308">
        <f t="shared" si="36"/>
        <v>4.1853832775000004E-3</v>
      </c>
    </row>
    <row r="2309" spans="1:15" x14ac:dyDescent="0.25">
      <c r="A2309" s="1">
        <v>71</v>
      </c>
      <c r="B2309" s="1">
        <v>2014</v>
      </c>
      <c r="C2309" s="1" t="s">
        <v>96</v>
      </c>
      <c r="D2309" s="5">
        <v>8.1999999999999993</v>
      </c>
      <c r="E2309" s="5">
        <v>7</v>
      </c>
      <c r="F2309" s="5"/>
      <c r="G2309" s="5"/>
      <c r="H2309" s="3"/>
      <c r="I2309" s="3"/>
      <c r="J2309" s="3"/>
      <c r="K2309" s="3"/>
      <c r="L2309" s="3"/>
      <c r="M2309" s="3"/>
      <c r="N2309" s="9" t="s">
        <v>100</v>
      </c>
      <c r="O2309">
        <f t="shared" si="36"/>
        <v>5.2810127899999993E-3</v>
      </c>
    </row>
    <row r="2310" spans="1:15" x14ac:dyDescent="0.25">
      <c r="A2310" s="1">
        <v>71</v>
      </c>
      <c r="B2310" s="1">
        <v>2014</v>
      </c>
      <c r="C2310" s="1" t="s">
        <v>96</v>
      </c>
      <c r="D2310" s="5">
        <v>7.5</v>
      </c>
      <c r="E2310" s="5">
        <v>8</v>
      </c>
      <c r="F2310" s="5"/>
      <c r="G2310" s="5"/>
      <c r="H2310" s="3"/>
      <c r="I2310" s="3"/>
      <c r="J2310" s="3"/>
      <c r="K2310" s="3"/>
      <c r="L2310" s="3"/>
      <c r="M2310" s="3"/>
      <c r="N2310" s="9" t="s">
        <v>100</v>
      </c>
      <c r="O2310">
        <f t="shared" si="36"/>
        <v>4.4178609375000004E-3</v>
      </c>
    </row>
    <row r="2311" spans="1:15" x14ac:dyDescent="0.25">
      <c r="A2311" s="1">
        <v>72</v>
      </c>
      <c r="B2311" s="1">
        <v>2014</v>
      </c>
      <c r="C2311" s="1" t="s">
        <v>79</v>
      </c>
      <c r="D2311" s="5">
        <v>12.4</v>
      </c>
      <c r="E2311" s="5">
        <v>8</v>
      </c>
      <c r="F2311" s="5">
        <v>0.43999999999999995</v>
      </c>
      <c r="G2311" s="5">
        <v>0.45</v>
      </c>
      <c r="H2311" s="3">
        <v>3.0090636339231236</v>
      </c>
      <c r="I2311" s="3">
        <v>24.004100761570005</v>
      </c>
      <c r="J2311" s="3">
        <v>77.175001162474942</v>
      </c>
      <c r="K2311" s="3">
        <v>301.00129032258064</v>
      </c>
      <c r="L2311" s="3">
        <v>307.55943225806448</v>
      </c>
      <c r="M2311" s="3">
        <v>0.40681781950299362</v>
      </c>
      <c r="N2311" s="9" t="s">
        <v>100</v>
      </c>
      <c r="O2311">
        <f t="shared" si="36"/>
        <v>1.2076271960000001E-2</v>
      </c>
    </row>
    <row r="2312" spans="1:15" x14ac:dyDescent="0.25">
      <c r="A2312" s="1">
        <v>72</v>
      </c>
      <c r="B2312" s="1">
        <v>2014</v>
      </c>
      <c r="C2312" s="1" t="s">
        <v>79</v>
      </c>
      <c r="D2312" s="5">
        <v>10.199999999999999</v>
      </c>
      <c r="E2312" s="5">
        <v>7</v>
      </c>
      <c r="F2312" s="5">
        <v>0.4366666666666667</v>
      </c>
      <c r="G2312" s="5">
        <v>0.6</v>
      </c>
      <c r="H2312" s="3">
        <v>2.9507152693812486</v>
      </c>
      <c r="I2312" s="3">
        <v>21.277710973391301</v>
      </c>
      <c r="J2312" s="3">
        <v>78.182230393150348</v>
      </c>
      <c r="K2312" s="3">
        <v>302.39481481481482</v>
      </c>
      <c r="L2312" s="3">
        <v>304.62093086419753</v>
      </c>
      <c r="M2312" s="3">
        <v>0.39481760520398423</v>
      </c>
      <c r="N2312" s="9" t="s">
        <v>100</v>
      </c>
      <c r="O2312">
        <f t="shared" si="36"/>
        <v>8.1712755899999989E-3</v>
      </c>
    </row>
    <row r="2313" spans="1:15" x14ac:dyDescent="0.25">
      <c r="A2313" s="1">
        <v>72</v>
      </c>
      <c r="B2313" s="1">
        <v>2014</v>
      </c>
      <c r="C2313" s="1" t="s">
        <v>79</v>
      </c>
      <c r="D2313" s="5">
        <v>8.8000000000000007</v>
      </c>
      <c r="E2313" s="5">
        <v>6</v>
      </c>
      <c r="F2313" s="5">
        <v>0.46333333333333332</v>
      </c>
      <c r="G2313" s="5">
        <v>0.45</v>
      </c>
      <c r="H2313" s="3">
        <v>2.8851067876527376</v>
      </c>
      <c r="I2313" s="3">
        <v>23.757849666666669</v>
      </c>
      <c r="J2313" s="3">
        <v>75.527083275934061</v>
      </c>
      <c r="K2313" s="3">
        <v>314.56066666666669</v>
      </c>
      <c r="L2313" s="3">
        <v>317.58689111111107</v>
      </c>
      <c r="M2313" s="3">
        <v>0.42601121243699425</v>
      </c>
      <c r="N2313" s="9" t="s">
        <v>100</v>
      </c>
      <c r="O2313">
        <f t="shared" si="36"/>
        <v>6.0821182400000008E-3</v>
      </c>
    </row>
    <row r="2314" spans="1:15" x14ac:dyDescent="0.25">
      <c r="A2314" s="1">
        <v>72</v>
      </c>
      <c r="B2314" s="1">
        <v>2014</v>
      </c>
      <c r="C2314" s="1" t="s">
        <v>79</v>
      </c>
      <c r="D2314" s="5">
        <v>16</v>
      </c>
      <c r="E2314" s="5">
        <v>9</v>
      </c>
      <c r="F2314" s="5"/>
      <c r="G2314" s="5"/>
      <c r="H2314" s="3"/>
      <c r="I2314" s="3"/>
      <c r="J2314" s="3"/>
      <c r="K2314" s="3"/>
      <c r="L2314" s="3"/>
      <c r="M2314" s="3"/>
      <c r="N2314" s="9" t="s">
        <v>100</v>
      </c>
      <c r="O2314">
        <f t="shared" si="36"/>
        <v>2.0106176E-2</v>
      </c>
    </row>
    <row r="2315" spans="1:15" x14ac:dyDescent="0.25">
      <c r="A2315" s="1">
        <v>72</v>
      </c>
      <c r="B2315" s="1">
        <v>2014</v>
      </c>
      <c r="C2315" s="1" t="s">
        <v>79</v>
      </c>
      <c r="D2315" s="5">
        <v>12.8</v>
      </c>
      <c r="E2315" s="5">
        <v>8</v>
      </c>
      <c r="F2315" s="5"/>
      <c r="G2315" s="5"/>
      <c r="H2315" s="3"/>
      <c r="I2315" s="3"/>
      <c r="J2315" s="3"/>
      <c r="K2315" s="3"/>
      <c r="L2315" s="3"/>
      <c r="M2315" s="3"/>
      <c r="N2315" s="9" t="s">
        <v>100</v>
      </c>
      <c r="O2315">
        <f t="shared" si="36"/>
        <v>1.2867952640000001E-2</v>
      </c>
    </row>
    <row r="2316" spans="1:15" x14ac:dyDescent="0.25">
      <c r="A2316" s="1">
        <v>72</v>
      </c>
      <c r="B2316" s="1">
        <v>2014</v>
      </c>
      <c r="C2316" s="1" t="s">
        <v>79</v>
      </c>
      <c r="D2316" s="5">
        <v>16.7</v>
      </c>
      <c r="E2316" s="5">
        <v>10</v>
      </c>
      <c r="F2316" s="5"/>
      <c r="G2316" s="5"/>
      <c r="H2316" s="3"/>
      <c r="I2316" s="3"/>
      <c r="J2316" s="3"/>
      <c r="K2316" s="3"/>
      <c r="L2316" s="3"/>
      <c r="M2316" s="3"/>
      <c r="N2316" s="9" t="s">
        <v>100</v>
      </c>
      <c r="O2316">
        <f t="shared" si="36"/>
        <v>2.1903950877499998E-2</v>
      </c>
    </row>
    <row r="2317" spans="1:15" x14ac:dyDescent="0.25">
      <c r="A2317" s="1">
        <v>72</v>
      </c>
      <c r="B2317" s="1">
        <v>2014</v>
      </c>
      <c r="C2317" s="1" t="s">
        <v>79</v>
      </c>
      <c r="D2317" s="5">
        <v>9.1</v>
      </c>
      <c r="E2317" s="5">
        <v>6</v>
      </c>
      <c r="F2317" s="5"/>
      <c r="G2317" s="5"/>
      <c r="H2317" s="3"/>
      <c r="I2317" s="3"/>
      <c r="J2317" s="3"/>
      <c r="K2317" s="3"/>
      <c r="L2317" s="3"/>
      <c r="M2317" s="3"/>
      <c r="N2317" s="9" t="s">
        <v>100</v>
      </c>
      <c r="O2317">
        <f t="shared" si="36"/>
        <v>6.5038766974999983E-3</v>
      </c>
    </row>
    <row r="2318" spans="1:15" x14ac:dyDescent="0.25">
      <c r="A2318" s="1">
        <v>72</v>
      </c>
      <c r="B2318" s="1">
        <v>2014</v>
      </c>
      <c r="C2318" s="1" t="s">
        <v>79</v>
      </c>
      <c r="D2318" s="5">
        <v>6.5</v>
      </c>
      <c r="E2318" s="5">
        <v>5</v>
      </c>
      <c r="F2318" s="5"/>
      <c r="G2318" s="5"/>
      <c r="H2318" s="3"/>
      <c r="I2318" s="3"/>
      <c r="J2318" s="3"/>
      <c r="K2318" s="3"/>
      <c r="L2318" s="3"/>
      <c r="M2318" s="3"/>
      <c r="N2318" s="9" t="s">
        <v>100</v>
      </c>
      <c r="O2318">
        <f t="shared" si="36"/>
        <v>3.3183044375E-3</v>
      </c>
    </row>
    <row r="2319" spans="1:15" x14ac:dyDescent="0.25">
      <c r="A2319" s="1">
        <v>72</v>
      </c>
      <c r="B2319" s="1">
        <v>2014</v>
      </c>
      <c r="C2319" s="1" t="s">
        <v>79</v>
      </c>
      <c r="D2319" s="5">
        <v>14.7</v>
      </c>
      <c r="E2319" s="5">
        <v>9</v>
      </c>
      <c r="F2319" s="5"/>
      <c r="G2319" s="5"/>
      <c r="H2319" s="3"/>
      <c r="I2319" s="3"/>
      <c r="J2319" s="3"/>
      <c r="K2319" s="3"/>
      <c r="L2319" s="3"/>
      <c r="M2319" s="3"/>
      <c r="N2319" s="9" t="s">
        <v>100</v>
      </c>
      <c r="O2319">
        <f t="shared" si="36"/>
        <v>1.6971654577499998E-2</v>
      </c>
    </row>
    <row r="2320" spans="1:15" x14ac:dyDescent="0.25">
      <c r="A2320" s="1">
        <v>72</v>
      </c>
      <c r="B2320" s="1">
        <v>2014</v>
      </c>
      <c r="C2320" s="1" t="s">
        <v>79</v>
      </c>
      <c r="D2320" s="5">
        <v>8.1</v>
      </c>
      <c r="E2320" s="5">
        <v>7</v>
      </c>
      <c r="F2320" s="5"/>
      <c r="G2320" s="5"/>
      <c r="H2320" s="3"/>
      <c r="I2320" s="3"/>
      <c r="J2320" s="3"/>
      <c r="K2320" s="3"/>
      <c r="L2320" s="3"/>
      <c r="M2320" s="3"/>
      <c r="N2320" s="9" t="s">
        <v>100</v>
      </c>
      <c r="O2320">
        <f t="shared" si="36"/>
        <v>5.1529929974999996E-3</v>
      </c>
    </row>
    <row r="2321" spans="1:15" x14ac:dyDescent="0.25">
      <c r="A2321" s="1">
        <v>72</v>
      </c>
      <c r="B2321" s="1">
        <v>2014</v>
      </c>
      <c r="C2321" s="1" t="s">
        <v>81</v>
      </c>
      <c r="D2321" s="5">
        <v>3.6</v>
      </c>
      <c r="E2321" s="5">
        <v>3</v>
      </c>
      <c r="F2321" s="5">
        <v>0.54666666666666675</v>
      </c>
      <c r="G2321" s="5">
        <v>0.3</v>
      </c>
      <c r="H2321" s="3">
        <v>5.1929810476265938</v>
      </c>
      <c r="I2321" s="3">
        <v>26.749182930965375</v>
      </c>
      <c r="J2321" s="3">
        <v>34.400259260659531</v>
      </c>
      <c r="K2321" s="3">
        <v>358.88615384615383</v>
      </c>
      <c r="L2321" s="3">
        <v>350.47556923076934</v>
      </c>
      <c r="M2321" s="3">
        <v>0.83539691570482377</v>
      </c>
      <c r="N2321" s="9" t="s">
        <v>100</v>
      </c>
      <c r="O2321">
        <f t="shared" si="36"/>
        <v>1.0178751599999999E-3</v>
      </c>
    </row>
    <row r="2322" spans="1:15" x14ac:dyDescent="0.25">
      <c r="A2322" s="1">
        <v>72</v>
      </c>
      <c r="B2322" s="1">
        <v>2014</v>
      </c>
      <c r="C2322" s="1" t="s">
        <v>81</v>
      </c>
      <c r="D2322" s="5">
        <v>3.5</v>
      </c>
      <c r="E2322" s="5">
        <v>3</v>
      </c>
      <c r="F2322" s="5">
        <v>0.55666666666666664</v>
      </c>
      <c r="G2322" s="5">
        <v>0.35</v>
      </c>
      <c r="H2322" s="3">
        <v>4.5543312239776856</v>
      </c>
      <c r="I2322" s="3">
        <v>28.913355995436746</v>
      </c>
      <c r="J2322" s="3">
        <v>49.577935141955017</v>
      </c>
      <c r="K2322" s="3">
        <v>306.94210526315794</v>
      </c>
      <c r="L2322" s="3">
        <v>385.80222807017537</v>
      </c>
      <c r="M2322" s="3">
        <v>0.74056382203316973</v>
      </c>
      <c r="N2322" s="9" t="s">
        <v>100</v>
      </c>
      <c r="O2322">
        <f t="shared" si="36"/>
        <v>9.6211193749999992E-4</v>
      </c>
    </row>
    <row r="2323" spans="1:15" x14ac:dyDescent="0.25">
      <c r="A2323" s="1">
        <v>72</v>
      </c>
      <c r="B2323" s="1">
        <v>2014</v>
      </c>
      <c r="C2323" s="1" t="s">
        <v>81</v>
      </c>
      <c r="D2323" s="5">
        <v>4.5</v>
      </c>
      <c r="E2323" s="5">
        <v>3.5</v>
      </c>
      <c r="F2323" s="5">
        <v>0.61</v>
      </c>
      <c r="G2323" s="5">
        <v>0.3</v>
      </c>
      <c r="H2323" s="3">
        <v>5.6886168980654022</v>
      </c>
      <c r="I2323" s="3">
        <v>40.431620571639996</v>
      </c>
      <c r="J2323" s="3">
        <v>110.26805610447271</v>
      </c>
      <c r="K2323" s="3">
        <v>137.5</v>
      </c>
      <c r="L2323" s="3">
        <v>526.125</v>
      </c>
      <c r="M2323" s="3">
        <v>0.79863340417503115</v>
      </c>
      <c r="N2323" s="9" t="s">
        <v>100</v>
      </c>
      <c r="O2323">
        <f t="shared" si="36"/>
        <v>1.5904299374999999E-3</v>
      </c>
    </row>
    <row r="2324" spans="1:15" x14ac:dyDescent="0.25">
      <c r="A2324" s="1">
        <v>72</v>
      </c>
      <c r="B2324" s="1">
        <v>2014</v>
      </c>
      <c r="C2324" s="1" t="s">
        <v>81</v>
      </c>
      <c r="D2324" s="5">
        <v>3.1</v>
      </c>
      <c r="E2324" s="5">
        <v>2.5</v>
      </c>
      <c r="F2324" s="5"/>
      <c r="G2324" s="5"/>
      <c r="H2324" s="3"/>
      <c r="I2324" s="3"/>
      <c r="J2324" s="3"/>
      <c r="K2324" s="3"/>
      <c r="L2324" s="3"/>
      <c r="M2324" s="3"/>
      <c r="N2324" s="9" t="s">
        <v>100</v>
      </c>
      <c r="O2324">
        <f t="shared" si="36"/>
        <v>7.5476699750000006E-4</v>
      </c>
    </row>
    <row r="2325" spans="1:15" x14ac:dyDescent="0.25">
      <c r="A2325" s="1">
        <v>72</v>
      </c>
      <c r="B2325" s="1">
        <v>2014</v>
      </c>
      <c r="C2325" s="1" t="s">
        <v>81</v>
      </c>
      <c r="D2325" s="5">
        <v>4</v>
      </c>
      <c r="E2325" s="5">
        <v>3</v>
      </c>
      <c r="F2325" s="5"/>
      <c r="G2325" s="5"/>
      <c r="H2325" s="3"/>
      <c r="I2325" s="3"/>
      <c r="J2325" s="3"/>
      <c r="K2325" s="3"/>
      <c r="L2325" s="3"/>
      <c r="M2325" s="3"/>
      <c r="N2325" s="9" t="s">
        <v>100</v>
      </c>
      <c r="O2325">
        <f t="shared" si="36"/>
        <v>1.256636E-3</v>
      </c>
    </row>
    <row r="2326" spans="1:15" x14ac:dyDescent="0.25">
      <c r="A2326" s="1">
        <v>72</v>
      </c>
      <c r="B2326" s="1">
        <v>2014</v>
      </c>
      <c r="C2326" s="1" t="s">
        <v>81</v>
      </c>
      <c r="D2326" s="5">
        <v>4.2</v>
      </c>
      <c r="E2326" s="5">
        <v>3.5</v>
      </c>
      <c r="F2326" s="5"/>
      <c r="G2326" s="5"/>
      <c r="H2326" s="3"/>
      <c r="I2326" s="3"/>
      <c r="J2326" s="3"/>
      <c r="K2326" s="3"/>
      <c r="L2326" s="3"/>
      <c r="M2326" s="3"/>
      <c r="N2326" s="9" t="s">
        <v>100</v>
      </c>
      <c r="O2326">
        <f t="shared" si="36"/>
        <v>1.38544119E-3</v>
      </c>
    </row>
    <row r="2327" spans="1:15" x14ac:dyDescent="0.25">
      <c r="A2327" s="1">
        <v>72</v>
      </c>
      <c r="B2327" s="1">
        <v>2014</v>
      </c>
      <c r="C2327" s="1" t="s">
        <v>81</v>
      </c>
      <c r="D2327" s="5">
        <v>4</v>
      </c>
      <c r="E2327" s="5">
        <v>3.5</v>
      </c>
      <c r="F2327" s="5"/>
      <c r="G2327" s="5"/>
      <c r="H2327" s="3"/>
      <c r="I2327" s="3"/>
      <c r="J2327" s="3"/>
      <c r="K2327" s="3"/>
      <c r="L2327" s="3"/>
      <c r="M2327" s="3"/>
      <c r="N2327" s="9" t="s">
        <v>100</v>
      </c>
      <c r="O2327">
        <f t="shared" si="36"/>
        <v>1.256636E-3</v>
      </c>
    </row>
    <row r="2328" spans="1:15" x14ac:dyDescent="0.25">
      <c r="A2328" s="1">
        <v>72</v>
      </c>
      <c r="B2328" s="1">
        <v>2014</v>
      </c>
      <c r="C2328" s="1" t="s">
        <v>81</v>
      </c>
      <c r="D2328" s="5">
        <v>3.5</v>
      </c>
      <c r="E2328" s="5">
        <v>3</v>
      </c>
      <c r="F2328" s="5"/>
      <c r="G2328" s="5"/>
      <c r="H2328" s="3"/>
      <c r="I2328" s="3"/>
      <c r="J2328" s="3"/>
      <c r="K2328" s="3"/>
      <c r="L2328" s="3"/>
      <c r="M2328" s="3"/>
      <c r="N2328" s="9" t="s">
        <v>100</v>
      </c>
      <c r="O2328">
        <f t="shared" si="36"/>
        <v>9.6211193749999992E-4</v>
      </c>
    </row>
    <row r="2329" spans="1:15" x14ac:dyDescent="0.25">
      <c r="A2329" s="1">
        <v>72</v>
      </c>
      <c r="B2329" s="1">
        <v>2014</v>
      </c>
      <c r="C2329" s="1" t="s">
        <v>81</v>
      </c>
      <c r="D2329" s="5">
        <v>3.5</v>
      </c>
      <c r="E2329" s="5">
        <v>3</v>
      </c>
      <c r="F2329" s="5"/>
      <c r="G2329" s="5"/>
      <c r="H2329" s="3"/>
      <c r="I2329" s="3"/>
      <c r="J2329" s="3"/>
      <c r="K2329" s="3"/>
      <c r="L2329" s="3"/>
      <c r="M2329" s="3"/>
      <c r="N2329" s="9" t="s">
        <v>100</v>
      </c>
      <c r="O2329">
        <f t="shared" si="36"/>
        <v>9.6211193749999992E-4</v>
      </c>
    </row>
    <row r="2330" spans="1:15" x14ac:dyDescent="0.25">
      <c r="A2330" s="1">
        <v>72</v>
      </c>
      <c r="B2330" s="1">
        <v>2014</v>
      </c>
      <c r="C2330" s="1" t="s">
        <v>81</v>
      </c>
      <c r="D2330" s="5">
        <v>3.6</v>
      </c>
      <c r="E2330" s="5">
        <v>3.5</v>
      </c>
      <c r="F2330" s="5"/>
      <c r="G2330" s="5"/>
      <c r="H2330" s="3"/>
      <c r="I2330" s="3"/>
      <c r="J2330" s="3"/>
      <c r="K2330" s="3"/>
      <c r="L2330" s="3"/>
      <c r="M2330" s="3"/>
      <c r="N2330" s="9" t="s">
        <v>100</v>
      </c>
      <c r="O2330">
        <f t="shared" si="36"/>
        <v>1.0178751599999999E-3</v>
      </c>
    </row>
    <row r="2331" spans="1:15" x14ac:dyDescent="0.25">
      <c r="A2331" s="1">
        <v>72</v>
      </c>
      <c r="B2331" s="1">
        <v>2014</v>
      </c>
      <c r="C2331" s="1" t="s">
        <v>93</v>
      </c>
      <c r="D2331" s="5">
        <v>29.1</v>
      </c>
      <c r="E2331" s="5">
        <v>10</v>
      </c>
      <c r="F2331" s="5">
        <v>0.49</v>
      </c>
      <c r="G2331" s="5">
        <v>0.75</v>
      </c>
      <c r="H2331" s="3">
        <v>3.5691587217131953</v>
      </c>
      <c r="I2331" s="3">
        <v>31.319238523434834</v>
      </c>
      <c r="J2331" s="3">
        <v>81.951779825821632</v>
      </c>
      <c r="K2331" s="3">
        <v>254.77777777777777</v>
      </c>
      <c r="L2331" s="3">
        <v>365.15888888888884</v>
      </c>
      <c r="M2331" s="3">
        <v>0.62697876854824219</v>
      </c>
      <c r="N2331" s="9" t="s">
        <v>100</v>
      </c>
      <c r="O2331">
        <f t="shared" si="36"/>
        <v>6.6508245697499996E-2</v>
      </c>
    </row>
    <row r="2332" spans="1:15" x14ac:dyDescent="0.25">
      <c r="A2332" s="1">
        <v>72</v>
      </c>
      <c r="B2332" s="1">
        <v>2014</v>
      </c>
      <c r="C2332" s="1" t="s">
        <v>96</v>
      </c>
      <c r="D2332" s="5">
        <v>13.4</v>
      </c>
      <c r="E2332" s="5">
        <v>12</v>
      </c>
      <c r="F2332" s="5">
        <v>0.37666666666666665</v>
      </c>
      <c r="G2332" s="5">
        <v>0.6</v>
      </c>
      <c r="H2332" s="3">
        <v>1.212099574029339</v>
      </c>
      <c r="I2332" s="3">
        <v>49.977357167082914</v>
      </c>
      <c r="J2332" s="3">
        <v>55.889038884802531</v>
      </c>
      <c r="K2332" s="3">
        <v>596.14977777777779</v>
      </c>
      <c r="L2332" s="3">
        <v>152.11691703703704</v>
      </c>
      <c r="M2332" s="3">
        <v>0.71511377910984864</v>
      </c>
      <c r="N2332" s="9" t="s">
        <v>100</v>
      </c>
      <c r="O2332">
        <f t="shared" si="36"/>
        <v>1.4102597509999999E-2</v>
      </c>
    </row>
    <row r="2333" spans="1:15" x14ac:dyDescent="0.25">
      <c r="A2333" s="1">
        <v>72</v>
      </c>
      <c r="B2333" s="1">
        <v>2014</v>
      </c>
      <c r="C2333" s="1" t="s">
        <v>96</v>
      </c>
      <c r="D2333" s="5">
        <v>15</v>
      </c>
      <c r="E2333" s="5">
        <v>14</v>
      </c>
      <c r="F2333" s="5">
        <v>0.37333333333333335</v>
      </c>
      <c r="G2333" s="5">
        <v>0.55000000000000004</v>
      </c>
      <c r="H2333" s="3">
        <v>1.2107249134691771</v>
      </c>
      <c r="I2333" s="3">
        <v>36.263508617765858</v>
      </c>
      <c r="J2333" s="3">
        <v>54.865847298931719</v>
      </c>
      <c r="K2333" s="3">
        <v>600.86242424242425</v>
      </c>
      <c r="L2333" s="3">
        <v>149.01136161616162</v>
      </c>
      <c r="M2333" s="3">
        <v>0.74603905482832344</v>
      </c>
      <c r="N2333" s="9" t="s">
        <v>100</v>
      </c>
      <c r="O2333">
        <f t="shared" si="36"/>
        <v>1.7671443750000002E-2</v>
      </c>
    </row>
    <row r="2334" spans="1:15" x14ac:dyDescent="0.25">
      <c r="A2334" s="1">
        <v>72</v>
      </c>
      <c r="B2334" s="1">
        <v>2014</v>
      </c>
      <c r="C2334" s="1" t="s">
        <v>96</v>
      </c>
      <c r="D2334" s="5">
        <v>10.4</v>
      </c>
      <c r="E2334" s="5">
        <v>9</v>
      </c>
      <c r="F2334" s="5">
        <v>0.38999999999999996</v>
      </c>
      <c r="G2334" s="5">
        <v>0.56000000000000005</v>
      </c>
      <c r="H2334" s="3">
        <v>1.3883795048768122</v>
      </c>
      <c r="I2334" s="3">
        <v>34.919991133333333</v>
      </c>
      <c r="J2334" s="3">
        <v>52.497212976576698</v>
      </c>
      <c r="K2334" s="3">
        <v>578.41565217391303</v>
      </c>
      <c r="L2334" s="3">
        <v>164.41789565217391</v>
      </c>
      <c r="M2334" s="3">
        <v>0.72677420529613324</v>
      </c>
      <c r="N2334" s="9" t="s">
        <v>100</v>
      </c>
      <c r="O2334">
        <f t="shared" si="36"/>
        <v>8.4948593600000007E-3</v>
      </c>
    </row>
    <row r="2335" spans="1:15" x14ac:dyDescent="0.25">
      <c r="A2335" s="1">
        <v>72</v>
      </c>
      <c r="B2335" s="1">
        <v>2014</v>
      </c>
      <c r="C2335" s="1" t="s">
        <v>96</v>
      </c>
      <c r="D2335" s="5">
        <v>5.8</v>
      </c>
      <c r="E2335" s="5">
        <v>8</v>
      </c>
      <c r="F2335" s="5"/>
      <c r="G2335" s="5"/>
      <c r="H2335" s="3"/>
      <c r="I2335" s="3"/>
      <c r="J2335" s="3"/>
      <c r="K2335" s="3"/>
      <c r="L2335" s="3"/>
      <c r="M2335" s="3"/>
      <c r="N2335" s="9" t="s">
        <v>100</v>
      </c>
      <c r="O2335">
        <f t="shared" si="36"/>
        <v>2.6420771899999997E-3</v>
      </c>
    </row>
    <row r="2336" spans="1:15" x14ac:dyDescent="0.25">
      <c r="A2336" s="1">
        <v>72</v>
      </c>
      <c r="B2336" s="1">
        <v>2014</v>
      </c>
      <c r="C2336" s="1" t="s">
        <v>96</v>
      </c>
      <c r="D2336" s="5">
        <v>15</v>
      </c>
      <c r="E2336" s="5">
        <v>13</v>
      </c>
      <c r="F2336" s="5"/>
      <c r="G2336" s="5"/>
      <c r="H2336" s="3"/>
      <c r="I2336" s="3"/>
      <c r="J2336" s="3"/>
      <c r="K2336" s="3"/>
      <c r="L2336" s="3"/>
      <c r="M2336" s="3"/>
      <c r="N2336" s="9" t="s">
        <v>100</v>
      </c>
      <c r="O2336">
        <f t="shared" si="36"/>
        <v>1.7671443750000002E-2</v>
      </c>
    </row>
    <row r="2337" spans="1:15" x14ac:dyDescent="0.25">
      <c r="A2337" s="1">
        <v>72</v>
      </c>
      <c r="B2337" s="1">
        <v>2014</v>
      </c>
      <c r="C2337" s="1" t="s">
        <v>96</v>
      </c>
      <c r="D2337" s="5">
        <v>5.3</v>
      </c>
      <c r="E2337" s="5">
        <v>7</v>
      </c>
      <c r="F2337" s="5"/>
      <c r="G2337" s="5"/>
      <c r="H2337" s="3"/>
      <c r="I2337" s="3"/>
      <c r="J2337" s="3"/>
      <c r="K2337" s="3"/>
      <c r="L2337" s="3"/>
      <c r="M2337" s="3"/>
      <c r="N2337" s="9" t="s">
        <v>100</v>
      </c>
      <c r="O2337">
        <f t="shared" si="36"/>
        <v>2.2061815774999998E-3</v>
      </c>
    </row>
    <row r="2338" spans="1:15" x14ac:dyDescent="0.25">
      <c r="A2338" s="1">
        <v>72</v>
      </c>
      <c r="B2338" s="1">
        <v>2014</v>
      </c>
      <c r="C2338" s="1" t="s">
        <v>96</v>
      </c>
      <c r="D2338" s="5">
        <v>8.6999999999999993</v>
      </c>
      <c r="E2338" s="5">
        <v>7</v>
      </c>
      <c r="F2338" s="5"/>
      <c r="G2338" s="5"/>
      <c r="H2338" s="3"/>
      <c r="I2338" s="3"/>
      <c r="J2338" s="3"/>
      <c r="K2338" s="3"/>
      <c r="L2338" s="3"/>
      <c r="M2338" s="3"/>
      <c r="N2338" s="9" t="s">
        <v>100</v>
      </c>
      <c r="O2338">
        <f t="shared" si="36"/>
        <v>5.9446736774999981E-3</v>
      </c>
    </row>
    <row r="2339" spans="1:15" x14ac:dyDescent="0.25">
      <c r="A2339" s="1">
        <v>72</v>
      </c>
      <c r="B2339" s="1">
        <v>2014</v>
      </c>
      <c r="C2339" s="1" t="s">
        <v>96</v>
      </c>
      <c r="D2339" s="5">
        <v>11.1</v>
      </c>
      <c r="E2339" s="5">
        <v>9</v>
      </c>
      <c r="F2339" s="5"/>
      <c r="G2339" s="5"/>
      <c r="H2339" s="3"/>
      <c r="I2339" s="3"/>
      <c r="J2339" s="3"/>
      <c r="K2339" s="3"/>
      <c r="L2339" s="3"/>
      <c r="M2339" s="3"/>
      <c r="N2339" s="9" t="s">
        <v>100</v>
      </c>
      <c r="O2339">
        <f t="shared" si="36"/>
        <v>9.6768825974999986E-3</v>
      </c>
    </row>
    <row r="2340" spans="1:15" x14ac:dyDescent="0.25">
      <c r="A2340" s="1">
        <v>72</v>
      </c>
      <c r="B2340" s="1">
        <v>2014</v>
      </c>
      <c r="C2340" s="1" t="s">
        <v>96</v>
      </c>
      <c r="D2340" s="5">
        <v>7.9</v>
      </c>
      <c r="E2340" s="5">
        <v>8</v>
      </c>
      <c r="F2340" s="5"/>
      <c r="G2340" s="5"/>
      <c r="H2340" s="3"/>
      <c r="I2340" s="3"/>
      <c r="J2340" s="3"/>
      <c r="K2340" s="3"/>
      <c r="L2340" s="3"/>
      <c r="M2340" s="3"/>
      <c r="N2340" s="9" t="s">
        <v>100</v>
      </c>
      <c r="O2340">
        <f t="shared" si="36"/>
        <v>4.9016657975000004E-3</v>
      </c>
    </row>
    <row r="2341" spans="1:15" x14ac:dyDescent="0.25">
      <c r="A2341" s="1">
        <v>72</v>
      </c>
      <c r="B2341" s="1">
        <v>2014</v>
      </c>
      <c r="C2341" s="1" t="s">
        <v>96</v>
      </c>
      <c r="D2341" s="5">
        <v>9.1</v>
      </c>
      <c r="E2341" s="5">
        <v>7</v>
      </c>
      <c r="F2341" s="5"/>
      <c r="G2341" s="5"/>
      <c r="H2341" s="3"/>
      <c r="I2341" s="3"/>
      <c r="J2341" s="3"/>
      <c r="K2341" s="3"/>
      <c r="L2341" s="3"/>
      <c r="M2341" s="3"/>
      <c r="N2341" s="9" t="s">
        <v>100</v>
      </c>
      <c r="O2341">
        <f t="shared" si="36"/>
        <v>6.5038766974999983E-3</v>
      </c>
    </row>
    <row r="2342" spans="1:15" x14ac:dyDescent="0.25">
      <c r="A2342" s="1">
        <v>73</v>
      </c>
      <c r="B2342" s="1">
        <v>2014</v>
      </c>
      <c r="C2342" s="1" t="s">
        <v>79</v>
      </c>
      <c r="D2342" s="5">
        <v>11.618283677107208</v>
      </c>
      <c r="E2342" s="5">
        <v>7.5</v>
      </c>
      <c r="F2342" s="5">
        <v>0.33333333333333331</v>
      </c>
      <c r="G2342" s="5">
        <v>0.48</v>
      </c>
      <c r="H2342" s="3">
        <v>3.1844830922838585</v>
      </c>
      <c r="I2342" s="3">
        <v>38.731267553444582</v>
      </c>
      <c r="J2342" s="3">
        <v>166.03194307791878</v>
      </c>
      <c r="K2342" s="3">
        <v>159.05181818181816</v>
      </c>
      <c r="L2342" s="3">
        <v>280.3160606060606</v>
      </c>
      <c r="M2342" s="3">
        <v>0.38874086061543461</v>
      </c>
      <c r="N2342" s="9" t="s">
        <v>100</v>
      </c>
      <c r="O2342">
        <f t="shared" si="36"/>
        <v>1.0601650109231427E-2</v>
      </c>
    </row>
    <row r="2343" spans="1:15" x14ac:dyDescent="0.25">
      <c r="A2343" s="1">
        <v>73</v>
      </c>
      <c r="B2343" s="1">
        <v>2014</v>
      </c>
      <c r="C2343" s="1" t="s">
        <v>79</v>
      </c>
      <c r="D2343" s="5">
        <v>14.96052966641202</v>
      </c>
      <c r="E2343" s="5">
        <v>7.55</v>
      </c>
      <c r="F2343" s="5">
        <v>0.28000000000000003</v>
      </c>
      <c r="G2343" s="5">
        <v>0.5</v>
      </c>
      <c r="H2343" s="3">
        <v>2.6854968842305862</v>
      </c>
      <c r="I2343" s="3">
        <v>32.480767530285611</v>
      </c>
      <c r="J2343" s="3">
        <v>167.08500247064734</v>
      </c>
      <c r="K2343" s="3">
        <v>182.24687499999996</v>
      </c>
      <c r="L2343" s="3">
        <v>228.97087500000004</v>
      </c>
      <c r="M2343" s="3">
        <v>0.337294617091213</v>
      </c>
      <c r="N2343" s="9" t="s">
        <v>100</v>
      </c>
      <c r="O2343">
        <f t="shared" si="36"/>
        <v>1.7578566403672152E-2</v>
      </c>
    </row>
    <row r="2344" spans="1:15" x14ac:dyDescent="0.25">
      <c r="A2344" s="1">
        <v>73</v>
      </c>
      <c r="B2344" s="1">
        <v>2014</v>
      </c>
      <c r="C2344" s="1" t="s">
        <v>79</v>
      </c>
      <c r="D2344" s="5">
        <v>20.212630506748155</v>
      </c>
      <c r="E2344" s="5">
        <v>8.1999999999999993</v>
      </c>
      <c r="F2344" s="5">
        <v>0.32666666666666666</v>
      </c>
      <c r="G2344" s="5">
        <v>0.65</v>
      </c>
      <c r="H2344" s="3">
        <v>3.2912960134231892</v>
      </c>
      <c r="I2344" s="3">
        <v>30.553415105541728</v>
      </c>
      <c r="J2344" s="3">
        <v>157.17046814352986</v>
      </c>
      <c r="K2344" s="3">
        <v>161.99722222222221</v>
      </c>
      <c r="L2344" s="3">
        <v>273.74757407407407</v>
      </c>
      <c r="M2344" s="3">
        <v>0.38539329125046617</v>
      </c>
      <c r="N2344" s="9" t="s">
        <v>100</v>
      </c>
      <c r="O2344">
        <f t="shared" si="36"/>
        <v>3.2087448791854697E-2</v>
      </c>
    </row>
    <row r="2345" spans="1:15" x14ac:dyDescent="0.25">
      <c r="A2345" s="1">
        <v>73</v>
      </c>
      <c r="B2345" s="1">
        <v>2014</v>
      </c>
      <c r="C2345" s="1" t="s">
        <v>79</v>
      </c>
      <c r="D2345" s="5"/>
      <c r="E2345" s="5">
        <v>6.7</v>
      </c>
      <c r="F2345" s="5"/>
      <c r="G2345" s="5"/>
      <c r="H2345" s="3"/>
      <c r="I2345" s="3"/>
      <c r="J2345" s="3"/>
      <c r="K2345" s="3"/>
      <c r="L2345" s="3"/>
      <c r="M2345" s="3"/>
      <c r="N2345" s="9" t="s">
        <v>100</v>
      </c>
    </row>
    <row r="2346" spans="1:15" x14ac:dyDescent="0.25">
      <c r="A2346" s="1">
        <v>73</v>
      </c>
      <c r="B2346" s="1">
        <v>2014</v>
      </c>
      <c r="C2346" s="1" t="s">
        <v>79</v>
      </c>
      <c r="D2346" s="5"/>
      <c r="E2346" s="5">
        <v>7.1</v>
      </c>
      <c r="F2346" s="5"/>
      <c r="G2346" s="5"/>
      <c r="H2346" s="3"/>
      <c r="I2346" s="3"/>
      <c r="J2346" s="3"/>
      <c r="K2346" s="3"/>
      <c r="L2346" s="3"/>
      <c r="M2346" s="3"/>
      <c r="N2346" s="9" t="s">
        <v>100</v>
      </c>
    </row>
    <row r="2347" spans="1:15" x14ac:dyDescent="0.25">
      <c r="A2347" s="1">
        <v>73</v>
      </c>
      <c r="B2347" s="1">
        <v>2014</v>
      </c>
      <c r="C2347" s="1" t="s">
        <v>79</v>
      </c>
      <c r="D2347" s="5"/>
      <c r="E2347" s="5">
        <v>7.1</v>
      </c>
      <c r="F2347" s="5"/>
      <c r="G2347" s="5"/>
      <c r="H2347" s="3"/>
      <c r="I2347" s="3"/>
      <c r="J2347" s="3"/>
      <c r="K2347" s="3"/>
      <c r="L2347" s="3"/>
      <c r="M2347" s="3"/>
      <c r="N2347" s="9" t="s">
        <v>100</v>
      </c>
    </row>
    <row r="2348" spans="1:15" x14ac:dyDescent="0.25">
      <c r="A2348" s="1">
        <v>73</v>
      </c>
      <c r="B2348" s="1">
        <v>2014</v>
      </c>
      <c r="C2348" s="1" t="s">
        <v>79</v>
      </c>
      <c r="D2348" s="5"/>
      <c r="E2348" s="5">
        <v>7.2</v>
      </c>
      <c r="F2348" s="5"/>
      <c r="G2348" s="5"/>
      <c r="H2348" s="3"/>
      <c r="I2348" s="3"/>
      <c r="J2348" s="3"/>
      <c r="K2348" s="3"/>
      <c r="L2348" s="3"/>
      <c r="M2348" s="3"/>
      <c r="N2348" s="9" t="s">
        <v>100</v>
      </c>
    </row>
    <row r="2349" spans="1:15" x14ac:dyDescent="0.25">
      <c r="A2349" s="1">
        <v>73</v>
      </c>
      <c r="B2349" s="1">
        <v>2014</v>
      </c>
      <c r="C2349" s="1" t="s">
        <v>79</v>
      </c>
      <c r="D2349" s="5"/>
      <c r="E2349" s="5">
        <v>7.75</v>
      </c>
      <c r="F2349" s="5"/>
      <c r="G2349" s="5"/>
      <c r="H2349" s="3"/>
      <c r="I2349" s="3"/>
      <c r="J2349" s="3"/>
      <c r="K2349" s="3"/>
      <c r="L2349" s="3"/>
      <c r="M2349" s="3"/>
      <c r="N2349" s="9" t="s">
        <v>100</v>
      </c>
    </row>
    <row r="2350" spans="1:15" x14ac:dyDescent="0.25">
      <c r="A2350" s="1">
        <v>73</v>
      </c>
      <c r="B2350" s="1">
        <v>2014</v>
      </c>
      <c r="C2350" s="1" t="s">
        <v>79</v>
      </c>
      <c r="D2350" s="5"/>
      <c r="E2350" s="5">
        <v>6.5</v>
      </c>
      <c r="F2350" s="5"/>
      <c r="G2350" s="5"/>
      <c r="H2350" s="3"/>
      <c r="I2350" s="3"/>
      <c r="J2350" s="3"/>
      <c r="K2350" s="3"/>
      <c r="L2350" s="3"/>
      <c r="M2350" s="3"/>
      <c r="N2350" s="9" t="s">
        <v>100</v>
      </c>
    </row>
    <row r="2351" spans="1:15" x14ac:dyDescent="0.25">
      <c r="A2351" s="1">
        <v>73</v>
      </c>
      <c r="B2351" s="1">
        <v>2014</v>
      </c>
      <c r="C2351" s="1" t="s">
        <v>79</v>
      </c>
      <c r="D2351" s="5"/>
      <c r="E2351" s="5">
        <v>8.85</v>
      </c>
      <c r="F2351" s="5"/>
      <c r="G2351" s="5"/>
      <c r="H2351" s="3"/>
      <c r="I2351" s="3"/>
      <c r="J2351" s="3"/>
      <c r="K2351" s="3"/>
      <c r="L2351" s="3"/>
      <c r="M2351" s="3"/>
      <c r="N2351" s="9" t="s">
        <v>100</v>
      </c>
    </row>
    <row r="2352" spans="1:15" x14ac:dyDescent="0.25">
      <c r="A2352" s="1">
        <v>73</v>
      </c>
      <c r="B2352" s="1">
        <v>2014</v>
      </c>
      <c r="C2352" s="1" t="s">
        <v>81</v>
      </c>
      <c r="D2352" s="5">
        <v>5.2521008403361344</v>
      </c>
      <c r="E2352" s="5">
        <v>2.7</v>
      </c>
      <c r="F2352" s="5">
        <v>0.55333333333333334</v>
      </c>
      <c r="G2352" s="5">
        <v>0.45</v>
      </c>
      <c r="H2352" s="3">
        <v>3.4114557910058654</v>
      </c>
      <c r="I2352" s="3">
        <v>38.763900643819291</v>
      </c>
      <c r="J2352" s="3">
        <v>49.851550065783826</v>
      </c>
      <c r="K2352" s="3">
        <v>370.27936507936505</v>
      </c>
      <c r="L2352" s="3">
        <v>348.44541798941799</v>
      </c>
      <c r="M2352" s="3">
        <v>0.81418889995669341</v>
      </c>
      <c r="N2352" s="9" t="s">
        <v>100</v>
      </c>
      <c r="O2352">
        <f t="shared" si="36"/>
        <v>2.1664847004978461E-3</v>
      </c>
    </row>
    <row r="2353" spans="1:15" x14ac:dyDescent="0.25">
      <c r="A2353" s="1">
        <v>73</v>
      </c>
      <c r="B2353" s="1">
        <v>2014</v>
      </c>
      <c r="C2353" s="1" t="s">
        <v>81</v>
      </c>
      <c r="D2353" s="5">
        <v>5.8250572956455313</v>
      </c>
      <c r="E2353" s="5">
        <v>3.1</v>
      </c>
      <c r="F2353" s="5">
        <v>0.51666666666666672</v>
      </c>
      <c r="G2353" s="5">
        <v>0.48</v>
      </c>
      <c r="H2353" s="3">
        <v>3.696537427930966</v>
      </c>
      <c r="I2353" s="3">
        <v>40.433135850502545</v>
      </c>
      <c r="J2353" s="3">
        <v>54.734986409370805</v>
      </c>
      <c r="K2353" s="3">
        <v>330.76447761194026</v>
      </c>
      <c r="L2353" s="3">
        <v>345.77168656716424</v>
      </c>
      <c r="M2353" s="3">
        <v>0.82546130625042613</v>
      </c>
      <c r="N2353" s="9" t="s">
        <v>100</v>
      </c>
      <c r="O2353">
        <f t="shared" si="36"/>
        <v>2.6649552299347059E-3</v>
      </c>
    </row>
    <row r="2354" spans="1:15" x14ac:dyDescent="0.25">
      <c r="A2354" s="1">
        <v>73</v>
      </c>
      <c r="B2354" s="1">
        <v>2014</v>
      </c>
      <c r="C2354" s="1" t="s">
        <v>81</v>
      </c>
      <c r="D2354" s="5">
        <v>5.8091418385536038</v>
      </c>
      <c r="E2354" s="5">
        <v>2.6</v>
      </c>
      <c r="F2354" s="5">
        <v>0.58666666666666656</v>
      </c>
      <c r="G2354" s="5">
        <v>0.45</v>
      </c>
      <c r="H2354" s="3">
        <v>3.9180487627936693</v>
      </c>
      <c r="I2354" s="3">
        <v>35.594911764334348</v>
      </c>
      <c r="J2354" s="3">
        <v>48.18540463611798</v>
      </c>
      <c r="K2354" s="3">
        <v>346.26906249999996</v>
      </c>
      <c r="L2354" s="3">
        <v>383.5221499999999</v>
      </c>
      <c r="M2354" s="3">
        <v>0.87769196420467455</v>
      </c>
      <c r="N2354" s="9" t="s">
        <v>100</v>
      </c>
      <c r="O2354">
        <f t="shared" si="36"/>
        <v>2.6504125273078567E-3</v>
      </c>
    </row>
    <row r="2355" spans="1:15" x14ac:dyDescent="0.25">
      <c r="A2355" s="1">
        <v>73</v>
      </c>
      <c r="B2355" s="1">
        <v>2014</v>
      </c>
      <c r="C2355" s="1" t="s">
        <v>81</v>
      </c>
      <c r="D2355" s="5"/>
      <c r="E2355" s="5">
        <v>2.4500000000000002</v>
      </c>
      <c r="F2355" s="5"/>
      <c r="G2355" s="5"/>
      <c r="H2355" s="3"/>
      <c r="I2355" s="3"/>
      <c r="J2355" s="3"/>
      <c r="K2355" s="3"/>
      <c r="L2355" s="3"/>
      <c r="M2355" s="3"/>
      <c r="N2355" s="9" t="s">
        <v>100</v>
      </c>
    </row>
    <row r="2356" spans="1:15" x14ac:dyDescent="0.25">
      <c r="A2356" s="1">
        <v>73</v>
      </c>
      <c r="B2356" s="1">
        <v>2014</v>
      </c>
      <c r="C2356" s="1" t="s">
        <v>81</v>
      </c>
      <c r="D2356" s="5"/>
      <c r="E2356" s="5">
        <v>2.6</v>
      </c>
      <c r="F2356" s="5"/>
      <c r="G2356" s="5"/>
      <c r="H2356" s="3"/>
      <c r="I2356" s="3"/>
      <c r="J2356" s="3"/>
      <c r="K2356" s="3"/>
      <c r="L2356" s="3"/>
      <c r="M2356" s="3"/>
      <c r="N2356" s="9" t="s">
        <v>100</v>
      </c>
    </row>
    <row r="2357" spans="1:15" x14ac:dyDescent="0.25">
      <c r="A2357" s="1">
        <v>73</v>
      </c>
      <c r="B2357" s="1">
        <v>2014</v>
      </c>
      <c r="C2357" s="1" t="s">
        <v>81</v>
      </c>
      <c r="D2357" s="5"/>
      <c r="E2357" s="5">
        <v>2.7</v>
      </c>
      <c r="F2357" s="5"/>
      <c r="G2357" s="5"/>
      <c r="H2357" s="3"/>
      <c r="I2357" s="3"/>
      <c r="J2357" s="3"/>
      <c r="K2357" s="3"/>
      <c r="L2357" s="3"/>
      <c r="M2357" s="3"/>
      <c r="N2357" s="9" t="s">
        <v>100</v>
      </c>
    </row>
    <row r="2358" spans="1:15" x14ac:dyDescent="0.25">
      <c r="A2358" s="1">
        <v>73</v>
      </c>
      <c r="B2358" s="1">
        <v>2014</v>
      </c>
      <c r="C2358" s="1" t="s">
        <v>81</v>
      </c>
      <c r="D2358" s="5"/>
      <c r="E2358" s="5">
        <v>2.2999999999999998</v>
      </c>
      <c r="F2358" s="5"/>
      <c r="G2358" s="5"/>
      <c r="H2358" s="3"/>
      <c r="I2358" s="3"/>
      <c r="J2358" s="3"/>
      <c r="K2358" s="3"/>
      <c r="L2358" s="3"/>
      <c r="M2358" s="3"/>
      <c r="N2358" s="9" t="s">
        <v>100</v>
      </c>
    </row>
    <row r="2359" spans="1:15" x14ac:dyDescent="0.25">
      <c r="A2359" s="1">
        <v>73</v>
      </c>
      <c r="B2359" s="1">
        <v>2014</v>
      </c>
      <c r="C2359" s="1" t="s">
        <v>81</v>
      </c>
      <c r="D2359" s="5"/>
      <c r="E2359" s="5">
        <v>2.5</v>
      </c>
      <c r="F2359" s="5"/>
      <c r="G2359" s="5"/>
      <c r="H2359" s="3"/>
      <c r="I2359" s="3"/>
      <c r="J2359" s="3"/>
      <c r="K2359" s="3"/>
      <c r="L2359" s="3"/>
      <c r="M2359" s="3"/>
      <c r="N2359" s="9" t="s">
        <v>100</v>
      </c>
    </row>
    <row r="2360" spans="1:15" x14ac:dyDescent="0.25">
      <c r="A2360" s="1">
        <v>73</v>
      </c>
      <c r="B2360" s="1">
        <v>2014</v>
      </c>
      <c r="C2360" s="1" t="s">
        <v>81</v>
      </c>
      <c r="D2360" s="5"/>
      <c r="E2360" s="5">
        <v>1.75</v>
      </c>
      <c r="F2360" s="5"/>
      <c r="G2360" s="5"/>
      <c r="H2360" s="3"/>
      <c r="I2360" s="3"/>
      <c r="J2360" s="3"/>
      <c r="K2360" s="3"/>
      <c r="L2360" s="3"/>
      <c r="M2360" s="3"/>
      <c r="N2360" s="9" t="s">
        <v>100</v>
      </c>
    </row>
    <row r="2361" spans="1:15" x14ac:dyDescent="0.25">
      <c r="A2361" s="1">
        <v>73</v>
      </c>
      <c r="B2361" s="1">
        <v>2014</v>
      </c>
      <c r="C2361" s="1" t="s">
        <v>81</v>
      </c>
      <c r="D2361" s="5"/>
      <c r="E2361" s="5">
        <v>1.7</v>
      </c>
      <c r="F2361" s="5"/>
      <c r="G2361" s="5"/>
      <c r="H2361" s="3"/>
      <c r="I2361" s="3"/>
      <c r="J2361" s="3"/>
      <c r="K2361" s="3"/>
      <c r="L2361" s="3"/>
      <c r="M2361" s="3"/>
      <c r="N2361" s="9" t="s">
        <v>100</v>
      </c>
    </row>
    <row r="2362" spans="1:15" x14ac:dyDescent="0.25">
      <c r="A2362" s="1">
        <v>73</v>
      </c>
      <c r="B2362" s="1">
        <v>2014</v>
      </c>
      <c r="C2362" s="1" t="s">
        <v>93</v>
      </c>
      <c r="D2362" s="5">
        <v>29.602750190985486</v>
      </c>
      <c r="E2362" s="5">
        <v>14.1</v>
      </c>
      <c r="F2362" s="5">
        <v>0.43</v>
      </c>
      <c r="G2362" s="5">
        <v>0.65</v>
      </c>
      <c r="H2362" s="3">
        <v>3.0652502614433543</v>
      </c>
      <c r="I2362" s="3">
        <v>29.518525062962066</v>
      </c>
      <c r="J2362" s="3">
        <v>112.73066665251886</v>
      </c>
      <c r="K2362" s="3">
        <v>224.44285714285712</v>
      </c>
      <c r="L2362" s="3">
        <v>333.48957142857148</v>
      </c>
      <c r="M2362" s="3">
        <v>0.70854873052785883</v>
      </c>
      <c r="N2362" s="9" t="s">
        <v>100</v>
      </c>
      <c r="O2362">
        <f t="shared" si="36"/>
        <v>6.8826175113336538E-2</v>
      </c>
    </row>
    <row r="2363" spans="1:15" x14ac:dyDescent="0.25">
      <c r="A2363" s="1">
        <v>73</v>
      </c>
      <c r="B2363" s="1">
        <v>2014</v>
      </c>
      <c r="C2363" s="1" t="s">
        <v>93</v>
      </c>
      <c r="D2363" s="5">
        <v>11.140819964349376</v>
      </c>
      <c r="E2363" s="5">
        <v>6.7</v>
      </c>
      <c r="F2363" s="5">
        <v>0.48</v>
      </c>
      <c r="G2363" s="5">
        <v>0.6</v>
      </c>
      <c r="H2363" s="3">
        <v>3.4058098454146224</v>
      </c>
      <c r="I2363" s="3">
        <v>32.919238523434835</v>
      </c>
      <c r="J2363" s="3">
        <v>95.279995726294743</v>
      </c>
      <c r="K2363" s="3">
        <v>235.56818181818181</v>
      </c>
      <c r="L2363" s="3">
        <v>366.92727272727274</v>
      </c>
      <c r="M2363" s="3">
        <v>0.62467293710216998</v>
      </c>
      <c r="N2363" s="9" t="s">
        <v>100</v>
      </c>
      <c r="O2363">
        <f t="shared" si="36"/>
        <v>9.7481864393383355E-3</v>
      </c>
    </row>
    <row r="2364" spans="1:15" x14ac:dyDescent="0.25">
      <c r="A2364" s="1">
        <v>73</v>
      </c>
      <c r="B2364" s="1">
        <v>2014</v>
      </c>
      <c r="C2364" s="1" t="s">
        <v>96</v>
      </c>
      <c r="D2364" s="5">
        <v>10.504201680672269</v>
      </c>
      <c r="E2364" s="5">
        <v>5</v>
      </c>
      <c r="F2364" s="5">
        <v>0.34666666666666668</v>
      </c>
      <c r="G2364" s="5">
        <v>0.6</v>
      </c>
      <c r="H2364" s="3">
        <v>1.3818808643972664</v>
      </c>
      <c r="I2364" s="3">
        <v>44.635541014531192</v>
      </c>
      <c r="J2364" s="3">
        <v>76.536876514568476</v>
      </c>
      <c r="K2364" s="3">
        <v>485.99166666666667</v>
      </c>
      <c r="L2364" s="3">
        <v>178.18955555555556</v>
      </c>
      <c r="M2364" s="3">
        <v>0.75168811403003077</v>
      </c>
      <c r="N2364" s="9" t="s">
        <v>100</v>
      </c>
      <c r="O2364">
        <f t="shared" si="36"/>
        <v>8.6659388019913845E-3</v>
      </c>
    </row>
    <row r="2365" spans="1:15" x14ac:dyDescent="0.25">
      <c r="A2365" s="1">
        <v>73</v>
      </c>
      <c r="B2365" s="1">
        <v>2014</v>
      </c>
      <c r="C2365" s="1" t="s">
        <v>96</v>
      </c>
      <c r="D2365" s="5">
        <v>12.732365673542144</v>
      </c>
      <c r="E2365" s="5">
        <v>8.1999999999999993</v>
      </c>
      <c r="F2365" s="5">
        <v>0.3666666666666667</v>
      </c>
      <c r="G2365" s="5">
        <v>0.6</v>
      </c>
      <c r="H2365" s="3">
        <v>1.9561336852205087</v>
      </c>
      <c r="I2365" s="3">
        <v>36.644223521931544</v>
      </c>
      <c r="J2365" s="3">
        <v>62.834108132738109</v>
      </c>
      <c r="K2365" s="3">
        <v>448.60769230769233</v>
      </c>
      <c r="L2365" s="3">
        <v>202.1771794871795</v>
      </c>
      <c r="M2365" s="3">
        <v>0.6362064776087597</v>
      </c>
      <c r="N2365" s="9" t="s">
        <v>100</v>
      </c>
      <c r="O2365">
        <f t="shared" si="36"/>
        <v>1.2732325145258233E-2</v>
      </c>
    </row>
    <row r="2366" spans="1:15" x14ac:dyDescent="0.25">
      <c r="A2366" s="1">
        <v>73</v>
      </c>
      <c r="B2366" s="1">
        <v>2014</v>
      </c>
      <c r="C2366" s="1" t="s">
        <v>96</v>
      </c>
      <c r="D2366" s="5">
        <v>13.687293099057806</v>
      </c>
      <c r="E2366" s="5">
        <v>5.0999999999999996</v>
      </c>
      <c r="F2366" s="5">
        <v>0.36999999999999994</v>
      </c>
      <c r="G2366" s="5">
        <v>0.55000000000000004</v>
      </c>
      <c r="H2366" s="3">
        <v>1.7816782448907957</v>
      </c>
      <c r="I2366" s="3">
        <v>38.987174142802395</v>
      </c>
      <c r="J2366" s="3">
        <v>52.777564785876947</v>
      </c>
      <c r="K2366" s="3">
        <v>515.37720930232558</v>
      </c>
      <c r="L2366" s="3">
        <v>179.3104325581395</v>
      </c>
      <c r="M2366" s="3">
        <v>0.77288388150476772</v>
      </c>
      <c r="N2366" s="9" t="s">
        <v>100</v>
      </c>
      <c r="O2366">
        <f t="shared" si="36"/>
        <v>1.4713793245989046E-2</v>
      </c>
    </row>
    <row r="2367" spans="1:15" x14ac:dyDescent="0.25">
      <c r="A2367" s="1">
        <v>73</v>
      </c>
      <c r="B2367" s="1">
        <v>2014</v>
      </c>
      <c r="C2367" s="1" t="s">
        <v>96</v>
      </c>
      <c r="D2367" s="5"/>
      <c r="E2367" s="5">
        <v>6.1</v>
      </c>
      <c r="F2367" s="5"/>
      <c r="G2367" s="5"/>
      <c r="H2367" s="3"/>
      <c r="I2367" s="3"/>
      <c r="J2367" s="3"/>
      <c r="K2367" s="3"/>
      <c r="L2367" s="3"/>
      <c r="M2367" s="3"/>
      <c r="N2367" s="9" t="s">
        <v>100</v>
      </c>
    </row>
    <row r="2368" spans="1:15" x14ac:dyDescent="0.25">
      <c r="A2368" s="1">
        <v>73</v>
      </c>
      <c r="B2368" s="1">
        <v>2014</v>
      </c>
      <c r="C2368" s="1" t="s">
        <v>96</v>
      </c>
      <c r="D2368" s="5"/>
      <c r="E2368" s="5">
        <v>5.2</v>
      </c>
      <c r="F2368" s="5"/>
      <c r="G2368" s="5"/>
      <c r="H2368" s="3"/>
      <c r="I2368" s="3"/>
      <c r="J2368" s="3"/>
      <c r="K2368" s="3"/>
      <c r="L2368" s="3"/>
      <c r="M2368" s="3"/>
      <c r="N2368" s="9" t="s">
        <v>100</v>
      </c>
    </row>
    <row r="2369" spans="1:15" x14ac:dyDescent="0.25">
      <c r="A2369" s="1">
        <v>73</v>
      </c>
      <c r="B2369" s="1">
        <v>2014</v>
      </c>
      <c r="C2369" s="1" t="s">
        <v>96</v>
      </c>
      <c r="D2369" s="5"/>
      <c r="E2369" s="5">
        <v>5.5</v>
      </c>
      <c r="F2369" s="5"/>
      <c r="G2369" s="5"/>
      <c r="H2369" s="3"/>
      <c r="I2369" s="3"/>
      <c r="J2369" s="3"/>
      <c r="K2369" s="3"/>
      <c r="L2369" s="3"/>
      <c r="M2369" s="3"/>
      <c r="N2369" s="9" t="s">
        <v>100</v>
      </c>
    </row>
    <row r="2370" spans="1:15" x14ac:dyDescent="0.25">
      <c r="A2370" s="1">
        <v>73</v>
      </c>
      <c r="B2370" s="1">
        <v>2014</v>
      </c>
      <c r="C2370" s="1" t="s">
        <v>96</v>
      </c>
      <c r="D2370" s="5"/>
      <c r="E2370" s="5">
        <v>5.5</v>
      </c>
      <c r="F2370" s="5"/>
      <c r="G2370" s="5"/>
      <c r="H2370" s="3"/>
      <c r="I2370" s="3"/>
      <c r="J2370" s="3"/>
      <c r="K2370" s="3"/>
      <c r="L2370" s="3"/>
      <c r="M2370" s="3"/>
      <c r="N2370" s="9" t="s">
        <v>100</v>
      </c>
    </row>
    <row r="2371" spans="1:15" x14ac:dyDescent="0.25">
      <c r="A2371" s="1">
        <v>73</v>
      </c>
      <c r="B2371" s="1">
        <v>2014</v>
      </c>
      <c r="C2371" s="1" t="s">
        <v>96</v>
      </c>
      <c r="D2371" s="5"/>
      <c r="E2371" s="5">
        <v>5.6</v>
      </c>
      <c r="F2371" s="5"/>
      <c r="G2371" s="5"/>
      <c r="H2371" s="3"/>
      <c r="I2371" s="3"/>
      <c r="J2371" s="3"/>
      <c r="K2371" s="3"/>
      <c r="L2371" s="3"/>
      <c r="M2371" s="3"/>
      <c r="N2371" s="9" t="s">
        <v>100</v>
      </c>
    </row>
    <row r="2372" spans="1:15" x14ac:dyDescent="0.25">
      <c r="A2372" s="1">
        <v>73</v>
      </c>
      <c r="B2372" s="1">
        <v>2014</v>
      </c>
      <c r="C2372" s="1" t="s">
        <v>96</v>
      </c>
      <c r="D2372" s="5"/>
      <c r="E2372" s="5">
        <v>4.5</v>
      </c>
      <c r="F2372" s="5"/>
      <c r="G2372" s="5"/>
      <c r="H2372" s="3"/>
      <c r="I2372" s="3"/>
      <c r="J2372" s="3"/>
      <c r="K2372" s="3"/>
      <c r="L2372" s="3"/>
      <c r="M2372" s="3"/>
      <c r="N2372" s="9" t="s">
        <v>100</v>
      </c>
    </row>
    <row r="2373" spans="1:15" x14ac:dyDescent="0.25">
      <c r="A2373" s="1">
        <v>73</v>
      </c>
      <c r="B2373" s="1">
        <v>2014</v>
      </c>
      <c r="C2373" s="1" t="s">
        <v>96</v>
      </c>
      <c r="D2373" s="5"/>
      <c r="E2373" s="5">
        <v>6</v>
      </c>
      <c r="F2373" s="5"/>
      <c r="G2373" s="5"/>
      <c r="H2373" s="3"/>
      <c r="I2373" s="3"/>
      <c r="J2373" s="3"/>
      <c r="K2373" s="3"/>
      <c r="L2373" s="3"/>
      <c r="M2373" s="3"/>
      <c r="N2373" s="9" t="s">
        <v>100</v>
      </c>
    </row>
    <row r="2374" spans="1:15" x14ac:dyDescent="0.25">
      <c r="A2374" s="1">
        <v>74</v>
      </c>
      <c r="B2374" s="1">
        <v>2014</v>
      </c>
      <c r="C2374" s="1" t="s">
        <v>79</v>
      </c>
      <c r="D2374" s="5">
        <v>14.642220524573466</v>
      </c>
      <c r="E2374" s="5">
        <v>7.5</v>
      </c>
      <c r="F2374" s="5">
        <v>0.35666666666666669</v>
      </c>
      <c r="G2374" s="5">
        <v>0.6</v>
      </c>
      <c r="H2374" s="3">
        <v>3.161344645609228</v>
      </c>
      <c r="I2374" s="3">
        <v>21.442352627011147</v>
      </c>
      <c r="J2374" s="3">
        <v>137.92250832125524</v>
      </c>
      <c r="K2374" s="3">
        <v>186.56</v>
      </c>
      <c r="L2374" s="3">
        <v>290.1269333333334</v>
      </c>
      <c r="M2374" s="3">
        <v>0.37620691407086987</v>
      </c>
      <c r="N2374" s="9" t="s">
        <v>100</v>
      </c>
      <c r="O2374">
        <f t="shared" ref="O2374:O2434" si="37">(3.14159*D2374^2)/40000</f>
        <v>1.6838500004604011E-2</v>
      </c>
    </row>
    <row r="2375" spans="1:15" x14ac:dyDescent="0.25">
      <c r="A2375" s="1">
        <v>74</v>
      </c>
      <c r="B2375" s="1">
        <v>2014</v>
      </c>
      <c r="C2375" s="1" t="s">
        <v>79</v>
      </c>
      <c r="D2375" s="5">
        <v>21.963330786860197</v>
      </c>
      <c r="E2375" s="5">
        <v>7.9</v>
      </c>
      <c r="F2375" s="5">
        <v>0.34</v>
      </c>
      <c r="G2375" s="5">
        <v>0.57999999999999996</v>
      </c>
      <c r="H2375" s="3">
        <v>2.6095846525497968</v>
      </c>
      <c r="I2375" s="3">
        <v>25.148318757371431</v>
      </c>
      <c r="J2375" s="3">
        <v>90.766309278289569</v>
      </c>
      <c r="K2375" s="3">
        <v>296.85714285714289</v>
      </c>
      <c r="L2375" s="3">
        <v>239.06857142857143</v>
      </c>
      <c r="M2375" s="3">
        <v>0.38415390600150895</v>
      </c>
      <c r="N2375" s="9" t="s">
        <v>100</v>
      </c>
      <c r="O2375">
        <f t="shared" si="37"/>
        <v>3.7886625010359026E-2</v>
      </c>
    </row>
    <row r="2376" spans="1:15" x14ac:dyDescent="0.25">
      <c r="A2376" s="1">
        <v>74</v>
      </c>
      <c r="B2376" s="1">
        <v>2014</v>
      </c>
      <c r="C2376" s="1" t="s">
        <v>79</v>
      </c>
      <c r="D2376" s="5">
        <v>22.918258212375861</v>
      </c>
      <c r="E2376" s="5">
        <v>7.3</v>
      </c>
      <c r="F2376" s="5">
        <v>0.29000000000000004</v>
      </c>
      <c r="G2376" s="5">
        <v>0.56999999999999995</v>
      </c>
      <c r="H2376" s="3">
        <v>2.4808170455281391</v>
      </c>
      <c r="I2376" s="3">
        <v>41.233727218105351</v>
      </c>
      <c r="J2376" s="3">
        <v>148.82240333772381</v>
      </c>
      <c r="K2376" s="3">
        <v>213.12820512820514</v>
      </c>
      <c r="L2376" s="3">
        <v>228.19282051282056</v>
      </c>
      <c r="M2376" s="3">
        <v>0.39542396043498229</v>
      </c>
      <c r="N2376" s="9" t="s">
        <v>100</v>
      </c>
      <c r="O2376">
        <f t="shared" si="37"/>
        <v>4.1252733470636682E-2</v>
      </c>
    </row>
    <row r="2377" spans="1:15" x14ac:dyDescent="0.25">
      <c r="A2377" s="1">
        <v>74</v>
      </c>
      <c r="B2377" s="1">
        <v>2014</v>
      </c>
      <c r="C2377" s="1" t="s">
        <v>79</v>
      </c>
      <c r="D2377" s="5"/>
      <c r="E2377" s="5">
        <v>7.2</v>
      </c>
      <c r="F2377" s="5"/>
      <c r="G2377" s="5"/>
      <c r="H2377" s="3"/>
      <c r="I2377" s="3"/>
      <c r="J2377" s="3"/>
      <c r="K2377" s="3"/>
      <c r="L2377" s="3"/>
      <c r="M2377" s="3"/>
      <c r="N2377" s="9" t="s">
        <v>100</v>
      </c>
    </row>
    <row r="2378" spans="1:15" x14ac:dyDescent="0.25">
      <c r="A2378" s="1">
        <v>74</v>
      </c>
      <c r="B2378" s="1">
        <v>2014</v>
      </c>
      <c r="C2378" s="1" t="s">
        <v>79</v>
      </c>
      <c r="D2378" s="5"/>
      <c r="E2378" s="5">
        <v>6.1</v>
      </c>
      <c r="F2378" s="5"/>
      <c r="G2378" s="5"/>
      <c r="H2378" s="3"/>
      <c r="I2378" s="3"/>
      <c r="J2378" s="3"/>
      <c r="K2378" s="3"/>
      <c r="L2378" s="3"/>
      <c r="M2378" s="3"/>
      <c r="N2378" s="9" t="s">
        <v>100</v>
      </c>
    </row>
    <row r="2379" spans="1:15" x14ac:dyDescent="0.25">
      <c r="A2379" s="1">
        <v>74</v>
      </c>
      <c r="B2379" s="1">
        <v>2014</v>
      </c>
      <c r="C2379" s="1" t="s">
        <v>79</v>
      </c>
      <c r="D2379" s="5"/>
      <c r="E2379" s="5">
        <v>6.5</v>
      </c>
      <c r="F2379" s="5"/>
      <c r="G2379" s="5"/>
      <c r="H2379" s="3"/>
      <c r="I2379" s="3"/>
      <c r="J2379" s="3"/>
      <c r="K2379" s="3"/>
      <c r="L2379" s="3"/>
      <c r="M2379" s="3"/>
      <c r="N2379" s="9" t="s">
        <v>100</v>
      </c>
    </row>
    <row r="2380" spans="1:15" x14ac:dyDescent="0.25">
      <c r="A2380" s="1">
        <v>74</v>
      </c>
      <c r="B2380" s="1">
        <v>2014</v>
      </c>
      <c r="C2380" s="1" t="s">
        <v>79</v>
      </c>
      <c r="D2380" s="5"/>
      <c r="E2380" s="5">
        <v>6.7</v>
      </c>
      <c r="F2380" s="5"/>
      <c r="G2380" s="5"/>
      <c r="H2380" s="3"/>
      <c r="I2380" s="3"/>
      <c r="J2380" s="3"/>
      <c r="K2380" s="3"/>
      <c r="L2380" s="3"/>
      <c r="M2380" s="3"/>
      <c r="N2380" s="9" t="s">
        <v>100</v>
      </c>
    </row>
    <row r="2381" spans="1:15" x14ac:dyDescent="0.25">
      <c r="A2381" s="1">
        <v>74</v>
      </c>
      <c r="B2381" s="1">
        <v>2014</v>
      </c>
      <c r="C2381" s="1" t="s">
        <v>79</v>
      </c>
      <c r="D2381" s="5"/>
      <c r="E2381" s="5">
        <v>6.3</v>
      </c>
      <c r="F2381" s="5"/>
      <c r="G2381" s="5"/>
      <c r="H2381" s="3"/>
      <c r="I2381" s="3"/>
      <c r="J2381" s="3"/>
      <c r="K2381" s="3"/>
      <c r="L2381" s="3"/>
      <c r="M2381" s="3"/>
      <c r="N2381" s="9" t="s">
        <v>100</v>
      </c>
    </row>
    <row r="2382" spans="1:15" x14ac:dyDescent="0.25">
      <c r="A2382" s="1">
        <v>74</v>
      </c>
      <c r="B2382" s="1">
        <v>2014</v>
      </c>
      <c r="C2382" s="1" t="s">
        <v>79</v>
      </c>
      <c r="D2382" s="5"/>
      <c r="E2382" s="5">
        <v>7.3</v>
      </c>
      <c r="F2382" s="5"/>
      <c r="G2382" s="5"/>
      <c r="H2382" s="3"/>
      <c r="I2382" s="3"/>
      <c r="J2382" s="3"/>
      <c r="K2382" s="3"/>
      <c r="L2382" s="3"/>
      <c r="M2382" s="3"/>
      <c r="N2382" s="9" t="s">
        <v>100</v>
      </c>
    </row>
    <row r="2383" spans="1:15" x14ac:dyDescent="0.25">
      <c r="A2383" s="1">
        <v>74</v>
      </c>
      <c r="B2383" s="1">
        <v>2014</v>
      </c>
      <c r="C2383" s="1" t="s">
        <v>79</v>
      </c>
      <c r="D2383" s="5"/>
      <c r="E2383" s="5">
        <v>6.5</v>
      </c>
      <c r="F2383" s="5"/>
      <c r="G2383" s="5"/>
      <c r="H2383" s="3"/>
      <c r="I2383" s="3"/>
      <c r="J2383" s="3"/>
      <c r="K2383" s="3"/>
      <c r="L2383" s="3"/>
      <c r="M2383" s="3"/>
      <c r="N2383" s="9" t="s">
        <v>100</v>
      </c>
    </row>
    <row r="2384" spans="1:15" x14ac:dyDescent="0.25">
      <c r="A2384" s="1">
        <v>74</v>
      </c>
      <c r="B2384" s="1">
        <v>2014</v>
      </c>
      <c r="C2384" s="1" t="s">
        <v>81</v>
      </c>
      <c r="D2384" s="5">
        <v>6.3661828367710722</v>
      </c>
      <c r="E2384" s="5">
        <v>2.5</v>
      </c>
      <c r="F2384" s="5">
        <v>0.65666666666666662</v>
      </c>
      <c r="G2384" s="5">
        <v>0.49</v>
      </c>
      <c r="H2384" s="3">
        <v>4.4448447916221836</v>
      </c>
      <c r="I2384" s="3">
        <v>33.872198856176425</v>
      </c>
      <c r="J2384" s="3">
        <v>44.504268632474606</v>
      </c>
      <c r="K2384" s="3">
        <v>335.77941176470591</v>
      </c>
      <c r="L2384" s="3">
        <v>436.17151960784315</v>
      </c>
      <c r="M2384" s="3">
        <v>0.85604945444043257</v>
      </c>
      <c r="N2384" s="9" t="s">
        <v>100</v>
      </c>
      <c r="O2384">
        <f t="shared" si="37"/>
        <v>3.1830812863145584E-3</v>
      </c>
    </row>
    <row r="2385" spans="1:15" x14ac:dyDescent="0.25">
      <c r="A2385" s="1">
        <v>74</v>
      </c>
      <c r="B2385" s="1">
        <v>2014</v>
      </c>
      <c r="C2385" s="1" t="s">
        <v>81</v>
      </c>
      <c r="D2385" s="5">
        <v>4.7746371275783037</v>
      </c>
      <c r="E2385" s="5">
        <v>2.2999999999999998</v>
      </c>
      <c r="F2385" s="5">
        <v>0.64333333333333342</v>
      </c>
      <c r="G2385" s="5">
        <v>0.4</v>
      </c>
      <c r="H2385" s="3">
        <v>6.3998508284955058</v>
      </c>
      <c r="I2385" s="3">
        <v>26.295925406680468</v>
      </c>
      <c r="J2385" s="3">
        <v>47.773134027760797</v>
      </c>
      <c r="K2385" s="3">
        <v>246.46268656716416</v>
      </c>
      <c r="L2385" s="3">
        <v>484.77567164179112</v>
      </c>
      <c r="M2385" s="3">
        <v>0.73390564318605989</v>
      </c>
      <c r="N2385" s="9" t="s">
        <v>100</v>
      </c>
      <c r="O2385">
        <f t="shared" si="37"/>
        <v>1.7904832235519385E-3</v>
      </c>
    </row>
    <row r="2386" spans="1:15" x14ac:dyDescent="0.25">
      <c r="A2386" s="1">
        <v>74</v>
      </c>
      <c r="B2386" s="1">
        <v>2014</v>
      </c>
      <c r="C2386" s="1" t="s">
        <v>81</v>
      </c>
      <c r="D2386" s="5">
        <v>5.2839317545199904</v>
      </c>
      <c r="E2386" s="5">
        <v>2.54</v>
      </c>
      <c r="F2386" s="5">
        <v>0.59666666666666668</v>
      </c>
      <c r="G2386" s="5">
        <v>0.42</v>
      </c>
      <c r="H2386" s="3">
        <v>2.5386960423640113</v>
      </c>
      <c r="I2386" s="3">
        <v>32.210761733093001</v>
      </c>
      <c r="J2386" s="3">
        <v>43.008850453658098</v>
      </c>
      <c r="K2386" s="3">
        <v>478.04255319148928</v>
      </c>
      <c r="L2386" s="3">
        <v>311.43460992907802</v>
      </c>
      <c r="M2386" s="3">
        <v>0.84305819056135445</v>
      </c>
      <c r="N2386" s="9" t="s">
        <v>100</v>
      </c>
      <c r="O2386">
        <f t="shared" si="37"/>
        <v>2.1928246981420996E-3</v>
      </c>
    </row>
    <row r="2387" spans="1:15" x14ac:dyDescent="0.25">
      <c r="A2387" s="1">
        <v>74</v>
      </c>
      <c r="B2387" s="1">
        <v>2014</v>
      </c>
      <c r="C2387" s="1" t="s">
        <v>81</v>
      </c>
      <c r="D2387" s="5"/>
      <c r="E2387" s="5">
        <v>2.4500000000000002</v>
      </c>
      <c r="F2387" s="5"/>
      <c r="G2387" s="5"/>
      <c r="H2387" s="3"/>
      <c r="I2387" s="3"/>
      <c r="J2387" s="3"/>
      <c r="K2387" s="3"/>
      <c r="L2387" s="3"/>
      <c r="M2387" s="3"/>
      <c r="N2387" s="9" t="s">
        <v>100</v>
      </c>
    </row>
    <row r="2388" spans="1:15" x14ac:dyDescent="0.25">
      <c r="A2388" s="1">
        <v>74</v>
      </c>
      <c r="B2388" s="1">
        <v>2014</v>
      </c>
      <c r="C2388" s="1" t="s">
        <v>81</v>
      </c>
      <c r="D2388" s="5"/>
      <c r="E2388" s="5">
        <v>2.4</v>
      </c>
      <c r="F2388" s="5"/>
      <c r="G2388" s="5"/>
      <c r="H2388" s="3"/>
      <c r="I2388" s="3"/>
      <c r="J2388" s="3"/>
      <c r="K2388" s="3"/>
      <c r="L2388" s="3"/>
      <c r="M2388" s="3"/>
      <c r="N2388" s="9" t="s">
        <v>100</v>
      </c>
    </row>
    <row r="2389" spans="1:15" x14ac:dyDescent="0.25">
      <c r="A2389" s="1">
        <v>74</v>
      </c>
      <c r="B2389" s="1">
        <v>2014</v>
      </c>
      <c r="C2389" s="1" t="s">
        <v>81</v>
      </c>
      <c r="D2389" s="5"/>
      <c r="E2389" s="5">
        <v>2.38</v>
      </c>
      <c r="F2389" s="5"/>
      <c r="G2389" s="5"/>
      <c r="H2389" s="3"/>
      <c r="I2389" s="3"/>
      <c r="J2389" s="3"/>
      <c r="K2389" s="3"/>
      <c r="L2389" s="3"/>
      <c r="M2389" s="3"/>
      <c r="N2389" s="9" t="s">
        <v>100</v>
      </c>
    </row>
    <row r="2390" spans="1:15" x14ac:dyDescent="0.25">
      <c r="A2390" s="1">
        <v>74</v>
      </c>
      <c r="B2390" s="1">
        <v>2014</v>
      </c>
      <c r="C2390" s="1" t="s">
        <v>81</v>
      </c>
      <c r="D2390" s="5"/>
      <c r="E2390" s="5">
        <v>2.76</v>
      </c>
      <c r="F2390" s="5"/>
      <c r="G2390" s="5"/>
      <c r="H2390" s="3"/>
      <c r="I2390" s="3"/>
      <c r="J2390" s="3"/>
      <c r="K2390" s="3"/>
      <c r="L2390" s="3"/>
      <c r="M2390" s="3"/>
      <c r="N2390" s="9" t="s">
        <v>100</v>
      </c>
    </row>
    <row r="2391" spans="1:15" x14ac:dyDescent="0.25">
      <c r="A2391" s="1">
        <v>74</v>
      </c>
      <c r="B2391" s="1">
        <v>2014</v>
      </c>
      <c r="C2391" s="1" t="s">
        <v>81</v>
      </c>
      <c r="D2391" s="5"/>
      <c r="E2391" s="5">
        <v>2.58</v>
      </c>
      <c r="F2391" s="5"/>
      <c r="G2391" s="5"/>
      <c r="H2391" s="3"/>
      <c r="I2391" s="3"/>
      <c r="J2391" s="3"/>
      <c r="K2391" s="3"/>
      <c r="L2391" s="3"/>
      <c r="M2391" s="3"/>
      <c r="N2391" s="9" t="s">
        <v>100</v>
      </c>
    </row>
    <row r="2392" spans="1:15" x14ac:dyDescent="0.25">
      <c r="A2392" s="1">
        <v>74</v>
      </c>
      <c r="B2392" s="1">
        <v>2014</v>
      </c>
      <c r="C2392" s="1" t="s">
        <v>81</v>
      </c>
      <c r="D2392" s="5"/>
      <c r="E2392" s="5">
        <v>2.54</v>
      </c>
      <c r="F2392" s="5"/>
      <c r="G2392" s="5"/>
      <c r="H2392" s="3"/>
      <c r="I2392" s="3"/>
      <c r="J2392" s="3"/>
      <c r="K2392" s="3"/>
      <c r="L2392" s="3"/>
      <c r="M2392" s="3"/>
      <c r="N2392" s="9" t="s">
        <v>100</v>
      </c>
    </row>
    <row r="2393" spans="1:15" x14ac:dyDescent="0.25">
      <c r="A2393" s="1">
        <v>74</v>
      </c>
      <c r="B2393" s="1">
        <v>2014</v>
      </c>
      <c r="C2393" s="1" t="s">
        <v>81</v>
      </c>
      <c r="D2393" s="5"/>
      <c r="E2393" s="5">
        <v>2.5</v>
      </c>
      <c r="F2393" s="5"/>
      <c r="G2393" s="5"/>
      <c r="H2393" s="3"/>
      <c r="I2393" s="3"/>
      <c r="J2393" s="3"/>
      <c r="K2393" s="3"/>
      <c r="L2393" s="3"/>
      <c r="M2393" s="3"/>
      <c r="N2393" s="9" t="s">
        <v>100</v>
      </c>
    </row>
    <row r="2394" spans="1:15" x14ac:dyDescent="0.25">
      <c r="A2394" s="1">
        <v>74</v>
      </c>
      <c r="B2394" s="1">
        <v>2014</v>
      </c>
      <c r="C2394" s="1" t="s">
        <v>93</v>
      </c>
      <c r="D2394" s="5">
        <v>28.011204481792717</v>
      </c>
      <c r="E2394" s="5">
        <v>6.7</v>
      </c>
      <c r="F2394" s="5">
        <v>0.59</v>
      </c>
      <c r="G2394" s="5">
        <v>0.6</v>
      </c>
      <c r="H2394" s="3">
        <v>5.3444656694571337</v>
      </c>
      <c r="I2394" s="3">
        <v>31.892804733333335</v>
      </c>
      <c r="J2394" s="3">
        <v>96.987748808920429</v>
      </c>
      <c r="K2394" s="3">
        <v>161.72131147540983</v>
      </c>
      <c r="L2394" s="3">
        <v>494.58442622950815</v>
      </c>
      <c r="M2394" s="3">
        <v>0.73232738714426548</v>
      </c>
      <c r="N2394" s="9" t="s">
        <v>100</v>
      </c>
      <c r="O2394">
        <f t="shared" si="37"/>
        <v>6.1624453703049843E-2</v>
      </c>
    </row>
    <row r="2395" spans="1:15" x14ac:dyDescent="0.25">
      <c r="A2395" s="1">
        <v>74</v>
      </c>
      <c r="B2395" s="1">
        <v>2014</v>
      </c>
      <c r="C2395" s="1" t="s">
        <v>93</v>
      </c>
      <c r="D2395" s="5">
        <v>25.464731347084289</v>
      </c>
      <c r="E2395" s="5">
        <v>6.5</v>
      </c>
      <c r="F2395" s="5">
        <v>0.63</v>
      </c>
      <c r="G2395" s="5">
        <v>0.59</v>
      </c>
      <c r="H2395" s="3">
        <v>5.0719413871248902</v>
      </c>
      <c r="I2395" s="3">
        <v>27.24071963529795</v>
      </c>
      <c r="J2395" s="3">
        <v>77.454420344890394</v>
      </c>
      <c r="K2395" s="3">
        <v>202.90384615384613</v>
      </c>
      <c r="L2395" s="3">
        <v>502.17057692307691</v>
      </c>
      <c r="M2395" s="3">
        <v>0.66931794163496849</v>
      </c>
      <c r="N2395" s="9" t="s">
        <v>100</v>
      </c>
      <c r="O2395">
        <f t="shared" si="37"/>
        <v>5.0929300581032934E-2</v>
      </c>
    </row>
    <row r="2396" spans="1:15" x14ac:dyDescent="0.25">
      <c r="A2396" s="1">
        <v>74</v>
      </c>
      <c r="B2396" s="1">
        <v>2014</v>
      </c>
      <c r="C2396" s="1" t="s">
        <v>93</v>
      </c>
      <c r="D2396" s="5">
        <v>30.557677616501145</v>
      </c>
      <c r="E2396" s="5">
        <v>7.2</v>
      </c>
      <c r="F2396" s="5">
        <v>0.46</v>
      </c>
      <c r="G2396" s="5">
        <v>0.59</v>
      </c>
      <c r="H2396" s="3">
        <v>3.9638314453383772</v>
      </c>
      <c r="I2396" s="3">
        <v>20.380399061032833</v>
      </c>
      <c r="J2396" s="3">
        <v>69.758778073648614</v>
      </c>
      <c r="K2396" s="3">
        <v>265.5957575757576</v>
      </c>
      <c r="L2396" s="3">
        <v>337.82595151515153</v>
      </c>
      <c r="M2396" s="3"/>
      <c r="N2396" s="9" t="s">
        <v>100</v>
      </c>
      <c r="O2396">
        <f t="shared" si="37"/>
        <v>7.333819283668741E-2</v>
      </c>
    </row>
    <row r="2397" spans="1:15" x14ac:dyDescent="0.25">
      <c r="A2397" s="1">
        <v>74</v>
      </c>
      <c r="B2397" s="1">
        <v>2014</v>
      </c>
      <c r="C2397" s="1" t="s">
        <v>96</v>
      </c>
      <c r="D2397" s="5">
        <v>22.281639928698752</v>
      </c>
      <c r="E2397" s="5">
        <v>7.1</v>
      </c>
      <c r="F2397" s="5">
        <v>0.35333333333333333</v>
      </c>
      <c r="G2397" s="5">
        <v>0.52</v>
      </c>
      <c r="H2397" s="3">
        <v>2.7383964354426098</v>
      </c>
      <c r="I2397" s="3">
        <v>21.05124952711574</v>
      </c>
      <c r="J2397" s="3">
        <v>58.989116926347108</v>
      </c>
      <c r="K2397" s="3">
        <v>382.35714285714283</v>
      </c>
      <c r="L2397" s="3">
        <v>218.2338095238095</v>
      </c>
      <c r="M2397" s="3">
        <v>0.76623213752583075</v>
      </c>
      <c r="N2397" s="9" t="s">
        <v>100</v>
      </c>
      <c r="O2397">
        <f t="shared" si="37"/>
        <v>3.8992745757353342E-2</v>
      </c>
    </row>
    <row r="2398" spans="1:15" x14ac:dyDescent="0.25">
      <c r="A2398" s="1">
        <v>74</v>
      </c>
      <c r="B2398" s="1">
        <v>2014</v>
      </c>
      <c r="C2398" s="1" t="s">
        <v>96</v>
      </c>
      <c r="D2398" s="5">
        <v>24.82811306340718</v>
      </c>
      <c r="E2398" s="5">
        <v>8.3000000000000007</v>
      </c>
      <c r="F2398" s="5">
        <v>0.33666666666666667</v>
      </c>
      <c r="G2398" s="5">
        <v>0.5</v>
      </c>
      <c r="H2398" s="3">
        <v>0.7152418621616693</v>
      </c>
      <c r="I2398" s="3">
        <v>32.944566838017671</v>
      </c>
      <c r="J2398" s="3">
        <v>66.193624348036295</v>
      </c>
      <c r="K2398" s="3">
        <v>678.68181818181824</v>
      </c>
      <c r="L2398" s="3">
        <v>108.17712121212119</v>
      </c>
      <c r="M2398" s="3">
        <v>0.71128189122285557</v>
      </c>
      <c r="N2398" s="9" t="s">
        <v>100</v>
      </c>
      <c r="O2398">
        <f t="shared" si="37"/>
        <v>4.8414666364844428E-2</v>
      </c>
    </row>
    <row r="2399" spans="1:15" x14ac:dyDescent="0.25">
      <c r="A2399" s="1">
        <v>74</v>
      </c>
      <c r="B2399" s="1">
        <v>2014</v>
      </c>
      <c r="C2399" s="1" t="s">
        <v>96</v>
      </c>
      <c r="D2399" s="5">
        <v>26.101349630761394</v>
      </c>
      <c r="E2399" s="5">
        <v>7.9</v>
      </c>
      <c r="F2399" s="5">
        <v>0.35333333333333333</v>
      </c>
      <c r="G2399" s="5">
        <v>0.53</v>
      </c>
      <c r="H2399" s="3">
        <v>1.3615999875368885</v>
      </c>
      <c r="I2399" s="3">
        <v>49.995104257071013</v>
      </c>
      <c r="J2399" s="3">
        <v>69.508440435264177</v>
      </c>
      <c r="K2399" s="3">
        <v>513.7619047619047</v>
      </c>
      <c r="L2399" s="3">
        <v>171.80412698412701</v>
      </c>
      <c r="M2399" s="3">
        <v>0.74761856966450824</v>
      </c>
      <c r="N2399" s="9" t="s">
        <v>100</v>
      </c>
      <c r="O2399">
        <f t="shared" si="37"/>
        <v>5.3507596422947709E-2</v>
      </c>
    </row>
    <row r="2400" spans="1:15" x14ac:dyDescent="0.25">
      <c r="A2400" s="1">
        <v>74</v>
      </c>
      <c r="B2400" s="1">
        <v>2014</v>
      </c>
      <c r="C2400" s="1" t="s">
        <v>96</v>
      </c>
      <c r="D2400" s="5"/>
      <c r="E2400" s="5">
        <v>6.8</v>
      </c>
      <c r="F2400" s="5"/>
      <c r="G2400" s="5"/>
      <c r="H2400" s="3"/>
      <c r="I2400" s="3"/>
      <c r="J2400" s="3"/>
      <c r="K2400" s="3"/>
      <c r="L2400" s="3"/>
      <c r="M2400" s="3"/>
      <c r="N2400" s="9" t="s">
        <v>100</v>
      </c>
    </row>
    <row r="2401" spans="1:15" x14ac:dyDescent="0.25">
      <c r="A2401" s="1">
        <v>74</v>
      </c>
      <c r="B2401" s="1">
        <v>2014</v>
      </c>
      <c r="C2401" s="1" t="s">
        <v>96</v>
      </c>
      <c r="D2401" s="5"/>
      <c r="E2401" s="5">
        <v>7.35</v>
      </c>
      <c r="F2401" s="5"/>
      <c r="G2401" s="5"/>
      <c r="H2401" s="3"/>
      <c r="I2401" s="3"/>
      <c r="J2401" s="3"/>
      <c r="K2401" s="3"/>
      <c r="L2401" s="3"/>
      <c r="M2401" s="3"/>
      <c r="N2401" s="9" t="s">
        <v>100</v>
      </c>
    </row>
    <row r="2402" spans="1:15" x14ac:dyDescent="0.25">
      <c r="A2402" s="1">
        <v>74</v>
      </c>
      <c r="B2402" s="1">
        <v>2014</v>
      </c>
      <c r="C2402" s="1" t="s">
        <v>96</v>
      </c>
      <c r="D2402" s="5"/>
      <c r="E2402" s="5">
        <v>7.62</v>
      </c>
      <c r="F2402" s="5"/>
      <c r="G2402" s="5"/>
      <c r="H2402" s="3"/>
      <c r="I2402" s="3"/>
      <c r="J2402" s="3"/>
      <c r="K2402" s="3"/>
      <c r="L2402" s="3"/>
      <c r="M2402" s="3"/>
      <c r="N2402" s="9" t="s">
        <v>100</v>
      </c>
    </row>
    <row r="2403" spans="1:15" x14ac:dyDescent="0.25">
      <c r="A2403" s="1">
        <v>74</v>
      </c>
      <c r="B2403" s="1">
        <v>2014</v>
      </c>
      <c r="C2403" s="1" t="s">
        <v>96</v>
      </c>
      <c r="D2403" s="5"/>
      <c r="E2403" s="5">
        <v>7.8</v>
      </c>
      <c r="F2403" s="5"/>
      <c r="G2403" s="5"/>
      <c r="H2403" s="3"/>
      <c r="I2403" s="3"/>
      <c r="J2403" s="3"/>
      <c r="K2403" s="3"/>
      <c r="L2403" s="3"/>
      <c r="M2403" s="3"/>
      <c r="N2403" s="9" t="s">
        <v>100</v>
      </c>
    </row>
    <row r="2404" spans="1:15" x14ac:dyDescent="0.25">
      <c r="A2404" s="1">
        <v>74</v>
      </c>
      <c r="B2404" s="1">
        <v>2014</v>
      </c>
      <c r="C2404" s="1" t="s">
        <v>96</v>
      </c>
      <c r="D2404" s="5"/>
      <c r="E2404" s="5">
        <v>7.25</v>
      </c>
      <c r="F2404" s="5"/>
      <c r="G2404" s="5"/>
      <c r="H2404" s="3"/>
      <c r="I2404" s="3"/>
      <c r="J2404" s="3"/>
      <c r="K2404" s="3"/>
      <c r="L2404" s="3"/>
      <c r="M2404" s="3"/>
      <c r="N2404" s="9" t="s">
        <v>100</v>
      </c>
    </row>
    <row r="2405" spans="1:15" x14ac:dyDescent="0.25">
      <c r="A2405" s="1">
        <v>74</v>
      </c>
      <c r="B2405" s="1">
        <v>2014</v>
      </c>
      <c r="C2405" s="1" t="s">
        <v>96</v>
      </c>
      <c r="D2405" s="5"/>
      <c r="E2405" s="5">
        <v>8.1</v>
      </c>
      <c r="F2405" s="5"/>
      <c r="G2405" s="5"/>
      <c r="H2405" s="3"/>
      <c r="I2405" s="3"/>
      <c r="J2405" s="3"/>
      <c r="K2405" s="3"/>
      <c r="L2405" s="3"/>
      <c r="M2405" s="3"/>
      <c r="N2405" s="9" t="s">
        <v>100</v>
      </c>
    </row>
    <row r="2406" spans="1:15" x14ac:dyDescent="0.25">
      <c r="A2406" s="1">
        <v>74</v>
      </c>
      <c r="B2406" s="1">
        <v>2014</v>
      </c>
      <c r="C2406" s="1" t="s">
        <v>96</v>
      </c>
      <c r="D2406" s="5"/>
      <c r="E2406" s="5">
        <v>7.6</v>
      </c>
      <c r="F2406" s="5"/>
      <c r="G2406" s="5"/>
      <c r="H2406" s="3"/>
      <c r="I2406" s="3"/>
      <c r="J2406" s="3"/>
      <c r="K2406" s="3"/>
      <c r="L2406" s="3"/>
      <c r="M2406" s="3"/>
      <c r="N2406" s="9" t="s">
        <v>100</v>
      </c>
    </row>
    <row r="2407" spans="1:15" x14ac:dyDescent="0.25">
      <c r="A2407" s="2">
        <v>75</v>
      </c>
      <c r="B2407" s="2">
        <v>2014</v>
      </c>
      <c r="C2407" s="2" t="s">
        <v>78</v>
      </c>
      <c r="D2407" s="3">
        <v>25</v>
      </c>
      <c r="E2407" s="3">
        <v>6.5</v>
      </c>
      <c r="F2407" s="3">
        <v>0.3133333333333333</v>
      </c>
      <c r="G2407" s="3">
        <v>0.5</v>
      </c>
      <c r="H2407" s="3">
        <v>2.657142857142857</v>
      </c>
      <c r="I2407" s="3">
        <v>39.509337480395907</v>
      </c>
      <c r="J2407" s="3">
        <v>147.88732394366198</v>
      </c>
      <c r="K2407" s="3">
        <v>202.85714285714286</v>
      </c>
      <c r="L2407" s="3">
        <v>249.77142857142854</v>
      </c>
      <c r="M2407" s="3">
        <v>0.73256191808925719</v>
      </c>
      <c r="N2407" s="9" t="s">
        <v>100</v>
      </c>
      <c r="O2407">
        <f t="shared" si="37"/>
        <v>4.9087343749999998E-2</v>
      </c>
    </row>
    <row r="2408" spans="1:15" x14ac:dyDescent="0.25">
      <c r="A2408" s="2">
        <v>75</v>
      </c>
      <c r="B2408" s="2">
        <v>2014</v>
      </c>
      <c r="C2408" s="2" t="s">
        <v>78</v>
      </c>
      <c r="D2408" s="3">
        <v>24</v>
      </c>
      <c r="E2408" s="3">
        <v>6</v>
      </c>
      <c r="F2408" s="3">
        <v>0.3</v>
      </c>
      <c r="G2408" s="3">
        <v>0.55000000000000004</v>
      </c>
      <c r="H2408" s="3">
        <v>2.5222222222222217</v>
      </c>
      <c r="I2408" s="3">
        <v>28.655916812736404</v>
      </c>
      <c r="J2408" s="3">
        <v>169.81132075471697</v>
      </c>
      <c r="K2408" s="3">
        <v>189.28571428571431</v>
      </c>
      <c r="L2408" s="3">
        <v>243.21428571428569</v>
      </c>
      <c r="M2408" s="3">
        <v>0.6949772053467862</v>
      </c>
      <c r="N2408" s="9" t="s">
        <v>100</v>
      </c>
      <c r="O2408">
        <f t="shared" si="37"/>
        <v>4.5238896000000001E-2</v>
      </c>
    </row>
    <row r="2409" spans="1:15" x14ac:dyDescent="0.25">
      <c r="A2409" s="2">
        <v>75</v>
      </c>
      <c r="B2409" s="2">
        <v>2014</v>
      </c>
      <c r="C2409" s="2" t="s">
        <v>78</v>
      </c>
      <c r="D2409" s="3">
        <v>24</v>
      </c>
      <c r="E2409" s="3">
        <v>6.4</v>
      </c>
      <c r="F2409" s="3">
        <v>0.3133333333333333</v>
      </c>
      <c r="G2409" s="3">
        <v>0.55000000000000004</v>
      </c>
      <c r="H2409" s="3">
        <v>2.5</v>
      </c>
      <c r="I2409" s="3">
        <v>30.957009370428455</v>
      </c>
      <c r="J2409" s="3">
        <v>160</v>
      </c>
      <c r="K2409" s="3">
        <v>200</v>
      </c>
      <c r="L2409" s="3">
        <v>250.66666666666663</v>
      </c>
      <c r="M2409" s="3">
        <v>0.73176809309050239</v>
      </c>
      <c r="N2409" s="9" t="s">
        <v>100</v>
      </c>
      <c r="O2409">
        <f t="shared" si="37"/>
        <v>4.5238896000000001E-2</v>
      </c>
    </row>
    <row r="2410" spans="1:15" x14ac:dyDescent="0.25">
      <c r="A2410" s="2">
        <v>75</v>
      </c>
      <c r="B2410" s="2">
        <v>2014</v>
      </c>
      <c r="C2410" s="2" t="s">
        <v>78</v>
      </c>
      <c r="D2410" s="3"/>
      <c r="E2410" s="3">
        <v>6.9</v>
      </c>
      <c r="F2410" s="3"/>
      <c r="G2410" s="3"/>
      <c r="H2410" s="3"/>
      <c r="I2410" s="3"/>
      <c r="J2410" s="3"/>
      <c r="K2410" s="3"/>
      <c r="L2410" s="3"/>
      <c r="M2410" s="3"/>
      <c r="N2410" s="9" t="s">
        <v>100</v>
      </c>
    </row>
    <row r="2411" spans="1:15" x14ac:dyDescent="0.25">
      <c r="A2411" s="1">
        <v>75</v>
      </c>
      <c r="B2411" s="1">
        <v>2014</v>
      </c>
      <c r="C2411" s="1" t="s">
        <v>79</v>
      </c>
      <c r="D2411" s="5">
        <v>8.2760376878023934</v>
      </c>
      <c r="E2411" s="5">
        <v>4.12</v>
      </c>
      <c r="F2411" s="5">
        <v>0.63333333333333341</v>
      </c>
      <c r="G2411" s="5">
        <v>0.4</v>
      </c>
      <c r="H2411" s="3">
        <v>2.919392065391448</v>
      </c>
      <c r="I2411" s="3">
        <v>27.591783333333336</v>
      </c>
      <c r="J2411" s="3">
        <v>105.65317060282362</v>
      </c>
      <c r="K2411" s="3">
        <v>244.83218749999997</v>
      </c>
      <c r="L2411" s="3">
        <v>478.27294791666679</v>
      </c>
      <c r="M2411" s="3">
        <v>0.43488243757013401</v>
      </c>
      <c r="N2411" s="9" t="s">
        <v>100</v>
      </c>
      <c r="O2411">
        <f t="shared" si="37"/>
        <v>5.3794073738716031E-3</v>
      </c>
    </row>
    <row r="2412" spans="1:15" x14ac:dyDescent="0.25">
      <c r="A2412" s="1">
        <v>75</v>
      </c>
      <c r="B2412" s="1">
        <v>2014</v>
      </c>
      <c r="C2412" s="1" t="s">
        <v>79</v>
      </c>
      <c r="D2412" s="5">
        <v>10.981665393430099</v>
      </c>
      <c r="E2412" s="5">
        <v>4.05</v>
      </c>
      <c r="F2412" s="5">
        <v>0.53333333333333333</v>
      </c>
      <c r="G2412" s="5">
        <v>0.4</v>
      </c>
      <c r="H2412" s="3">
        <v>3.1238659445971098</v>
      </c>
      <c r="I2412" s="3">
        <v>26.481290000000001</v>
      </c>
      <c r="J2412" s="3">
        <v>118.87811994972168</v>
      </c>
      <c r="K2412" s="3">
        <v>212.15238095238095</v>
      </c>
      <c r="L2412" s="3">
        <v>420.18539682539677</v>
      </c>
      <c r="M2412" s="3">
        <v>0.41966942105682409</v>
      </c>
      <c r="N2412" s="9" t="s">
        <v>100</v>
      </c>
      <c r="O2412">
        <f t="shared" si="37"/>
        <v>9.4716562525897566E-3</v>
      </c>
    </row>
    <row r="2413" spans="1:15" x14ac:dyDescent="0.25">
      <c r="A2413" s="1">
        <v>75</v>
      </c>
      <c r="B2413" s="1">
        <v>2014</v>
      </c>
      <c r="C2413" s="1" t="s">
        <v>79</v>
      </c>
      <c r="D2413" s="5">
        <v>6.5253374076903485</v>
      </c>
      <c r="E2413" s="5">
        <v>4</v>
      </c>
      <c r="F2413" s="5">
        <v>0.63</v>
      </c>
      <c r="G2413" s="5">
        <v>0.42</v>
      </c>
      <c r="H2413" s="3">
        <v>3.4291077786976634</v>
      </c>
      <c r="I2413" s="3">
        <v>25.824460000000002</v>
      </c>
      <c r="J2413" s="3">
        <v>120.42101840307899</v>
      </c>
      <c r="K2413" s="3">
        <v>194.95584848484853</v>
      </c>
      <c r="L2413" s="3">
        <v>507.17781545454545</v>
      </c>
      <c r="M2413" s="3">
        <v>0.41300440090773627</v>
      </c>
      <c r="N2413" s="9" t="s">
        <v>100</v>
      </c>
      <c r="O2413">
        <f t="shared" si="37"/>
        <v>3.3442247764342318E-3</v>
      </c>
    </row>
    <row r="2414" spans="1:15" x14ac:dyDescent="0.25">
      <c r="A2414" s="1">
        <v>75</v>
      </c>
      <c r="B2414" s="1">
        <v>2014</v>
      </c>
      <c r="C2414" s="1" t="s">
        <v>79</v>
      </c>
      <c r="D2414" s="5"/>
      <c r="E2414" s="5">
        <v>3.95</v>
      </c>
      <c r="F2414" s="5"/>
      <c r="G2414" s="5"/>
      <c r="H2414" s="3"/>
      <c r="I2414" s="3"/>
      <c r="J2414" s="3"/>
      <c r="K2414" s="3"/>
      <c r="L2414" s="3"/>
      <c r="M2414" s="3"/>
      <c r="N2414" s="9" t="s">
        <v>100</v>
      </c>
    </row>
    <row r="2415" spans="1:15" x14ac:dyDescent="0.25">
      <c r="A2415" s="1">
        <v>75</v>
      </c>
      <c r="B2415" s="1">
        <v>2014</v>
      </c>
      <c r="C2415" s="1" t="s">
        <v>79</v>
      </c>
      <c r="D2415" s="5"/>
      <c r="E2415" s="5">
        <v>4.2</v>
      </c>
      <c r="F2415" s="5"/>
      <c r="G2415" s="5"/>
      <c r="H2415" s="3"/>
      <c r="I2415" s="3"/>
      <c r="J2415" s="3"/>
      <c r="K2415" s="3"/>
      <c r="L2415" s="3"/>
      <c r="M2415" s="3"/>
      <c r="N2415" s="9" t="s">
        <v>100</v>
      </c>
    </row>
    <row r="2416" spans="1:15" x14ac:dyDescent="0.25">
      <c r="A2416" s="1">
        <v>75</v>
      </c>
      <c r="B2416" s="1">
        <v>2014</v>
      </c>
      <c r="C2416" s="1" t="s">
        <v>79</v>
      </c>
      <c r="D2416" s="5"/>
      <c r="E2416" s="5">
        <v>4.2</v>
      </c>
      <c r="F2416" s="5"/>
      <c r="G2416" s="5"/>
      <c r="H2416" s="3"/>
      <c r="I2416" s="3"/>
      <c r="J2416" s="3"/>
      <c r="K2416" s="3"/>
      <c r="L2416" s="3"/>
      <c r="M2416" s="3"/>
      <c r="N2416" s="9" t="s">
        <v>100</v>
      </c>
    </row>
    <row r="2417" spans="1:15" x14ac:dyDescent="0.25">
      <c r="A2417" s="1">
        <v>75</v>
      </c>
      <c r="B2417" s="1">
        <v>2014</v>
      </c>
      <c r="C2417" s="1" t="s">
        <v>79</v>
      </c>
      <c r="D2417" s="5"/>
      <c r="E2417" s="5">
        <v>3.8</v>
      </c>
      <c r="F2417" s="5"/>
      <c r="G2417" s="5"/>
      <c r="H2417" s="3"/>
      <c r="I2417" s="3"/>
      <c r="J2417" s="3"/>
      <c r="K2417" s="3"/>
      <c r="L2417" s="3"/>
      <c r="M2417" s="3"/>
      <c r="N2417" s="9" t="s">
        <v>100</v>
      </c>
    </row>
    <row r="2418" spans="1:15" x14ac:dyDescent="0.25">
      <c r="A2418" s="1">
        <v>75</v>
      </c>
      <c r="B2418" s="1">
        <v>2014</v>
      </c>
      <c r="C2418" s="1" t="s">
        <v>79</v>
      </c>
      <c r="D2418" s="5"/>
      <c r="E2418" s="5">
        <v>4.5</v>
      </c>
      <c r="F2418" s="5"/>
      <c r="G2418" s="5"/>
      <c r="H2418" s="3"/>
      <c r="I2418" s="3"/>
      <c r="J2418" s="3"/>
      <c r="K2418" s="3"/>
      <c r="L2418" s="3"/>
      <c r="M2418" s="3"/>
      <c r="N2418" s="9" t="s">
        <v>100</v>
      </c>
    </row>
    <row r="2419" spans="1:15" x14ac:dyDescent="0.25">
      <c r="A2419" s="1">
        <v>75</v>
      </c>
      <c r="B2419" s="1">
        <v>2014</v>
      </c>
      <c r="C2419" s="1" t="s">
        <v>79</v>
      </c>
      <c r="D2419" s="5"/>
      <c r="E2419" s="5">
        <v>4.0999999999999996</v>
      </c>
      <c r="F2419" s="5"/>
      <c r="G2419" s="5"/>
      <c r="H2419" s="3"/>
      <c r="I2419" s="3"/>
      <c r="J2419" s="3"/>
      <c r="K2419" s="3"/>
      <c r="L2419" s="3"/>
      <c r="M2419" s="3"/>
      <c r="N2419" s="9" t="s">
        <v>100</v>
      </c>
    </row>
    <row r="2420" spans="1:15" x14ac:dyDescent="0.25">
      <c r="A2420" s="1">
        <v>75</v>
      </c>
      <c r="B2420" s="1">
        <v>2014</v>
      </c>
      <c r="C2420" s="1" t="s">
        <v>79</v>
      </c>
      <c r="D2420" s="5"/>
      <c r="E2420" s="5">
        <v>4</v>
      </c>
      <c r="F2420" s="5"/>
      <c r="G2420" s="5"/>
      <c r="H2420" s="3"/>
      <c r="I2420" s="3"/>
      <c r="J2420" s="3"/>
      <c r="K2420" s="3"/>
      <c r="L2420" s="3"/>
      <c r="M2420" s="3"/>
      <c r="N2420" s="9" t="s">
        <v>100</v>
      </c>
    </row>
    <row r="2421" spans="1:15" x14ac:dyDescent="0.25">
      <c r="A2421" s="1">
        <v>75</v>
      </c>
      <c r="B2421" s="1">
        <v>2014</v>
      </c>
      <c r="C2421" s="1" t="s">
        <v>81</v>
      </c>
      <c r="D2421" s="5">
        <v>5.7295645530939652</v>
      </c>
      <c r="E2421" s="5">
        <v>3.1</v>
      </c>
      <c r="F2421" s="5">
        <v>0.62666666666666659</v>
      </c>
      <c r="G2421" s="5">
        <v>0.3</v>
      </c>
      <c r="H2421" s="3">
        <v>4.0877933873097962</v>
      </c>
      <c r="I2421" s="3">
        <v>45.644006188252668</v>
      </c>
      <c r="J2421" s="3">
        <v>40.48246492234388</v>
      </c>
      <c r="K2421" s="3">
        <v>376.67060133630281</v>
      </c>
      <c r="L2421" s="3">
        <v>390.61975649591687</v>
      </c>
      <c r="M2421" s="3">
        <v>0.81914847569513161</v>
      </c>
      <c r="N2421" s="9" t="s">
        <v>100</v>
      </c>
      <c r="O2421">
        <f t="shared" si="37"/>
        <v>2.5782958419147926E-3</v>
      </c>
    </row>
    <row r="2422" spans="1:15" x14ac:dyDescent="0.25">
      <c r="A2422" s="1">
        <v>75</v>
      </c>
      <c r="B2422" s="1">
        <v>2014</v>
      </c>
      <c r="C2422" s="1" t="s">
        <v>81</v>
      </c>
      <c r="D2422" s="5">
        <v>5.570409982174688</v>
      </c>
      <c r="E2422" s="5">
        <v>2.2999999999999998</v>
      </c>
      <c r="F2422" s="5">
        <v>0.65333333333333332</v>
      </c>
      <c r="G2422" s="5">
        <v>0.28000000000000003</v>
      </c>
      <c r="H2422" s="3">
        <v>4.0450116449662161</v>
      </c>
      <c r="I2422" s="3">
        <v>42.851133333333337</v>
      </c>
      <c r="J2422" s="3">
        <v>38.955575757575765</v>
      </c>
      <c r="K2422" s="3">
        <v>388.23529411764707</v>
      </c>
      <c r="L2422" s="3">
        <v>399.68627450980392</v>
      </c>
      <c r="M2422" s="3">
        <v>0.82712346432217265</v>
      </c>
      <c r="N2422" s="9" t="s">
        <v>100</v>
      </c>
      <c r="O2422">
        <f t="shared" si="37"/>
        <v>2.4370466098345839E-3</v>
      </c>
    </row>
    <row r="2423" spans="1:15" x14ac:dyDescent="0.25">
      <c r="A2423" s="1">
        <v>75</v>
      </c>
      <c r="B2423" s="1">
        <v>2014</v>
      </c>
      <c r="C2423" s="1" t="s">
        <v>81</v>
      </c>
      <c r="D2423" s="5">
        <v>5.7295645530939652</v>
      </c>
      <c r="E2423" s="5">
        <v>2.5</v>
      </c>
      <c r="F2423" s="5">
        <v>0.62666666666666659</v>
      </c>
      <c r="G2423" s="5">
        <v>0.3</v>
      </c>
      <c r="H2423" s="3">
        <v>3.7831371620948238</v>
      </c>
      <c r="I2423" s="3">
        <v>43.212813333333337</v>
      </c>
      <c r="J2423" s="3">
        <v>43.276285218320204</v>
      </c>
      <c r="K2423" s="3">
        <v>379.18987341772151</v>
      </c>
      <c r="L2423" s="3">
        <v>389.04101265822783</v>
      </c>
      <c r="M2423" s="3">
        <v>0.76959576484929937</v>
      </c>
      <c r="N2423" s="9" t="s">
        <v>100</v>
      </c>
      <c r="O2423">
        <f t="shared" si="37"/>
        <v>2.5782958419147926E-3</v>
      </c>
    </row>
    <row r="2424" spans="1:15" x14ac:dyDescent="0.25">
      <c r="A2424" s="1">
        <v>75</v>
      </c>
      <c r="B2424" s="1">
        <v>2014</v>
      </c>
      <c r="C2424" s="1" t="s">
        <v>81</v>
      </c>
      <c r="D2424" s="5"/>
      <c r="E2424" s="5">
        <v>2.1</v>
      </c>
      <c r="F2424" s="5"/>
      <c r="G2424" s="5"/>
      <c r="H2424" s="3"/>
      <c r="I2424" s="3"/>
      <c r="J2424" s="3"/>
      <c r="K2424" s="3"/>
      <c r="L2424" s="3"/>
      <c r="M2424" s="3"/>
      <c r="N2424" s="9" t="s">
        <v>100</v>
      </c>
    </row>
    <row r="2425" spans="1:15" x14ac:dyDescent="0.25">
      <c r="A2425" s="1">
        <v>75</v>
      </c>
      <c r="B2425" s="1">
        <v>2014</v>
      </c>
      <c r="C2425" s="1" t="s">
        <v>81</v>
      </c>
      <c r="D2425" s="5"/>
      <c r="E2425" s="5">
        <v>1.5</v>
      </c>
      <c r="F2425" s="5"/>
      <c r="G2425" s="5"/>
      <c r="H2425" s="3"/>
      <c r="I2425" s="3"/>
      <c r="J2425" s="3"/>
      <c r="K2425" s="3"/>
      <c r="L2425" s="3"/>
      <c r="M2425" s="3"/>
      <c r="N2425" s="9" t="s">
        <v>100</v>
      </c>
    </row>
    <row r="2426" spans="1:15" x14ac:dyDescent="0.25">
      <c r="A2426" s="1">
        <v>75</v>
      </c>
      <c r="B2426" s="1">
        <v>2014</v>
      </c>
      <c r="C2426" s="1" t="s">
        <v>81</v>
      </c>
      <c r="D2426" s="5"/>
      <c r="E2426" s="5">
        <v>1.9</v>
      </c>
      <c r="F2426" s="5"/>
      <c r="G2426" s="5"/>
      <c r="H2426" s="3"/>
      <c r="I2426" s="3"/>
      <c r="J2426" s="3"/>
      <c r="K2426" s="3"/>
      <c r="L2426" s="3"/>
      <c r="M2426" s="3"/>
      <c r="N2426" s="9" t="s">
        <v>100</v>
      </c>
    </row>
    <row r="2427" spans="1:15" x14ac:dyDescent="0.25">
      <c r="A2427" s="1">
        <v>75</v>
      </c>
      <c r="B2427" s="1">
        <v>2014</v>
      </c>
      <c r="C2427" s="1" t="s">
        <v>81</v>
      </c>
      <c r="D2427" s="5"/>
      <c r="E2427" s="5">
        <v>1.8</v>
      </c>
      <c r="F2427" s="5"/>
      <c r="G2427" s="5"/>
      <c r="H2427" s="3"/>
      <c r="I2427" s="3"/>
      <c r="J2427" s="3"/>
      <c r="K2427" s="3"/>
      <c r="L2427" s="3"/>
      <c r="M2427" s="3"/>
      <c r="N2427" s="9" t="s">
        <v>100</v>
      </c>
    </row>
    <row r="2428" spans="1:15" x14ac:dyDescent="0.25">
      <c r="A2428" s="1">
        <v>75</v>
      </c>
      <c r="B2428" s="1">
        <v>2014</v>
      </c>
      <c r="C2428" s="1" t="s">
        <v>81</v>
      </c>
      <c r="D2428" s="5"/>
      <c r="E2428" s="5">
        <v>2.9</v>
      </c>
      <c r="F2428" s="5"/>
      <c r="G2428" s="5"/>
      <c r="H2428" s="3"/>
      <c r="I2428" s="3"/>
      <c r="J2428" s="3"/>
      <c r="K2428" s="3"/>
      <c r="L2428" s="3"/>
      <c r="M2428" s="3"/>
      <c r="N2428" s="9" t="s">
        <v>100</v>
      </c>
    </row>
    <row r="2429" spans="1:15" x14ac:dyDescent="0.25">
      <c r="A2429" s="1">
        <v>75</v>
      </c>
      <c r="B2429" s="1">
        <v>2014</v>
      </c>
      <c r="C2429" s="1" t="s">
        <v>81</v>
      </c>
      <c r="D2429" s="5"/>
      <c r="E2429" s="5">
        <v>1.95</v>
      </c>
      <c r="F2429" s="5"/>
      <c r="G2429" s="5"/>
      <c r="H2429" s="3"/>
      <c r="I2429" s="3"/>
      <c r="J2429" s="3"/>
      <c r="K2429" s="3"/>
      <c r="L2429" s="3"/>
      <c r="M2429" s="3"/>
      <c r="N2429" s="9" t="s">
        <v>100</v>
      </c>
    </row>
    <row r="2430" spans="1:15" x14ac:dyDescent="0.25">
      <c r="A2430" s="1">
        <v>75</v>
      </c>
      <c r="B2430" s="1">
        <v>2014</v>
      </c>
      <c r="C2430" s="1" t="s">
        <v>81</v>
      </c>
      <c r="D2430" s="5"/>
      <c r="E2430" s="5">
        <v>1.6</v>
      </c>
      <c r="F2430" s="5"/>
      <c r="G2430" s="5"/>
      <c r="H2430" s="3"/>
      <c r="I2430" s="3"/>
      <c r="J2430" s="3"/>
      <c r="K2430" s="3"/>
      <c r="L2430" s="3"/>
      <c r="M2430" s="3"/>
      <c r="N2430" s="9" t="s">
        <v>100</v>
      </c>
    </row>
    <row r="2431" spans="1:15" x14ac:dyDescent="0.25">
      <c r="A2431" s="2">
        <v>75</v>
      </c>
      <c r="B2431" s="2">
        <v>2014</v>
      </c>
      <c r="C2431" s="2" t="s">
        <v>95</v>
      </c>
      <c r="D2431" s="3">
        <v>11</v>
      </c>
      <c r="E2431" s="3">
        <v>3.9</v>
      </c>
      <c r="F2431" s="3">
        <v>0.17</v>
      </c>
      <c r="G2431" s="3">
        <v>0.3</v>
      </c>
      <c r="H2431" s="3">
        <v>0.89285714285714302</v>
      </c>
      <c r="I2431" s="3">
        <v>2.1538461538461537</v>
      </c>
      <c r="J2431" s="3">
        <v>93.333333333333343</v>
      </c>
      <c r="K2431" s="3">
        <v>545.45454545454538</v>
      </c>
      <c r="L2431" s="3">
        <v>77.272727272727295</v>
      </c>
      <c r="M2431" s="3">
        <v>0.80921651499937541</v>
      </c>
      <c r="N2431" s="9" t="s">
        <v>100</v>
      </c>
      <c r="O2431">
        <f t="shared" si="37"/>
        <v>9.5033097499999993E-3</v>
      </c>
    </row>
    <row r="2432" spans="1:15" x14ac:dyDescent="0.25">
      <c r="A2432" s="2">
        <v>75</v>
      </c>
      <c r="B2432" s="2">
        <v>2014</v>
      </c>
      <c r="C2432" s="2" t="s">
        <v>95</v>
      </c>
      <c r="D2432" s="3">
        <v>12</v>
      </c>
      <c r="E2432" s="3">
        <v>3.8</v>
      </c>
      <c r="F2432" s="3">
        <v>0.17</v>
      </c>
      <c r="G2432" s="3">
        <v>0.34</v>
      </c>
      <c r="H2432" s="3">
        <v>0.96000000000000019</v>
      </c>
      <c r="I2432" s="3">
        <v>1.9230769230769231</v>
      </c>
      <c r="J2432" s="3">
        <v>80.645161290322577</v>
      </c>
      <c r="K2432" s="3">
        <v>563.63636363636363</v>
      </c>
      <c r="L2432" s="3">
        <v>74.181818181818187</v>
      </c>
      <c r="M2432" s="3">
        <v>0.81097399937449521</v>
      </c>
      <c r="N2432" s="9" t="s">
        <v>100</v>
      </c>
      <c r="O2432">
        <f t="shared" si="37"/>
        <v>1.1309724E-2</v>
      </c>
    </row>
    <row r="2433" spans="1:15" x14ac:dyDescent="0.25">
      <c r="A2433" s="2">
        <v>75</v>
      </c>
      <c r="B2433" s="2">
        <v>2014</v>
      </c>
      <c r="C2433" s="2" t="s">
        <v>95</v>
      </c>
      <c r="D2433" s="3">
        <v>10</v>
      </c>
      <c r="E2433" s="3">
        <v>4.0999999999999996</v>
      </c>
      <c r="F2433" s="3">
        <v>0.16</v>
      </c>
      <c r="G2433" s="3">
        <v>0.3</v>
      </c>
      <c r="H2433" s="3">
        <v>0.68965517241379315</v>
      </c>
      <c r="I2433" s="3">
        <v>2.2307692307692308</v>
      </c>
      <c r="J2433" s="3">
        <v>96.666666666666671</v>
      </c>
      <c r="K2433" s="3">
        <v>600</v>
      </c>
      <c r="L2433" s="3">
        <v>64</v>
      </c>
      <c r="M2433" s="3">
        <v>0.77610557057534335</v>
      </c>
      <c r="N2433" s="9" t="s">
        <v>100</v>
      </c>
      <c r="O2433">
        <f t="shared" si="37"/>
        <v>7.8539749999999992E-3</v>
      </c>
    </row>
    <row r="2434" spans="1:15" x14ac:dyDescent="0.25">
      <c r="A2434" s="2">
        <v>75</v>
      </c>
      <c r="B2434" s="2">
        <v>2014</v>
      </c>
      <c r="C2434" s="2" t="s">
        <v>95</v>
      </c>
      <c r="D2434" s="3">
        <v>10.5</v>
      </c>
      <c r="E2434" s="3">
        <v>4</v>
      </c>
      <c r="F2434" s="3"/>
      <c r="G2434" s="3"/>
      <c r="H2434" s="3"/>
      <c r="I2434" s="3"/>
      <c r="J2434" s="3"/>
      <c r="K2434" s="3"/>
      <c r="L2434" s="3"/>
      <c r="M2434" s="3"/>
      <c r="N2434" s="9" t="s">
        <v>100</v>
      </c>
      <c r="O2434">
        <f t="shared" si="37"/>
        <v>8.6590074374999996E-3</v>
      </c>
    </row>
    <row r="2435" spans="1:15" x14ac:dyDescent="0.25">
      <c r="A2435" s="2">
        <v>75</v>
      </c>
      <c r="B2435" s="2">
        <v>2014</v>
      </c>
      <c r="C2435" s="2" t="s">
        <v>95</v>
      </c>
      <c r="D2435" s="3">
        <v>12</v>
      </c>
      <c r="E2435" s="3">
        <v>4</v>
      </c>
      <c r="F2435" s="3"/>
      <c r="G2435" s="3"/>
      <c r="H2435" s="3"/>
      <c r="I2435" s="3"/>
      <c r="J2435" s="3"/>
      <c r="K2435" s="3"/>
      <c r="L2435" s="3"/>
      <c r="M2435" s="3"/>
      <c r="N2435" s="9" t="s">
        <v>100</v>
      </c>
      <c r="O2435">
        <f t="shared" ref="O2435:O2491" si="38">(3.14159*D2435^2)/40000</f>
        <v>1.1309724E-2</v>
      </c>
    </row>
    <row r="2436" spans="1:15" x14ac:dyDescent="0.25">
      <c r="A2436" s="1">
        <v>75</v>
      </c>
      <c r="B2436" s="1">
        <v>2014</v>
      </c>
      <c r="C2436" s="1" t="s">
        <v>96</v>
      </c>
      <c r="D2436" s="5">
        <v>9.5492742551566074</v>
      </c>
      <c r="E2436" s="5">
        <v>4.12</v>
      </c>
      <c r="F2436" s="5">
        <v>0.34</v>
      </c>
      <c r="G2436" s="5">
        <v>0.5</v>
      </c>
      <c r="H2436" s="3">
        <v>1.0466940416474606</v>
      </c>
      <c r="I2436" s="3">
        <v>49.37546020483299</v>
      </c>
      <c r="J2436" s="3">
        <v>84.664449330120519</v>
      </c>
      <c r="K2436" s="3">
        <v>530.17272727272734</v>
      </c>
      <c r="L2436" s="3">
        <v>159.7412727272727</v>
      </c>
      <c r="M2436" s="3">
        <v>0.79867790250318171</v>
      </c>
      <c r="N2436" s="9" t="s">
        <v>100</v>
      </c>
      <c r="O2436">
        <f t="shared" si="38"/>
        <v>7.161932894207754E-3</v>
      </c>
    </row>
    <row r="2437" spans="1:15" x14ac:dyDescent="0.25">
      <c r="A2437" s="1">
        <v>75</v>
      </c>
      <c r="B2437" s="1">
        <v>2014</v>
      </c>
      <c r="C2437" s="1" t="s">
        <v>96</v>
      </c>
      <c r="D2437" s="5">
        <v>9.8675833969951618</v>
      </c>
      <c r="E2437" s="5">
        <v>3.86</v>
      </c>
      <c r="F2437" s="5">
        <v>0.35333333333333333</v>
      </c>
      <c r="G2437" s="5">
        <v>0.56000000000000005</v>
      </c>
      <c r="H2437" s="3">
        <v>1.1156038419199252</v>
      </c>
      <c r="I2437" s="3">
        <v>43.852484333333337</v>
      </c>
      <c r="J2437" s="3">
        <v>75.94205121396493</v>
      </c>
      <c r="K2437" s="3">
        <v>541.35624999999993</v>
      </c>
      <c r="L2437" s="3">
        <v>162.05412500000003</v>
      </c>
      <c r="M2437" s="3">
        <v>0.84213663825402696</v>
      </c>
      <c r="N2437" s="9" t="s">
        <v>100</v>
      </c>
      <c r="O2437">
        <f t="shared" si="38"/>
        <v>7.6473527903707268E-3</v>
      </c>
    </row>
    <row r="2438" spans="1:15" x14ac:dyDescent="0.25">
      <c r="A2438" s="1">
        <v>75</v>
      </c>
      <c r="B2438" s="1">
        <v>2014</v>
      </c>
      <c r="C2438" s="1" t="s">
        <v>96</v>
      </c>
      <c r="D2438" s="5">
        <v>12.095747389865037</v>
      </c>
      <c r="E2438" s="5">
        <v>4.29</v>
      </c>
      <c r="F2438" s="5">
        <v>0.33666666666666661</v>
      </c>
      <c r="G2438" s="5">
        <v>0.45</v>
      </c>
      <c r="H2438" s="3">
        <v>1.0394936436326758</v>
      </c>
      <c r="I2438" s="3">
        <v>43.795874666666663</v>
      </c>
      <c r="J2438" s="3">
        <v>80.397069207959191</v>
      </c>
      <c r="K2438" s="3">
        <v>544.7446666666666</v>
      </c>
      <c r="L2438" s="3">
        <v>153.26929555555554</v>
      </c>
      <c r="M2438" s="3">
        <v>0.79960579925183406</v>
      </c>
      <c r="N2438" s="9" t="s">
        <v>100</v>
      </c>
      <c r="O2438">
        <f t="shared" si="38"/>
        <v>1.1490923443595556E-2</v>
      </c>
    </row>
    <row r="2439" spans="1:15" x14ac:dyDescent="0.25">
      <c r="A2439" s="1">
        <v>75</v>
      </c>
      <c r="B2439" s="1">
        <v>2014</v>
      </c>
      <c r="C2439" s="1" t="s">
        <v>96</v>
      </c>
      <c r="D2439" s="5"/>
      <c r="E2439" s="5">
        <v>4.7</v>
      </c>
      <c r="F2439" s="5"/>
      <c r="G2439" s="5"/>
      <c r="H2439" s="3"/>
      <c r="I2439" s="3"/>
      <c r="J2439" s="3"/>
      <c r="K2439" s="3"/>
      <c r="L2439" s="3"/>
      <c r="M2439" s="3"/>
      <c r="N2439" s="9" t="s">
        <v>100</v>
      </c>
    </row>
    <row r="2440" spans="1:15" x14ac:dyDescent="0.25">
      <c r="A2440" s="1">
        <v>75</v>
      </c>
      <c r="B2440" s="1">
        <v>2014</v>
      </c>
      <c r="C2440" s="1" t="s">
        <v>96</v>
      </c>
      <c r="D2440" s="5"/>
      <c r="E2440" s="5">
        <v>3.68</v>
      </c>
      <c r="F2440" s="5"/>
      <c r="G2440" s="5"/>
      <c r="H2440" s="3"/>
      <c r="I2440" s="3"/>
      <c r="J2440" s="3"/>
      <c r="K2440" s="3"/>
      <c r="L2440" s="3"/>
      <c r="M2440" s="3"/>
      <c r="N2440" s="9" t="s">
        <v>100</v>
      </c>
    </row>
    <row r="2441" spans="1:15" x14ac:dyDescent="0.25">
      <c r="A2441" s="1">
        <v>75</v>
      </c>
      <c r="B2441" s="1">
        <v>2014</v>
      </c>
      <c r="C2441" s="1" t="s">
        <v>96</v>
      </c>
      <c r="D2441" s="5"/>
      <c r="E2441" s="5">
        <v>4.0999999999999996</v>
      </c>
      <c r="F2441" s="5"/>
      <c r="G2441" s="5"/>
      <c r="H2441" s="3"/>
      <c r="I2441" s="3"/>
      <c r="J2441" s="3"/>
      <c r="K2441" s="3"/>
      <c r="L2441" s="3"/>
      <c r="M2441" s="3"/>
      <c r="N2441" s="9" t="s">
        <v>100</v>
      </c>
    </row>
    <row r="2442" spans="1:15" x14ac:dyDescent="0.25">
      <c r="A2442" s="1">
        <v>75</v>
      </c>
      <c r="B2442" s="1">
        <v>2014</v>
      </c>
      <c r="C2442" s="1" t="s">
        <v>96</v>
      </c>
      <c r="D2442" s="5"/>
      <c r="E2442" s="5">
        <v>4</v>
      </c>
      <c r="F2442" s="5"/>
      <c r="G2442" s="5"/>
      <c r="H2442" s="3"/>
      <c r="I2442" s="3"/>
      <c r="J2442" s="3"/>
      <c r="K2442" s="3"/>
      <c r="L2442" s="3"/>
      <c r="M2442" s="3"/>
      <c r="N2442" s="9" t="s">
        <v>100</v>
      </c>
    </row>
    <row r="2443" spans="1:15" x14ac:dyDescent="0.25">
      <c r="A2443" s="1">
        <v>75</v>
      </c>
      <c r="B2443" s="1">
        <v>2014</v>
      </c>
      <c r="C2443" s="1" t="s">
        <v>96</v>
      </c>
      <c r="D2443" s="5"/>
      <c r="E2443" s="5">
        <v>4.76</v>
      </c>
      <c r="F2443" s="5"/>
      <c r="G2443" s="5"/>
      <c r="H2443" s="3"/>
      <c r="I2443" s="3"/>
      <c r="J2443" s="3"/>
      <c r="K2443" s="3"/>
      <c r="L2443" s="3"/>
      <c r="M2443" s="3"/>
      <c r="N2443" s="9" t="s">
        <v>100</v>
      </c>
    </row>
    <row r="2444" spans="1:15" x14ac:dyDescent="0.25">
      <c r="A2444" s="1">
        <v>75</v>
      </c>
      <c r="B2444" s="1">
        <v>2014</v>
      </c>
      <c r="C2444" s="1" t="s">
        <v>96</v>
      </c>
      <c r="D2444" s="5"/>
      <c r="E2444" s="5">
        <v>4.7</v>
      </c>
      <c r="F2444" s="5"/>
      <c r="G2444" s="5"/>
      <c r="H2444" s="3"/>
      <c r="I2444" s="3"/>
      <c r="J2444" s="3"/>
      <c r="K2444" s="3"/>
      <c r="L2444" s="3"/>
      <c r="M2444" s="3"/>
      <c r="N2444" s="9" t="s">
        <v>100</v>
      </c>
    </row>
    <row r="2445" spans="1:15" x14ac:dyDescent="0.25">
      <c r="A2445" s="1">
        <v>75</v>
      </c>
      <c r="B2445" s="1">
        <v>2014</v>
      </c>
      <c r="C2445" s="1" t="s">
        <v>96</v>
      </c>
      <c r="D2445" s="5"/>
      <c r="E2445" s="5">
        <v>4.2</v>
      </c>
      <c r="F2445" s="5"/>
      <c r="G2445" s="5"/>
      <c r="H2445" s="3"/>
      <c r="I2445" s="3"/>
      <c r="J2445" s="3"/>
      <c r="K2445" s="3"/>
      <c r="L2445" s="3"/>
      <c r="M2445" s="3"/>
      <c r="N2445" s="9" t="s">
        <v>100</v>
      </c>
    </row>
    <row r="2446" spans="1:15" x14ac:dyDescent="0.25">
      <c r="A2446" s="1">
        <v>76</v>
      </c>
      <c r="B2446" s="1">
        <v>2014</v>
      </c>
      <c r="C2446" s="1" t="s">
        <v>73</v>
      </c>
      <c r="D2446" s="5">
        <v>21.2</v>
      </c>
      <c r="E2446" s="5">
        <v>12.5</v>
      </c>
      <c r="F2446" s="5">
        <v>0.41</v>
      </c>
      <c r="G2446" s="5">
        <v>0.45</v>
      </c>
      <c r="H2446" s="3">
        <v>3.7473790254740234</v>
      </c>
      <c r="I2446" s="3">
        <v>26.795617056812546</v>
      </c>
      <c r="J2446" s="3">
        <v>73.912147085727881</v>
      </c>
      <c r="K2446" s="3">
        <v>265.26829268292681</v>
      </c>
      <c r="L2446" s="3">
        <v>301.24</v>
      </c>
      <c r="M2446" s="3">
        <v>0.63240684508087908</v>
      </c>
      <c r="N2446" s="9" t="s">
        <v>100</v>
      </c>
      <c r="O2446">
        <f t="shared" si="38"/>
        <v>3.5298905239999998E-2</v>
      </c>
    </row>
    <row r="2447" spans="1:15" x14ac:dyDescent="0.25">
      <c r="A2447" s="1">
        <v>76</v>
      </c>
      <c r="B2447" s="1">
        <v>2014</v>
      </c>
      <c r="C2447" s="1" t="s">
        <v>79</v>
      </c>
      <c r="D2447" s="5">
        <v>12.732365673542144</v>
      </c>
      <c r="E2447" s="5">
        <v>5</v>
      </c>
      <c r="F2447" s="5">
        <v>0.35</v>
      </c>
      <c r="G2447" s="5">
        <v>0.4</v>
      </c>
      <c r="H2447" s="3">
        <v>2.5392634100008635</v>
      </c>
      <c r="I2447" s="3">
        <v>25.21728666712508</v>
      </c>
      <c r="J2447" s="3">
        <v>130.65951640997451</v>
      </c>
      <c r="K2447" s="3">
        <v>231.6</v>
      </c>
      <c r="L2447" s="3">
        <v>268.94</v>
      </c>
      <c r="M2447" s="3">
        <v>0.34209160671090305</v>
      </c>
      <c r="N2447" s="9" t="s">
        <v>100</v>
      </c>
      <c r="O2447">
        <f t="shared" si="38"/>
        <v>1.2732325145258233E-2</v>
      </c>
    </row>
    <row r="2448" spans="1:15" x14ac:dyDescent="0.25">
      <c r="A2448" s="1">
        <v>76</v>
      </c>
      <c r="B2448" s="1">
        <v>2014</v>
      </c>
      <c r="C2448" s="1" t="s">
        <v>79</v>
      </c>
      <c r="D2448" s="5">
        <v>13.368983957219251</v>
      </c>
      <c r="E2448" s="5">
        <v>6.3</v>
      </c>
      <c r="F2448" s="5">
        <v>0.57999999999999996</v>
      </c>
      <c r="G2448" s="5">
        <v>0.3</v>
      </c>
      <c r="H2448" s="3">
        <v>3.2881834527309954</v>
      </c>
      <c r="I2448" s="3">
        <v>20.274618987969415</v>
      </c>
      <c r="J2448" s="3">
        <v>101.37309493984708</v>
      </c>
      <c r="K2448" s="3">
        <v>230.76923076923077</v>
      </c>
      <c r="L2448" s="3">
        <v>446.15384615384613</v>
      </c>
      <c r="M2448" s="3">
        <v>0.36317840806130208</v>
      </c>
      <c r="N2448" s="9" t="s">
        <v>100</v>
      </c>
      <c r="O2448">
        <f t="shared" si="38"/>
        <v>1.4037388472647202E-2</v>
      </c>
    </row>
    <row r="2449" spans="1:15" x14ac:dyDescent="0.25">
      <c r="A2449" s="1">
        <v>76</v>
      </c>
      <c r="B2449" s="1">
        <v>2014</v>
      </c>
      <c r="C2449" s="1" t="s">
        <v>79</v>
      </c>
      <c r="D2449" s="5">
        <v>10.504201680672269</v>
      </c>
      <c r="E2449" s="5">
        <v>4.0999999999999996</v>
      </c>
      <c r="F2449" s="5">
        <v>0.32</v>
      </c>
      <c r="G2449" s="5">
        <v>0.28000000000000003</v>
      </c>
      <c r="H2449" s="3">
        <v>2.6910392961056573</v>
      </c>
      <c r="I2449" s="3">
        <v>26.8235894725854</v>
      </c>
      <c r="J2449" s="3">
        <v>150.55335531853359</v>
      </c>
      <c r="K2449" s="3">
        <v>197.96296296296296</v>
      </c>
      <c r="L2449" s="3">
        <v>256.65185185185186</v>
      </c>
      <c r="M2449" s="3">
        <v>0.41407528661209081</v>
      </c>
      <c r="N2449" s="9" t="s">
        <v>100</v>
      </c>
      <c r="O2449">
        <f t="shared" si="38"/>
        <v>8.6659388019913845E-3</v>
      </c>
    </row>
    <row r="2450" spans="1:15" x14ac:dyDescent="0.25">
      <c r="A2450" s="1">
        <v>76</v>
      </c>
      <c r="B2450" s="1">
        <v>2014</v>
      </c>
      <c r="C2450" s="1" t="s">
        <v>79</v>
      </c>
      <c r="D2450" s="5">
        <v>10</v>
      </c>
      <c r="E2450" s="5">
        <v>5</v>
      </c>
      <c r="F2450" s="5"/>
      <c r="G2450" s="5"/>
      <c r="H2450" s="3"/>
      <c r="I2450" s="3"/>
      <c r="J2450" s="3"/>
      <c r="K2450" s="3"/>
      <c r="L2450" s="3"/>
      <c r="M2450" s="3"/>
      <c r="N2450" s="9" t="s">
        <v>100</v>
      </c>
      <c r="O2450">
        <f t="shared" si="38"/>
        <v>7.8539749999999992E-3</v>
      </c>
    </row>
    <row r="2451" spans="1:15" x14ac:dyDescent="0.25">
      <c r="A2451" s="1">
        <v>76</v>
      </c>
      <c r="B2451" s="1">
        <v>2014</v>
      </c>
      <c r="C2451" s="1" t="s">
        <v>79</v>
      </c>
      <c r="D2451" s="5">
        <v>8.8000000000000007</v>
      </c>
      <c r="E2451" s="5">
        <v>6</v>
      </c>
      <c r="F2451" s="5"/>
      <c r="G2451" s="5"/>
      <c r="H2451" s="3"/>
      <c r="I2451" s="3"/>
      <c r="J2451" s="3"/>
      <c r="K2451" s="3"/>
      <c r="L2451" s="3"/>
      <c r="M2451" s="3"/>
      <c r="N2451" s="9" t="s">
        <v>100</v>
      </c>
      <c r="O2451">
        <f t="shared" si="38"/>
        <v>6.0821182400000008E-3</v>
      </c>
    </row>
    <row r="2452" spans="1:15" x14ac:dyDescent="0.25">
      <c r="A2452" s="1">
        <v>76</v>
      </c>
      <c r="B2452" s="1">
        <v>2014</v>
      </c>
      <c r="C2452" s="1" t="s">
        <v>79</v>
      </c>
      <c r="D2452" s="5">
        <v>11.5</v>
      </c>
      <c r="E2452" s="5">
        <v>8</v>
      </c>
      <c r="F2452" s="5"/>
      <c r="G2452" s="5"/>
      <c r="H2452" s="3"/>
      <c r="I2452" s="3"/>
      <c r="J2452" s="3"/>
      <c r="K2452" s="3"/>
      <c r="L2452" s="3"/>
      <c r="M2452" s="3"/>
      <c r="N2452" s="9" t="s">
        <v>100</v>
      </c>
      <c r="O2452">
        <f t="shared" si="38"/>
        <v>1.03868819375E-2</v>
      </c>
    </row>
    <row r="2453" spans="1:15" x14ac:dyDescent="0.25">
      <c r="A2453" s="1">
        <v>76</v>
      </c>
      <c r="B2453" s="1">
        <v>2014</v>
      </c>
      <c r="C2453" s="1" t="s">
        <v>79</v>
      </c>
      <c r="D2453" s="5">
        <v>9.8000000000000007</v>
      </c>
      <c r="E2453" s="5">
        <v>7</v>
      </c>
      <c r="F2453" s="5"/>
      <c r="G2453" s="5"/>
      <c r="H2453" s="3"/>
      <c r="I2453" s="3"/>
      <c r="J2453" s="3"/>
      <c r="K2453" s="3"/>
      <c r="L2453" s="3"/>
      <c r="M2453" s="3"/>
      <c r="N2453" s="9" t="s">
        <v>100</v>
      </c>
      <c r="O2453">
        <f t="shared" si="38"/>
        <v>7.5429575900000014E-3</v>
      </c>
    </row>
    <row r="2454" spans="1:15" x14ac:dyDescent="0.25">
      <c r="A2454" s="1">
        <v>76</v>
      </c>
      <c r="B2454" s="1">
        <v>2014</v>
      </c>
      <c r="C2454" s="1" t="s">
        <v>79</v>
      </c>
      <c r="D2454" s="5">
        <v>6.7</v>
      </c>
      <c r="E2454" s="5">
        <v>5</v>
      </c>
      <c r="F2454" s="5"/>
      <c r="G2454" s="5"/>
      <c r="H2454" s="3"/>
      <c r="I2454" s="3"/>
      <c r="J2454" s="3"/>
      <c r="K2454" s="3"/>
      <c r="L2454" s="3"/>
      <c r="M2454" s="3"/>
      <c r="N2454" s="9" t="s">
        <v>100</v>
      </c>
      <c r="O2454">
        <f t="shared" si="38"/>
        <v>3.5256493774999996E-3</v>
      </c>
    </row>
    <row r="2455" spans="1:15" x14ac:dyDescent="0.25">
      <c r="A2455" s="1">
        <v>76</v>
      </c>
      <c r="B2455" s="1">
        <v>2014</v>
      </c>
      <c r="C2455" s="1" t="s">
        <v>79</v>
      </c>
      <c r="D2455" s="5">
        <v>8</v>
      </c>
      <c r="E2455" s="5">
        <v>5.5</v>
      </c>
      <c r="F2455" s="5"/>
      <c r="G2455" s="5"/>
      <c r="H2455" s="3"/>
      <c r="I2455" s="3"/>
      <c r="J2455" s="3"/>
      <c r="K2455" s="3"/>
      <c r="L2455" s="3"/>
      <c r="M2455" s="3"/>
      <c r="N2455" s="9" t="s">
        <v>100</v>
      </c>
      <c r="O2455">
        <f t="shared" si="38"/>
        <v>5.026544E-3</v>
      </c>
    </row>
    <row r="2456" spans="1:15" x14ac:dyDescent="0.25">
      <c r="A2456" s="1">
        <v>76</v>
      </c>
      <c r="B2456" s="1">
        <v>2014</v>
      </c>
      <c r="C2456" s="1" t="s">
        <v>79</v>
      </c>
      <c r="D2456" s="5">
        <v>9</v>
      </c>
      <c r="E2456" s="5">
        <v>5.6</v>
      </c>
      <c r="F2456" s="5"/>
      <c r="G2456" s="5"/>
      <c r="H2456" s="3"/>
      <c r="I2456" s="3"/>
      <c r="J2456" s="3"/>
      <c r="K2456" s="3"/>
      <c r="L2456" s="3"/>
      <c r="M2456" s="3"/>
      <c r="N2456" s="9" t="s">
        <v>100</v>
      </c>
      <c r="O2456">
        <f t="shared" si="38"/>
        <v>6.3617197499999997E-3</v>
      </c>
    </row>
    <row r="2457" spans="1:15" x14ac:dyDescent="0.25">
      <c r="A2457" s="1">
        <v>76</v>
      </c>
      <c r="B2457" s="1">
        <v>2014</v>
      </c>
      <c r="C2457" s="1" t="s">
        <v>81</v>
      </c>
      <c r="D2457" s="5">
        <v>5.2521008403361344</v>
      </c>
      <c r="E2457" s="5">
        <v>1.6</v>
      </c>
      <c r="F2457" s="5">
        <v>0.57999999999999996</v>
      </c>
      <c r="G2457" s="5">
        <v>0.2</v>
      </c>
      <c r="H2457" s="3">
        <v>3.8359286215627919</v>
      </c>
      <c r="I2457" s="3">
        <v>44.059735379315747</v>
      </c>
      <c r="J2457" s="3">
        <v>72.240917165626726</v>
      </c>
      <c r="K2457" s="3">
        <v>265.17391304347825</v>
      </c>
      <c r="L2457" s="3">
        <v>426.1991304347826</v>
      </c>
      <c r="M2457" s="3">
        <v>0.90113246363203536</v>
      </c>
      <c r="N2457" s="9" t="s">
        <v>100</v>
      </c>
      <c r="O2457">
        <f t="shared" si="38"/>
        <v>2.1664847004978461E-3</v>
      </c>
    </row>
    <row r="2458" spans="1:15" x14ac:dyDescent="0.25">
      <c r="A2458" s="1">
        <v>76</v>
      </c>
      <c r="B2458" s="1">
        <v>2014</v>
      </c>
      <c r="C2458" s="1" t="s">
        <v>81</v>
      </c>
      <c r="D2458" s="5">
        <v>6.0478736949325187</v>
      </c>
      <c r="E2458" s="5">
        <v>1.59</v>
      </c>
      <c r="F2458" s="5">
        <v>0.6</v>
      </c>
      <c r="G2458" s="5">
        <v>0.22</v>
      </c>
      <c r="H2458" s="3">
        <v>3.9147812069350083</v>
      </c>
      <c r="I2458" s="3">
        <v>61.060032229442299</v>
      </c>
      <c r="J2458" s="3">
        <v>60.477432958607707</v>
      </c>
      <c r="K2458" s="3">
        <v>296.95098039215691</v>
      </c>
      <c r="L2458" s="3">
        <v>421.82941176470587</v>
      </c>
      <c r="M2458" s="3">
        <v>0.88940833936811348</v>
      </c>
      <c r="N2458" s="9" t="s">
        <v>100</v>
      </c>
      <c r="O2458">
        <f t="shared" si="38"/>
        <v>2.8727308608988891E-3</v>
      </c>
    </row>
    <row r="2459" spans="1:15" x14ac:dyDescent="0.25">
      <c r="A2459" s="1">
        <v>76</v>
      </c>
      <c r="B2459" s="1">
        <v>2014</v>
      </c>
      <c r="C2459" s="1" t="s">
        <v>81</v>
      </c>
      <c r="D2459" s="5">
        <v>5.8887191240132415</v>
      </c>
      <c r="E2459" s="5">
        <v>1.8</v>
      </c>
      <c r="F2459" s="5">
        <v>0.6</v>
      </c>
      <c r="G2459" s="5">
        <v>0.2</v>
      </c>
      <c r="H2459" s="3">
        <v>4.6338823529411766</v>
      </c>
      <c r="I2459" s="3">
        <v>56.666666666666664</v>
      </c>
      <c r="J2459" s="3">
        <v>54.445298488342303</v>
      </c>
      <c r="K2459" s="3">
        <v>283.85454545454542</v>
      </c>
      <c r="L2459" s="3">
        <v>429.68727272727278</v>
      </c>
      <c r="M2459" s="3">
        <v>0.82626500762611443</v>
      </c>
      <c r="N2459" s="9" t="s">
        <v>100</v>
      </c>
      <c r="O2459">
        <f t="shared" si="38"/>
        <v>2.7235239256028936E-3</v>
      </c>
    </row>
    <row r="2460" spans="1:15" x14ac:dyDescent="0.25">
      <c r="A2460" s="1">
        <v>76</v>
      </c>
      <c r="B2460" s="1">
        <v>2014</v>
      </c>
      <c r="C2460" s="1" t="s">
        <v>81</v>
      </c>
      <c r="D2460" s="5"/>
      <c r="E2460" s="5">
        <v>1.45</v>
      </c>
      <c r="F2460" s="5"/>
      <c r="G2460" s="5"/>
      <c r="H2460" s="3"/>
      <c r="I2460" s="3"/>
      <c r="J2460" s="3"/>
      <c r="K2460" s="3"/>
      <c r="L2460" s="3"/>
      <c r="M2460" s="3"/>
      <c r="N2460" s="9" t="s">
        <v>100</v>
      </c>
    </row>
    <row r="2461" spans="1:15" x14ac:dyDescent="0.25">
      <c r="A2461" s="1">
        <v>76</v>
      </c>
      <c r="B2461" s="1">
        <v>2014</v>
      </c>
      <c r="C2461" s="1" t="s">
        <v>81</v>
      </c>
      <c r="D2461" s="5"/>
      <c r="E2461" s="5">
        <v>1.5</v>
      </c>
      <c r="F2461" s="5"/>
      <c r="G2461" s="5"/>
      <c r="H2461" s="3"/>
      <c r="I2461" s="3"/>
      <c r="J2461" s="3"/>
      <c r="K2461" s="3"/>
      <c r="L2461" s="3"/>
      <c r="M2461" s="3"/>
      <c r="N2461" s="9" t="s">
        <v>100</v>
      </c>
    </row>
    <row r="2462" spans="1:15" x14ac:dyDescent="0.25">
      <c r="A2462" s="1">
        <v>76</v>
      </c>
      <c r="B2462" s="1">
        <v>2014</v>
      </c>
      <c r="C2462" s="1" t="s">
        <v>81</v>
      </c>
      <c r="D2462" s="5"/>
      <c r="E2462" s="5">
        <v>1.79</v>
      </c>
      <c r="F2462" s="5"/>
      <c r="G2462" s="5"/>
      <c r="H2462" s="3"/>
      <c r="I2462" s="3"/>
      <c r="J2462" s="3"/>
      <c r="K2462" s="3"/>
      <c r="L2462" s="3"/>
      <c r="M2462" s="3"/>
      <c r="N2462" s="9" t="s">
        <v>100</v>
      </c>
    </row>
    <row r="2463" spans="1:15" x14ac:dyDescent="0.25">
      <c r="A2463" s="1">
        <v>76</v>
      </c>
      <c r="B2463" s="1">
        <v>2014</v>
      </c>
      <c r="C2463" s="1" t="s">
        <v>81</v>
      </c>
      <c r="D2463" s="5"/>
      <c r="E2463" s="5">
        <v>1.62</v>
      </c>
      <c r="F2463" s="5"/>
      <c r="G2463" s="5"/>
      <c r="H2463" s="3"/>
      <c r="I2463" s="3"/>
      <c r="J2463" s="3"/>
      <c r="K2463" s="3"/>
      <c r="L2463" s="3"/>
      <c r="M2463" s="3"/>
      <c r="N2463" s="9" t="s">
        <v>100</v>
      </c>
    </row>
    <row r="2464" spans="1:15" x14ac:dyDescent="0.25">
      <c r="A2464" s="1">
        <v>76</v>
      </c>
      <c r="B2464" s="1">
        <v>2014</v>
      </c>
      <c r="C2464" s="1" t="s">
        <v>81</v>
      </c>
      <c r="D2464" s="5"/>
      <c r="E2464" s="5">
        <v>1.8</v>
      </c>
      <c r="F2464" s="5"/>
      <c r="G2464" s="5"/>
      <c r="H2464" s="3"/>
      <c r="I2464" s="3"/>
      <c r="J2464" s="3"/>
      <c r="K2464" s="3"/>
      <c r="L2464" s="3"/>
      <c r="M2464" s="3"/>
      <c r="N2464" s="9" t="s">
        <v>100</v>
      </c>
    </row>
    <row r="2465" spans="1:15" x14ac:dyDescent="0.25">
      <c r="A2465" s="1">
        <v>76</v>
      </c>
      <c r="B2465" s="1">
        <v>2014</v>
      </c>
      <c r="C2465" s="1" t="s">
        <v>81</v>
      </c>
      <c r="D2465" s="5"/>
      <c r="E2465" s="5">
        <v>1.7</v>
      </c>
      <c r="F2465" s="5"/>
      <c r="G2465" s="5"/>
      <c r="H2465" s="3"/>
      <c r="I2465" s="3"/>
      <c r="J2465" s="3"/>
      <c r="K2465" s="3"/>
      <c r="L2465" s="3"/>
      <c r="M2465" s="3"/>
      <c r="N2465" s="9" t="s">
        <v>100</v>
      </c>
    </row>
    <row r="2466" spans="1:15" x14ac:dyDescent="0.25">
      <c r="A2466" s="1">
        <v>76</v>
      </c>
      <c r="B2466" s="1">
        <v>2014</v>
      </c>
      <c r="C2466" s="1" t="s">
        <v>81</v>
      </c>
      <c r="D2466" s="5"/>
      <c r="E2466" s="5">
        <v>1.6</v>
      </c>
      <c r="F2466" s="5"/>
      <c r="G2466" s="5"/>
      <c r="H2466" s="3"/>
      <c r="I2466" s="3"/>
      <c r="J2466" s="3"/>
      <c r="K2466" s="3"/>
      <c r="L2466" s="3"/>
      <c r="M2466" s="3"/>
      <c r="N2466" s="9" t="s">
        <v>100</v>
      </c>
    </row>
    <row r="2467" spans="1:15" x14ac:dyDescent="0.25">
      <c r="A2467" s="1">
        <v>76</v>
      </c>
      <c r="B2467" s="1">
        <v>2014</v>
      </c>
      <c r="C2467" s="1" t="s">
        <v>96</v>
      </c>
      <c r="D2467" s="5">
        <v>11.140819964349376</v>
      </c>
      <c r="E2467" s="5">
        <v>4.8</v>
      </c>
      <c r="F2467" s="5">
        <v>0.28000000000000003</v>
      </c>
      <c r="G2467" s="5">
        <v>0.25</v>
      </c>
      <c r="H2467" s="3">
        <v>2.0326282071958999</v>
      </c>
      <c r="I2467" s="3">
        <v>32.686745054894679</v>
      </c>
      <c r="J2467" s="3">
        <v>40.742992838908108</v>
      </c>
      <c r="K2467" s="3">
        <v>547</v>
      </c>
      <c r="L2467" s="3">
        <v>126.84000000000002</v>
      </c>
      <c r="M2467" s="3">
        <v>0.83217849859974269</v>
      </c>
      <c r="N2467" s="9" t="s">
        <v>100</v>
      </c>
      <c r="O2467">
        <f t="shared" si="38"/>
        <v>9.7481864393383355E-3</v>
      </c>
    </row>
    <row r="2468" spans="1:15" x14ac:dyDescent="0.25">
      <c r="A2468" s="1">
        <v>76</v>
      </c>
      <c r="B2468" s="1">
        <v>2014</v>
      </c>
      <c r="C2468" s="1" t="s">
        <v>96</v>
      </c>
      <c r="D2468" s="5">
        <v>12.732365673542144</v>
      </c>
      <c r="E2468" s="5">
        <v>6</v>
      </c>
      <c r="F2468" s="5">
        <v>0.31</v>
      </c>
      <c r="G2468" s="5">
        <v>0.28000000000000003</v>
      </c>
      <c r="H2468" s="3">
        <v>1.823461288990607</v>
      </c>
      <c r="I2468" s="3">
        <v>55.231955809209467</v>
      </c>
      <c r="J2468" s="3">
        <v>42.176823150137047</v>
      </c>
      <c r="K2468" s="3">
        <v>565.26618705035969</v>
      </c>
      <c r="L2468" s="3">
        <v>134.76748201438849</v>
      </c>
      <c r="M2468" s="3">
        <v>0.79770725916108276</v>
      </c>
      <c r="N2468" s="9" t="s">
        <v>100</v>
      </c>
      <c r="O2468">
        <f t="shared" si="38"/>
        <v>1.2732325145258233E-2</v>
      </c>
    </row>
    <row r="2469" spans="1:15" x14ac:dyDescent="0.25">
      <c r="A2469" s="1">
        <v>76</v>
      </c>
      <c r="B2469" s="1">
        <v>2014</v>
      </c>
      <c r="C2469" s="1" t="s">
        <v>96</v>
      </c>
      <c r="D2469" s="5">
        <v>7.0028011204481793</v>
      </c>
      <c r="E2469" s="5">
        <v>3.2</v>
      </c>
      <c r="F2469" s="5">
        <v>0.32</v>
      </c>
      <c r="G2469" s="5">
        <v>0.2</v>
      </c>
      <c r="H2469" s="3">
        <v>2.2941805723728264</v>
      </c>
      <c r="I2469" s="3">
        <v>32.179972036947902</v>
      </c>
      <c r="J2469" s="3">
        <v>38.845934375842475</v>
      </c>
      <c r="K2469" s="3">
        <v>528.76595744680844</v>
      </c>
      <c r="L2469" s="3">
        <v>150.7948936170213</v>
      </c>
      <c r="M2469" s="3">
        <v>0.80074106462765271</v>
      </c>
      <c r="N2469" s="9" t="s">
        <v>100</v>
      </c>
      <c r="O2469">
        <f t="shared" si="38"/>
        <v>3.8515283564406152E-3</v>
      </c>
    </row>
    <row r="2470" spans="1:15" x14ac:dyDescent="0.25">
      <c r="A2470" s="1">
        <v>76</v>
      </c>
      <c r="B2470" s="1">
        <v>2014</v>
      </c>
      <c r="C2470" s="1" t="s">
        <v>96</v>
      </c>
      <c r="D2470" s="5">
        <v>7</v>
      </c>
      <c r="E2470" s="5">
        <v>3.4</v>
      </c>
      <c r="F2470" s="5"/>
      <c r="G2470" s="5"/>
      <c r="H2470" s="3"/>
      <c r="I2470" s="3"/>
      <c r="J2470" s="3"/>
      <c r="K2470" s="3"/>
      <c r="L2470" s="3"/>
      <c r="M2470" s="3"/>
      <c r="N2470" s="9" t="s">
        <v>100</v>
      </c>
      <c r="O2470">
        <f t="shared" si="38"/>
        <v>3.8484477499999997E-3</v>
      </c>
    </row>
    <row r="2471" spans="1:15" x14ac:dyDescent="0.25">
      <c r="A2471" s="1">
        <v>76</v>
      </c>
      <c r="B2471" s="1">
        <v>2014</v>
      </c>
      <c r="C2471" s="1" t="s">
        <v>96</v>
      </c>
      <c r="D2471" s="5">
        <v>5.6</v>
      </c>
      <c r="E2471" s="5">
        <v>3</v>
      </c>
      <c r="F2471" s="5"/>
      <c r="G2471" s="5"/>
      <c r="H2471" s="3"/>
      <c r="I2471" s="3"/>
      <c r="J2471" s="3"/>
      <c r="K2471" s="3"/>
      <c r="L2471" s="3"/>
      <c r="M2471" s="3"/>
      <c r="N2471" s="9" t="s">
        <v>100</v>
      </c>
      <c r="O2471">
        <f t="shared" si="38"/>
        <v>2.4630065599999993E-3</v>
      </c>
    </row>
    <row r="2472" spans="1:15" x14ac:dyDescent="0.25">
      <c r="A2472" s="1">
        <v>76</v>
      </c>
      <c r="B2472" s="1">
        <v>2014</v>
      </c>
      <c r="C2472" s="1" t="s">
        <v>96</v>
      </c>
      <c r="D2472" s="5">
        <v>9.1</v>
      </c>
      <c r="E2472" s="5">
        <v>2.6</v>
      </c>
      <c r="F2472" s="5"/>
      <c r="G2472" s="5"/>
      <c r="H2472" s="3"/>
      <c r="I2472" s="3"/>
      <c r="J2472" s="3"/>
      <c r="K2472" s="3"/>
      <c r="L2472" s="3"/>
      <c r="M2472" s="3"/>
      <c r="N2472" s="9" t="s">
        <v>100</v>
      </c>
      <c r="O2472">
        <f t="shared" si="38"/>
        <v>6.5038766974999983E-3</v>
      </c>
    </row>
    <row r="2473" spans="1:15" x14ac:dyDescent="0.25">
      <c r="A2473" s="1">
        <v>76</v>
      </c>
      <c r="B2473" s="1">
        <v>2014</v>
      </c>
      <c r="C2473" s="1" t="s">
        <v>96</v>
      </c>
      <c r="D2473" s="5">
        <v>6.8</v>
      </c>
      <c r="E2473" s="5">
        <v>4.0999999999999996</v>
      </c>
      <c r="F2473" s="5"/>
      <c r="G2473" s="5"/>
      <c r="H2473" s="3"/>
      <c r="I2473" s="3"/>
      <c r="J2473" s="3"/>
      <c r="K2473" s="3"/>
      <c r="L2473" s="3"/>
      <c r="M2473" s="3"/>
      <c r="N2473" s="9" t="s">
        <v>100</v>
      </c>
      <c r="O2473">
        <f t="shared" si="38"/>
        <v>3.6316780399999991E-3</v>
      </c>
    </row>
    <row r="2474" spans="1:15" x14ac:dyDescent="0.25">
      <c r="A2474" s="1">
        <v>76</v>
      </c>
      <c r="B2474" s="1">
        <v>2014</v>
      </c>
      <c r="C2474" s="1" t="s">
        <v>96</v>
      </c>
      <c r="D2474" s="5">
        <v>8.6999999999999993</v>
      </c>
      <c r="E2474" s="5">
        <v>2.8</v>
      </c>
      <c r="F2474" s="5"/>
      <c r="G2474" s="5"/>
      <c r="H2474" s="3"/>
      <c r="I2474" s="3"/>
      <c r="J2474" s="3"/>
      <c r="K2474" s="3"/>
      <c r="L2474" s="3"/>
      <c r="M2474" s="3"/>
      <c r="N2474" s="9" t="s">
        <v>100</v>
      </c>
      <c r="O2474">
        <f t="shared" si="38"/>
        <v>5.9446736774999981E-3</v>
      </c>
    </row>
    <row r="2475" spans="1:15" x14ac:dyDescent="0.25">
      <c r="A2475" s="1">
        <v>76</v>
      </c>
      <c r="B2475" s="1">
        <v>2014</v>
      </c>
      <c r="C2475" s="1" t="s">
        <v>96</v>
      </c>
      <c r="D2475" s="5">
        <v>8.6</v>
      </c>
      <c r="E2475" s="5">
        <v>2.1</v>
      </c>
      <c r="F2475" s="5"/>
      <c r="G2475" s="5"/>
      <c r="H2475" s="3"/>
      <c r="I2475" s="3"/>
      <c r="J2475" s="3"/>
      <c r="K2475" s="3"/>
      <c r="L2475" s="3"/>
      <c r="M2475" s="3"/>
      <c r="N2475" s="9" t="s">
        <v>100</v>
      </c>
      <c r="O2475">
        <f t="shared" si="38"/>
        <v>5.8087999099999989E-3</v>
      </c>
    </row>
    <row r="2476" spans="1:15" x14ac:dyDescent="0.25">
      <c r="A2476" s="1">
        <v>76</v>
      </c>
      <c r="B2476" s="1">
        <v>2014</v>
      </c>
      <c r="C2476" s="1" t="s">
        <v>96</v>
      </c>
      <c r="D2476" s="5">
        <v>6.7</v>
      </c>
      <c r="E2476" s="5">
        <v>1.75</v>
      </c>
      <c r="F2476" s="5"/>
      <c r="G2476" s="5"/>
      <c r="H2476" s="3"/>
      <c r="I2476" s="3"/>
      <c r="J2476" s="3"/>
      <c r="K2476" s="3"/>
      <c r="L2476" s="3"/>
      <c r="M2476" s="3"/>
      <c r="N2476" s="9" t="s">
        <v>100</v>
      </c>
      <c r="O2476">
        <f t="shared" si="38"/>
        <v>3.5256493774999996E-3</v>
      </c>
    </row>
    <row r="2477" spans="1:15" x14ac:dyDescent="0.25">
      <c r="A2477" s="1">
        <v>77</v>
      </c>
      <c r="B2477" s="1">
        <v>2014</v>
      </c>
      <c r="C2477" s="1" t="s">
        <v>73</v>
      </c>
      <c r="D2477" s="5">
        <v>71.400000000000006</v>
      </c>
      <c r="E2477" s="5">
        <v>12</v>
      </c>
      <c r="F2477" s="5">
        <v>0.41</v>
      </c>
      <c r="G2477" s="5">
        <v>0.55000000000000004</v>
      </c>
      <c r="H2477" s="3">
        <v>4.1833345246174076</v>
      </c>
      <c r="I2477" s="3">
        <v>21.047189225534343</v>
      </c>
      <c r="J2477" s="3">
        <v>65.870105037574476</v>
      </c>
      <c r="K2477" s="3">
        <v>266.27138888888891</v>
      </c>
      <c r="L2477" s="3">
        <v>300.82873055555558</v>
      </c>
      <c r="M2477" s="3">
        <v>0.62661818794648205</v>
      </c>
      <c r="N2477" s="9" t="s">
        <v>100</v>
      </c>
      <c r="O2477">
        <f t="shared" si="38"/>
        <v>0.40039250391000003</v>
      </c>
    </row>
    <row r="2478" spans="1:15" x14ac:dyDescent="0.25">
      <c r="A2478" s="1">
        <v>77</v>
      </c>
      <c r="B2478" s="1">
        <v>2014</v>
      </c>
      <c r="C2478" s="1" t="s">
        <v>73</v>
      </c>
      <c r="D2478" s="5">
        <v>7.5</v>
      </c>
      <c r="E2478" s="5">
        <v>7</v>
      </c>
      <c r="F2478" s="5">
        <v>0.4</v>
      </c>
      <c r="G2478" s="5">
        <v>0.3</v>
      </c>
      <c r="H2478" s="3">
        <v>4.0805160667850915</v>
      </c>
      <c r="I2478" s="3">
        <v>21.028681649313693</v>
      </c>
      <c r="J2478" s="3">
        <v>68.144860436259307</v>
      </c>
      <c r="K2478" s="3">
        <v>264.50394285714287</v>
      </c>
      <c r="L2478" s="3">
        <v>294.19842285714287</v>
      </c>
      <c r="M2478" s="3">
        <v>0.65159273211352697</v>
      </c>
      <c r="N2478" s="9" t="s">
        <v>100</v>
      </c>
      <c r="O2478">
        <f t="shared" si="38"/>
        <v>4.4178609375000004E-3</v>
      </c>
    </row>
    <row r="2479" spans="1:15" x14ac:dyDescent="0.25">
      <c r="A2479" s="1">
        <v>77</v>
      </c>
      <c r="B2479" s="1">
        <v>2014</v>
      </c>
      <c r="C2479" s="1" t="s">
        <v>79</v>
      </c>
      <c r="D2479" s="5">
        <v>11.45912910618793</v>
      </c>
      <c r="E2479" s="5">
        <v>3.17</v>
      </c>
      <c r="F2479" s="5">
        <v>0.3</v>
      </c>
      <c r="G2479" s="5">
        <v>0.4</v>
      </c>
      <c r="H2479" s="3">
        <v>3.0987323659798323</v>
      </c>
      <c r="I2479" s="3">
        <v>12.620214348295605</v>
      </c>
      <c r="J2479" s="3">
        <v>115.85264089622649</v>
      </c>
      <c r="K2479" s="3">
        <v>217.86666666666665</v>
      </c>
      <c r="L2479" s="3">
        <v>234.64</v>
      </c>
      <c r="M2479" s="3">
        <v>0.49078987014378694</v>
      </c>
      <c r="N2479" s="9" t="s">
        <v>100</v>
      </c>
      <c r="O2479">
        <f t="shared" si="38"/>
        <v>1.0313183367659171E-2</v>
      </c>
    </row>
    <row r="2480" spans="1:15" x14ac:dyDescent="0.25">
      <c r="A2480" s="1">
        <v>77</v>
      </c>
      <c r="B2480" s="1">
        <v>2014</v>
      </c>
      <c r="C2480" s="1" t="s">
        <v>79</v>
      </c>
      <c r="D2480" s="5">
        <v>8.5943468296409478</v>
      </c>
      <c r="E2480" s="5">
        <v>3.25</v>
      </c>
      <c r="F2480" s="5">
        <v>0.41</v>
      </c>
      <c r="G2480" s="5">
        <v>0.35</v>
      </c>
      <c r="H2480" s="3">
        <v>3.6503548233108414</v>
      </c>
      <c r="I2480" s="3">
        <v>13.82879266356224</v>
      </c>
      <c r="J2480" s="3">
        <v>107.58915454016265</v>
      </c>
      <c r="K2480" s="3">
        <v>202.94736842105266</v>
      </c>
      <c r="L2480" s="3">
        <v>326.79157894736835</v>
      </c>
      <c r="M2480" s="3">
        <v>0.45958205757880849</v>
      </c>
      <c r="N2480" s="9" t="s">
        <v>100</v>
      </c>
      <c r="O2480">
        <f t="shared" si="38"/>
        <v>5.8011656443082826E-3</v>
      </c>
    </row>
    <row r="2481" spans="1:15" x14ac:dyDescent="0.25">
      <c r="A2481" s="1">
        <v>77</v>
      </c>
      <c r="B2481" s="1">
        <v>2014</v>
      </c>
      <c r="C2481" s="1" t="s">
        <v>79</v>
      </c>
      <c r="D2481" s="5">
        <v>11.140819964349376</v>
      </c>
      <c r="E2481" s="5">
        <v>4.5</v>
      </c>
      <c r="F2481" s="5">
        <v>0.28000000000000003</v>
      </c>
      <c r="G2481" s="5">
        <v>0.55000000000000004</v>
      </c>
      <c r="H2481" s="3">
        <v>3.3207192152764455</v>
      </c>
      <c r="I2481" s="3">
        <v>13.487038127352852</v>
      </c>
      <c r="J2481" s="3">
        <v>113.52725696424959</v>
      </c>
      <c r="K2481" s="3">
        <v>209.64705882352939</v>
      </c>
      <c r="L2481" s="3">
        <v>221.29882352941181</v>
      </c>
      <c r="M2481" s="3">
        <v>0.39891316936120969</v>
      </c>
      <c r="N2481" s="9" t="s">
        <v>100</v>
      </c>
      <c r="O2481">
        <f t="shared" si="38"/>
        <v>9.7481864393383355E-3</v>
      </c>
    </row>
    <row r="2482" spans="1:15" x14ac:dyDescent="0.25">
      <c r="A2482" s="1">
        <v>77</v>
      </c>
      <c r="B2482" s="1">
        <v>2014</v>
      </c>
      <c r="C2482" s="1" t="s">
        <v>79</v>
      </c>
      <c r="D2482" s="5"/>
      <c r="E2482" s="5">
        <v>3.3</v>
      </c>
      <c r="F2482" s="5"/>
      <c r="G2482" s="5"/>
      <c r="H2482" s="3"/>
      <c r="I2482" s="3"/>
      <c r="J2482" s="3"/>
      <c r="K2482" s="3"/>
      <c r="L2482" s="3"/>
      <c r="M2482" s="3"/>
      <c r="N2482" s="9" t="s">
        <v>100</v>
      </c>
    </row>
    <row r="2483" spans="1:15" x14ac:dyDescent="0.25">
      <c r="A2483" s="1">
        <v>77</v>
      </c>
      <c r="B2483" s="1">
        <v>2014</v>
      </c>
      <c r="C2483" s="1" t="s">
        <v>79</v>
      </c>
      <c r="D2483" s="5"/>
      <c r="E2483" s="5">
        <v>4.12</v>
      </c>
      <c r="F2483" s="5"/>
      <c r="G2483" s="5"/>
      <c r="H2483" s="3"/>
      <c r="I2483" s="3"/>
      <c r="J2483" s="3"/>
      <c r="K2483" s="3"/>
      <c r="L2483" s="3"/>
      <c r="M2483" s="3"/>
      <c r="N2483" s="9" t="s">
        <v>100</v>
      </c>
    </row>
    <row r="2484" spans="1:15" x14ac:dyDescent="0.25">
      <c r="A2484" s="1">
        <v>77</v>
      </c>
      <c r="B2484" s="1">
        <v>2014</v>
      </c>
      <c r="C2484" s="1" t="s">
        <v>79</v>
      </c>
      <c r="D2484" s="5"/>
      <c r="E2484" s="5">
        <v>3.65</v>
      </c>
      <c r="F2484" s="5"/>
      <c r="G2484" s="5"/>
      <c r="H2484" s="3"/>
      <c r="I2484" s="3"/>
      <c r="J2484" s="3"/>
      <c r="K2484" s="3"/>
      <c r="L2484" s="3"/>
      <c r="M2484" s="3"/>
      <c r="N2484" s="9" t="s">
        <v>100</v>
      </c>
    </row>
    <row r="2485" spans="1:15" x14ac:dyDescent="0.25">
      <c r="A2485" s="1">
        <v>77</v>
      </c>
      <c r="B2485" s="1">
        <v>2014</v>
      </c>
      <c r="C2485" s="1" t="s">
        <v>79</v>
      </c>
      <c r="D2485" s="5"/>
      <c r="E2485" s="5">
        <v>4.45</v>
      </c>
      <c r="F2485" s="5"/>
      <c r="G2485" s="5"/>
      <c r="H2485" s="3"/>
      <c r="I2485" s="3"/>
      <c r="J2485" s="3"/>
      <c r="K2485" s="3"/>
      <c r="L2485" s="3"/>
      <c r="M2485" s="3"/>
      <c r="N2485" s="9" t="s">
        <v>100</v>
      </c>
    </row>
    <row r="2486" spans="1:15" x14ac:dyDescent="0.25">
      <c r="A2486" s="1">
        <v>77</v>
      </c>
      <c r="B2486" s="1">
        <v>2014</v>
      </c>
      <c r="C2486" s="1" t="s">
        <v>79</v>
      </c>
      <c r="D2486" s="5"/>
      <c r="E2486" s="5">
        <v>4.3</v>
      </c>
      <c r="F2486" s="5"/>
      <c r="G2486" s="5"/>
      <c r="H2486" s="3"/>
      <c r="I2486" s="3"/>
      <c r="J2486" s="3"/>
      <c r="K2486" s="3"/>
      <c r="L2486" s="3"/>
      <c r="M2486" s="3"/>
      <c r="N2486" s="9" t="s">
        <v>100</v>
      </c>
    </row>
    <row r="2487" spans="1:15" x14ac:dyDescent="0.25">
      <c r="A2487" s="1">
        <v>77</v>
      </c>
      <c r="B2487" s="1">
        <v>2014</v>
      </c>
      <c r="C2487" s="1" t="s">
        <v>79</v>
      </c>
      <c r="D2487" s="5"/>
      <c r="E2487" s="5">
        <v>3.25</v>
      </c>
      <c r="F2487" s="5"/>
      <c r="G2487" s="5"/>
      <c r="H2487" s="3"/>
      <c r="I2487" s="3"/>
      <c r="J2487" s="3"/>
      <c r="K2487" s="3"/>
      <c r="L2487" s="3"/>
      <c r="M2487" s="3"/>
      <c r="N2487" s="9" t="s">
        <v>100</v>
      </c>
    </row>
    <row r="2488" spans="1:15" x14ac:dyDescent="0.25">
      <c r="A2488" s="1">
        <v>77</v>
      </c>
      <c r="B2488" s="1">
        <v>2014</v>
      </c>
      <c r="C2488" s="1" t="s">
        <v>79</v>
      </c>
      <c r="D2488" s="5"/>
      <c r="E2488" s="5">
        <v>3.87</v>
      </c>
      <c r="F2488" s="5"/>
      <c r="G2488" s="5"/>
      <c r="H2488" s="3"/>
      <c r="I2488" s="3"/>
      <c r="J2488" s="3"/>
      <c r="K2488" s="3"/>
      <c r="L2488" s="3"/>
      <c r="M2488" s="3"/>
      <c r="N2488" s="9" t="s">
        <v>100</v>
      </c>
    </row>
    <row r="2489" spans="1:15" x14ac:dyDescent="0.25">
      <c r="A2489" s="1">
        <v>77</v>
      </c>
      <c r="B2489" s="1">
        <v>2014</v>
      </c>
      <c r="C2489" s="1" t="s">
        <v>81</v>
      </c>
      <c r="D2489" s="5">
        <v>3.1830914183855361</v>
      </c>
      <c r="E2489" s="5">
        <v>1.38</v>
      </c>
      <c r="F2489" s="5">
        <v>0.59</v>
      </c>
      <c r="G2489" s="5">
        <v>0.3</v>
      </c>
      <c r="H2489" s="3">
        <v>4.3303983744242753</v>
      </c>
      <c r="I2489" s="3">
        <v>35.072215887495247</v>
      </c>
      <c r="J2489" s="3">
        <v>38.348451967228833</v>
      </c>
      <c r="K2489" s="3">
        <v>375.84931506849313</v>
      </c>
      <c r="L2489" s="3">
        <v>368.24890410958909</v>
      </c>
      <c r="M2489" s="3">
        <v>0.85362803184936886</v>
      </c>
      <c r="N2489" s="9" t="s">
        <v>100</v>
      </c>
      <c r="O2489">
        <f t="shared" si="38"/>
        <v>7.9577032157863959E-4</v>
      </c>
    </row>
    <row r="2490" spans="1:15" x14ac:dyDescent="0.25">
      <c r="A2490" s="1">
        <v>77</v>
      </c>
      <c r="B2490" s="1">
        <v>2014</v>
      </c>
      <c r="C2490" s="1" t="s">
        <v>81</v>
      </c>
      <c r="D2490" s="5">
        <v>4.4563279857397502</v>
      </c>
      <c r="E2490" s="5">
        <v>1.45</v>
      </c>
      <c r="F2490" s="5">
        <v>0.64</v>
      </c>
      <c r="G2490" s="5">
        <v>0.3</v>
      </c>
      <c r="H2490" s="3">
        <v>4.482049690100669</v>
      </c>
      <c r="I2490" s="3">
        <v>35.11786144353627</v>
      </c>
      <c r="J2490" s="3">
        <v>42.515570754886525</v>
      </c>
      <c r="K2490" s="3">
        <v>344.16666666666669</v>
      </c>
      <c r="L2490" s="3">
        <v>419.73333333333329</v>
      </c>
      <c r="M2490" s="3">
        <v>0.8825932517022046</v>
      </c>
      <c r="N2490" s="9" t="s">
        <v>100</v>
      </c>
      <c r="O2490">
        <f t="shared" si="38"/>
        <v>1.5597098302941334E-3</v>
      </c>
    </row>
    <row r="2491" spans="1:15" x14ac:dyDescent="0.25">
      <c r="A2491" s="1">
        <v>77</v>
      </c>
      <c r="B2491" s="1">
        <v>2014</v>
      </c>
      <c r="C2491" s="1" t="s">
        <v>81</v>
      </c>
      <c r="D2491" s="5">
        <v>5.0929462694168581</v>
      </c>
      <c r="E2491" s="5">
        <v>1.48</v>
      </c>
      <c r="F2491" s="5">
        <v>0.59</v>
      </c>
      <c r="G2491" s="5">
        <v>0.35</v>
      </c>
      <c r="H2491" s="3">
        <v>4.1085869250598162</v>
      </c>
      <c r="I2491" s="3">
        <v>33.589001729913292</v>
      </c>
      <c r="J2491" s="3">
        <v>40.963862429261297</v>
      </c>
      <c r="K2491" s="3">
        <v>372.71212121212125</v>
      </c>
      <c r="L2491" s="3">
        <v>370.09984848484845</v>
      </c>
      <c r="M2491" s="3">
        <v>0.94734805581529524</v>
      </c>
      <c r="N2491" s="9" t="s">
        <v>100</v>
      </c>
      <c r="O2491">
        <f t="shared" si="38"/>
        <v>2.0371720232413176E-3</v>
      </c>
    </row>
    <row r="2492" spans="1:15" x14ac:dyDescent="0.25">
      <c r="A2492" s="1">
        <v>77</v>
      </c>
      <c r="B2492" s="1">
        <v>2014</v>
      </c>
      <c r="C2492" s="1" t="s">
        <v>81</v>
      </c>
      <c r="D2492" s="5"/>
      <c r="E2492" s="5">
        <v>1.4</v>
      </c>
      <c r="F2492" s="5"/>
      <c r="G2492" s="5"/>
      <c r="H2492" s="3"/>
      <c r="I2492" s="3"/>
      <c r="J2492" s="3"/>
      <c r="K2492" s="3"/>
      <c r="L2492" s="3"/>
      <c r="M2492" s="3"/>
      <c r="N2492" s="9" t="s">
        <v>100</v>
      </c>
    </row>
    <row r="2493" spans="1:15" x14ac:dyDescent="0.25">
      <c r="A2493" s="1">
        <v>77</v>
      </c>
      <c r="B2493" s="1">
        <v>2014</v>
      </c>
      <c r="C2493" s="1" t="s">
        <v>81</v>
      </c>
      <c r="D2493" s="5"/>
      <c r="E2493" s="5">
        <v>1.52</v>
      </c>
      <c r="F2493" s="5"/>
      <c r="G2493" s="5"/>
      <c r="H2493" s="3"/>
      <c r="I2493" s="3"/>
      <c r="J2493" s="3"/>
      <c r="K2493" s="3"/>
      <c r="L2493" s="3"/>
      <c r="M2493" s="3"/>
      <c r="N2493" s="9" t="s">
        <v>100</v>
      </c>
    </row>
    <row r="2494" spans="1:15" x14ac:dyDescent="0.25">
      <c r="A2494" s="1">
        <v>77</v>
      </c>
      <c r="B2494" s="1">
        <v>2014</v>
      </c>
      <c r="C2494" s="1" t="s">
        <v>81</v>
      </c>
      <c r="D2494" s="5"/>
      <c r="E2494" s="5">
        <v>1.5</v>
      </c>
      <c r="F2494" s="5"/>
      <c r="G2494" s="5"/>
      <c r="H2494" s="3"/>
      <c r="I2494" s="3"/>
      <c r="J2494" s="3"/>
      <c r="K2494" s="3"/>
      <c r="L2494" s="3"/>
      <c r="M2494" s="3"/>
      <c r="N2494" s="9" t="s">
        <v>100</v>
      </c>
    </row>
    <row r="2495" spans="1:15" x14ac:dyDescent="0.25">
      <c r="A2495" s="1">
        <v>77</v>
      </c>
      <c r="B2495" s="1">
        <v>2014</v>
      </c>
      <c r="C2495" s="1" t="s">
        <v>81</v>
      </c>
      <c r="D2495" s="5"/>
      <c r="E2495" s="5">
        <v>1.45</v>
      </c>
      <c r="F2495" s="5"/>
      <c r="G2495" s="5"/>
      <c r="H2495" s="3"/>
      <c r="I2495" s="3"/>
      <c r="J2495" s="3"/>
      <c r="K2495" s="3"/>
      <c r="L2495" s="3"/>
      <c r="M2495" s="3"/>
      <c r="N2495" s="9" t="s">
        <v>100</v>
      </c>
    </row>
    <row r="2496" spans="1:15" x14ac:dyDescent="0.25">
      <c r="A2496" s="1">
        <v>77</v>
      </c>
      <c r="B2496" s="1">
        <v>2014</v>
      </c>
      <c r="C2496" s="1" t="s">
        <v>81</v>
      </c>
      <c r="D2496" s="5"/>
      <c r="E2496" s="5">
        <v>1.55</v>
      </c>
      <c r="F2496" s="5"/>
      <c r="G2496" s="5"/>
      <c r="H2496" s="3"/>
      <c r="I2496" s="3"/>
      <c r="J2496" s="3"/>
      <c r="K2496" s="3"/>
      <c r="L2496" s="3"/>
      <c r="M2496" s="3"/>
      <c r="N2496" s="9" t="s">
        <v>100</v>
      </c>
    </row>
    <row r="2497" spans="1:15" x14ac:dyDescent="0.25">
      <c r="A2497" s="1">
        <v>77</v>
      </c>
      <c r="B2497" s="1">
        <v>2014</v>
      </c>
      <c r="C2497" s="1" t="s">
        <v>81</v>
      </c>
      <c r="D2497" s="5"/>
      <c r="E2497" s="5">
        <v>1.6</v>
      </c>
      <c r="F2497" s="5"/>
      <c r="G2497" s="5"/>
      <c r="H2497" s="3"/>
      <c r="I2497" s="3"/>
      <c r="J2497" s="3"/>
      <c r="K2497" s="3"/>
      <c r="L2497" s="3"/>
      <c r="M2497" s="3"/>
      <c r="N2497" s="9" t="s">
        <v>100</v>
      </c>
    </row>
    <row r="2498" spans="1:15" x14ac:dyDescent="0.25">
      <c r="A2498" s="1">
        <v>77</v>
      </c>
      <c r="B2498" s="1">
        <v>2014</v>
      </c>
      <c r="C2498" s="1" t="s">
        <v>81</v>
      </c>
      <c r="D2498" s="5"/>
      <c r="E2498" s="5">
        <v>1.55</v>
      </c>
      <c r="F2498" s="5"/>
      <c r="G2498" s="5"/>
      <c r="H2498" s="3"/>
      <c r="I2498" s="3"/>
      <c r="J2498" s="3"/>
      <c r="K2498" s="3"/>
      <c r="L2498" s="3"/>
      <c r="M2498" s="3"/>
      <c r="N2498" s="9" t="s">
        <v>100</v>
      </c>
    </row>
    <row r="2499" spans="1:15" x14ac:dyDescent="0.25">
      <c r="A2499" s="1">
        <v>77</v>
      </c>
      <c r="B2499" s="1">
        <v>2014</v>
      </c>
      <c r="C2499" s="1" t="s">
        <v>97</v>
      </c>
      <c r="D2499" s="5">
        <v>15</v>
      </c>
      <c r="E2499" s="5">
        <v>2.9</v>
      </c>
      <c r="F2499" s="5">
        <v>0.39</v>
      </c>
      <c r="G2499" s="5">
        <v>0.36</v>
      </c>
      <c r="H2499" s="3">
        <v>2.8048032895142869</v>
      </c>
      <c r="I2499" s="3">
        <v>28.778013405939962</v>
      </c>
      <c r="J2499" s="3">
        <v>58.392993045532563</v>
      </c>
      <c r="K2499" s="3">
        <v>379.10256410256409</v>
      </c>
      <c r="L2499" s="3">
        <v>242.15</v>
      </c>
      <c r="M2499" s="3">
        <v>0.79236967236808242</v>
      </c>
      <c r="N2499" s="9" t="s">
        <v>100</v>
      </c>
      <c r="O2499">
        <f t="shared" ref="O2499:O2562" si="39">(3.14159*D2499^2)/40000</f>
        <v>1.7671443750000002E-2</v>
      </c>
    </row>
    <row r="2500" spans="1:15" x14ac:dyDescent="0.25">
      <c r="A2500" s="1">
        <v>77</v>
      </c>
      <c r="B2500" s="1">
        <v>2014</v>
      </c>
      <c r="C2500" s="1" t="s">
        <v>93</v>
      </c>
      <c r="D2500" s="5">
        <v>21.008403361344538</v>
      </c>
      <c r="E2500" s="5">
        <v>5.5</v>
      </c>
      <c r="F2500" s="5">
        <v>0.42</v>
      </c>
      <c r="G2500" s="5">
        <v>0.5</v>
      </c>
      <c r="H2500" s="3">
        <v>4.8891866359266114</v>
      </c>
      <c r="I2500" s="3">
        <v>34.088832985423466</v>
      </c>
      <c r="J2500" s="3">
        <v>34.088832985423466</v>
      </c>
      <c r="K2500" s="3">
        <v>375</v>
      </c>
      <c r="L2500" s="3">
        <v>262.5</v>
      </c>
      <c r="M2500" s="3">
        <v>0.77271807983073937</v>
      </c>
      <c r="N2500" s="9" t="s">
        <v>100</v>
      </c>
      <c r="O2500">
        <f t="shared" si="39"/>
        <v>3.4663755207965538E-2</v>
      </c>
    </row>
    <row r="2501" spans="1:15" x14ac:dyDescent="0.25">
      <c r="A2501" s="1">
        <v>77</v>
      </c>
      <c r="B2501" s="1">
        <v>2014</v>
      </c>
      <c r="C2501" s="1" t="s">
        <v>93</v>
      </c>
      <c r="D2501" s="5">
        <v>19.735166793990324</v>
      </c>
      <c r="E2501" s="5">
        <v>4.55</v>
      </c>
      <c r="F2501" s="5">
        <v>0.49</v>
      </c>
      <c r="G2501" s="5">
        <v>0.8</v>
      </c>
      <c r="H2501" s="3">
        <v>4.3177112837813079</v>
      </c>
      <c r="I2501" s="3">
        <v>31.65257185676818</v>
      </c>
      <c r="J2501" s="3">
        <v>32.744039851829157</v>
      </c>
      <c r="K2501" s="3">
        <v>414.28571428571428</v>
      </c>
      <c r="L2501" s="3">
        <v>287</v>
      </c>
      <c r="M2501" s="3">
        <v>0.70003379404177213</v>
      </c>
      <c r="N2501" s="9" t="s">
        <v>100</v>
      </c>
      <c r="O2501">
        <f t="shared" si="39"/>
        <v>3.0589411161482907E-2</v>
      </c>
    </row>
    <row r="2502" spans="1:15" x14ac:dyDescent="0.25">
      <c r="A2502" s="1">
        <v>77</v>
      </c>
      <c r="B2502" s="1">
        <v>2014</v>
      </c>
      <c r="C2502" s="1" t="s">
        <v>93</v>
      </c>
      <c r="D2502" s="5">
        <v>22.281639928698752</v>
      </c>
      <c r="E2502" s="5">
        <v>6.5</v>
      </c>
      <c r="F2502" s="5">
        <v>0.39</v>
      </c>
      <c r="G2502" s="5">
        <v>0.84</v>
      </c>
      <c r="H2502" s="3">
        <v>5.9230860681955848</v>
      </c>
      <c r="I2502" s="3">
        <v>15.757551428214597</v>
      </c>
      <c r="J2502" s="3">
        <v>21.487570129383542</v>
      </c>
      <c r="K2502" s="3">
        <v>440</v>
      </c>
      <c r="L2502" s="3">
        <v>218.4</v>
      </c>
      <c r="M2502" s="3">
        <v>0.75539600669644513</v>
      </c>
      <c r="N2502" s="9" t="s">
        <v>100</v>
      </c>
      <c r="O2502">
        <f t="shared" si="39"/>
        <v>3.8992745757353342E-2</v>
      </c>
    </row>
    <row r="2503" spans="1:15" x14ac:dyDescent="0.25">
      <c r="A2503" s="1">
        <v>77</v>
      </c>
      <c r="B2503" s="1">
        <v>2014</v>
      </c>
      <c r="C2503" s="1" t="s">
        <v>93</v>
      </c>
      <c r="D2503" s="5"/>
      <c r="E2503" s="5">
        <v>5.5</v>
      </c>
      <c r="F2503" s="5"/>
      <c r="G2503" s="5"/>
      <c r="H2503" s="3"/>
      <c r="I2503" s="3"/>
      <c r="J2503" s="3"/>
      <c r="K2503" s="3"/>
      <c r="L2503" s="3"/>
      <c r="M2503" s="3"/>
      <c r="N2503" s="9" t="s">
        <v>100</v>
      </c>
    </row>
    <row r="2504" spans="1:15" x14ac:dyDescent="0.25">
      <c r="A2504" s="1">
        <v>77</v>
      </c>
      <c r="B2504" s="1">
        <v>2014</v>
      </c>
      <c r="C2504" s="1" t="s">
        <v>93</v>
      </c>
      <c r="D2504" s="5"/>
      <c r="E2504" s="5">
        <v>4.75</v>
      </c>
      <c r="F2504" s="5"/>
      <c r="G2504" s="5"/>
      <c r="H2504" s="3"/>
      <c r="I2504" s="3"/>
      <c r="J2504" s="3"/>
      <c r="K2504" s="3"/>
      <c r="L2504" s="3"/>
      <c r="M2504" s="3"/>
      <c r="N2504" s="9" t="s">
        <v>100</v>
      </c>
    </row>
    <row r="2505" spans="1:15" x14ac:dyDescent="0.25">
      <c r="A2505" s="1">
        <v>77</v>
      </c>
      <c r="B2505" s="1">
        <v>2014</v>
      </c>
      <c r="C2505" s="1" t="s">
        <v>93</v>
      </c>
      <c r="D2505" s="5"/>
      <c r="E2505" s="5">
        <v>6.2</v>
      </c>
      <c r="F2505" s="5"/>
      <c r="G2505" s="5"/>
      <c r="H2505" s="3"/>
      <c r="I2505" s="3"/>
      <c r="J2505" s="3"/>
      <c r="K2505" s="3"/>
      <c r="L2505" s="3"/>
      <c r="M2505" s="3"/>
      <c r="N2505" s="9" t="s">
        <v>100</v>
      </c>
    </row>
    <row r="2506" spans="1:15" x14ac:dyDescent="0.25">
      <c r="A2506" s="1">
        <v>77</v>
      </c>
      <c r="B2506" s="1">
        <v>2014</v>
      </c>
      <c r="C2506" s="1" t="s">
        <v>96</v>
      </c>
      <c r="D2506" s="5">
        <v>4.7746371275783037</v>
      </c>
      <c r="E2506" s="5">
        <v>3.15</v>
      </c>
      <c r="F2506" s="5">
        <v>0.4</v>
      </c>
      <c r="G2506" s="5">
        <v>0.25</v>
      </c>
      <c r="H2506" s="3">
        <v>1.9049513038185688</v>
      </c>
      <c r="I2506" s="3">
        <v>39.28009420328641</v>
      </c>
      <c r="J2506" s="3">
        <v>71.193984177053665</v>
      </c>
      <c r="K2506" s="3">
        <v>424.41025641025641</v>
      </c>
      <c r="L2506" s="3">
        <v>172.67692307692309</v>
      </c>
      <c r="M2506" s="3">
        <v>0.84842559232557324</v>
      </c>
      <c r="N2506" s="9" t="s">
        <v>100</v>
      </c>
      <c r="O2506">
        <f t="shared" si="39"/>
        <v>1.7904832235519385E-3</v>
      </c>
    </row>
    <row r="2507" spans="1:15" x14ac:dyDescent="0.25">
      <c r="A2507" s="1">
        <v>77</v>
      </c>
      <c r="B2507" s="1">
        <v>2014</v>
      </c>
      <c r="C2507" s="1" t="s">
        <v>96</v>
      </c>
      <c r="D2507" s="5">
        <v>7.3211102622867328</v>
      </c>
      <c r="E2507" s="5">
        <v>2.5</v>
      </c>
      <c r="F2507" s="5">
        <v>0.37</v>
      </c>
      <c r="G2507" s="5">
        <v>0.32</v>
      </c>
      <c r="H2507" s="3">
        <v>1.6623168093948613</v>
      </c>
      <c r="I2507" s="3">
        <v>22.201945175602187</v>
      </c>
      <c r="J2507" s="3">
        <v>55.839902353124209</v>
      </c>
      <c r="K2507" s="3">
        <v>518.60869565217399</v>
      </c>
      <c r="L2507" s="3">
        <v>168.4869565217391</v>
      </c>
      <c r="M2507" s="3">
        <v>0.84534961796286789</v>
      </c>
      <c r="N2507" s="9" t="s">
        <v>100</v>
      </c>
      <c r="O2507">
        <f t="shared" si="39"/>
        <v>4.2096250011510027E-3</v>
      </c>
    </row>
    <row r="2508" spans="1:15" x14ac:dyDescent="0.25">
      <c r="A2508" s="1">
        <v>77</v>
      </c>
      <c r="B2508" s="1">
        <v>2014</v>
      </c>
      <c r="C2508" s="1" t="s">
        <v>96</v>
      </c>
      <c r="D2508" s="5">
        <v>4.7746371275783037</v>
      </c>
      <c r="E2508" s="5">
        <v>2.73</v>
      </c>
      <c r="F2508" s="5">
        <v>0.39</v>
      </c>
      <c r="G2508" s="5">
        <v>0.2</v>
      </c>
      <c r="H2508" s="3">
        <v>1.5553075100537288</v>
      </c>
      <c r="I2508" s="3">
        <v>32.59376875996832</v>
      </c>
      <c r="J2508" s="3">
        <v>58.230887493988178</v>
      </c>
      <c r="K2508" s="3">
        <v>524.75</v>
      </c>
      <c r="L2508" s="3">
        <v>166.33749999999998</v>
      </c>
      <c r="M2508" s="3">
        <v>0.86704487417558351</v>
      </c>
      <c r="N2508" s="9" t="s">
        <v>100</v>
      </c>
      <c r="O2508">
        <f t="shared" si="39"/>
        <v>1.7904832235519385E-3</v>
      </c>
    </row>
    <row r="2509" spans="1:15" x14ac:dyDescent="0.25">
      <c r="A2509" s="1">
        <v>77</v>
      </c>
      <c r="B2509" s="1">
        <v>2014</v>
      </c>
      <c r="C2509" s="1" t="s">
        <v>96</v>
      </c>
      <c r="D2509" s="5"/>
      <c r="E2509" s="5">
        <v>2</v>
      </c>
      <c r="F2509" s="5"/>
      <c r="G2509" s="5"/>
      <c r="H2509" s="3"/>
      <c r="I2509" s="3"/>
      <c r="J2509" s="3"/>
      <c r="K2509" s="3"/>
      <c r="L2509" s="3"/>
      <c r="M2509" s="3"/>
      <c r="N2509" s="9" t="s">
        <v>100</v>
      </c>
    </row>
    <row r="2510" spans="1:15" x14ac:dyDescent="0.25">
      <c r="A2510" s="1">
        <v>77</v>
      </c>
      <c r="B2510" s="1">
        <v>2014</v>
      </c>
      <c r="C2510" s="1" t="s">
        <v>96</v>
      </c>
      <c r="D2510" s="5"/>
      <c r="E2510" s="5">
        <v>1.75</v>
      </c>
      <c r="F2510" s="5"/>
      <c r="G2510" s="5"/>
      <c r="H2510" s="3"/>
      <c r="I2510" s="3"/>
      <c r="J2510" s="3"/>
      <c r="K2510" s="3"/>
      <c r="L2510" s="3"/>
      <c r="M2510" s="3"/>
      <c r="N2510" s="9" t="s">
        <v>100</v>
      </c>
    </row>
    <row r="2511" spans="1:15" x14ac:dyDescent="0.25">
      <c r="A2511" s="1">
        <v>78</v>
      </c>
      <c r="B2511" s="1">
        <v>2014</v>
      </c>
      <c r="C2511" s="1" t="s">
        <v>79</v>
      </c>
      <c r="D2511" s="5">
        <v>9.0718105423987776</v>
      </c>
      <c r="E2511" s="5">
        <v>3.5</v>
      </c>
      <c r="F2511" s="5">
        <v>0.4</v>
      </c>
      <c r="G2511" s="5">
        <v>0.4</v>
      </c>
      <c r="H2511" s="3">
        <v>2.0948182209431958</v>
      </c>
      <c r="I2511" s="3">
        <v>25.171635167589017</v>
      </c>
      <c r="J2511" s="3">
        <v>46.668874298725079</v>
      </c>
      <c r="K2511" s="3">
        <v>505.65625</v>
      </c>
      <c r="L2511" s="3">
        <v>197.73750000000001</v>
      </c>
      <c r="M2511" s="3">
        <v>0.53121459622017009</v>
      </c>
      <c r="N2511" s="9" t="s">
        <v>100</v>
      </c>
      <c r="O2511">
        <f t="shared" si="39"/>
        <v>6.4636444370224991E-3</v>
      </c>
    </row>
    <row r="2512" spans="1:15" x14ac:dyDescent="0.25">
      <c r="A2512" s="1">
        <v>78</v>
      </c>
      <c r="B2512" s="1">
        <v>2014</v>
      </c>
      <c r="C2512" s="1" t="s">
        <v>79</v>
      </c>
      <c r="D2512" s="5">
        <v>8.5943468296409478</v>
      </c>
      <c r="E2512" s="5">
        <v>3.4</v>
      </c>
      <c r="F2512" s="5">
        <v>0.41</v>
      </c>
      <c r="G2512" s="5">
        <v>0.3</v>
      </c>
      <c r="H2512" s="3">
        <v>3.7990710892628448</v>
      </c>
      <c r="I2512" s="3">
        <v>19.448613866555291</v>
      </c>
      <c r="J2512" s="3">
        <v>120.69888622189879</v>
      </c>
      <c r="K2512" s="3">
        <v>179.03703703703701</v>
      </c>
      <c r="L2512" s="3">
        <v>336.59481481481481</v>
      </c>
      <c r="M2512" s="3">
        <v>0.4382917088927919</v>
      </c>
      <c r="N2512" s="9" t="s">
        <v>100</v>
      </c>
      <c r="O2512">
        <f t="shared" si="39"/>
        <v>5.8011656443082826E-3</v>
      </c>
    </row>
    <row r="2513" spans="1:15" x14ac:dyDescent="0.25">
      <c r="A2513" s="1">
        <v>78</v>
      </c>
      <c r="B2513" s="1">
        <v>2014</v>
      </c>
      <c r="C2513" s="1" t="s">
        <v>79</v>
      </c>
      <c r="D2513" s="5">
        <v>11.140819964349376</v>
      </c>
      <c r="E2513" s="5">
        <v>5</v>
      </c>
      <c r="F2513" s="5">
        <v>0.34</v>
      </c>
      <c r="G2513" s="5">
        <v>0.5</v>
      </c>
      <c r="H2513" s="3">
        <v>3.4266056037289299</v>
      </c>
      <c r="I2513" s="3">
        <v>21.048040444119589</v>
      </c>
      <c r="J2513" s="3">
        <v>117.74029709557854</v>
      </c>
      <c r="K2513" s="3">
        <v>198.62962962962959</v>
      </c>
      <c r="L2513" s="3">
        <v>272.46592592592594</v>
      </c>
      <c r="M2513" s="3">
        <v>0.44052682769556284</v>
      </c>
      <c r="N2513" s="9" t="s">
        <v>100</v>
      </c>
      <c r="O2513">
        <f t="shared" si="39"/>
        <v>9.7481864393383355E-3</v>
      </c>
    </row>
    <row r="2514" spans="1:15" x14ac:dyDescent="0.25">
      <c r="A2514" s="1">
        <v>78</v>
      </c>
      <c r="B2514" s="1">
        <v>2014</v>
      </c>
      <c r="C2514" s="1" t="s">
        <v>79</v>
      </c>
      <c r="D2514" s="5">
        <v>10.5</v>
      </c>
      <c r="E2514" s="5">
        <v>5</v>
      </c>
      <c r="F2514" s="5"/>
      <c r="G2514" s="5"/>
      <c r="H2514" s="3"/>
      <c r="I2514" s="3"/>
      <c r="J2514" s="3"/>
      <c r="K2514" s="3"/>
      <c r="L2514" s="3"/>
      <c r="M2514" s="3"/>
      <c r="N2514" s="9" t="s">
        <v>100</v>
      </c>
      <c r="O2514">
        <f t="shared" si="39"/>
        <v>8.6590074374999996E-3</v>
      </c>
    </row>
    <row r="2515" spans="1:15" x14ac:dyDescent="0.25">
      <c r="A2515" s="1">
        <v>78</v>
      </c>
      <c r="B2515" s="1">
        <v>2014</v>
      </c>
      <c r="C2515" s="1" t="s">
        <v>79</v>
      </c>
      <c r="D2515" s="5">
        <v>14.7</v>
      </c>
      <c r="E2515" s="5">
        <v>7</v>
      </c>
      <c r="F2515" s="5"/>
      <c r="G2515" s="5"/>
      <c r="H2515" s="3"/>
      <c r="I2515" s="3"/>
      <c r="J2515" s="3"/>
      <c r="K2515" s="3"/>
      <c r="L2515" s="3"/>
      <c r="M2515" s="3"/>
      <c r="N2515" s="9" t="s">
        <v>100</v>
      </c>
      <c r="O2515">
        <f t="shared" si="39"/>
        <v>1.6971654577499998E-2</v>
      </c>
    </row>
    <row r="2516" spans="1:15" x14ac:dyDescent="0.25">
      <c r="A2516" s="1">
        <v>78</v>
      </c>
      <c r="B2516" s="1">
        <v>2014</v>
      </c>
      <c r="C2516" s="1" t="s">
        <v>79</v>
      </c>
      <c r="D2516" s="5">
        <v>11</v>
      </c>
      <c r="E2516" s="5">
        <v>6</v>
      </c>
      <c r="F2516" s="5"/>
      <c r="G2516" s="5"/>
      <c r="H2516" s="3"/>
      <c r="I2516" s="3"/>
      <c r="J2516" s="3"/>
      <c r="K2516" s="3"/>
      <c r="L2516" s="3"/>
      <c r="M2516" s="3"/>
      <c r="N2516" s="9" t="s">
        <v>100</v>
      </c>
      <c r="O2516">
        <f t="shared" si="39"/>
        <v>9.5033097499999993E-3</v>
      </c>
    </row>
    <row r="2517" spans="1:15" x14ac:dyDescent="0.25">
      <c r="A2517" s="1">
        <v>78</v>
      </c>
      <c r="B2517" s="1">
        <v>2014</v>
      </c>
      <c r="C2517" s="1" t="s">
        <v>79</v>
      </c>
      <c r="D2517" s="5">
        <v>8.1999999999999993</v>
      </c>
      <c r="E2517" s="5">
        <v>6</v>
      </c>
      <c r="F2517" s="5"/>
      <c r="G2517" s="5"/>
      <c r="H2517" s="3"/>
      <c r="I2517" s="3"/>
      <c r="J2517" s="3"/>
      <c r="K2517" s="3"/>
      <c r="L2517" s="3"/>
      <c r="M2517" s="3"/>
      <c r="N2517" s="9" t="s">
        <v>100</v>
      </c>
      <c r="O2517">
        <f t="shared" si="39"/>
        <v>5.2810127899999993E-3</v>
      </c>
    </row>
    <row r="2518" spans="1:15" x14ac:dyDescent="0.25">
      <c r="A2518" s="1">
        <v>78</v>
      </c>
      <c r="B2518" s="1">
        <v>2014</v>
      </c>
      <c r="C2518" s="1" t="s">
        <v>79</v>
      </c>
      <c r="D2518" s="5">
        <v>10</v>
      </c>
      <c r="E2518" s="5">
        <v>7</v>
      </c>
      <c r="F2518" s="5"/>
      <c r="G2518" s="5"/>
      <c r="H2518" s="3"/>
      <c r="I2518" s="3"/>
      <c r="J2518" s="3"/>
      <c r="K2518" s="3"/>
      <c r="L2518" s="3"/>
      <c r="M2518" s="3"/>
      <c r="N2518" s="9" t="s">
        <v>100</v>
      </c>
      <c r="O2518">
        <f t="shared" si="39"/>
        <v>7.8539749999999992E-3</v>
      </c>
    </row>
    <row r="2519" spans="1:15" x14ac:dyDescent="0.25">
      <c r="A2519" s="1">
        <v>78</v>
      </c>
      <c r="B2519" s="1">
        <v>2014</v>
      </c>
      <c r="C2519" s="1" t="s">
        <v>79</v>
      </c>
      <c r="D2519" s="5">
        <v>13.8</v>
      </c>
      <c r="E2519" s="5">
        <v>7</v>
      </c>
      <c r="F2519" s="5"/>
      <c r="G2519" s="5"/>
      <c r="H2519" s="3"/>
      <c r="I2519" s="3"/>
      <c r="J2519" s="3"/>
      <c r="K2519" s="3"/>
      <c r="L2519" s="3"/>
      <c r="M2519" s="3"/>
      <c r="N2519" s="9" t="s">
        <v>100</v>
      </c>
      <c r="O2519">
        <f t="shared" si="39"/>
        <v>1.495710999E-2</v>
      </c>
    </row>
    <row r="2520" spans="1:15" x14ac:dyDescent="0.25">
      <c r="A2520" s="1">
        <v>78</v>
      </c>
      <c r="B2520" s="1">
        <v>2014</v>
      </c>
      <c r="C2520" s="1" t="s">
        <v>79</v>
      </c>
      <c r="D2520" s="5">
        <v>8.6</v>
      </c>
      <c r="E2520" s="5">
        <v>6</v>
      </c>
      <c r="F2520" s="5"/>
      <c r="G2520" s="5"/>
      <c r="H2520" s="3"/>
      <c r="I2520" s="3"/>
      <c r="J2520" s="3"/>
      <c r="K2520" s="3"/>
      <c r="L2520" s="3"/>
      <c r="M2520" s="3"/>
      <c r="N2520" s="9" t="s">
        <v>100</v>
      </c>
      <c r="O2520">
        <f t="shared" si="39"/>
        <v>5.8087999099999989E-3</v>
      </c>
    </row>
    <row r="2521" spans="1:15" x14ac:dyDescent="0.25">
      <c r="A2521" s="1">
        <v>78</v>
      </c>
      <c r="B2521" s="1">
        <v>2014</v>
      </c>
      <c r="C2521" s="1" t="s">
        <v>81</v>
      </c>
      <c r="D2521" s="5">
        <v>5.0929462694168581</v>
      </c>
      <c r="E2521" s="5">
        <v>2.1</v>
      </c>
      <c r="F2521" s="5">
        <v>0.63</v>
      </c>
      <c r="G2521" s="5">
        <v>0.25</v>
      </c>
      <c r="H2521" s="3">
        <v>4.6726268121438439</v>
      </c>
      <c r="I2521" s="3">
        <v>22.370001044168319</v>
      </c>
      <c r="J2521" s="3">
        <v>42.903722754446335</v>
      </c>
      <c r="K2521" s="3">
        <v>332.80851063829789</v>
      </c>
      <c r="L2521" s="3">
        <v>420.33063829787233</v>
      </c>
      <c r="M2521" s="3">
        <v>0.83795918556636684</v>
      </c>
      <c r="N2521" s="9" t="s">
        <v>100</v>
      </c>
      <c r="O2521">
        <f t="shared" si="39"/>
        <v>2.0371720232413176E-3</v>
      </c>
    </row>
    <row r="2522" spans="1:15" x14ac:dyDescent="0.25">
      <c r="A2522" s="1">
        <v>78</v>
      </c>
      <c r="B2522" s="1">
        <v>2014</v>
      </c>
      <c r="C2522" s="1" t="s">
        <v>81</v>
      </c>
      <c r="D2522" s="5">
        <v>5.1566080977845683</v>
      </c>
      <c r="E2522" s="5">
        <v>2</v>
      </c>
      <c r="F2522" s="5">
        <v>0.6</v>
      </c>
      <c r="G2522" s="5">
        <v>0.3</v>
      </c>
      <c r="H2522" s="3">
        <v>4.7331273441007813</v>
      </c>
      <c r="I2522" s="3">
        <v>25.435613970972117</v>
      </c>
      <c r="J2522" s="3">
        <v>45.197442346097468</v>
      </c>
      <c r="K2522" s="3">
        <v>318.54716981132077</v>
      </c>
      <c r="L2522" s="3">
        <v>408.87169811320751</v>
      </c>
      <c r="M2522" s="3">
        <v>0.86444720014519438</v>
      </c>
      <c r="N2522" s="9" t="s">
        <v>100</v>
      </c>
      <c r="O2522">
        <f t="shared" si="39"/>
        <v>2.0884196319509813E-3</v>
      </c>
    </row>
    <row r="2523" spans="1:15" x14ac:dyDescent="0.25">
      <c r="A2523" s="1">
        <v>78</v>
      </c>
      <c r="B2523" s="1">
        <v>2014</v>
      </c>
      <c r="C2523" s="1" t="s">
        <v>81</v>
      </c>
      <c r="D2523" s="5">
        <v>5.4112554112554117</v>
      </c>
      <c r="E2523" s="5">
        <v>3</v>
      </c>
      <c r="F2523" s="5">
        <v>0.62</v>
      </c>
      <c r="G2523" s="5">
        <v>0.28000000000000003</v>
      </c>
      <c r="H2523" s="3">
        <v>4.0927480077948397</v>
      </c>
      <c r="I2523" s="3">
        <v>34.884467126100731</v>
      </c>
      <c r="J2523" s="3">
        <v>51.890817819467571</v>
      </c>
      <c r="K2523" s="3">
        <v>320.12698412698415</v>
      </c>
      <c r="L2523" s="3">
        <v>421.52126984126988</v>
      </c>
      <c r="M2523" s="3">
        <v>0.75984605444864339</v>
      </c>
      <c r="N2523" s="9" t="s">
        <v>100</v>
      </c>
      <c r="O2523">
        <f t="shared" si="39"/>
        <v>2.2997762293622687E-3</v>
      </c>
    </row>
    <row r="2524" spans="1:15" x14ac:dyDescent="0.25">
      <c r="A2524" s="1">
        <v>78</v>
      </c>
      <c r="B2524" s="1">
        <v>2014</v>
      </c>
      <c r="C2524" s="1" t="s">
        <v>81</v>
      </c>
      <c r="D2524" s="5"/>
      <c r="E2524" s="5">
        <v>2.2999999999999998</v>
      </c>
      <c r="F2524" s="5"/>
      <c r="G2524" s="5"/>
      <c r="H2524" s="3"/>
      <c r="I2524" s="3"/>
      <c r="J2524" s="3"/>
      <c r="K2524" s="3"/>
      <c r="L2524" s="3"/>
      <c r="M2524" s="3"/>
      <c r="N2524" s="9" t="s">
        <v>100</v>
      </c>
    </row>
    <row r="2525" spans="1:15" x14ac:dyDescent="0.25">
      <c r="A2525" s="1">
        <v>78</v>
      </c>
      <c r="B2525" s="1">
        <v>2014</v>
      </c>
      <c r="C2525" s="1" t="s">
        <v>81</v>
      </c>
      <c r="D2525" s="5"/>
      <c r="E2525" s="5">
        <v>2.6</v>
      </c>
      <c r="F2525" s="5"/>
      <c r="G2525" s="5"/>
      <c r="H2525" s="3"/>
      <c r="I2525" s="3"/>
      <c r="J2525" s="3"/>
      <c r="K2525" s="3"/>
      <c r="L2525" s="3"/>
      <c r="M2525" s="3"/>
      <c r="N2525" s="9" t="s">
        <v>100</v>
      </c>
    </row>
    <row r="2526" spans="1:15" x14ac:dyDescent="0.25">
      <c r="A2526" s="1">
        <v>78</v>
      </c>
      <c r="B2526" s="1">
        <v>2014</v>
      </c>
      <c r="C2526" s="1" t="s">
        <v>81</v>
      </c>
      <c r="D2526" s="5"/>
      <c r="E2526" s="5">
        <v>2.7</v>
      </c>
      <c r="F2526" s="5"/>
      <c r="G2526" s="5"/>
      <c r="H2526" s="3"/>
      <c r="I2526" s="3"/>
      <c r="J2526" s="3"/>
      <c r="K2526" s="3"/>
      <c r="L2526" s="3"/>
      <c r="M2526" s="3"/>
      <c r="N2526" s="9" t="s">
        <v>100</v>
      </c>
    </row>
    <row r="2527" spans="1:15" x14ac:dyDescent="0.25">
      <c r="A2527" s="1">
        <v>78</v>
      </c>
      <c r="B2527" s="1">
        <v>2014</v>
      </c>
      <c r="C2527" s="1" t="s">
        <v>81</v>
      </c>
      <c r="D2527" s="5"/>
      <c r="E2527" s="5">
        <v>2.8</v>
      </c>
      <c r="F2527" s="5"/>
      <c r="G2527" s="5"/>
      <c r="H2527" s="3"/>
      <c r="I2527" s="3"/>
      <c r="J2527" s="3"/>
      <c r="K2527" s="3"/>
      <c r="L2527" s="3"/>
      <c r="M2527" s="3"/>
      <c r="N2527" s="9" t="s">
        <v>100</v>
      </c>
    </row>
    <row r="2528" spans="1:15" x14ac:dyDescent="0.25">
      <c r="A2528" s="1">
        <v>78</v>
      </c>
      <c r="B2528" s="1">
        <v>2014</v>
      </c>
      <c r="C2528" s="1" t="s">
        <v>81</v>
      </c>
      <c r="D2528" s="5"/>
      <c r="E2528" s="5">
        <v>3</v>
      </c>
      <c r="F2528" s="5"/>
      <c r="G2528" s="5"/>
      <c r="H2528" s="3"/>
      <c r="I2528" s="3"/>
      <c r="J2528" s="3"/>
      <c r="K2528" s="3"/>
      <c r="L2528" s="3"/>
      <c r="M2528" s="3"/>
      <c r="N2528" s="9" t="s">
        <v>100</v>
      </c>
    </row>
    <row r="2529" spans="1:15" x14ac:dyDescent="0.25">
      <c r="A2529" s="1">
        <v>78</v>
      </c>
      <c r="B2529" s="1">
        <v>2014</v>
      </c>
      <c r="C2529" s="1" t="s">
        <v>81</v>
      </c>
      <c r="D2529" s="5"/>
      <c r="E2529" s="5">
        <v>1.68</v>
      </c>
      <c r="F2529" s="5"/>
      <c r="G2529" s="5"/>
      <c r="H2529" s="3"/>
      <c r="I2529" s="3"/>
      <c r="J2529" s="3"/>
      <c r="K2529" s="3"/>
      <c r="L2529" s="3"/>
      <c r="M2529" s="3"/>
      <c r="N2529" s="9" t="s">
        <v>100</v>
      </c>
    </row>
    <row r="2530" spans="1:15" x14ac:dyDescent="0.25">
      <c r="A2530" s="1">
        <v>78</v>
      </c>
      <c r="B2530" s="1">
        <v>2014</v>
      </c>
      <c r="C2530" s="1" t="s">
        <v>81</v>
      </c>
      <c r="D2530" s="5"/>
      <c r="E2530" s="5">
        <v>1.36</v>
      </c>
      <c r="F2530" s="5"/>
      <c r="G2530" s="5"/>
      <c r="H2530" s="3"/>
      <c r="I2530" s="3"/>
      <c r="J2530" s="3"/>
      <c r="K2530" s="3"/>
      <c r="L2530" s="3"/>
      <c r="M2530" s="3"/>
      <c r="N2530" s="9" t="s">
        <v>100</v>
      </c>
    </row>
    <row r="2531" spans="1:15" x14ac:dyDescent="0.25">
      <c r="A2531" s="1">
        <v>78</v>
      </c>
      <c r="B2531" s="1">
        <v>2014</v>
      </c>
      <c r="C2531" s="1" t="s">
        <v>96</v>
      </c>
      <c r="D2531" s="5">
        <v>8.2760376878023934</v>
      </c>
      <c r="E2531" s="5">
        <v>2.5</v>
      </c>
      <c r="F2531" s="5">
        <v>0.35</v>
      </c>
      <c r="G2531" s="5">
        <v>0.6</v>
      </c>
      <c r="H2531" s="3">
        <v>1.7918213200590565</v>
      </c>
      <c r="I2531" s="3">
        <v>13.481626988270511</v>
      </c>
      <c r="J2531" s="3">
        <v>70.302243985418968</v>
      </c>
      <c r="K2531" s="3">
        <v>442.5384615384616</v>
      </c>
      <c r="L2531" s="3">
        <v>150.51461538461535</v>
      </c>
      <c r="M2531" s="3">
        <v>0.83523287174850558</v>
      </c>
      <c r="N2531" s="9" t="s">
        <v>100</v>
      </c>
      <c r="O2531">
        <f t="shared" si="39"/>
        <v>5.3794073738716031E-3</v>
      </c>
    </row>
    <row r="2532" spans="1:15" x14ac:dyDescent="0.25">
      <c r="A2532" s="1">
        <v>78</v>
      </c>
      <c r="B2532" s="1">
        <v>2014</v>
      </c>
      <c r="C2532" s="1" t="s">
        <v>96</v>
      </c>
      <c r="D2532" s="5">
        <v>7.6394194041252863</v>
      </c>
      <c r="E2532" s="5">
        <v>3</v>
      </c>
      <c r="F2532" s="5">
        <v>0.39</v>
      </c>
      <c r="G2532" s="5">
        <v>0.4</v>
      </c>
      <c r="H2532" s="3">
        <v>1.6931712707182316</v>
      </c>
      <c r="I2532" s="3">
        <v>14.174584943092826</v>
      </c>
      <c r="J2532" s="3">
        <v>62.534933572468347</v>
      </c>
      <c r="K2532" s="3">
        <v>485.71428571428572</v>
      </c>
      <c r="L2532" s="3">
        <v>149.14285714285711</v>
      </c>
      <c r="M2532" s="3">
        <v>0.85260313626956818</v>
      </c>
      <c r="N2532" s="9" t="s">
        <v>100</v>
      </c>
      <c r="O2532">
        <f t="shared" si="39"/>
        <v>4.5836370522929631E-3</v>
      </c>
    </row>
    <row r="2533" spans="1:15" x14ac:dyDescent="0.25">
      <c r="A2533" s="1">
        <v>78</v>
      </c>
      <c r="B2533" s="1">
        <v>2014</v>
      </c>
      <c r="C2533" s="1" t="s">
        <v>96</v>
      </c>
      <c r="D2533" s="5">
        <v>8.9126559714795004</v>
      </c>
      <c r="E2533" s="5">
        <v>3.4</v>
      </c>
      <c r="F2533" s="5">
        <v>0.38</v>
      </c>
      <c r="G2533" s="5">
        <v>0.55000000000000004</v>
      </c>
      <c r="H2533" s="3">
        <v>1.7842406019491766</v>
      </c>
      <c r="I2533" s="3">
        <v>26.438885698374577</v>
      </c>
      <c r="J2533" s="3">
        <v>66.945186609658776</v>
      </c>
      <c r="K2533" s="3">
        <v>455.69230769230774</v>
      </c>
      <c r="L2533" s="3">
        <v>163.29230769230767</v>
      </c>
      <c r="M2533" s="3">
        <v>0.87607899869742067</v>
      </c>
      <c r="N2533" s="9" t="s">
        <v>100</v>
      </c>
      <c r="O2533">
        <f t="shared" si="39"/>
        <v>6.2388393211765336E-3</v>
      </c>
    </row>
    <row r="2534" spans="1:15" x14ac:dyDescent="0.25">
      <c r="A2534" s="1">
        <v>78</v>
      </c>
      <c r="B2534" s="1">
        <v>2014</v>
      </c>
      <c r="C2534" s="1" t="s">
        <v>96</v>
      </c>
      <c r="D2534" s="5">
        <v>6.7</v>
      </c>
      <c r="E2534" s="5">
        <v>2.6</v>
      </c>
      <c r="F2534" s="5"/>
      <c r="G2534" s="5"/>
      <c r="H2534" s="3"/>
      <c r="I2534" s="3"/>
      <c r="J2534" s="3"/>
      <c r="K2534" s="3"/>
      <c r="L2534" s="3"/>
      <c r="M2534" s="3"/>
      <c r="N2534" s="9" t="s">
        <v>100</v>
      </c>
      <c r="O2534">
        <f t="shared" si="39"/>
        <v>3.5256493774999996E-3</v>
      </c>
    </row>
    <row r="2535" spans="1:15" x14ac:dyDescent="0.25">
      <c r="A2535" s="1">
        <v>78</v>
      </c>
      <c r="B2535" s="1">
        <v>2014</v>
      </c>
      <c r="C2535" s="1" t="s">
        <v>96</v>
      </c>
      <c r="D2535" s="5">
        <v>6.6</v>
      </c>
      <c r="E2535" s="5">
        <v>4</v>
      </c>
      <c r="F2535" s="5"/>
      <c r="G2535" s="5"/>
      <c r="H2535" s="3"/>
      <c r="I2535" s="3"/>
      <c r="J2535" s="3"/>
      <c r="K2535" s="3"/>
      <c r="L2535" s="3"/>
      <c r="M2535" s="3"/>
      <c r="N2535" s="9" t="s">
        <v>100</v>
      </c>
      <c r="O2535">
        <f t="shared" si="39"/>
        <v>3.4211915099999993E-3</v>
      </c>
    </row>
    <row r="2536" spans="1:15" x14ac:dyDescent="0.25">
      <c r="A2536" s="1">
        <v>78</v>
      </c>
      <c r="B2536" s="1">
        <v>2014</v>
      </c>
      <c r="C2536" s="1" t="s">
        <v>96</v>
      </c>
      <c r="D2536" s="5">
        <v>5.6</v>
      </c>
      <c r="E2536" s="5">
        <v>3.5</v>
      </c>
      <c r="F2536" s="5"/>
      <c r="G2536" s="5"/>
      <c r="H2536" s="3"/>
      <c r="I2536" s="3"/>
      <c r="J2536" s="3"/>
      <c r="K2536" s="3"/>
      <c r="L2536" s="3"/>
      <c r="M2536" s="3"/>
      <c r="N2536" s="9" t="s">
        <v>100</v>
      </c>
      <c r="O2536">
        <f t="shared" si="39"/>
        <v>2.4630065599999993E-3</v>
      </c>
    </row>
    <row r="2537" spans="1:15" x14ac:dyDescent="0.25">
      <c r="A2537" s="1">
        <v>78</v>
      </c>
      <c r="B2537" s="1">
        <v>2014</v>
      </c>
      <c r="C2537" s="1" t="s">
        <v>96</v>
      </c>
      <c r="D2537" s="5">
        <v>5.3</v>
      </c>
      <c r="E2537" s="5">
        <v>3.8</v>
      </c>
      <c r="F2537" s="5"/>
      <c r="G2537" s="5"/>
      <c r="H2537" s="3"/>
      <c r="I2537" s="3"/>
      <c r="J2537" s="3"/>
      <c r="K2537" s="3"/>
      <c r="L2537" s="3"/>
      <c r="M2537" s="3"/>
      <c r="N2537" s="9" t="s">
        <v>100</v>
      </c>
      <c r="O2537">
        <f t="shared" si="39"/>
        <v>2.2061815774999998E-3</v>
      </c>
    </row>
    <row r="2538" spans="1:15" x14ac:dyDescent="0.25">
      <c r="A2538" s="1">
        <v>78</v>
      </c>
      <c r="B2538" s="1">
        <v>2014</v>
      </c>
      <c r="C2538" s="1" t="s">
        <v>96</v>
      </c>
      <c r="D2538" s="5">
        <v>5.5</v>
      </c>
      <c r="E2538" s="5">
        <v>3.3</v>
      </c>
      <c r="F2538" s="5"/>
      <c r="G2538" s="5"/>
      <c r="H2538" s="3"/>
      <c r="I2538" s="3"/>
      <c r="J2538" s="3"/>
      <c r="K2538" s="3"/>
      <c r="L2538" s="3"/>
      <c r="M2538" s="3"/>
      <c r="N2538" s="9" t="s">
        <v>100</v>
      </c>
      <c r="O2538">
        <f t="shared" si="39"/>
        <v>2.3758274374999998E-3</v>
      </c>
    </row>
    <row r="2539" spans="1:15" x14ac:dyDescent="0.25">
      <c r="A2539" s="1">
        <v>79</v>
      </c>
      <c r="B2539" s="1">
        <v>2014</v>
      </c>
      <c r="C2539" s="1" t="s">
        <v>79</v>
      </c>
      <c r="D2539" s="5">
        <v>7.6394194041252863</v>
      </c>
      <c r="E2539" s="5">
        <v>3.6</v>
      </c>
      <c r="F2539" s="5">
        <v>0.44</v>
      </c>
      <c r="G2539" s="5">
        <v>0.3</v>
      </c>
      <c r="H2539" s="3">
        <v>3.7240446525303024</v>
      </c>
      <c r="I2539" s="3">
        <v>29.807197198323632</v>
      </c>
      <c r="J2539" s="3">
        <v>116.14702116504856</v>
      </c>
      <c r="K2539" s="3">
        <v>187.78048780487805</v>
      </c>
      <c r="L2539" s="3">
        <v>357.37658536585366</v>
      </c>
      <c r="M2539" s="3">
        <v>0.37612271167693123</v>
      </c>
      <c r="N2539" s="9" t="s">
        <v>100</v>
      </c>
      <c r="O2539">
        <f t="shared" si="39"/>
        <v>4.5836370522929631E-3</v>
      </c>
    </row>
    <row r="2540" spans="1:15" x14ac:dyDescent="0.25">
      <c r="A2540" s="1">
        <v>79</v>
      </c>
      <c r="B2540" s="1">
        <v>2014</v>
      </c>
      <c r="C2540" s="1" t="s">
        <v>79</v>
      </c>
      <c r="D2540" s="5">
        <v>8.2760376878023934</v>
      </c>
      <c r="E2540" s="5">
        <v>4</v>
      </c>
      <c r="F2540" s="5">
        <v>0.36</v>
      </c>
      <c r="G2540" s="5">
        <v>0.35</v>
      </c>
      <c r="H2540" s="3">
        <v>2.9966059476307603</v>
      </c>
      <c r="I2540" s="3">
        <v>19.7200881150406</v>
      </c>
      <c r="J2540" s="3">
        <v>112.21597941032208</v>
      </c>
      <c r="K2540" s="3">
        <v>229.21739130434787</v>
      </c>
      <c r="L2540" s="3">
        <v>277.48173913043473</v>
      </c>
      <c r="M2540" s="3">
        <v>0.44384052692256643</v>
      </c>
      <c r="N2540" s="9" t="s">
        <v>100</v>
      </c>
      <c r="O2540">
        <f t="shared" si="39"/>
        <v>5.3794073738716031E-3</v>
      </c>
    </row>
    <row r="2541" spans="1:15" x14ac:dyDescent="0.25">
      <c r="A2541" s="1">
        <v>79</v>
      </c>
      <c r="B2541" s="1">
        <v>2014</v>
      </c>
      <c r="C2541" s="1" t="s">
        <v>79</v>
      </c>
      <c r="D2541" s="5">
        <v>10.185892538833716</v>
      </c>
      <c r="E2541" s="5">
        <v>5.2</v>
      </c>
      <c r="F2541" s="5">
        <v>0.48</v>
      </c>
      <c r="G2541" s="5">
        <v>0.39</v>
      </c>
      <c r="H2541" s="3">
        <v>4.1358599564604939</v>
      </c>
      <c r="I2541" s="3">
        <v>18.640218514388604</v>
      </c>
      <c r="J2541" s="3">
        <v>81.374644271195876</v>
      </c>
      <c r="K2541" s="3">
        <v>229.06666666666669</v>
      </c>
      <c r="L2541" s="3">
        <v>370.04799999999994</v>
      </c>
      <c r="M2541" s="3">
        <v>0.46190223200624259</v>
      </c>
      <c r="N2541" s="9" t="s">
        <v>100</v>
      </c>
      <c r="O2541">
        <f t="shared" si="39"/>
        <v>8.1486880929652703E-3</v>
      </c>
    </row>
    <row r="2542" spans="1:15" x14ac:dyDescent="0.25">
      <c r="A2542" s="1">
        <v>79</v>
      </c>
      <c r="B2542" s="1">
        <v>2014</v>
      </c>
      <c r="C2542" s="1" t="s">
        <v>79</v>
      </c>
      <c r="D2542" s="5">
        <v>11.9</v>
      </c>
      <c r="E2542" s="5">
        <v>5.0999999999999996</v>
      </c>
      <c r="F2542" s="5"/>
      <c r="G2542" s="5"/>
      <c r="H2542" s="3"/>
      <c r="I2542" s="3"/>
      <c r="J2542" s="3"/>
      <c r="K2542" s="3"/>
      <c r="L2542" s="3"/>
      <c r="M2542" s="3"/>
      <c r="N2542" s="9" t="s">
        <v>100</v>
      </c>
      <c r="O2542">
        <f t="shared" si="39"/>
        <v>1.1122013997500001E-2</v>
      </c>
    </row>
    <row r="2543" spans="1:15" x14ac:dyDescent="0.25">
      <c r="A2543" s="1">
        <v>79</v>
      </c>
      <c r="B2543" s="1">
        <v>2014</v>
      </c>
      <c r="C2543" s="1" t="s">
        <v>79</v>
      </c>
      <c r="D2543" s="5">
        <v>13.7</v>
      </c>
      <c r="E2543" s="5">
        <v>4.2</v>
      </c>
      <c r="F2543" s="5"/>
      <c r="G2543" s="5"/>
      <c r="H2543" s="3"/>
      <c r="I2543" s="3"/>
      <c r="J2543" s="3"/>
      <c r="K2543" s="3"/>
      <c r="L2543" s="3"/>
      <c r="M2543" s="3"/>
      <c r="N2543" s="9" t="s">
        <v>100</v>
      </c>
      <c r="O2543">
        <f t="shared" si="39"/>
        <v>1.4741125677499998E-2</v>
      </c>
    </row>
    <row r="2544" spans="1:15" x14ac:dyDescent="0.25">
      <c r="A2544" s="1">
        <v>79</v>
      </c>
      <c r="B2544" s="1">
        <v>2014</v>
      </c>
      <c r="C2544" s="1" t="s">
        <v>79</v>
      </c>
      <c r="D2544" s="5">
        <v>12.5</v>
      </c>
      <c r="E2544" s="5">
        <v>4.2</v>
      </c>
      <c r="F2544" s="5"/>
      <c r="G2544" s="5"/>
      <c r="H2544" s="3"/>
      <c r="I2544" s="3"/>
      <c r="J2544" s="3"/>
      <c r="K2544" s="3"/>
      <c r="L2544" s="3"/>
      <c r="M2544" s="3"/>
      <c r="N2544" s="9" t="s">
        <v>100</v>
      </c>
      <c r="O2544">
        <f t="shared" si="39"/>
        <v>1.22718359375E-2</v>
      </c>
    </row>
    <row r="2545" spans="1:15" x14ac:dyDescent="0.25">
      <c r="A2545" s="1">
        <v>79</v>
      </c>
      <c r="B2545" s="1">
        <v>2014</v>
      </c>
      <c r="C2545" s="1" t="s">
        <v>79</v>
      </c>
      <c r="D2545" s="5">
        <v>11.9</v>
      </c>
      <c r="E2545" s="5">
        <v>5.0999999999999996</v>
      </c>
      <c r="F2545" s="5"/>
      <c r="G2545" s="5"/>
      <c r="H2545" s="3"/>
      <c r="I2545" s="3"/>
      <c r="J2545" s="3"/>
      <c r="K2545" s="3"/>
      <c r="L2545" s="3"/>
      <c r="M2545" s="3"/>
      <c r="N2545" s="9" t="s">
        <v>100</v>
      </c>
      <c r="O2545">
        <f t="shared" si="39"/>
        <v>1.1122013997500001E-2</v>
      </c>
    </row>
    <row r="2546" spans="1:15" x14ac:dyDescent="0.25">
      <c r="A2546" s="1">
        <v>79</v>
      </c>
      <c r="B2546" s="1">
        <v>2014</v>
      </c>
      <c r="C2546" s="1" t="s">
        <v>79</v>
      </c>
      <c r="D2546" s="5">
        <v>12.3</v>
      </c>
      <c r="E2546" s="5">
        <v>4</v>
      </c>
      <c r="F2546" s="5"/>
      <c r="G2546" s="5"/>
      <c r="H2546" s="3"/>
      <c r="I2546" s="3"/>
      <c r="J2546" s="3"/>
      <c r="K2546" s="3"/>
      <c r="L2546" s="3"/>
      <c r="M2546" s="3"/>
      <c r="N2546" s="9" t="s">
        <v>100</v>
      </c>
      <c r="O2546">
        <f t="shared" si="39"/>
        <v>1.1882278777500001E-2</v>
      </c>
    </row>
    <row r="2547" spans="1:15" x14ac:dyDescent="0.25">
      <c r="A2547" s="1">
        <v>79</v>
      </c>
      <c r="B2547" s="1">
        <v>2014</v>
      </c>
      <c r="C2547" s="1" t="s">
        <v>79</v>
      </c>
      <c r="D2547" s="5">
        <v>12.1</v>
      </c>
      <c r="E2547" s="5">
        <v>4.3</v>
      </c>
      <c r="F2547" s="5"/>
      <c r="G2547" s="5"/>
      <c r="H2547" s="3"/>
      <c r="I2547" s="3"/>
      <c r="J2547" s="3"/>
      <c r="K2547" s="3"/>
      <c r="L2547" s="3"/>
      <c r="M2547" s="3"/>
      <c r="N2547" s="9" t="s">
        <v>100</v>
      </c>
      <c r="O2547">
        <f t="shared" si="39"/>
        <v>1.14990047975E-2</v>
      </c>
    </row>
    <row r="2548" spans="1:15" x14ac:dyDescent="0.25">
      <c r="A2548" s="1">
        <v>79</v>
      </c>
      <c r="B2548" s="1">
        <v>2014</v>
      </c>
      <c r="C2548" s="1" t="s">
        <v>79</v>
      </c>
      <c r="D2548" s="5">
        <v>9.9</v>
      </c>
      <c r="E2548" s="5">
        <v>4.3</v>
      </c>
      <c r="F2548" s="5"/>
      <c r="G2548" s="5"/>
      <c r="H2548" s="3"/>
      <c r="I2548" s="3"/>
      <c r="J2548" s="3"/>
      <c r="K2548" s="3"/>
      <c r="L2548" s="3"/>
      <c r="M2548" s="3"/>
      <c r="N2548" s="9" t="s">
        <v>100</v>
      </c>
      <c r="O2548">
        <f t="shared" si="39"/>
        <v>7.6976808974999998E-3</v>
      </c>
    </row>
    <row r="2549" spans="1:15" x14ac:dyDescent="0.25">
      <c r="A2549" s="1">
        <v>79</v>
      </c>
      <c r="B2549" s="1">
        <v>2014</v>
      </c>
      <c r="C2549" s="1" t="s">
        <v>81</v>
      </c>
      <c r="D2549" s="5">
        <v>4.9337916984975809</v>
      </c>
      <c r="E2549" s="5">
        <v>1.87</v>
      </c>
      <c r="F2549" s="5">
        <v>0.57999999999999996</v>
      </c>
      <c r="G2549" s="5">
        <v>0.25</v>
      </c>
      <c r="H2549" s="3">
        <v>4.6347643895481045</v>
      </c>
      <c r="I2549" s="3">
        <v>45.237107156114952</v>
      </c>
      <c r="J2549" s="3">
        <v>89.869095734285722</v>
      </c>
      <c r="K2549" s="3">
        <v>193.60256410256409</v>
      </c>
      <c r="L2549" s="3">
        <v>467.7105128205128</v>
      </c>
      <c r="M2549" s="3">
        <v>0.83668691057337041</v>
      </c>
      <c r="N2549" s="9" t="s">
        <v>100</v>
      </c>
      <c r="O2549">
        <f t="shared" si="39"/>
        <v>1.9118381975926817E-3</v>
      </c>
    </row>
    <row r="2550" spans="1:15" x14ac:dyDescent="0.25">
      <c r="A2550" s="1">
        <v>79</v>
      </c>
      <c r="B2550" s="1">
        <v>2014</v>
      </c>
      <c r="C2550" s="1" t="s">
        <v>81</v>
      </c>
      <c r="D2550" s="5">
        <v>4.7746371275783037</v>
      </c>
      <c r="E2550" s="5">
        <v>1.9</v>
      </c>
      <c r="F2550" s="5">
        <v>0.5</v>
      </c>
      <c r="G2550" s="5">
        <v>0.3</v>
      </c>
      <c r="H2550" s="3">
        <v>3.7449188351521889</v>
      </c>
      <c r="I2550" s="3">
        <v>35.90910046017104</v>
      </c>
      <c r="J2550" s="3">
        <v>73.498875199913442</v>
      </c>
      <c r="K2550" s="3">
        <v>266.4909090909091</v>
      </c>
      <c r="L2550" s="3">
        <v>366.75454545454545</v>
      </c>
      <c r="M2550" s="3">
        <v>0.8303887046914018</v>
      </c>
      <c r="N2550" s="9" t="s">
        <v>100</v>
      </c>
      <c r="O2550">
        <f t="shared" si="39"/>
        <v>1.7904832235519385E-3</v>
      </c>
    </row>
    <row r="2551" spans="1:15" x14ac:dyDescent="0.25">
      <c r="A2551" s="1">
        <v>79</v>
      </c>
      <c r="B2551" s="1">
        <v>2014</v>
      </c>
      <c r="C2551" s="1" t="s">
        <v>81</v>
      </c>
      <c r="D2551" s="5">
        <v>5.2043544690603518</v>
      </c>
      <c r="E2551" s="5">
        <v>2.1</v>
      </c>
      <c r="F2551" s="5">
        <v>0.5</v>
      </c>
      <c r="G2551" s="5">
        <v>0.28000000000000003</v>
      </c>
      <c r="H2551" s="3">
        <v>3.7156797715934782</v>
      </c>
      <c r="I2551" s="3">
        <v>39.803394199183323</v>
      </c>
      <c r="J2551" s="3">
        <v>71.799761047170918</v>
      </c>
      <c r="K2551" s="3">
        <v>272.63934426229508</v>
      </c>
      <c r="L2551" s="3">
        <v>363.68032786885249</v>
      </c>
      <c r="M2551" s="3">
        <v>0.89043869681739241</v>
      </c>
      <c r="N2551" s="9" t="s">
        <v>100</v>
      </c>
      <c r="O2551">
        <f t="shared" si="39"/>
        <v>2.127273117902059E-3</v>
      </c>
    </row>
    <row r="2552" spans="1:15" x14ac:dyDescent="0.25">
      <c r="A2552" s="1">
        <v>79</v>
      </c>
      <c r="B2552" s="1">
        <v>2014</v>
      </c>
      <c r="C2552" s="1" t="s">
        <v>81</v>
      </c>
      <c r="D2552" s="5"/>
      <c r="E2552" s="5">
        <v>1.68</v>
      </c>
      <c r="F2552" s="5"/>
      <c r="G2552" s="5"/>
      <c r="H2552" s="3"/>
      <c r="I2552" s="3"/>
      <c r="J2552" s="3"/>
      <c r="K2552" s="3"/>
      <c r="L2552" s="3"/>
      <c r="M2552" s="3"/>
      <c r="N2552" s="9" t="s">
        <v>100</v>
      </c>
    </row>
    <row r="2553" spans="1:15" x14ac:dyDescent="0.25">
      <c r="A2553" s="1">
        <v>79</v>
      </c>
      <c r="B2553" s="1">
        <v>2014</v>
      </c>
      <c r="C2553" s="1" t="s">
        <v>81</v>
      </c>
      <c r="D2553" s="5"/>
      <c r="E2553" s="5">
        <v>1.78</v>
      </c>
      <c r="F2553" s="5"/>
      <c r="G2553" s="5"/>
      <c r="H2553" s="3"/>
      <c r="I2553" s="3"/>
      <c r="J2553" s="3"/>
      <c r="K2553" s="3"/>
      <c r="L2553" s="3"/>
      <c r="M2553" s="3"/>
      <c r="N2553" s="9" t="s">
        <v>100</v>
      </c>
    </row>
    <row r="2554" spans="1:15" x14ac:dyDescent="0.25">
      <c r="A2554" s="1">
        <v>79</v>
      </c>
      <c r="B2554" s="1">
        <v>2014</v>
      </c>
      <c r="C2554" s="1" t="s">
        <v>81</v>
      </c>
      <c r="D2554" s="5"/>
      <c r="E2554" s="5">
        <v>1.68</v>
      </c>
      <c r="F2554" s="5"/>
      <c r="G2554" s="5"/>
      <c r="H2554" s="3"/>
      <c r="I2554" s="3"/>
      <c r="J2554" s="3"/>
      <c r="K2554" s="3"/>
      <c r="L2554" s="3"/>
      <c r="M2554" s="3"/>
      <c r="N2554" s="9" t="s">
        <v>100</v>
      </c>
    </row>
    <row r="2555" spans="1:15" x14ac:dyDescent="0.25">
      <c r="A2555" s="1">
        <v>79</v>
      </c>
      <c r="B2555" s="1">
        <v>2014</v>
      </c>
      <c r="C2555" s="1" t="s">
        <v>81</v>
      </c>
      <c r="D2555" s="5"/>
      <c r="E2555" s="5">
        <v>1.9</v>
      </c>
      <c r="F2555" s="5"/>
      <c r="G2555" s="5"/>
      <c r="H2555" s="3"/>
      <c r="I2555" s="3"/>
      <c r="J2555" s="3"/>
      <c r="K2555" s="3"/>
      <c r="L2555" s="3"/>
      <c r="M2555" s="3"/>
      <c r="N2555" s="9" t="s">
        <v>100</v>
      </c>
    </row>
    <row r="2556" spans="1:15" x14ac:dyDescent="0.25">
      <c r="A2556" s="1">
        <v>79</v>
      </c>
      <c r="B2556" s="1">
        <v>2014</v>
      </c>
      <c r="C2556" s="1" t="s">
        <v>81</v>
      </c>
      <c r="D2556" s="5"/>
      <c r="E2556" s="5">
        <v>1.95</v>
      </c>
      <c r="F2556" s="5"/>
      <c r="G2556" s="5"/>
      <c r="H2556" s="3"/>
      <c r="I2556" s="3"/>
      <c r="J2556" s="3"/>
      <c r="K2556" s="3"/>
      <c r="L2556" s="3"/>
      <c r="M2556" s="3"/>
      <c r="N2556" s="9" t="s">
        <v>100</v>
      </c>
    </row>
    <row r="2557" spans="1:15" x14ac:dyDescent="0.25">
      <c r="A2557" s="1">
        <v>79</v>
      </c>
      <c r="B2557" s="1">
        <v>2014</v>
      </c>
      <c r="C2557" s="1" t="s">
        <v>81</v>
      </c>
      <c r="D2557" s="5"/>
      <c r="E2557" s="5">
        <v>1.5</v>
      </c>
      <c r="F2557" s="5"/>
      <c r="G2557" s="5"/>
      <c r="H2557" s="3"/>
      <c r="I2557" s="3"/>
      <c r="J2557" s="3"/>
      <c r="K2557" s="3"/>
      <c r="L2557" s="3"/>
      <c r="M2557" s="3"/>
      <c r="N2557" s="9" t="s">
        <v>100</v>
      </c>
    </row>
    <row r="2558" spans="1:15" x14ac:dyDescent="0.25">
      <c r="A2558" s="1">
        <v>79</v>
      </c>
      <c r="B2558" s="1">
        <v>2014</v>
      </c>
      <c r="C2558" s="1" t="s">
        <v>81</v>
      </c>
      <c r="D2558" s="5"/>
      <c r="E2558" s="5">
        <v>1.8</v>
      </c>
      <c r="F2558" s="5"/>
      <c r="G2558" s="5"/>
      <c r="H2558" s="3"/>
      <c r="I2558" s="3"/>
      <c r="J2558" s="3"/>
      <c r="K2558" s="3"/>
      <c r="L2558" s="3"/>
      <c r="M2558" s="3"/>
      <c r="N2558" s="9" t="s">
        <v>100</v>
      </c>
    </row>
    <row r="2559" spans="1:15" x14ac:dyDescent="0.25">
      <c r="A2559" s="1">
        <v>79</v>
      </c>
      <c r="B2559" s="1">
        <v>2014</v>
      </c>
      <c r="C2559" s="1" t="s">
        <v>93</v>
      </c>
      <c r="D2559" s="5">
        <v>33.422459893048128</v>
      </c>
      <c r="E2559" s="5">
        <v>6.9</v>
      </c>
      <c r="F2559" s="5">
        <v>0.47</v>
      </c>
      <c r="G2559" s="5">
        <v>0.5</v>
      </c>
      <c r="H2559" s="3">
        <v>5.4542341173198938</v>
      </c>
      <c r="I2559" s="3">
        <v>20.778963809683905</v>
      </c>
      <c r="J2559" s="3">
        <v>23.975727472712197</v>
      </c>
      <c r="K2559" s="3">
        <v>433.33333333333331</v>
      </c>
      <c r="L2559" s="3">
        <v>266.33333333333337</v>
      </c>
      <c r="M2559" s="3">
        <v>0.67770260832248141</v>
      </c>
      <c r="N2559" s="9" t="s">
        <v>100</v>
      </c>
      <c r="O2559">
        <f t="shared" si="39"/>
        <v>8.7733677954045006E-2</v>
      </c>
    </row>
    <row r="2560" spans="1:15" x14ac:dyDescent="0.25">
      <c r="A2560" s="1">
        <v>79</v>
      </c>
      <c r="B2560" s="1">
        <v>2014</v>
      </c>
      <c r="C2560" s="1" t="s">
        <v>93</v>
      </c>
      <c r="D2560" s="5">
        <v>32.467532467532465</v>
      </c>
      <c r="E2560" s="5">
        <v>6.95</v>
      </c>
      <c r="F2560" s="5">
        <v>0.42</v>
      </c>
      <c r="G2560" s="5">
        <v>0.4</v>
      </c>
      <c r="H2560" s="3">
        <v>4.4430384044133255</v>
      </c>
      <c r="I2560" s="3">
        <v>33.010443151015949</v>
      </c>
      <c r="J2560" s="3">
        <v>38.088972866556865</v>
      </c>
      <c r="K2560" s="3">
        <v>371.42857142857144</v>
      </c>
      <c r="L2560" s="3">
        <v>264</v>
      </c>
      <c r="M2560" s="3">
        <v>0.70304760879595796</v>
      </c>
      <c r="N2560" s="9" t="s">
        <v>100</v>
      </c>
      <c r="O2560">
        <f t="shared" si="39"/>
        <v>8.2791944257041644E-2</v>
      </c>
    </row>
    <row r="2561" spans="1:15" x14ac:dyDescent="0.25">
      <c r="A2561" s="1">
        <v>79</v>
      </c>
      <c r="B2561" s="1">
        <v>2014</v>
      </c>
      <c r="C2561" s="1" t="s">
        <v>93</v>
      </c>
      <c r="D2561" s="5">
        <v>31.830914183855359</v>
      </c>
      <c r="E2561" s="5">
        <v>5.7</v>
      </c>
      <c r="F2561" s="5">
        <v>0.4</v>
      </c>
      <c r="G2561" s="5">
        <v>0.46</v>
      </c>
      <c r="H2561" s="3">
        <v>3.7940212507362658</v>
      </c>
      <c r="I2561" s="3">
        <v>49.200216427475787</v>
      </c>
      <c r="J2561" s="3">
        <v>43.411955671302167</v>
      </c>
      <c r="K2561" s="3">
        <v>377.77777777777777</v>
      </c>
      <c r="L2561" s="3">
        <v>248.88888888888889</v>
      </c>
      <c r="M2561" s="3">
        <v>0.74687885436879264</v>
      </c>
      <c r="N2561" s="9" t="s">
        <v>100</v>
      </c>
      <c r="O2561">
        <f t="shared" si="39"/>
        <v>7.957703215786395E-2</v>
      </c>
    </row>
    <row r="2562" spans="1:15" x14ac:dyDescent="0.25">
      <c r="A2562" s="1">
        <v>79</v>
      </c>
      <c r="B2562" s="1">
        <v>2014</v>
      </c>
      <c r="C2562" s="1" t="s">
        <v>96</v>
      </c>
      <c r="D2562" s="5">
        <v>8.2760376878023934</v>
      </c>
      <c r="E2562" s="5">
        <v>2.5</v>
      </c>
      <c r="F2562" s="5">
        <v>0.39</v>
      </c>
      <c r="G2562" s="5">
        <v>0.6</v>
      </c>
      <c r="H2562" s="3">
        <v>2.0467225859918177</v>
      </c>
      <c r="I2562" s="3">
        <v>39.090137185297337</v>
      </c>
      <c r="J2562" s="3">
        <v>45.992003904577622</v>
      </c>
      <c r="K2562" s="3">
        <v>515.11111111111109</v>
      </c>
      <c r="L2562" s="3">
        <v>135.76888888888891</v>
      </c>
      <c r="M2562" s="3">
        <v>0.83000134809987602</v>
      </c>
      <c r="N2562" s="9" t="s">
        <v>100</v>
      </c>
      <c r="O2562">
        <f t="shared" si="39"/>
        <v>5.3794073738716031E-3</v>
      </c>
    </row>
    <row r="2563" spans="1:15" x14ac:dyDescent="0.25">
      <c r="A2563" s="1">
        <v>79</v>
      </c>
      <c r="B2563" s="1">
        <v>2014</v>
      </c>
      <c r="C2563" s="1" t="s">
        <v>96</v>
      </c>
      <c r="D2563" s="5">
        <v>7.6394194041252863</v>
      </c>
      <c r="E2563" s="5">
        <v>2.2000000000000002</v>
      </c>
      <c r="F2563" s="5">
        <v>0.39</v>
      </c>
      <c r="G2563" s="5">
        <v>0.45</v>
      </c>
      <c r="H2563" s="3">
        <v>1.849144895498136</v>
      </c>
      <c r="I2563" s="3">
        <v>40.083392156260977</v>
      </c>
      <c r="J2563" s="3">
        <v>44.929822324309868</v>
      </c>
      <c r="K2563" s="3">
        <v>546.20408163265301</v>
      </c>
      <c r="L2563" s="3">
        <v>140.67673469387756</v>
      </c>
      <c r="M2563" s="3">
        <v>0.84722733340098411</v>
      </c>
      <c r="N2563" s="9" t="s">
        <v>100</v>
      </c>
      <c r="O2563">
        <f t="shared" ref="O2563:O2626" si="40">(3.14159*D2563^2)/40000</f>
        <v>4.5836370522929631E-3</v>
      </c>
    </row>
    <row r="2564" spans="1:15" x14ac:dyDescent="0.25">
      <c r="A2564" s="1">
        <v>79</v>
      </c>
      <c r="B2564" s="1">
        <v>2014</v>
      </c>
      <c r="C2564" s="1" t="s">
        <v>96</v>
      </c>
      <c r="D2564" s="5">
        <v>7.3211102622867328</v>
      </c>
      <c r="E2564" s="5">
        <v>1.75</v>
      </c>
      <c r="F2564" s="5">
        <v>0.38</v>
      </c>
      <c r="G2564" s="5">
        <v>0.41</v>
      </c>
      <c r="H2564" s="3">
        <v>1.8200496448837595</v>
      </c>
      <c r="I2564" s="3">
        <v>44.183776466054915</v>
      </c>
      <c r="J2564" s="3">
        <v>45.905222302394712</v>
      </c>
      <c r="K2564" s="3">
        <v>544.81132075471703</v>
      </c>
      <c r="L2564" s="3">
        <v>127.45283018867924</v>
      </c>
      <c r="M2564" s="3">
        <v>0.78734430911874309</v>
      </c>
      <c r="N2564" s="9" t="s">
        <v>100</v>
      </c>
      <c r="O2564">
        <f t="shared" si="40"/>
        <v>4.2096250011510027E-3</v>
      </c>
    </row>
    <row r="2565" spans="1:15" x14ac:dyDescent="0.25">
      <c r="A2565" s="1">
        <v>79</v>
      </c>
      <c r="B2565" s="1">
        <v>2014</v>
      </c>
      <c r="C2565" s="1" t="s">
        <v>96</v>
      </c>
      <c r="D2565" s="5">
        <v>6.1</v>
      </c>
      <c r="E2565" s="5">
        <v>2</v>
      </c>
      <c r="F2565" s="5"/>
      <c r="G2565" s="5"/>
      <c r="H2565" s="3"/>
      <c r="I2565" s="3"/>
      <c r="J2565" s="3"/>
      <c r="K2565" s="3"/>
      <c r="L2565" s="3"/>
      <c r="M2565" s="3"/>
      <c r="N2565" s="9" t="s">
        <v>100</v>
      </c>
      <c r="O2565">
        <f t="shared" si="40"/>
        <v>2.9224640974999994E-3</v>
      </c>
    </row>
    <row r="2566" spans="1:15" x14ac:dyDescent="0.25">
      <c r="A2566" s="1">
        <v>79</v>
      </c>
      <c r="B2566" s="1">
        <v>2014</v>
      </c>
      <c r="C2566" s="1" t="s">
        <v>96</v>
      </c>
      <c r="D2566" s="5">
        <v>5.7</v>
      </c>
      <c r="E2566" s="5">
        <v>2.1</v>
      </c>
      <c r="F2566" s="5"/>
      <c r="G2566" s="5"/>
      <c r="H2566" s="3"/>
      <c r="I2566" s="3"/>
      <c r="J2566" s="3"/>
      <c r="K2566" s="3"/>
      <c r="L2566" s="3"/>
      <c r="M2566" s="3"/>
      <c r="N2566" s="9" t="s">
        <v>100</v>
      </c>
      <c r="O2566">
        <f t="shared" si="40"/>
        <v>2.5517564775000001E-3</v>
      </c>
    </row>
    <row r="2567" spans="1:15" x14ac:dyDescent="0.25">
      <c r="A2567" s="1">
        <v>79</v>
      </c>
      <c r="B2567" s="1">
        <v>2014</v>
      </c>
      <c r="C2567" s="1" t="s">
        <v>96</v>
      </c>
      <c r="D2567" s="5">
        <v>5.5</v>
      </c>
      <c r="E2567" s="5">
        <v>2</v>
      </c>
      <c r="F2567" s="5"/>
      <c r="G2567" s="5"/>
      <c r="H2567" s="3"/>
      <c r="I2567" s="3"/>
      <c r="J2567" s="3"/>
      <c r="K2567" s="3"/>
      <c r="L2567" s="3"/>
      <c r="M2567" s="3"/>
      <c r="N2567" s="9" t="s">
        <v>100</v>
      </c>
      <c r="O2567">
        <f t="shared" si="40"/>
        <v>2.3758274374999998E-3</v>
      </c>
    </row>
    <row r="2568" spans="1:15" x14ac:dyDescent="0.25">
      <c r="A2568" s="1">
        <v>79</v>
      </c>
      <c r="B2568" s="1">
        <v>2014</v>
      </c>
      <c r="C2568" s="1" t="s">
        <v>96</v>
      </c>
      <c r="D2568" s="5">
        <v>6.1</v>
      </c>
      <c r="E2568" s="5">
        <v>1.75</v>
      </c>
      <c r="F2568" s="5"/>
      <c r="G2568" s="5"/>
      <c r="H2568" s="3"/>
      <c r="I2568" s="3"/>
      <c r="J2568" s="3"/>
      <c r="K2568" s="3"/>
      <c r="L2568" s="3"/>
      <c r="M2568" s="3"/>
      <c r="N2568" s="9" t="s">
        <v>100</v>
      </c>
      <c r="O2568">
        <f t="shared" si="40"/>
        <v>2.9224640974999994E-3</v>
      </c>
    </row>
    <row r="2569" spans="1:15" x14ac:dyDescent="0.25">
      <c r="A2569" s="1">
        <v>79</v>
      </c>
      <c r="B2569" s="1">
        <v>2014</v>
      </c>
      <c r="C2569" s="1" t="s">
        <v>96</v>
      </c>
      <c r="D2569" s="5">
        <v>6.6</v>
      </c>
      <c r="E2569" s="5">
        <v>1.6</v>
      </c>
      <c r="F2569" s="5"/>
      <c r="G2569" s="5"/>
      <c r="H2569" s="3"/>
      <c r="I2569" s="3"/>
      <c r="J2569" s="3"/>
      <c r="K2569" s="3"/>
      <c r="L2569" s="3"/>
      <c r="M2569" s="3"/>
      <c r="N2569" s="9" t="s">
        <v>100</v>
      </c>
      <c r="O2569">
        <f t="shared" si="40"/>
        <v>3.4211915099999993E-3</v>
      </c>
    </row>
    <row r="2570" spans="1:15" x14ac:dyDescent="0.25">
      <c r="A2570" s="1">
        <v>79</v>
      </c>
      <c r="B2570" s="1">
        <v>2014</v>
      </c>
      <c r="C2570" s="1" t="s">
        <v>96</v>
      </c>
      <c r="D2570" s="5">
        <v>5.2</v>
      </c>
      <c r="E2570" s="5">
        <v>1.2</v>
      </c>
      <c r="F2570" s="5"/>
      <c r="G2570" s="5"/>
      <c r="H2570" s="3"/>
      <c r="I2570" s="3"/>
      <c r="J2570" s="3"/>
      <c r="K2570" s="3"/>
      <c r="L2570" s="3"/>
      <c r="M2570" s="3"/>
      <c r="N2570" s="9" t="s">
        <v>100</v>
      </c>
      <c r="O2570">
        <f t="shared" si="40"/>
        <v>2.1237148400000002E-3</v>
      </c>
    </row>
    <row r="2571" spans="1:15" x14ac:dyDescent="0.25">
      <c r="A2571" s="1">
        <v>79</v>
      </c>
      <c r="B2571" s="1">
        <v>2014</v>
      </c>
      <c r="C2571" s="1" t="s">
        <v>96</v>
      </c>
      <c r="D2571" s="5">
        <v>7.2</v>
      </c>
      <c r="E2571" s="5">
        <v>3.1</v>
      </c>
      <c r="F2571" s="5"/>
      <c r="G2571" s="5"/>
      <c r="H2571" s="3"/>
      <c r="I2571" s="3"/>
      <c r="J2571" s="3"/>
      <c r="K2571" s="3"/>
      <c r="L2571" s="3"/>
      <c r="M2571" s="3"/>
      <c r="N2571" s="9" t="s">
        <v>100</v>
      </c>
      <c r="O2571">
        <f t="shared" si="40"/>
        <v>4.0715006399999996E-3</v>
      </c>
    </row>
    <row r="2572" spans="1:15" x14ac:dyDescent="0.25">
      <c r="A2572" s="1">
        <v>80</v>
      </c>
      <c r="B2572" s="1">
        <v>2014</v>
      </c>
      <c r="C2572" s="1" t="s">
        <v>79</v>
      </c>
      <c r="D2572" s="5">
        <v>11.140819964349376</v>
      </c>
      <c r="E2572" s="5">
        <v>4.7</v>
      </c>
      <c r="F2572" s="5">
        <v>0.46</v>
      </c>
      <c r="G2572" s="5">
        <v>0.45</v>
      </c>
      <c r="H2572" s="3">
        <v>4.2032000471764865</v>
      </c>
      <c r="I2572" s="3">
        <v>22.171202644185513</v>
      </c>
      <c r="J2572" s="3">
        <v>94.439312697084389</v>
      </c>
      <c r="K2572" s="3">
        <v>201.22857142857146</v>
      </c>
      <c r="L2572" s="3">
        <v>367.43485714285714</v>
      </c>
      <c r="M2572" s="3">
        <v>0.382898023377439</v>
      </c>
      <c r="N2572" s="9" t="s">
        <v>100</v>
      </c>
      <c r="O2572">
        <f t="shared" si="40"/>
        <v>9.7481864393383355E-3</v>
      </c>
    </row>
    <row r="2573" spans="1:15" x14ac:dyDescent="0.25">
      <c r="A2573" s="1">
        <v>80</v>
      </c>
      <c r="B2573" s="1">
        <v>2014</v>
      </c>
      <c r="C2573" s="1" t="s">
        <v>79</v>
      </c>
      <c r="D2573" s="5">
        <v>14.005602240896359</v>
      </c>
      <c r="E2573" s="5">
        <v>5.0999999999999996</v>
      </c>
      <c r="F2573" s="5">
        <v>0.42</v>
      </c>
      <c r="G2573" s="5">
        <v>0.4</v>
      </c>
      <c r="H2573" s="3">
        <v>4.2198866094150436</v>
      </c>
      <c r="I2573" s="3">
        <v>19.385986932479831</v>
      </c>
      <c r="J2573" s="3">
        <v>168.18380797408761</v>
      </c>
      <c r="K2573" s="3">
        <v>123.50000000000001</v>
      </c>
      <c r="L2573" s="3">
        <v>368.13</v>
      </c>
      <c r="M2573" s="3">
        <v>0.37138568283055257</v>
      </c>
      <c r="N2573" s="9" t="s">
        <v>100</v>
      </c>
      <c r="O2573">
        <f t="shared" si="40"/>
        <v>1.5406113425762461E-2</v>
      </c>
    </row>
    <row r="2574" spans="1:15" x14ac:dyDescent="0.25">
      <c r="A2574" s="1">
        <v>80</v>
      </c>
      <c r="B2574" s="1">
        <v>2014</v>
      </c>
      <c r="C2574" s="1" t="s">
        <v>79</v>
      </c>
      <c r="D2574" s="5">
        <v>15.278838808250573</v>
      </c>
      <c r="E2574" s="5">
        <v>4.8499999999999996</v>
      </c>
      <c r="F2574" s="5">
        <v>0.41</v>
      </c>
      <c r="G2574" s="5">
        <v>0.35</v>
      </c>
      <c r="H2574" s="3">
        <v>3.7550135876340054</v>
      </c>
      <c r="I2574" s="3">
        <v>19.578269146287891</v>
      </c>
      <c r="J2574" s="3">
        <v>98.796984758391375</v>
      </c>
      <c r="K2574" s="3">
        <v>212.32142857142858</v>
      </c>
      <c r="L2574" s="3">
        <v>322.9482142857143</v>
      </c>
      <c r="M2574" s="3">
        <v>0.4192942999314665</v>
      </c>
      <c r="N2574" s="9" t="s">
        <v>100</v>
      </c>
      <c r="O2574">
        <f t="shared" si="40"/>
        <v>1.8334548209171853E-2</v>
      </c>
    </row>
    <row r="2575" spans="1:15" x14ac:dyDescent="0.25">
      <c r="A2575" s="1">
        <v>80</v>
      </c>
      <c r="B2575" s="1">
        <v>2014</v>
      </c>
      <c r="C2575" s="1" t="s">
        <v>79</v>
      </c>
      <c r="D2575" s="5">
        <v>6.4</v>
      </c>
      <c r="E2575" s="5">
        <v>4.8499999999999996</v>
      </c>
      <c r="F2575" s="5"/>
      <c r="G2575" s="5"/>
      <c r="H2575" s="3"/>
      <c r="I2575" s="3"/>
      <c r="J2575" s="3"/>
      <c r="K2575" s="3"/>
      <c r="L2575" s="3"/>
      <c r="M2575" s="3"/>
      <c r="N2575" s="9" t="s">
        <v>100</v>
      </c>
      <c r="O2575">
        <f t="shared" si="40"/>
        <v>3.2169881600000003E-3</v>
      </c>
    </row>
    <row r="2576" spans="1:15" x14ac:dyDescent="0.25">
      <c r="A2576" s="1">
        <v>80</v>
      </c>
      <c r="B2576" s="1">
        <v>2014</v>
      </c>
      <c r="C2576" s="1" t="s">
        <v>79</v>
      </c>
      <c r="D2576" s="5">
        <v>6.8</v>
      </c>
      <c r="E2576" s="5">
        <v>4.7</v>
      </c>
      <c r="F2576" s="5"/>
      <c r="G2576" s="5"/>
      <c r="H2576" s="3"/>
      <c r="I2576" s="3"/>
      <c r="J2576" s="3"/>
      <c r="K2576" s="3"/>
      <c r="L2576" s="3"/>
      <c r="M2576" s="3"/>
      <c r="N2576" s="9" t="s">
        <v>100</v>
      </c>
      <c r="O2576">
        <f t="shared" si="40"/>
        <v>3.6316780399999991E-3</v>
      </c>
    </row>
    <row r="2577" spans="1:15" x14ac:dyDescent="0.25">
      <c r="A2577" s="1">
        <v>80</v>
      </c>
      <c r="B2577" s="1">
        <v>2014</v>
      </c>
      <c r="C2577" s="1" t="s">
        <v>79</v>
      </c>
      <c r="D2577" s="5">
        <v>6.9</v>
      </c>
      <c r="E2577" s="5">
        <v>4.8099999999999996</v>
      </c>
      <c r="F2577" s="5"/>
      <c r="G2577" s="5"/>
      <c r="H2577" s="3"/>
      <c r="I2577" s="3"/>
      <c r="J2577" s="3"/>
      <c r="K2577" s="3"/>
      <c r="L2577" s="3"/>
      <c r="M2577" s="3"/>
      <c r="N2577" s="9" t="s">
        <v>100</v>
      </c>
      <c r="O2577">
        <f t="shared" si="40"/>
        <v>3.7392774975E-3</v>
      </c>
    </row>
    <row r="2578" spans="1:15" x14ac:dyDescent="0.25">
      <c r="A2578" s="1">
        <v>80</v>
      </c>
      <c r="B2578" s="1">
        <v>2014</v>
      </c>
      <c r="C2578" s="1" t="s">
        <v>79</v>
      </c>
      <c r="D2578" s="5">
        <v>10.3</v>
      </c>
      <c r="E2578" s="5">
        <v>5.2</v>
      </c>
      <c r="F2578" s="5"/>
      <c r="G2578" s="5"/>
      <c r="H2578" s="3"/>
      <c r="I2578" s="3"/>
      <c r="J2578" s="3"/>
      <c r="K2578" s="3"/>
      <c r="L2578" s="3"/>
      <c r="M2578" s="3"/>
      <c r="N2578" s="9" t="s">
        <v>100</v>
      </c>
      <c r="O2578">
        <f t="shared" si="40"/>
        <v>8.3322820775000011E-3</v>
      </c>
    </row>
    <row r="2579" spans="1:15" x14ac:dyDescent="0.25">
      <c r="A2579" s="1">
        <v>80</v>
      </c>
      <c r="B2579" s="1">
        <v>2014</v>
      </c>
      <c r="C2579" s="1" t="s">
        <v>79</v>
      </c>
      <c r="D2579" s="5">
        <v>11.5</v>
      </c>
      <c r="E2579" s="5">
        <v>4.7</v>
      </c>
      <c r="F2579" s="5"/>
      <c r="G2579" s="5"/>
      <c r="H2579" s="3"/>
      <c r="I2579" s="3"/>
      <c r="J2579" s="3"/>
      <c r="K2579" s="3"/>
      <c r="L2579" s="3"/>
      <c r="M2579" s="3"/>
      <c r="N2579" s="9" t="s">
        <v>100</v>
      </c>
      <c r="O2579">
        <f t="shared" si="40"/>
        <v>1.03868819375E-2</v>
      </c>
    </row>
    <row r="2580" spans="1:15" x14ac:dyDescent="0.25">
      <c r="A2580" s="1">
        <v>80</v>
      </c>
      <c r="B2580" s="1">
        <v>2014</v>
      </c>
      <c r="C2580" s="1" t="s">
        <v>79</v>
      </c>
      <c r="D2580" s="5">
        <v>6.6</v>
      </c>
      <c r="E2580" s="5">
        <v>3.95</v>
      </c>
      <c r="F2580" s="5"/>
      <c r="G2580" s="5"/>
      <c r="H2580" s="3"/>
      <c r="I2580" s="3"/>
      <c r="J2580" s="3"/>
      <c r="K2580" s="3"/>
      <c r="L2580" s="3"/>
      <c r="M2580" s="3"/>
      <c r="N2580" s="9" t="s">
        <v>100</v>
      </c>
      <c r="O2580">
        <f t="shared" si="40"/>
        <v>3.4211915099999993E-3</v>
      </c>
    </row>
    <row r="2581" spans="1:15" x14ac:dyDescent="0.25">
      <c r="A2581" s="1">
        <v>80</v>
      </c>
      <c r="B2581" s="1">
        <v>2014</v>
      </c>
      <c r="C2581" s="1" t="s">
        <v>79</v>
      </c>
      <c r="D2581" s="5">
        <v>6</v>
      </c>
      <c r="E2581" s="5">
        <v>4.9000000000000004</v>
      </c>
      <c r="F2581" s="5"/>
      <c r="G2581" s="5"/>
      <c r="H2581" s="3"/>
      <c r="I2581" s="3"/>
      <c r="J2581" s="3"/>
      <c r="K2581" s="3"/>
      <c r="L2581" s="3"/>
      <c r="M2581" s="3"/>
      <c r="N2581" s="9" t="s">
        <v>100</v>
      </c>
      <c r="O2581">
        <f t="shared" si="40"/>
        <v>2.827431E-3</v>
      </c>
    </row>
    <row r="2582" spans="1:15" x14ac:dyDescent="0.25">
      <c r="A2582" s="1">
        <v>80</v>
      </c>
      <c r="B2582" s="1">
        <v>2014</v>
      </c>
      <c r="C2582" s="1" t="s">
        <v>81</v>
      </c>
      <c r="D2582" s="5">
        <v>5.8887191240132415</v>
      </c>
      <c r="E2582" s="5">
        <v>1.65</v>
      </c>
      <c r="F2582" s="5">
        <v>0.56000000000000005</v>
      </c>
      <c r="G2582" s="5">
        <v>0.3</v>
      </c>
      <c r="H2582" s="3">
        <v>4.2290162908868512</v>
      </c>
      <c r="I2582" s="3">
        <v>29.075319540614611</v>
      </c>
      <c r="J2582" s="3">
        <v>66.523763439478216</v>
      </c>
      <c r="K2582" s="3">
        <v>262.23999999999995</v>
      </c>
      <c r="L2582" s="3">
        <v>413.14560000000006</v>
      </c>
      <c r="M2582" s="3">
        <v>0.81160550003926235</v>
      </c>
      <c r="N2582" s="9" t="s">
        <v>100</v>
      </c>
      <c r="O2582">
        <f t="shared" si="40"/>
        <v>2.7235239256028936E-3</v>
      </c>
    </row>
    <row r="2583" spans="1:15" x14ac:dyDescent="0.25">
      <c r="A2583" s="1">
        <v>80</v>
      </c>
      <c r="B2583" s="1">
        <v>2014</v>
      </c>
      <c r="C2583" s="1" t="s">
        <v>81</v>
      </c>
      <c r="D2583" s="5">
        <v>5.4112554112554117</v>
      </c>
      <c r="E2583" s="5">
        <v>1.55</v>
      </c>
      <c r="F2583" s="5">
        <v>0.54</v>
      </c>
      <c r="G2583" s="5">
        <v>0.25</v>
      </c>
      <c r="H2583" s="3">
        <v>3.8755985041043464</v>
      </c>
      <c r="I2583" s="3">
        <v>31.517884666666664</v>
      </c>
      <c r="J2583" s="3">
        <v>57.814008119940318</v>
      </c>
      <c r="K2583" s="3">
        <v>308.58113207547171</v>
      </c>
      <c r="L2583" s="3">
        <v>373.36618867924528</v>
      </c>
      <c r="M2583" s="3">
        <v>0.85015271452625307</v>
      </c>
      <c r="N2583" s="9" t="s">
        <v>100</v>
      </c>
      <c r="O2583">
        <f t="shared" si="40"/>
        <v>2.2997762293622687E-3</v>
      </c>
    </row>
    <row r="2584" spans="1:15" x14ac:dyDescent="0.25">
      <c r="A2584" s="1">
        <v>80</v>
      </c>
      <c r="B2584" s="1">
        <v>2014</v>
      </c>
      <c r="C2584" s="1" t="s">
        <v>81</v>
      </c>
      <c r="D2584" s="5">
        <v>5.7295645530939652</v>
      </c>
      <c r="E2584" s="5">
        <v>1.6</v>
      </c>
      <c r="F2584" s="5">
        <v>0.61</v>
      </c>
      <c r="G2584" s="5">
        <v>0.25</v>
      </c>
      <c r="H2584" s="3">
        <v>4.3700911899135138</v>
      </c>
      <c r="I2584" s="3">
        <v>26.278856666666666</v>
      </c>
      <c r="J2584" s="3">
        <v>50.706258803552934</v>
      </c>
      <c r="K2584" s="3">
        <v>310.95400000000001</v>
      </c>
      <c r="L2584" s="3">
        <v>420.31806</v>
      </c>
      <c r="M2584" s="3">
        <v>0.83614342235333639</v>
      </c>
      <c r="N2584" s="9" t="s">
        <v>100</v>
      </c>
      <c r="O2584">
        <f t="shared" si="40"/>
        <v>2.5782958419147926E-3</v>
      </c>
    </row>
    <row r="2585" spans="1:15" x14ac:dyDescent="0.25">
      <c r="A2585" s="1">
        <v>80</v>
      </c>
      <c r="B2585" s="1">
        <v>2014</v>
      </c>
      <c r="C2585" s="1" t="s">
        <v>81</v>
      </c>
      <c r="D2585" s="5"/>
      <c r="E2585" s="5">
        <v>1.5</v>
      </c>
      <c r="F2585" s="5"/>
      <c r="G2585" s="5"/>
      <c r="H2585" s="3"/>
      <c r="I2585" s="3"/>
      <c r="J2585" s="3"/>
      <c r="K2585" s="3"/>
      <c r="L2585" s="3"/>
      <c r="M2585" s="3"/>
      <c r="N2585" s="9" t="s">
        <v>100</v>
      </c>
    </row>
    <row r="2586" spans="1:15" x14ac:dyDescent="0.25">
      <c r="A2586" s="1">
        <v>80</v>
      </c>
      <c r="B2586" s="1">
        <v>2014</v>
      </c>
      <c r="C2586" s="1" t="s">
        <v>81</v>
      </c>
      <c r="D2586" s="5"/>
      <c r="E2586" s="5">
        <v>1.7</v>
      </c>
      <c r="F2586" s="5"/>
      <c r="G2586" s="5"/>
      <c r="H2586" s="3"/>
      <c r="I2586" s="3"/>
      <c r="J2586" s="3"/>
      <c r="K2586" s="3"/>
      <c r="L2586" s="3"/>
      <c r="M2586" s="3"/>
      <c r="N2586" s="9" t="s">
        <v>100</v>
      </c>
    </row>
    <row r="2587" spans="1:15" x14ac:dyDescent="0.25">
      <c r="A2587" s="1">
        <v>80</v>
      </c>
      <c r="B2587" s="1">
        <v>2014</v>
      </c>
      <c r="C2587" s="1" t="s">
        <v>81</v>
      </c>
      <c r="D2587" s="5"/>
      <c r="E2587" s="5">
        <v>1.75</v>
      </c>
      <c r="F2587" s="5"/>
      <c r="G2587" s="5"/>
      <c r="H2587" s="3"/>
      <c r="I2587" s="3"/>
      <c r="J2587" s="3"/>
      <c r="K2587" s="3"/>
      <c r="L2587" s="3"/>
      <c r="M2587" s="3"/>
      <c r="N2587" s="9" t="s">
        <v>100</v>
      </c>
    </row>
    <row r="2588" spans="1:15" x14ac:dyDescent="0.25">
      <c r="A2588" s="1">
        <v>80</v>
      </c>
      <c r="B2588" s="1">
        <v>2014</v>
      </c>
      <c r="C2588" s="1" t="s">
        <v>81</v>
      </c>
      <c r="D2588" s="5"/>
      <c r="E2588" s="5">
        <v>1.8</v>
      </c>
      <c r="F2588" s="5"/>
      <c r="G2588" s="5"/>
      <c r="H2588" s="3"/>
      <c r="I2588" s="3"/>
      <c r="J2588" s="3"/>
      <c r="K2588" s="3"/>
      <c r="L2588" s="3"/>
      <c r="M2588" s="3"/>
      <c r="N2588" s="9" t="s">
        <v>100</v>
      </c>
    </row>
    <row r="2589" spans="1:15" x14ac:dyDescent="0.25">
      <c r="A2589" s="1">
        <v>80</v>
      </c>
      <c r="B2589" s="1">
        <v>2014</v>
      </c>
      <c r="C2589" s="1" t="s">
        <v>81</v>
      </c>
      <c r="D2589" s="5"/>
      <c r="E2589" s="5">
        <v>1.45</v>
      </c>
      <c r="F2589" s="5"/>
      <c r="G2589" s="5"/>
      <c r="H2589" s="3"/>
      <c r="I2589" s="3"/>
      <c r="J2589" s="3"/>
      <c r="K2589" s="3"/>
      <c r="L2589" s="3"/>
      <c r="M2589" s="3"/>
      <c r="N2589" s="9" t="s">
        <v>100</v>
      </c>
    </row>
    <row r="2590" spans="1:15" x14ac:dyDescent="0.25">
      <c r="A2590" s="1">
        <v>80</v>
      </c>
      <c r="B2590" s="1">
        <v>2014</v>
      </c>
      <c r="C2590" s="1" t="s">
        <v>81</v>
      </c>
      <c r="D2590" s="5"/>
      <c r="E2590" s="5">
        <v>1.65</v>
      </c>
      <c r="F2590" s="5"/>
      <c r="G2590" s="5"/>
      <c r="H2590" s="3"/>
      <c r="I2590" s="3"/>
      <c r="J2590" s="3"/>
      <c r="K2590" s="3"/>
      <c r="L2590" s="3"/>
      <c r="M2590" s="3"/>
      <c r="N2590" s="9" t="s">
        <v>100</v>
      </c>
    </row>
    <row r="2591" spans="1:15" x14ac:dyDescent="0.25">
      <c r="A2591" s="1">
        <v>80</v>
      </c>
      <c r="B2591" s="1">
        <v>2014</v>
      </c>
      <c r="C2591" s="1" t="s">
        <v>81</v>
      </c>
      <c r="D2591" s="5"/>
      <c r="E2591" s="5">
        <v>1.8</v>
      </c>
      <c r="F2591" s="5"/>
      <c r="G2591" s="5"/>
      <c r="H2591" s="3"/>
      <c r="I2591" s="3"/>
      <c r="J2591" s="3"/>
      <c r="K2591" s="3"/>
      <c r="L2591" s="3"/>
      <c r="M2591" s="3"/>
      <c r="N2591" s="9" t="s">
        <v>100</v>
      </c>
    </row>
    <row r="2592" spans="1:15" x14ac:dyDescent="0.25">
      <c r="A2592" s="1">
        <v>80</v>
      </c>
      <c r="B2592" s="1">
        <v>2014</v>
      </c>
      <c r="C2592" s="1" t="s">
        <v>93</v>
      </c>
      <c r="D2592" s="5">
        <v>36.28724216959511</v>
      </c>
      <c r="E2592" s="5">
        <v>5</v>
      </c>
      <c r="F2592" s="5">
        <v>0.33</v>
      </c>
      <c r="G2592" s="5">
        <v>1</v>
      </c>
      <c r="H2592" s="3">
        <v>6.4794223776174817</v>
      </c>
      <c r="I2592" s="3">
        <v>51.444914979582144</v>
      </c>
      <c r="J2592" s="3">
        <v>51.444914979582144</v>
      </c>
      <c r="K2592" s="3">
        <v>230.76923076923077</v>
      </c>
      <c r="L2592" s="3">
        <v>253.84615384615387</v>
      </c>
      <c r="M2592" s="3">
        <v>0.7292580614910894</v>
      </c>
      <c r="N2592" s="9" t="s">
        <v>100</v>
      </c>
      <c r="O2592">
        <f t="shared" si="40"/>
        <v>0.10341831099235999</v>
      </c>
    </row>
    <row r="2593" spans="1:15" x14ac:dyDescent="0.25">
      <c r="A2593" s="1">
        <v>80</v>
      </c>
      <c r="B2593" s="1">
        <v>2014</v>
      </c>
      <c r="C2593" s="1" t="s">
        <v>96</v>
      </c>
      <c r="D2593" s="5">
        <v>4.8099999999999996</v>
      </c>
      <c r="E2593" s="5">
        <v>1.6</v>
      </c>
      <c r="F2593" s="5">
        <v>0.35</v>
      </c>
      <c r="G2593" s="5">
        <v>0.2</v>
      </c>
      <c r="H2593" s="3">
        <v>2.2834640413913441</v>
      </c>
      <c r="I2593" s="3">
        <v>35.866559978801888</v>
      </c>
      <c r="J2593" s="3">
        <v>45.923892418440317</v>
      </c>
      <c r="K2593" s="3">
        <v>488.125</v>
      </c>
      <c r="L2593" s="3">
        <v>122.85</v>
      </c>
      <c r="M2593" s="3">
        <v>0.85407138719477249</v>
      </c>
      <c r="N2593" s="9" t="s">
        <v>100</v>
      </c>
      <c r="O2593">
        <f t="shared" si="40"/>
        <v>1.8171035099749995E-3</v>
      </c>
    </row>
    <row r="2594" spans="1:15" x14ac:dyDescent="0.25">
      <c r="A2594" s="1">
        <v>80</v>
      </c>
      <c r="B2594" s="1">
        <v>2014</v>
      </c>
      <c r="C2594" s="1" t="s">
        <v>96</v>
      </c>
      <c r="D2594" s="5">
        <v>5.0929462694168581</v>
      </c>
      <c r="E2594" s="5">
        <v>1.72</v>
      </c>
      <c r="F2594" s="5">
        <v>0.38</v>
      </c>
      <c r="G2594" s="5">
        <v>0.18</v>
      </c>
      <c r="H2594" s="3">
        <v>1.9153966986800721</v>
      </c>
      <c r="I2594" s="3">
        <v>43.590621927494091</v>
      </c>
      <c r="J2594" s="3">
        <v>54.597472354075769</v>
      </c>
      <c r="K2594" s="3">
        <v>488.81632653061217</v>
      </c>
      <c r="L2594" s="3">
        <v>138.01959183673472</v>
      </c>
      <c r="M2594" s="3">
        <v>0.79271836295349396</v>
      </c>
      <c r="N2594" s="9" t="s">
        <v>100</v>
      </c>
      <c r="O2594">
        <f t="shared" si="40"/>
        <v>2.0371720232413176E-3</v>
      </c>
    </row>
    <row r="2595" spans="1:15" x14ac:dyDescent="0.25">
      <c r="A2595" s="1">
        <v>80</v>
      </c>
      <c r="B2595" s="1">
        <v>2014</v>
      </c>
      <c r="C2595" s="1" t="s">
        <v>96</v>
      </c>
      <c r="D2595" s="5">
        <v>4.7746371275783037</v>
      </c>
      <c r="E2595" s="5">
        <v>1.71</v>
      </c>
      <c r="F2595" s="5">
        <v>0.37</v>
      </c>
      <c r="G2595" s="5">
        <v>0.21</v>
      </c>
      <c r="H2595" s="3">
        <v>2.053617491954554</v>
      </c>
      <c r="I2595" s="3">
        <v>39.218598553786727</v>
      </c>
      <c r="J2595" s="3">
        <v>49.356403918684528</v>
      </c>
      <c r="K2595" s="3">
        <v>496.62499999999994</v>
      </c>
      <c r="L2595" s="3">
        <v>151.01250000000002</v>
      </c>
      <c r="M2595" s="3">
        <v>0.80811949437724295</v>
      </c>
      <c r="N2595" s="9" t="s">
        <v>100</v>
      </c>
      <c r="O2595">
        <f t="shared" si="40"/>
        <v>1.7904832235519385E-3</v>
      </c>
    </row>
    <row r="2596" spans="1:15" x14ac:dyDescent="0.25">
      <c r="A2596" s="1">
        <v>80</v>
      </c>
      <c r="B2596" s="1">
        <v>2014</v>
      </c>
      <c r="C2596" s="1" t="s">
        <v>96</v>
      </c>
      <c r="D2596" s="5">
        <v>6.7</v>
      </c>
      <c r="E2596" s="5">
        <v>1.95</v>
      </c>
      <c r="F2596" s="5"/>
      <c r="G2596" s="5"/>
      <c r="H2596" s="3"/>
      <c r="I2596" s="3"/>
      <c r="J2596" s="3"/>
      <c r="K2596" s="3"/>
      <c r="L2596" s="3"/>
      <c r="M2596" s="3"/>
      <c r="N2596" s="9" t="s">
        <v>100</v>
      </c>
      <c r="O2596">
        <f t="shared" si="40"/>
        <v>3.5256493774999996E-3</v>
      </c>
    </row>
    <row r="2597" spans="1:15" x14ac:dyDescent="0.25">
      <c r="A2597" s="1">
        <v>80</v>
      </c>
      <c r="B2597" s="1">
        <v>2014</v>
      </c>
      <c r="C2597" s="1" t="s">
        <v>96</v>
      </c>
      <c r="D2597" s="5">
        <v>6.2</v>
      </c>
      <c r="E2597" s="5">
        <v>2.1</v>
      </c>
      <c r="F2597" s="5"/>
      <c r="G2597" s="5"/>
      <c r="H2597" s="3"/>
      <c r="I2597" s="3"/>
      <c r="J2597" s="3"/>
      <c r="K2597" s="3"/>
      <c r="L2597" s="3"/>
      <c r="M2597" s="3"/>
      <c r="N2597" s="9" t="s">
        <v>100</v>
      </c>
      <c r="O2597">
        <f t="shared" si="40"/>
        <v>3.0190679900000002E-3</v>
      </c>
    </row>
    <row r="2598" spans="1:15" x14ac:dyDescent="0.25">
      <c r="A2598" s="1">
        <v>80</v>
      </c>
      <c r="B2598" s="1">
        <v>2014</v>
      </c>
      <c r="C2598" s="1" t="s">
        <v>96</v>
      </c>
      <c r="D2598" s="5">
        <v>8.4</v>
      </c>
      <c r="E2598" s="5">
        <v>2</v>
      </c>
      <c r="F2598" s="5"/>
      <c r="G2598" s="5"/>
      <c r="H2598" s="3"/>
      <c r="I2598" s="3"/>
      <c r="J2598" s="3"/>
      <c r="K2598" s="3"/>
      <c r="L2598" s="3"/>
      <c r="M2598" s="3"/>
      <c r="N2598" s="9" t="s">
        <v>100</v>
      </c>
      <c r="O2598">
        <f t="shared" si="40"/>
        <v>5.5417647599999998E-3</v>
      </c>
    </row>
    <row r="2599" spans="1:15" x14ac:dyDescent="0.25">
      <c r="A2599" s="1">
        <v>81</v>
      </c>
      <c r="B2599" s="1">
        <v>2014</v>
      </c>
      <c r="C2599" s="1" t="s">
        <v>79</v>
      </c>
      <c r="D2599" s="5">
        <v>6.8</v>
      </c>
      <c r="E2599" s="5">
        <v>5</v>
      </c>
      <c r="F2599" s="5">
        <v>0.41</v>
      </c>
      <c r="G2599" s="5">
        <v>0.4</v>
      </c>
      <c r="H2599" s="3">
        <v>3.6463437244250314</v>
      </c>
      <c r="I2599" s="3">
        <v>20.352807892524051</v>
      </c>
      <c r="J2599" s="3">
        <v>78.927641775558641</v>
      </c>
      <c r="K2599" s="3">
        <v>257.86666666666662</v>
      </c>
      <c r="L2599" s="3">
        <v>304.27466666666669</v>
      </c>
      <c r="M2599" s="3">
        <v>0.41339066463575391</v>
      </c>
      <c r="N2599" s="9" t="s">
        <v>100</v>
      </c>
      <c r="O2599">
        <f t="shared" si="40"/>
        <v>3.6316780399999991E-3</v>
      </c>
    </row>
    <row r="2600" spans="1:15" x14ac:dyDescent="0.25">
      <c r="A2600" s="1">
        <v>81</v>
      </c>
      <c r="B2600" s="1">
        <v>2014</v>
      </c>
      <c r="C2600" s="1" t="s">
        <v>79</v>
      </c>
      <c r="D2600" s="5">
        <v>7.5</v>
      </c>
      <c r="E2600" s="5">
        <v>5.0999999999999996</v>
      </c>
      <c r="F2600" s="5">
        <v>0.38666666666666671</v>
      </c>
      <c r="G2600" s="5">
        <v>0.35</v>
      </c>
      <c r="H2600" s="3">
        <v>3.3530088651879031</v>
      </c>
      <c r="I2600" s="3">
        <v>21.695936274415406</v>
      </c>
      <c r="J2600" s="3">
        <v>105.3882914884168</v>
      </c>
      <c r="K2600" s="3">
        <v>220.57142857142858</v>
      </c>
      <c r="L2600" s="3">
        <v>301.37904761904764</v>
      </c>
      <c r="M2600" s="3">
        <v>0.44515827930244156</v>
      </c>
      <c r="N2600" s="9" t="s">
        <v>100</v>
      </c>
      <c r="O2600">
        <f t="shared" si="40"/>
        <v>4.4178609375000004E-3</v>
      </c>
    </row>
    <row r="2601" spans="1:15" x14ac:dyDescent="0.25">
      <c r="A2601" s="1">
        <v>81</v>
      </c>
      <c r="B2601" s="1">
        <v>2014</v>
      </c>
      <c r="C2601" s="1" t="s">
        <v>79</v>
      </c>
      <c r="D2601" s="5">
        <v>9.3000000000000007</v>
      </c>
      <c r="E2601" s="5">
        <v>5</v>
      </c>
      <c r="F2601" s="5">
        <v>0.51</v>
      </c>
      <c r="G2601" s="5">
        <v>0.35</v>
      </c>
      <c r="H2601" s="3">
        <v>3.9772949160414433</v>
      </c>
      <c r="I2601" s="3">
        <v>17.966147387880071</v>
      </c>
      <c r="J2601" s="3">
        <v>210.29435100913076</v>
      </c>
      <c r="K2601" s="3">
        <v>106.79166666666666</v>
      </c>
      <c r="L2601" s="3">
        <v>455.53625000000005</v>
      </c>
      <c r="M2601" s="3">
        <v>0.43554610071982552</v>
      </c>
      <c r="N2601" s="9" t="s">
        <v>100</v>
      </c>
      <c r="O2601">
        <f t="shared" si="40"/>
        <v>6.7929029775000002E-3</v>
      </c>
    </row>
    <row r="2602" spans="1:15" x14ac:dyDescent="0.25">
      <c r="A2602" s="1">
        <v>81</v>
      </c>
      <c r="B2602" s="1">
        <v>2014</v>
      </c>
      <c r="C2602" s="1" t="s">
        <v>79</v>
      </c>
      <c r="D2602" s="5">
        <v>10.5</v>
      </c>
      <c r="E2602" s="5">
        <v>4.5</v>
      </c>
      <c r="F2602" s="5"/>
      <c r="G2602" s="5"/>
      <c r="H2602" s="3"/>
      <c r="I2602" s="3"/>
      <c r="J2602" s="3"/>
      <c r="K2602" s="3"/>
      <c r="L2602" s="3"/>
      <c r="M2602" s="3"/>
      <c r="N2602" s="9" t="s">
        <v>100</v>
      </c>
      <c r="O2602">
        <f t="shared" si="40"/>
        <v>8.6590074374999996E-3</v>
      </c>
    </row>
    <row r="2603" spans="1:15" x14ac:dyDescent="0.25">
      <c r="A2603" s="1">
        <v>81</v>
      </c>
      <c r="B2603" s="1">
        <v>2014</v>
      </c>
      <c r="C2603" s="1" t="s">
        <v>79</v>
      </c>
      <c r="D2603" s="5">
        <v>6.9</v>
      </c>
      <c r="E2603" s="5">
        <v>5.2</v>
      </c>
      <c r="F2603" s="5"/>
      <c r="G2603" s="5"/>
      <c r="H2603" s="3"/>
      <c r="I2603" s="3"/>
      <c r="J2603" s="3"/>
      <c r="K2603" s="3"/>
      <c r="L2603" s="3"/>
      <c r="M2603" s="3"/>
      <c r="N2603" s="9" t="s">
        <v>100</v>
      </c>
      <c r="O2603">
        <f t="shared" si="40"/>
        <v>3.7392774975E-3</v>
      </c>
    </row>
    <row r="2604" spans="1:15" x14ac:dyDescent="0.25">
      <c r="A2604" s="1">
        <v>81</v>
      </c>
      <c r="B2604" s="1">
        <v>2014</v>
      </c>
      <c r="C2604" s="1" t="s">
        <v>79</v>
      </c>
      <c r="D2604" s="5">
        <v>8.5</v>
      </c>
      <c r="E2604" s="5">
        <v>3.5</v>
      </c>
      <c r="F2604" s="5"/>
      <c r="G2604" s="5"/>
      <c r="H2604" s="3"/>
      <c r="I2604" s="3"/>
      <c r="J2604" s="3"/>
      <c r="K2604" s="3"/>
      <c r="L2604" s="3"/>
      <c r="M2604" s="3"/>
      <c r="N2604" s="9" t="s">
        <v>100</v>
      </c>
      <c r="O2604">
        <f t="shared" si="40"/>
        <v>5.6744969374999997E-3</v>
      </c>
    </row>
    <row r="2605" spans="1:15" x14ac:dyDescent="0.25">
      <c r="A2605" s="1">
        <v>81</v>
      </c>
      <c r="B2605" s="1">
        <v>2014</v>
      </c>
      <c r="C2605" s="1" t="s">
        <v>79</v>
      </c>
      <c r="D2605" s="5">
        <v>8.9</v>
      </c>
      <c r="E2605" s="5">
        <v>3.6</v>
      </c>
      <c r="F2605" s="5"/>
      <c r="G2605" s="5"/>
      <c r="H2605" s="3"/>
      <c r="I2605" s="3"/>
      <c r="J2605" s="3"/>
      <c r="K2605" s="3"/>
      <c r="L2605" s="3"/>
      <c r="M2605" s="3"/>
      <c r="N2605" s="9" t="s">
        <v>100</v>
      </c>
      <c r="O2605">
        <f t="shared" si="40"/>
        <v>6.2211335975000002E-3</v>
      </c>
    </row>
    <row r="2606" spans="1:15" x14ac:dyDescent="0.25">
      <c r="A2606" s="1">
        <v>81</v>
      </c>
      <c r="B2606" s="1">
        <v>2014</v>
      </c>
      <c r="C2606" s="1" t="s">
        <v>79</v>
      </c>
      <c r="D2606" s="5">
        <v>8.5</v>
      </c>
      <c r="E2606" s="5">
        <v>4.8</v>
      </c>
      <c r="F2606" s="5"/>
      <c r="G2606" s="5"/>
      <c r="H2606" s="3"/>
      <c r="I2606" s="3"/>
      <c r="J2606" s="3"/>
      <c r="K2606" s="3"/>
      <c r="L2606" s="3"/>
      <c r="M2606" s="3"/>
      <c r="N2606" s="9" t="s">
        <v>100</v>
      </c>
      <c r="O2606">
        <f t="shared" si="40"/>
        <v>5.6744969374999997E-3</v>
      </c>
    </row>
    <row r="2607" spans="1:15" x14ac:dyDescent="0.25">
      <c r="A2607" s="1">
        <v>81</v>
      </c>
      <c r="B2607" s="1">
        <v>2014</v>
      </c>
      <c r="C2607" s="1" t="s">
        <v>79</v>
      </c>
      <c r="D2607" s="5">
        <v>7.2</v>
      </c>
      <c r="E2607" s="5">
        <v>4</v>
      </c>
      <c r="F2607" s="5"/>
      <c r="G2607" s="5"/>
      <c r="H2607" s="3"/>
      <c r="I2607" s="3"/>
      <c r="J2607" s="3"/>
      <c r="K2607" s="3"/>
      <c r="L2607" s="3"/>
      <c r="M2607" s="3"/>
      <c r="N2607" s="9" t="s">
        <v>100</v>
      </c>
      <c r="O2607">
        <f t="shared" si="40"/>
        <v>4.0715006399999996E-3</v>
      </c>
    </row>
    <row r="2608" spans="1:15" x14ac:dyDescent="0.25">
      <c r="A2608" s="1">
        <v>81</v>
      </c>
      <c r="B2608" s="1">
        <v>2014</v>
      </c>
      <c r="C2608" s="1" t="s">
        <v>79</v>
      </c>
      <c r="D2608" s="5">
        <v>7.3</v>
      </c>
      <c r="E2608" s="5">
        <v>4.8</v>
      </c>
      <c r="F2608" s="5"/>
      <c r="G2608" s="5"/>
      <c r="H2608" s="3"/>
      <c r="I2608" s="3"/>
      <c r="J2608" s="3"/>
      <c r="K2608" s="3"/>
      <c r="L2608" s="3"/>
      <c r="M2608" s="3"/>
      <c r="N2608" s="9" t="s">
        <v>100</v>
      </c>
      <c r="O2608">
        <f t="shared" si="40"/>
        <v>4.1853832775000004E-3</v>
      </c>
    </row>
    <row r="2609" spans="1:15" x14ac:dyDescent="0.25">
      <c r="A2609" s="1">
        <v>81</v>
      </c>
      <c r="B2609" s="1">
        <v>2014</v>
      </c>
      <c r="C2609" s="1" t="s">
        <v>81</v>
      </c>
      <c r="D2609" s="5">
        <v>4.7</v>
      </c>
      <c r="E2609" s="5">
        <v>2.5</v>
      </c>
      <c r="F2609" s="5">
        <v>0.73</v>
      </c>
      <c r="G2609" s="5">
        <v>0.3</v>
      </c>
      <c r="H2609" s="3">
        <v>5.2874858698476173</v>
      </c>
      <c r="I2609" s="3">
        <v>28.411738653212918</v>
      </c>
      <c r="J2609" s="3">
        <v>45.021770525902575</v>
      </c>
      <c r="K2609" s="3">
        <v>295.8125</v>
      </c>
      <c r="L2609" s="3">
        <v>514.05687499999999</v>
      </c>
      <c r="M2609" s="3">
        <v>0.84234573178616146</v>
      </c>
      <c r="N2609" s="9" t="s">
        <v>100</v>
      </c>
      <c r="O2609">
        <f t="shared" si="40"/>
        <v>1.7349430775000002E-3</v>
      </c>
    </row>
    <row r="2610" spans="1:15" x14ac:dyDescent="0.25">
      <c r="A2610" s="1">
        <v>81</v>
      </c>
      <c r="B2610" s="1">
        <v>2014</v>
      </c>
      <c r="C2610" s="1" t="s">
        <v>81</v>
      </c>
      <c r="D2610" s="5">
        <v>5.6</v>
      </c>
      <c r="E2610" s="5">
        <v>3</v>
      </c>
      <c r="F2610" s="5">
        <v>0.62333333333333341</v>
      </c>
      <c r="G2610" s="5">
        <v>0.26</v>
      </c>
      <c r="H2610" s="3">
        <v>4.5295762459681619</v>
      </c>
      <c r="I2610" s="3">
        <v>24.676333339752105</v>
      </c>
      <c r="J2610" s="3">
        <v>47.859451783848151</v>
      </c>
      <c r="K2610" s="3">
        <v>315.67346938775506</v>
      </c>
      <c r="L2610" s="3">
        <v>426.56353741496605</v>
      </c>
      <c r="M2610" s="3">
        <v>0.86315067619663799</v>
      </c>
      <c r="N2610" s="9" t="s">
        <v>100</v>
      </c>
      <c r="O2610">
        <f t="shared" si="40"/>
        <v>2.4630065599999993E-3</v>
      </c>
    </row>
    <row r="2611" spans="1:15" x14ac:dyDescent="0.25">
      <c r="A2611" s="1">
        <v>81</v>
      </c>
      <c r="B2611" s="1">
        <v>2014</v>
      </c>
      <c r="C2611" s="1" t="s">
        <v>81</v>
      </c>
      <c r="D2611" s="5">
        <v>5</v>
      </c>
      <c r="E2611" s="5">
        <v>3</v>
      </c>
      <c r="F2611" s="5">
        <v>0.79</v>
      </c>
      <c r="G2611" s="5">
        <v>0.26</v>
      </c>
      <c r="H2611" s="3">
        <v>5.8312370261236426</v>
      </c>
      <c r="I2611" s="3">
        <v>24.724313672629705</v>
      </c>
      <c r="J2611" s="3">
        <v>35.749441400563477</v>
      </c>
      <c r="K2611" s="3">
        <v>324.1875</v>
      </c>
      <c r="L2611" s="3">
        <v>533.89187500000003</v>
      </c>
      <c r="M2611" s="3">
        <v>0.80787470600304701</v>
      </c>
      <c r="N2611" s="9" t="s">
        <v>100</v>
      </c>
      <c r="O2611">
        <f t="shared" si="40"/>
        <v>1.9634937499999998E-3</v>
      </c>
    </row>
    <row r="2612" spans="1:15" x14ac:dyDescent="0.25">
      <c r="A2612" s="1">
        <v>81</v>
      </c>
      <c r="B2612" s="1">
        <v>2014</v>
      </c>
      <c r="C2612" s="1" t="s">
        <v>81</v>
      </c>
      <c r="D2612" s="5">
        <v>5.6</v>
      </c>
      <c r="E2612" s="5">
        <v>2.9</v>
      </c>
      <c r="F2612" s="5"/>
      <c r="G2612" s="5"/>
      <c r="H2612" s="3"/>
      <c r="I2612" s="3"/>
      <c r="J2612" s="3"/>
      <c r="K2612" s="3"/>
      <c r="L2612" s="3"/>
      <c r="M2612" s="3"/>
      <c r="N2612" s="9" t="s">
        <v>100</v>
      </c>
      <c r="O2612">
        <f t="shared" si="40"/>
        <v>2.4630065599999993E-3</v>
      </c>
    </row>
    <row r="2613" spans="1:15" x14ac:dyDescent="0.25">
      <c r="A2613" s="1">
        <v>81</v>
      </c>
      <c r="B2613" s="1">
        <v>2014</v>
      </c>
      <c r="C2613" s="1" t="s">
        <v>81</v>
      </c>
      <c r="D2613" s="5">
        <v>5.0999999999999996</v>
      </c>
      <c r="E2613" s="5">
        <v>2.8</v>
      </c>
      <c r="F2613" s="5"/>
      <c r="G2613" s="5"/>
      <c r="H2613" s="3"/>
      <c r="I2613" s="3"/>
      <c r="J2613" s="3"/>
      <c r="K2613" s="3"/>
      <c r="L2613" s="3"/>
      <c r="M2613" s="3"/>
      <c r="N2613" s="9" t="s">
        <v>100</v>
      </c>
      <c r="O2613">
        <f t="shared" si="40"/>
        <v>2.0428188974999997E-3</v>
      </c>
    </row>
    <row r="2614" spans="1:15" x14ac:dyDescent="0.25">
      <c r="A2614" s="1">
        <v>81</v>
      </c>
      <c r="B2614" s="1">
        <v>2014</v>
      </c>
      <c r="C2614" s="1" t="s">
        <v>81</v>
      </c>
      <c r="D2614" s="5">
        <v>7.8</v>
      </c>
      <c r="E2614" s="5">
        <v>3.5</v>
      </c>
      <c r="F2614" s="5"/>
      <c r="G2614" s="5"/>
      <c r="H2614" s="3"/>
      <c r="I2614" s="3"/>
      <c r="J2614" s="3"/>
      <c r="K2614" s="3"/>
      <c r="L2614" s="3"/>
      <c r="M2614" s="3"/>
      <c r="N2614" s="9" t="s">
        <v>100</v>
      </c>
      <c r="O2614">
        <f t="shared" si="40"/>
        <v>4.7783583899999992E-3</v>
      </c>
    </row>
    <row r="2615" spans="1:15" x14ac:dyDescent="0.25">
      <c r="A2615" s="1">
        <v>81</v>
      </c>
      <c r="B2615" s="1">
        <v>2014</v>
      </c>
      <c r="C2615" s="1" t="s">
        <v>81</v>
      </c>
      <c r="D2615" s="5">
        <v>6.9</v>
      </c>
      <c r="E2615" s="5">
        <v>3.1</v>
      </c>
      <c r="F2615" s="5"/>
      <c r="G2615" s="5"/>
      <c r="H2615" s="3"/>
      <c r="I2615" s="3"/>
      <c r="J2615" s="3"/>
      <c r="K2615" s="3"/>
      <c r="L2615" s="3"/>
      <c r="M2615" s="3"/>
      <c r="N2615" s="9" t="s">
        <v>100</v>
      </c>
      <c r="O2615">
        <f t="shared" si="40"/>
        <v>3.7392774975E-3</v>
      </c>
    </row>
    <row r="2616" spans="1:15" x14ac:dyDescent="0.25">
      <c r="A2616" s="1">
        <v>81</v>
      </c>
      <c r="B2616" s="1">
        <v>2014</v>
      </c>
      <c r="C2616" s="1" t="s">
        <v>81</v>
      </c>
      <c r="D2616" s="5">
        <v>6.2</v>
      </c>
      <c r="E2616" s="5">
        <v>3</v>
      </c>
      <c r="F2616" s="5"/>
      <c r="G2616" s="5"/>
      <c r="H2616" s="3"/>
      <c r="I2616" s="3"/>
      <c r="J2616" s="3"/>
      <c r="K2616" s="3"/>
      <c r="L2616" s="3"/>
      <c r="M2616" s="3"/>
      <c r="N2616" s="9" t="s">
        <v>100</v>
      </c>
      <c r="O2616">
        <f t="shared" si="40"/>
        <v>3.0190679900000002E-3</v>
      </c>
    </row>
    <row r="2617" spans="1:15" x14ac:dyDescent="0.25">
      <c r="A2617" s="1">
        <v>81</v>
      </c>
      <c r="B2617" s="1">
        <v>2014</v>
      </c>
      <c r="C2617" s="1" t="s">
        <v>81</v>
      </c>
      <c r="D2617" s="5">
        <v>5</v>
      </c>
      <c r="E2617" s="5">
        <v>2.1</v>
      </c>
      <c r="F2617" s="5"/>
      <c r="G2617" s="5"/>
      <c r="H2617" s="3"/>
      <c r="I2617" s="3"/>
      <c r="J2617" s="3"/>
      <c r="K2617" s="3"/>
      <c r="L2617" s="3"/>
      <c r="M2617" s="3"/>
      <c r="N2617" s="9" t="s">
        <v>100</v>
      </c>
      <c r="O2617">
        <f t="shared" si="40"/>
        <v>1.9634937499999998E-3</v>
      </c>
    </row>
    <row r="2618" spans="1:15" x14ac:dyDescent="0.25">
      <c r="A2618" s="1">
        <v>81</v>
      </c>
      <c r="B2618" s="1">
        <v>2014</v>
      </c>
      <c r="C2618" s="1" t="s">
        <v>81</v>
      </c>
      <c r="D2618" s="5">
        <v>5.5</v>
      </c>
      <c r="E2618" s="5">
        <v>2</v>
      </c>
      <c r="F2618" s="5"/>
      <c r="G2618" s="5"/>
      <c r="H2618" s="3"/>
      <c r="I2618" s="3"/>
      <c r="J2618" s="3"/>
      <c r="K2618" s="3"/>
      <c r="L2618" s="3"/>
      <c r="M2618" s="3"/>
      <c r="N2618" s="9" t="s">
        <v>100</v>
      </c>
      <c r="O2618">
        <f t="shared" si="40"/>
        <v>2.3758274374999998E-3</v>
      </c>
    </row>
    <row r="2619" spans="1:15" x14ac:dyDescent="0.25">
      <c r="A2619" s="1">
        <v>81</v>
      </c>
      <c r="B2619" s="1">
        <v>2014</v>
      </c>
      <c r="C2619" s="1" t="s">
        <v>93</v>
      </c>
      <c r="D2619" s="5">
        <v>10.9</v>
      </c>
      <c r="E2619" s="5">
        <v>6.5</v>
      </c>
      <c r="F2619" s="5">
        <v>0.33333333333333331</v>
      </c>
      <c r="G2619" s="5">
        <v>0.4</v>
      </c>
      <c r="H2619" s="3">
        <v>4.5846500755007789</v>
      </c>
      <c r="I2619" s="3">
        <v>87.247661961705603</v>
      </c>
      <c r="J2619" s="3">
        <v>52.348597177023365</v>
      </c>
      <c r="K2619" s="3">
        <v>294.11764705882354</v>
      </c>
      <c r="L2619" s="3">
        <v>235.29411764705881</v>
      </c>
      <c r="M2619" s="3">
        <v>0.78176502744507248</v>
      </c>
      <c r="N2619" s="9" t="s">
        <v>100</v>
      </c>
      <c r="O2619">
        <f t="shared" si="40"/>
        <v>9.331307697500001E-3</v>
      </c>
    </row>
    <row r="2620" spans="1:15" x14ac:dyDescent="0.25">
      <c r="A2620" s="1">
        <v>81</v>
      </c>
      <c r="B2620" s="1">
        <v>2014</v>
      </c>
      <c r="C2620" s="1" t="s">
        <v>93</v>
      </c>
      <c r="D2620" s="5">
        <v>7.8</v>
      </c>
      <c r="E2620" s="5">
        <v>4.9000000000000004</v>
      </c>
      <c r="F2620" s="5">
        <v>0.38999999999999996</v>
      </c>
      <c r="G2620" s="5">
        <v>0.4</v>
      </c>
      <c r="H2620" s="3">
        <v>6.6028940715057685</v>
      </c>
      <c r="I2620" s="3">
        <v>65.627788154795141</v>
      </c>
      <c r="J2620" s="3">
        <v>49.220841116096359</v>
      </c>
      <c r="K2620" s="3">
        <v>235.29411764705881</v>
      </c>
      <c r="L2620" s="3">
        <v>298.23529411764702</v>
      </c>
      <c r="M2620" s="3">
        <v>0.77173554737667938</v>
      </c>
      <c r="N2620" s="9" t="s">
        <v>100</v>
      </c>
      <c r="O2620">
        <f t="shared" si="40"/>
        <v>4.7783583899999992E-3</v>
      </c>
    </row>
    <row r="2621" spans="1:15" x14ac:dyDescent="0.25">
      <c r="A2621" s="1">
        <v>81</v>
      </c>
      <c r="B2621" s="1">
        <v>2014</v>
      </c>
      <c r="C2621" s="1" t="s">
        <v>93</v>
      </c>
      <c r="D2621" s="5">
        <v>14.1</v>
      </c>
      <c r="E2621" s="5">
        <v>6.8</v>
      </c>
      <c r="F2621" s="5">
        <v>0.38000000000000006</v>
      </c>
      <c r="G2621" s="5">
        <v>0.45</v>
      </c>
      <c r="H2621" s="3">
        <v>5.832850256618257</v>
      </c>
      <c r="I2621" s="3">
        <v>51.43283074335816</v>
      </c>
      <c r="J2621" s="3">
        <v>51.43283074335816</v>
      </c>
      <c r="K2621" s="3">
        <v>250</v>
      </c>
      <c r="L2621" s="3">
        <v>285.00000000000006</v>
      </c>
      <c r="M2621" s="3">
        <v>0.76350722922280134</v>
      </c>
      <c r="N2621" s="9" t="s">
        <v>100</v>
      </c>
      <c r="O2621">
        <f t="shared" si="40"/>
        <v>1.5614487697499999E-2</v>
      </c>
    </row>
    <row r="2622" spans="1:15" x14ac:dyDescent="0.25">
      <c r="A2622" s="1">
        <v>81</v>
      </c>
      <c r="B2622" s="1">
        <v>2014</v>
      </c>
      <c r="C2622" s="1" t="s">
        <v>93</v>
      </c>
      <c r="D2622" s="5">
        <v>11.5</v>
      </c>
      <c r="E2622" s="5">
        <v>5.9</v>
      </c>
      <c r="F2622" s="5"/>
      <c r="G2622" s="5"/>
      <c r="H2622" s="3"/>
      <c r="I2622" s="3"/>
      <c r="J2622" s="3"/>
      <c r="K2622" s="3"/>
      <c r="L2622" s="3"/>
      <c r="M2622" s="3"/>
      <c r="N2622" s="9" t="s">
        <v>100</v>
      </c>
      <c r="O2622">
        <f t="shared" si="40"/>
        <v>1.03868819375E-2</v>
      </c>
    </row>
    <row r="2623" spans="1:15" x14ac:dyDescent="0.25">
      <c r="A2623" s="1">
        <v>81</v>
      </c>
      <c r="B2623" s="1">
        <v>2014</v>
      </c>
      <c r="C2623" s="1" t="s">
        <v>93</v>
      </c>
      <c r="D2623" s="5">
        <v>11.3</v>
      </c>
      <c r="E2623" s="5">
        <v>6.5</v>
      </c>
      <c r="F2623" s="5"/>
      <c r="G2623" s="5"/>
      <c r="H2623" s="3"/>
      <c r="I2623" s="3"/>
      <c r="J2623" s="3"/>
      <c r="K2623" s="3"/>
      <c r="L2623" s="3"/>
      <c r="M2623" s="3"/>
      <c r="N2623" s="9" t="s">
        <v>100</v>
      </c>
      <c r="O2623">
        <f t="shared" si="40"/>
        <v>1.00287406775E-2</v>
      </c>
    </row>
    <row r="2624" spans="1:15" x14ac:dyDescent="0.25">
      <c r="A2624" s="1">
        <v>81</v>
      </c>
      <c r="B2624" s="1">
        <v>2014</v>
      </c>
      <c r="C2624" s="1" t="s">
        <v>93</v>
      </c>
      <c r="D2624" s="5">
        <v>23.4</v>
      </c>
      <c r="E2624" s="5">
        <v>7.8</v>
      </c>
      <c r="F2624" s="5"/>
      <c r="G2624" s="5"/>
      <c r="H2624" s="3"/>
      <c r="I2624" s="3"/>
      <c r="J2624" s="3"/>
      <c r="K2624" s="3"/>
      <c r="L2624" s="3"/>
      <c r="M2624" s="3"/>
      <c r="N2624" s="9" t="s">
        <v>100</v>
      </c>
      <c r="O2624">
        <f t="shared" si="40"/>
        <v>4.3005225509999995E-2</v>
      </c>
    </row>
    <row r="2625" spans="1:15" x14ac:dyDescent="0.25">
      <c r="A2625" s="1">
        <v>81</v>
      </c>
      <c r="B2625" s="1">
        <v>2014</v>
      </c>
      <c r="C2625" s="1" t="s">
        <v>96</v>
      </c>
      <c r="D2625" s="5">
        <v>7</v>
      </c>
      <c r="E2625" s="5">
        <v>3.8</v>
      </c>
      <c r="F2625" s="5">
        <v>0.41666666666666669</v>
      </c>
      <c r="G2625" s="5">
        <v>0.3</v>
      </c>
      <c r="H2625" s="3">
        <v>1.8012877310401187</v>
      </c>
      <c r="I2625" s="3">
        <v>32.991212698901741</v>
      </c>
      <c r="J2625" s="3">
        <v>51.624054922128742</v>
      </c>
      <c r="K2625" s="3">
        <v>518.16216216216219</v>
      </c>
      <c r="L2625" s="3">
        <v>200.76576576576576</v>
      </c>
      <c r="M2625" s="3">
        <v>0.79116483047560271</v>
      </c>
      <c r="N2625" s="9" t="s">
        <v>100</v>
      </c>
      <c r="O2625">
        <f t="shared" si="40"/>
        <v>3.8484477499999997E-3</v>
      </c>
    </row>
    <row r="2626" spans="1:15" x14ac:dyDescent="0.25">
      <c r="A2626" s="1">
        <v>81</v>
      </c>
      <c r="B2626" s="1">
        <v>2014</v>
      </c>
      <c r="C2626" s="1" t="s">
        <v>96</v>
      </c>
      <c r="D2626" s="5">
        <v>6.9</v>
      </c>
      <c r="E2626" s="5">
        <v>3.5</v>
      </c>
      <c r="F2626" s="5">
        <v>0.38999999999999996</v>
      </c>
      <c r="G2626" s="5">
        <v>0.22</v>
      </c>
      <c r="H2626" s="3">
        <v>1.7878853541634396</v>
      </c>
      <c r="I2626" s="3">
        <v>36.258849884141135</v>
      </c>
      <c r="J2626" s="3">
        <v>55.634487342687905</v>
      </c>
      <c r="K2626" s="3">
        <v>501.33333333333337</v>
      </c>
      <c r="L2626" s="3">
        <v>194.47999999999996</v>
      </c>
      <c r="M2626" s="3">
        <v>0.8333888655636521</v>
      </c>
      <c r="N2626" s="9" t="s">
        <v>100</v>
      </c>
      <c r="O2626">
        <f t="shared" si="40"/>
        <v>3.7392774975E-3</v>
      </c>
    </row>
    <row r="2627" spans="1:15" x14ac:dyDescent="0.25">
      <c r="A2627" s="1">
        <v>81</v>
      </c>
      <c r="B2627" s="1">
        <v>2014</v>
      </c>
      <c r="C2627" s="1" t="s">
        <v>96</v>
      </c>
      <c r="D2627" s="5">
        <v>8.1</v>
      </c>
      <c r="E2627" s="5">
        <v>4.7</v>
      </c>
      <c r="F2627" s="5">
        <v>0.40000000000000008</v>
      </c>
      <c r="G2627" s="5">
        <v>0.26</v>
      </c>
      <c r="H2627" s="3">
        <v>2.1570686375143526</v>
      </c>
      <c r="I2627" s="3">
        <v>23.199694466375252</v>
      </c>
      <c r="J2627" s="3">
        <v>43.534799148761969</v>
      </c>
      <c r="K2627" s="3">
        <v>515.70967741935488</v>
      </c>
      <c r="L2627" s="3">
        <v>193.7161290322581</v>
      </c>
      <c r="M2627" s="3">
        <v>0.84241793903807904</v>
      </c>
      <c r="N2627" s="9" t="s">
        <v>100</v>
      </c>
      <c r="O2627">
        <f t="shared" ref="O2627:O2690" si="41">(3.14159*D2627^2)/40000</f>
        <v>5.1529929974999996E-3</v>
      </c>
    </row>
    <row r="2628" spans="1:15" x14ac:dyDescent="0.25">
      <c r="A2628" s="1">
        <v>82</v>
      </c>
      <c r="B2628" s="1">
        <v>2014</v>
      </c>
      <c r="C2628" s="1" t="s">
        <v>72</v>
      </c>
      <c r="D2628" s="5">
        <v>8.4</v>
      </c>
      <c r="E2628" s="5">
        <v>2</v>
      </c>
      <c r="F2628" s="5">
        <v>0.32333333333333331</v>
      </c>
      <c r="G2628" s="5">
        <v>0.28000000000000003</v>
      </c>
      <c r="H2628" s="3">
        <v>2.4686887240285129</v>
      </c>
      <c r="I2628" s="3">
        <v>61.035101428577839</v>
      </c>
      <c r="J2628" s="3">
        <v>84.004819142879072</v>
      </c>
      <c r="K2628" s="3">
        <v>325.32835820895519</v>
      </c>
      <c r="L2628" s="3">
        <v>218.14383084577111</v>
      </c>
      <c r="M2628" s="3">
        <v>0.60672815148286818</v>
      </c>
      <c r="N2628" s="9" t="s">
        <v>100</v>
      </c>
      <c r="O2628">
        <f t="shared" si="41"/>
        <v>5.5417647599999998E-3</v>
      </c>
    </row>
    <row r="2629" spans="1:15" x14ac:dyDescent="0.25">
      <c r="A2629" s="1">
        <v>82</v>
      </c>
      <c r="B2629" s="1">
        <v>2014</v>
      </c>
      <c r="C2629" s="1" t="s">
        <v>72</v>
      </c>
      <c r="D2629" s="5">
        <v>5</v>
      </c>
      <c r="E2629" s="5">
        <v>3</v>
      </c>
      <c r="F2629" s="5">
        <v>0.32666666666666666</v>
      </c>
      <c r="G2629" s="5">
        <v>0.2</v>
      </c>
      <c r="H2629" s="3">
        <v>3.1120168277044695</v>
      </c>
      <c r="I2629" s="3">
        <v>47.664695130440244</v>
      </c>
      <c r="J2629" s="3">
        <v>69.753212386010119</v>
      </c>
      <c r="K2629" s="3">
        <v>315.38461538461536</v>
      </c>
      <c r="L2629" s="3">
        <v>223.64102564102564</v>
      </c>
      <c r="M2629" s="3">
        <v>0.64997753121104829</v>
      </c>
      <c r="N2629" s="9" t="s">
        <v>100</v>
      </c>
      <c r="O2629">
        <f t="shared" si="41"/>
        <v>1.9634937499999998E-3</v>
      </c>
    </row>
    <row r="2630" spans="1:15" x14ac:dyDescent="0.25">
      <c r="A2630" s="1">
        <v>82</v>
      </c>
      <c r="B2630" s="1">
        <v>2014</v>
      </c>
      <c r="C2630" s="1" t="s">
        <v>78</v>
      </c>
      <c r="D2630" s="5">
        <v>9.5</v>
      </c>
      <c r="E2630" s="5">
        <v>6</v>
      </c>
      <c r="F2630" s="5">
        <v>0.47666666666666674</v>
      </c>
      <c r="G2630" s="5">
        <v>0.26</v>
      </c>
      <c r="H2630" s="3">
        <v>3.7409291622243424</v>
      </c>
      <c r="I2630" s="3">
        <v>24.010077738706329</v>
      </c>
      <c r="J2630" s="3">
        <v>65.162143311126286</v>
      </c>
      <c r="K2630" s="3">
        <v>290.89473684210526</v>
      </c>
      <c r="L2630" s="3">
        <v>338.00684210526322</v>
      </c>
      <c r="M2630" s="3">
        <v>0.62114282705074353</v>
      </c>
      <c r="N2630" s="9" t="s">
        <v>100</v>
      </c>
      <c r="O2630">
        <f t="shared" si="41"/>
        <v>7.0882124375000006E-3</v>
      </c>
    </row>
    <row r="2631" spans="1:15" x14ac:dyDescent="0.25">
      <c r="A2631" s="1">
        <v>82</v>
      </c>
      <c r="B2631" s="1">
        <v>2014</v>
      </c>
      <c r="C2631" s="1" t="s">
        <v>79</v>
      </c>
      <c r="D2631" s="5">
        <v>8.6</v>
      </c>
      <c r="E2631" s="5">
        <v>6.2</v>
      </c>
      <c r="F2631" s="5">
        <v>0.39333333333333331</v>
      </c>
      <c r="G2631" s="5">
        <v>0.38</v>
      </c>
      <c r="H2631" s="3">
        <v>3.3381864869055691</v>
      </c>
      <c r="I2631" s="3">
        <v>41.271910324293003</v>
      </c>
      <c r="J2631" s="3">
        <v>97.738972981432752</v>
      </c>
      <c r="K2631" s="3">
        <v>234.59259259259258</v>
      </c>
      <c r="L2631" s="3">
        <v>301.06024691358022</v>
      </c>
      <c r="M2631" s="3">
        <v>0.39295335716324364</v>
      </c>
      <c r="N2631" s="9" t="s">
        <v>100</v>
      </c>
      <c r="O2631">
        <f t="shared" si="41"/>
        <v>5.8087999099999989E-3</v>
      </c>
    </row>
    <row r="2632" spans="1:15" x14ac:dyDescent="0.25">
      <c r="A2632" s="1">
        <v>82</v>
      </c>
      <c r="B2632" s="1">
        <v>2014</v>
      </c>
      <c r="C2632" s="1" t="s">
        <v>79</v>
      </c>
      <c r="D2632" s="5">
        <v>7.8</v>
      </c>
      <c r="E2632" s="5">
        <v>5</v>
      </c>
      <c r="F2632" s="5">
        <v>0.36333333333333334</v>
      </c>
      <c r="G2632" s="5">
        <v>0.4</v>
      </c>
      <c r="H2632" s="3">
        <v>3.4492191052777783</v>
      </c>
      <c r="I2632" s="3">
        <v>39.204042772006879</v>
      </c>
      <c r="J2632" s="3">
        <v>94.596741185571162</v>
      </c>
      <c r="K2632" s="3">
        <v>234.58490566037739</v>
      </c>
      <c r="L2632" s="3">
        <v>278.10081761006285</v>
      </c>
      <c r="M2632" s="3">
        <v>0.46113150519456558</v>
      </c>
      <c r="N2632" s="9" t="s">
        <v>100</v>
      </c>
      <c r="O2632">
        <f t="shared" si="41"/>
        <v>4.7783583899999992E-3</v>
      </c>
    </row>
    <row r="2633" spans="1:15" x14ac:dyDescent="0.25">
      <c r="A2633" s="1">
        <v>82</v>
      </c>
      <c r="B2633" s="1">
        <v>2014</v>
      </c>
      <c r="C2633" s="1" t="s">
        <v>79</v>
      </c>
      <c r="D2633" s="5">
        <v>7.9</v>
      </c>
      <c r="E2633" s="5">
        <v>7</v>
      </c>
      <c r="F2633" s="5">
        <v>0.38000000000000006</v>
      </c>
      <c r="G2633" s="5">
        <v>0.36</v>
      </c>
      <c r="H2633" s="3">
        <v>3.2733020522048277</v>
      </c>
      <c r="I2633" s="3">
        <v>30.823105147101746</v>
      </c>
      <c r="J2633" s="3">
        <v>95.015737198217479</v>
      </c>
      <c r="K2633" s="3">
        <v>243.29999999999998</v>
      </c>
      <c r="L2633" s="3">
        <v>287.54600000000005</v>
      </c>
      <c r="M2633" s="3">
        <v>0.43696848878675865</v>
      </c>
      <c r="N2633" s="9" t="s">
        <v>100</v>
      </c>
      <c r="O2633">
        <f t="shared" si="41"/>
        <v>4.9016657975000004E-3</v>
      </c>
    </row>
    <row r="2634" spans="1:15" x14ac:dyDescent="0.25">
      <c r="A2634" s="1">
        <v>82</v>
      </c>
      <c r="B2634" s="1">
        <v>2014</v>
      </c>
      <c r="C2634" s="1" t="s">
        <v>79</v>
      </c>
      <c r="D2634" s="5">
        <v>8.5</v>
      </c>
      <c r="E2634" s="5">
        <v>6</v>
      </c>
      <c r="F2634" s="5"/>
      <c r="G2634" s="5"/>
      <c r="H2634" s="3"/>
      <c r="I2634" s="3"/>
      <c r="J2634" s="3"/>
      <c r="K2634" s="3"/>
      <c r="L2634" s="3"/>
      <c r="M2634" s="3"/>
      <c r="N2634" s="9" t="s">
        <v>100</v>
      </c>
      <c r="O2634">
        <f t="shared" si="41"/>
        <v>5.6744969374999997E-3</v>
      </c>
    </row>
    <row r="2635" spans="1:15" x14ac:dyDescent="0.25">
      <c r="A2635" s="1">
        <v>82</v>
      </c>
      <c r="B2635" s="1">
        <v>2014</v>
      </c>
      <c r="C2635" s="1" t="s">
        <v>79</v>
      </c>
      <c r="D2635" s="5">
        <v>10.6</v>
      </c>
      <c r="E2635" s="5">
        <v>6</v>
      </c>
      <c r="F2635" s="5"/>
      <c r="G2635" s="5"/>
      <c r="H2635" s="3"/>
      <c r="I2635" s="3"/>
      <c r="J2635" s="3"/>
      <c r="K2635" s="3"/>
      <c r="L2635" s="3"/>
      <c r="M2635" s="3"/>
      <c r="N2635" s="9" t="s">
        <v>100</v>
      </c>
      <c r="O2635">
        <f t="shared" si="41"/>
        <v>8.8247263099999994E-3</v>
      </c>
    </row>
    <row r="2636" spans="1:15" x14ac:dyDescent="0.25">
      <c r="A2636" s="1">
        <v>82</v>
      </c>
      <c r="B2636" s="1">
        <v>2014</v>
      </c>
      <c r="C2636" s="1" t="s">
        <v>79</v>
      </c>
      <c r="D2636" s="5">
        <v>7.2</v>
      </c>
      <c r="E2636" s="5">
        <v>5.3</v>
      </c>
      <c r="F2636" s="5"/>
      <c r="G2636" s="5"/>
      <c r="H2636" s="3"/>
      <c r="I2636" s="3"/>
      <c r="J2636" s="3"/>
      <c r="K2636" s="3"/>
      <c r="L2636" s="3"/>
      <c r="M2636" s="3"/>
      <c r="N2636" s="9" t="s">
        <v>100</v>
      </c>
      <c r="O2636">
        <f t="shared" si="41"/>
        <v>4.0715006399999996E-3</v>
      </c>
    </row>
    <row r="2637" spans="1:15" x14ac:dyDescent="0.25">
      <c r="A2637" s="1">
        <v>82</v>
      </c>
      <c r="B2637" s="1">
        <v>2014</v>
      </c>
      <c r="C2637" s="1" t="s">
        <v>79</v>
      </c>
      <c r="D2637" s="5">
        <v>7</v>
      </c>
      <c r="E2637" s="5">
        <v>5</v>
      </c>
      <c r="F2637" s="5"/>
      <c r="G2637" s="5"/>
      <c r="H2637" s="3"/>
      <c r="I2637" s="3"/>
      <c r="J2637" s="3"/>
      <c r="K2637" s="3"/>
      <c r="L2637" s="3"/>
      <c r="M2637" s="3"/>
      <c r="N2637" s="9" t="s">
        <v>100</v>
      </c>
      <c r="O2637">
        <f t="shared" si="41"/>
        <v>3.8484477499999997E-3</v>
      </c>
    </row>
    <row r="2638" spans="1:15" x14ac:dyDescent="0.25">
      <c r="A2638" s="1">
        <v>82</v>
      </c>
      <c r="B2638" s="1">
        <v>2014</v>
      </c>
      <c r="C2638" s="1" t="s">
        <v>79</v>
      </c>
      <c r="D2638" s="5">
        <v>7.4</v>
      </c>
      <c r="E2638" s="5">
        <v>6</v>
      </c>
      <c r="F2638" s="5"/>
      <c r="G2638" s="5"/>
      <c r="H2638" s="3"/>
      <c r="I2638" s="3"/>
      <c r="J2638" s="3"/>
      <c r="K2638" s="3"/>
      <c r="L2638" s="3"/>
      <c r="M2638" s="3"/>
      <c r="N2638" s="9" t="s">
        <v>100</v>
      </c>
      <c r="O2638">
        <f t="shared" si="41"/>
        <v>4.3008367100000004E-3</v>
      </c>
    </row>
    <row r="2639" spans="1:15" x14ac:dyDescent="0.25">
      <c r="A2639" s="1">
        <v>82</v>
      </c>
      <c r="B2639" s="1">
        <v>2014</v>
      </c>
      <c r="C2639" s="1" t="s">
        <v>79</v>
      </c>
      <c r="D2639" s="5">
        <v>5.3</v>
      </c>
      <c r="E2639" s="5">
        <v>4</v>
      </c>
      <c r="F2639" s="5"/>
      <c r="G2639" s="5"/>
      <c r="H2639" s="3"/>
      <c r="I2639" s="3"/>
      <c r="J2639" s="3"/>
      <c r="K2639" s="3"/>
      <c r="L2639" s="3"/>
      <c r="M2639" s="3"/>
      <c r="N2639" s="9" t="s">
        <v>100</v>
      </c>
      <c r="O2639">
        <f t="shared" si="41"/>
        <v>2.2061815774999998E-3</v>
      </c>
    </row>
    <row r="2640" spans="1:15" x14ac:dyDescent="0.25">
      <c r="A2640" s="1">
        <v>82</v>
      </c>
      <c r="B2640" s="1">
        <v>2014</v>
      </c>
      <c r="C2640" s="1" t="s">
        <v>79</v>
      </c>
      <c r="D2640" s="5">
        <v>12.2</v>
      </c>
      <c r="E2640" s="5">
        <v>8.5</v>
      </c>
      <c r="F2640" s="5"/>
      <c r="G2640" s="5"/>
      <c r="H2640" s="3"/>
      <c r="I2640" s="3"/>
      <c r="J2640" s="3"/>
      <c r="K2640" s="3"/>
      <c r="L2640" s="3"/>
      <c r="M2640" s="3"/>
      <c r="N2640" s="9" t="s">
        <v>100</v>
      </c>
      <c r="O2640">
        <f t="shared" si="41"/>
        <v>1.1689856389999998E-2</v>
      </c>
    </row>
    <row r="2641" spans="1:15" x14ac:dyDescent="0.25">
      <c r="A2641" s="1">
        <v>82</v>
      </c>
      <c r="B2641" s="1">
        <v>2014</v>
      </c>
      <c r="C2641" s="1" t="s">
        <v>81</v>
      </c>
      <c r="D2641" s="5">
        <v>3.7</v>
      </c>
      <c r="E2641" s="5">
        <v>2.2000000000000002</v>
      </c>
      <c r="F2641" s="5">
        <v>0.72333333333333327</v>
      </c>
      <c r="G2641" s="5">
        <v>0.22</v>
      </c>
      <c r="H2641" s="3">
        <v>7.6057091147740055</v>
      </c>
      <c r="I2641" s="3">
        <v>27.523184252038465</v>
      </c>
      <c r="J2641" s="3">
        <v>31.515096471799769</v>
      </c>
      <c r="K2641" s="3">
        <v>294.38202247191009</v>
      </c>
      <c r="L2641" s="3">
        <v>510.39700374531833</v>
      </c>
      <c r="M2641" s="3">
        <v>0.88759657133426861</v>
      </c>
      <c r="N2641" s="9" t="s">
        <v>100</v>
      </c>
      <c r="O2641">
        <f t="shared" si="41"/>
        <v>1.0752091775000001E-3</v>
      </c>
    </row>
    <row r="2642" spans="1:15" x14ac:dyDescent="0.25">
      <c r="A2642" s="1">
        <v>82</v>
      </c>
      <c r="B2642" s="1">
        <v>2014</v>
      </c>
      <c r="C2642" s="1" t="s">
        <v>81</v>
      </c>
      <c r="D2642" s="5">
        <v>6.2</v>
      </c>
      <c r="E2642" s="5">
        <v>3.2</v>
      </c>
      <c r="F2642" s="5">
        <v>0.66999999999999993</v>
      </c>
      <c r="G2642" s="5">
        <v>0.25</v>
      </c>
      <c r="H2642" s="3">
        <v>4.9749448636527918</v>
      </c>
      <c r="I2642" s="3">
        <v>27.109178164367133</v>
      </c>
      <c r="J2642" s="3">
        <v>42.714041225368383</v>
      </c>
      <c r="K2642" s="3">
        <v>320</v>
      </c>
      <c r="L2642" s="3">
        <v>455.59999999999997</v>
      </c>
      <c r="M2642" s="3">
        <v>0.86731238048781401</v>
      </c>
      <c r="N2642" s="9" t="s">
        <v>100</v>
      </c>
      <c r="O2642">
        <f t="shared" si="41"/>
        <v>3.0190679900000002E-3</v>
      </c>
    </row>
    <row r="2643" spans="1:15" x14ac:dyDescent="0.25">
      <c r="A2643" s="1">
        <v>82</v>
      </c>
      <c r="B2643" s="1">
        <v>2014</v>
      </c>
      <c r="C2643" s="1" t="s">
        <v>81</v>
      </c>
      <c r="D2643" s="5">
        <v>5</v>
      </c>
      <c r="E2643" s="5">
        <v>2.9</v>
      </c>
      <c r="F2643" s="5">
        <v>0.68333333333333346</v>
      </c>
      <c r="G2643" s="5">
        <v>0.23</v>
      </c>
      <c r="H2643" s="3">
        <v>4.5605363738717255</v>
      </c>
      <c r="I2643" s="3">
        <v>29.106956386500475</v>
      </c>
      <c r="J2643" s="3">
        <v>45.534165489649801</v>
      </c>
      <c r="K2643" s="3">
        <v>325.03389830508473</v>
      </c>
      <c r="L2643" s="3">
        <v>461.22683615819221</v>
      </c>
      <c r="M2643" s="3">
        <v>0.79147441038052169</v>
      </c>
      <c r="N2643" s="9" t="s">
        <v>100</v>
      </c>
      <c r="O2643">
        <f t="shared" si="41"/>
        <v>1.9634937499999998E-3</v>
      </c>
    </row>
    <row r="2644" spans="1:15" x14ac:dyDescent="0.25">
      <c r="A2644" s="1">
        <v>82</v>
      </c>
      <c r="B2644" s="1">
        <v>2014</v>
      </c>
      <c r="C2644" s="1" t="s">
        <v>81</v>
      </c>
      <c r="D2644" s="5">
        <v>5.6</v>
      </c>
      <c r="E2644" s="5">
        <v>2.9</v>
      </c>
      <c r="F2644" s="5"/>
      <c r="G2644" s="5"/>
      <c r="H2644" s="3"/>
      <c r="I2644" s="3"/>
      <c r="J2644" s="3"/>
      <c r="K2644" s="3"/>
      <c r="L2644" s="3"/>
      <c r="M2644" s="3"/>
      <c r="N2644" s="9" t="s">
        <v>100</v>
      </c>
      <c r="O2644">
        <f t="shared" si="41"/>
        <v>2.4630065599999993E-3</v>
      </c>
    </row>
    <row r="2645" spans="1:15" x14ac:dyDescent="0.25">
      <c r="A2645" s="1">
        <v>82</v>
      </c>
      <c r="B2645" s="1">
        <v>2014</v>
      </c>
      <c r="C2645" s="1" t="s">
        <v>81</v>
      </c>
      <c r="D2645" s="5">
        <v>5.0999999999999996</v>
      </c>
      <c r="E2645" s="5">
        <v>2.9</v>
      </c>
      <c r="F2645" s="5"/>
      <c r="G2645" s="5"/>
      <c r="H2645" s="3"/>
      <c r="I2645" s="3"/>
      <c r="J2645" s="3"/>
      <c r="K2645" s="3"/>
      <c r="L2645" s="3"/>
      <c r="M2645" s="3"/>
      <c r="N2645" s="9" t="s">
        <v>100</v>
      </c>
      <c r="O2645">
        <f t="shared" si="41"/>
        <v>2.0428188974999997E-3</v>
      </c>
    </row>
    <row r="2646" spans="1:15" x14ac:dyDescent="0.25">
      <c r="A2646" s="1">
        <v>82</v>
      </c>
      <c r="B2646" s="1">
        <v>2014</v>
      </c>
      <c r="C2646" s="1" t="s">
        <v>81</v>
      </c>
      <c r="D2646" s="5">
        <v>7</v>
      </c>
      <c r="E2646" s="5">
        <v>3.5</v>
      </c>
      <c r="F2646" s="5"/>
      <c r="G2646" s="5"/>
      <c r="H2646" s="3"/>
      <c r="I2646" s="3"/>
      <c r="J2646" s="3"/>
      <c r="K2646" s="3"/>
      <c r="L2646" s="3"/>
      <c r="M2646" s="3"/>
      <c r="N2646" s="9" t="s">
        <v>100</v>
      </c>
      <c r="O2646">
        <f t="shared" si="41"/>
        <v>3.8484477499999997E-3</v>
      </c>
    </row>
    <row r="2647" spans="1:15" x14ac:dyDescent="0.25">
      <c r="A2647" s="1">
        <v>82</v>
      </c>
      <c r="B2647" s="1">
        <v>2014</v>
      </c>
      <c r="C2647" s="1" t="s">
        <v>81</v>
      </c>
      <c r="D2647" s="5">
        <v>5.8</v>
      </c>
      <c r="E2647" s="5">
        <v>3.1</v>
      </c>
      <c r="F2647" s="5"/>
      <c r="G2647" s="5"/>
      <c r="H2647" s="3"/>
      <c r="I2647" s="3"/>
      <c r="J2647" s="3"/>
      <c r="K2647" s="3"/>
      <c r="L2647" s="3"/>
      <c r="M2647" s="3"/>
      <c r="N2647" s="9" t="s">
        <v>100</v>
      </c>
      <c r="O2647">
        <f t="shared" si="41"/>
        <v>2.6420771899999997E-3</v>
      </c>
    </row>
    <row r="2648" spans="1:15" x14ac:dyDescent="0.25">
      <c r="A2648" s="1">
        <v>82</v>
      </c>
      <c r="B2648" s="1">
        <v>2014</v>
      </c>
      <c r="C2648" s="1" t="s">
        <v>81</v>
      </c>
      <c r="D2648" s="5">
        <v>6.2</v>
      </c>
      <c r="E2648" s="5">
        <v>4</v>
      </c>
      <c r="F2648" s="5"/>
      <c r="G2648" s="5"/>
      <c r="H2648" s="3"/>
      <c r="I2648" s="3"/>
      <c r="J2648" s="3"/>
      <c r="K2648" s="3"/>
      <c r="L2648" s="3"/>
      <c r="M2648" s="3"/>
      <c r="N2648" s="9" t="s">
        <v>100</v>
      </c>
      <c r="O2648">
        <f t="shared" si="41"/>
        <v>3.0190679900000002E-3</v>
      </c>
    </row>
    <row r="2649" spans="1:15" x14ac:dyDescent="0.25">
      <c r="A2649" s="1">
        <v>82</v>
      </c>
      <c r="B2649" s="1">
        <v>2014</v>
      </c>
      <c r="C2649" s="1" t="s">
        <v>81</v>
      </c>
      <c r="D2649" s="5">
        <v>5</v>
      </c>
      <c r="E2649" s="5">
        <v>3.3</v>
      </c>
      <c r="F2649" s="5"/>
      <c r="G2649" s="5"/>
      <c r="H2649" s="3"/>
      <c r="I2649" s="3"/>
      <c r="J2649" s="3"/>
      <c r="K2649" s="3"/>
      <c r="L2649" s="3"/>
      <c r="M2649" s="3"/>
      <c r="N2649" s="9" t="s">
        <v>100</v>
      </c>
      <c r="O2649">
        <f t="shared" si="41"/>
        <v>1.9634937499999998E-3</v>
      </c>
    </row>
    <row r="2650" spans="1:15" x14ac:dyDescent="0.25">
      <c r="A2650" s="1">
        <v>82</v>
      </c>
      <c r="B2650" s="1">
        <v>2014</v>
      </c>
      <c r="C2650" s="1" t="s">
        <v>81</v>
      </c>
      <c r="D2650" s="5">
        <v>5.3</v>
      </c>
      <c r="E2650" s="5">
        <v>3</v>
      </c>
      <c r="F2650" s="5"/>
      <c r="G2650" s="5"/>
      <c r="H2650" s="3"/>
      <c r="I2650" s="3"/>
      <c r="J2650" s="3"/>
      <c r="K2650" s="3"/>
      <c r="L2650" s="3"/>
      <c r="M2650" s="3"/>
      <c r="N2650" s="9" t="s">
        <v>100</v>
      </c>
      <c r="O2650">
        <f t="shared" si="41"/>
        <v>2.2061815774999998E-3</v>
      </c>
    </row>
    <row r="2651" spans="1:15" x14ac:dyDescent="0.25">
      <c r="A2651" s="1">
        <v>82</v>
      </c>
      <c r="B2651" s="1">
        <v>2014</v>
      </c>
      <c r="C2651" s="1" t="s">
        <v>96</v>
      </c>
      <c r="D2651" s="5">
        <v>7.7</v>
      </c>
      <c r="E2651" s="5">
        <v>5.0999999999999996</v>
      </c>
      <c r="F2651" s="5">
        <v>0.35666666666666669</v>
      </c>
      <c r="G2651" s="5">
        <v>0.28000000000000003</v>
      </c>
      <c r="H2651" s="3">
        <v>2.5630389260024939</v>
      </c>
      <c r="I2651" s="3">
        <v>26.285203598165889</v>
      </c>
      <c r="J2651" s="3">
        <v>41.969030174302873</v>
      </c>
      <c r="K2651" s="3">
        <v>481.76923076923083</v>
      </c>
      <c r="L2651" s="3">
        <v>184.83564102564102</v>
      </c>
      <c r="M2651" s="3">
        <v>0.83981045494105644</v>
      </c>
      <c r="N2651" s="9" t="s">
        <v>100</v>
      </c>
      <c r="O2651">
        <f t="shared" si="41"/>
        <v>4.6566217775000007E-3</v>
      </c>
    </row>
    <row r="2652" spans="1:15" x14ac:dyDescent="0.25">
      <c r="A2652" s="1">
        <v>82</v>
      </c>
      <c r="B2652" s="1">
        <v>2014</v>
      </c>
      <c r="C2652" s="1" t="s">
        <v>96</v>
      </c>
      <c r="D2652" s="5">
        <v>6.8</v>
      </c>
      <c r="E2652" s="5">
        <v>4</v>
      </c>
      <c r="F2652" s="5">
        <v>0.3666666666666667</v>
      </c>
      <c r="G2652" s="5">
        <v>0.18</v>
      </c>
      <c r="H2652" s="3">
        <v>1.9765599354154859</v>
      </c>
      <c r="I2652" s="3">
        <v>18.218521662198146</v>
      </c>
      <c r="J2652" s="3">
        <v>53.599651845243152</v>
      </c>
      <c r="K2652" s="3">
        <v>485.57142857142856</v>
      </c>
      <c r="L2652" s="3">
        <v>188.62380952380954</v>
      </c>
      <c r="M2652" s="3">
        <v>0.82161749609886725</v>
      </c>
      <c r="N2652" s="9" t="s">
        <v>100</v>
      </c>
      <c r="O2652">
        <f t="shared" si="41"/>
        <v>3.6316780399999991E-3</v>
      </c>
    </row>
    <row r="2653" spans="1:15" x14ac:dyDescent="0.25">
      <c r="A2653" s="1">
        <v>82</v>
      </c>
      <c r="B2653" s="1">
        <v>2014</v>
      </c>
      <c r="C2653" s="1" t="s">
        <v>96</v>
      </c>
      <c r="D2653" s="5">
        <v>8.8000000000000007</v>
      </c>
      <c r="E2653" s="5">
        <v>5.3</v>
      </c>
      <c r="F2653" s="5">
        <v>0.38000000000000006</v>
      </c>
      <c r="G2653" s="5">
        <v>0.2</v>
      </c>
      <c r="H2653" s="3">
        <v>2.2131074132767727</v>
      </c>
      <c r="I2653" s="3">
        <v>18.632926002272431</v>
      </c>
      <c r="J2653" s="3">
        <v>48.068430653381455</v>
      </c>
      <c r="K2653" s="3">
        <v>484.54166666666674</v>
      </c>
      <c r="L2653" s="3">
        <v>195.87416666666667</v>
      </c>
      <c r="M2653" s="3">
        <v>0.86648702301059555</v>
      </c>
      <c r="N2653" s="9" t="s">
        <v>100</v>
      </c>
      <c r="O2653">
        <f t="shared" si="41"/>
        <v>6.0821182400000008E-3</v>
      </c>
    </row>
    <row r="2654" spans="1:15" x14ac:dyDescent="0.25">
      <c r="A2654" s="1">
        <v>82</v>
      </c>
      <c r="B2654" s="1">
        <v>2014</v>
      </c>
      <c r="C2654" s="1" t="s">
        <v>96</v>
      </c>
      <c r="D2654" s="5">
        <v>5.8</v>
      </c>
      <c r="E2654" s="5">
        <v>4</v>
      </c>
      <c r="F2654" s="5"/>
      <c r="G2654" s="5"/>
      <c r="H2654" s="3"/>
      <c r="I2654" s="3"/>
      <c r="J2654" s="3"/>
      <c r="K2654" s="3"/>
      <c r="L2654" s="3"/>
      <c r="M2654" s="3"/>
      <c r="N2654" s="9" t="s">
        <v>100</v>
      </c>
      <c r="O2654">
        <f t="shared" si="41"/>
        <v>2.6420771899999997E-3</v>
      </c>
    </row>
    <row r="2655" spans="1:15" x14ac:dyDescent="0.25">
      <c r="A2655" s="1">
        <v>82</v>
      </c>
      <c r="B2655" s="1">
        <v>2014</v>
      </c>
      <c r="C2655" s="1" t="s">
        <v>96</v>
      </c>
      <c r="D2655" s="5">
        <v>6.2</v>
      </c>
      <c r="E2655" s="5">
        <v>5</v>
      </c>
      <c r="F2655" s="5"/>
      <c r="G2655" s="5"/>
      <c r="H2655" s="3"/>
      <c r="I2655" s="3"/>
      <c r="J2655" s="3"/>
      <c r="K2655" s="3"/>
      <c r="L2655" s="3"/>
      <c r="M2655" s="3"/>
      <c r="N2655" s="9" t="s">
        <v>100</v>
      </c>
      <c r="O2655">
        <f t="shared" si="41"/>
        <v>3.0190679900000002E-3</v>
      </c>
    </row>
    <row r="2656" spans="1:15" x14ac:dyDescent="0.25">
      <c r="A2656" s="1">
        <v>82</v>
      </c>
      <c r="B2656" s="1">
        <v>2014</v>
      </c>
      <c r="C2656" s="1" t="s">
        <v>96</v>
      </c>
      <c r="D2656" s="5">
        <v>15</v>
      </c>
      <c r="E2656" s="5">
        <v>7</v>
      </c>
      <c r="F2656" s="5"/>
      <c r="G2656" s="5"/>
      <c r="H2656" s="3"/>
      <c r="I2656" s="3"/>
      <c r="J2656" s="3"/>
      <c r="K2656" s="3"/>
      <c r="L2656" s="3"/>
      <c r="M2656" s="3"/>
      <c r="N2656" s="9" t="s">
        <v>100</v>
      </c>
      <c r="O2656">
        <f t="shared" si="41"/>
        <v>1.7671443750000002E-2</v>
      </c>
    </row>
    <row r="2657" spans="1:15" x14ac:dyDescent="0.25">
      <c r="A2657" s="1">
        <v>82</v>
      </c>
      <c r="B2657" s="1">
        <v>2014</v>
      </c>
      <c r="C2657" s="1" t="s">
        <v>96</v>
      </c>
      <c r="D2657" s="5">
        <v>8.4</v>
      </c>
      <c r="E2657" s="5">
        <v>5</v>
      </c>
      <c r="F2657" s="5"/>
      <c r="G2657" s="5"/>
      <c r="H2657" s="3"/>
      <c r="I2657" s="3"/>
      <c r="J2657" s="3"/>
      <c r="K2657" s="3"/>
      <c r="L2657" s="3"/>
      <c r="M2657" s="3"/>
      <c r="N2657" s="9" t="s">
        <v>100</v>
      </c>
      <c r="O2657">
        <f t="shared" si="41"/>
        <v>5.5417647599999998E-3</v>
      </c>
    </row>
    <row r="2658" spans="1:15" x14ac:dyDescent="0.25">
      <c r="A2658" s="1">
        <v>82</v>
      </c>
      <c r="B2658" s="1">
        <v>2014</v>
      </c>
      <c r="C2658" s="1" t="s">
        <v>96</v>
      </c>
      <c r="D2658" s="5">
        <v>6.6</v>
      </c>
      <c r="E2658" s="5">
        <v>4.2</v>
      </c>
      <c r="F2658" s="5"/>
      <c r="G2658" s="5"/>
      <c r="H2658" s="3"/>
      <c r="I2658" s="3"/>
      <c r="J2658" s="3"/>
      <c r="K2658" s="3"/>
      <c r="L2658" s="3"/>
      <c r="M2658" s="3"/>
      <c r="N2658" s="9" t="s">
        <v>100</v>
      </c>
      <c r="O2658">
        <f t="shared" si="41"/>
        <v>3.4211915099999993E-3</v>
      </c>
    </row>
    <row r="2659" spans="1:15" x14ac:dyDescent="0.25">
      <c r="A2659" s="1">
        <v>82</v>
      </c>
      <c r="B2659" s="1">
        <v>2014</v>
      </c>
      <c r="C2659" s="1" t="s">
        <v>96</v>
      </c>
      <c r="D2659" s="5">
        <v>6.1</v>
      </c>
      <c r="E2659" s="5">
        <v>4</v>
      </c>
      <c r="F2659" s="5"/>
      <c r="G2659" s="5"/>
      <c r="H2659" s="3"/>
      <c r="I2659" s="3"/>
      <c r="J2659" s="3"/>
      <c r="K2659" s="3"/>
      <c r="L2659" s="3"/>
      <c r="M2659" s="3"/>
      <c r="N2659" s="9" t="s">
        <v>100</v>
      </c>
      <c r="O2659">
        <f t="shared" si="41"/>
        <v>2.9224640974999994E-3</v>
      </c>
    </row>
    <row r="2660" spans="1:15" x14ac:dyDescent="0.25">
      <c r="A2660" s="1">
        <v>82</v>
      </c>
      <c r="B2660" s="1">
        <v>2014</v>
      </c>
      <c r="C2660" s="1" t="s">
        <v>96</v>
      </c>
      <c r="D2660" s="5">
        <v>6.3</v>
      </c>
      <c r="E2660" s="5">
        <v>4</v>
      </c>
      <c r="F2660" s="5"/>
      <c r="G2660" s="5"/>
      <c r="H2660" s="3"/>
      <c r="I2660" s="3"/>
      <c r="J2660" s="3"/>
      <c r="K2660" s="3"/>
      <c r="L2660" s="3"/>
      <c r="M2660" s="3"/>
      <c r="N2660" s="9" t="s">
        <v>100</v>
      </c>
      <c r="O2660">
        <f t="shared" si="41"/>
        <v>3.1172426774999998E-3</v>
      </c>
    </row>
    <row r="2661" spans="1:15" x14ac:dyDescent="0.25">
      <c r="A2661" s="1">
        <v>83</v>
      </c>
      <c r="B2661" s="1">
        <v>2014</v>
      </c>
      <c r="C2661" s="1" t="s">
        <v>79</v>
      </c>
      <c r="D2661" s="5">
        <v>9.9</v>
      </c>
      <c r="E2661" s="5">
        <v>5.25</v>
      </c>
      <c r="F2661" s="5">
        <v>0.43333333333333335</v>
      </c>
      <c r="G2661" s="5">
        <v>0.5</v>
      </c>
      <c r="H2661" s="3">
        <v>3.8795474948495507</v>
      </c>
      <c r="I2661" s="3">
        <v>39.632629029749602</v>
      </c>
      <c r="J2661" s="3">
        <v>202.44830085007459</v>
      </c>
      <c r="K2661" s="3">
        <v>112.94230769230771</v>
      </c>
      <c r="L2661" s="3">
        <v>384.39166666666665</v>
      </c>
      <c r="M2661" s="3">
        <v>0.38583744486442872</v>
      </c>
      <c r="N2661" s="9" t="s">
        <v>100</v>
      </c>
      <c r="O2661">
        <f t="shared" si="41"/>
        <v>7.6976808974999998E-3</v>
      </c>
    </row>
    <row r="2662" spans="1:15" x14ac:dyDescent="0.25">
      <c r="A2662" s="1">
        <v>83</v>
      </c>
      <c r="B2662" s="1">
        <v>2014</v>
      </c>
      <c r="C2662" s="1" t="s">
        <v>79</v>
      </c>
      <c r="D2662" s="5">
        <v>12.8</v>
      </c>
      <c r="E2662" s="5">
        <v>8</v>
      </c>
      <c r="F2662" s="5">
        <v>0.56666666666666665</v>
      </c>
      <c r="G2662" s="5">
        <v>0.45</v>
      </c>
      <c r="H2662" s="3">
        <v>4.6382822645910098</v>
      </c>
      <c r="I2662" s="3">
        <v>27.625169410562332</v>
      </c>
      <c r="J2662" s="3">
        <v>96.817182513653037</v>
      </c>
      <c r="K2662" s="3">
        <v>182.12765957446808</v>
      </c>
      <c r="L2662" s="3">
        <v>463.46099290780137</v>
      </c>
      <c r="M2662" s="3">
        <v>0.41876040699070755</v>
      </c>
      <c r="N2662" s="9" t="s">
        <v>100</v>
      </c>
      <c r="O2662">
        <f t="shared" si="41"/>
        <v>1.2867952640000001E-2</v>
      </c>
    </row>
    <row r="2663" spans="1:15" x14ac:dyDescent="0.25">
      <c r="A2663" s="1">
        <v>83</v>
      </c>
      <c r="B2663" s="1">
        <v>2014</v>
      </c>
      <c r="C2663" s="1" t="s">
        <v>79</v>
      </c>
      <c r="D2663" s="5">
        <v>12.4</v>
      </c>
      <c r="E2663" s="5">
        <v>9</v>
      </c>
      <c r="F2663" s="5">
        <v>0.42</v>
      </c>
      <c r="G2663" s="5">
        <v>0.5</v>
      </c>
      <c r="H2663" s="3">
        <v>3.5647288470108869</v>
      </c>
      <c r="I2663" s="3">
        <v>43.621831189317696</v>
      </c>
      <c r="J2663" s="3">
        <v>105.96396240320087</v>
      </c>
      <c r="K2663" s="3">
        <v>209.32203389830508</v>
      </c>
      <c r="L2663" s="3">
        <v>332.08474576271186</v>
      </c>
      <c r="M2663" s="3">
        <v>0.41835576168650407</v>
      </c>
      <c r="N2663" s="9" t="s">
        <v>100</v>
      </c>
      <c r="O2663">
        <f t="shared" si="41"/>
        <v>1.2076271960000001E-2</v>
      </c>
    </row>
    <row r="2664" spans="1:15" x14ac:dyDescent="0.25">
      <c r="A2664" s="1">
        <v>83</v>
      </c>
      <c r="B2664" s="1">
        <v>2014</v>
      </c>
      <c r="C2664" s="1" t="s">
        <v>79</v>
      </c>
      <c r="D2664" s="5">
        <v>9.8000000000000007</v>
      </c>
      <c r="E2664" s="5">
        <v>6.3</v>
      </c>
      <c r="F2664" s="5"/>
      <c r="G2664" s="5"/>
      <c r="H2664" s="3"/>
      <c r="I2664" s="3"/>
      <c r="J2664" s="3"/>
      <c r="K2664" s="3"/>
      <c r="L2664" s="3"/>
      <c r="M2664" s="3"/>
      <c r="N2664" s="9" t="s">
        <v>100</v>
      </c>
      <c r="O2664">
        <f t="shared" si="41"/>
        <v>7.5429575900000014E-3</v>
      </c>
    </row>
    <row r="2665" spans="1:15" x14ac:dyDescent="0.25">
      <c r="A2665" s="1">
        <v>83</v>
      </c>
      <c r="B2665" s="1">
        <v>2014</v>
      </c>
      <c r="C2665" s="1" t="s">
        <v>79</v>
      </c>
      <c r="D2665" s="5">
        <v>14.6</v>
      </c>
      <c r="E2665" s="5">
        <v>10</v>
      </c>
      <c r="F2665" s="5"/>
      <c r="G2665" s="5"/>
      <c r="H2665" s="3"/>
      <c r="I2665" s="3"/>
      <c r="J2665" s="3"/>
      <c r="K2665" s="3"/>
      <c r="L2665" s="3"/>
      <c r="M2665" s="3"/>
      <c r="N2665" s="9" t="s">
        <v>100</v>
      </c>
      <c r="O2665">
        <f t="shared" si="41"/>
        <v>1.6741533110000002E-2</v>
      </c>
    </row>
    <row r="2666" spans="1:15" x14ac:dyDescent="0.25">
      <c r="A2666" s="1">
        <v>83</v>
      </c>
      <c r="B2666" s="1">
        <v>2014</v>
      </c>
      <c r="C2666" s="1" t="s">
        <v>79</v>
      </c>
      <c r="D2666" s="5">
        <v>13.2</v>
      </c>
      <c r="E2666" s="5">
        <v>10.45</v>
      </c>
      <c r="F2666" s="5"/>
      <c r="G2666" s="5"/>
      <c r="H2666" s="3"/>
      <c r="I2666" s="3"/>
      <c r="J2666" s="3"/>
      <c r="K2666" s="3"/>
      <c r="L2666" s="3"/>
      <c r="M2666" s="3"/>
      <c r="N2666" s="9" t="s">
        <v>100</v>
      </c>
      <c r="O2666">
        <f t="shared" si="41"/>
        <v>1.3684766039999997E-2</v>
      </c>
    </row>
    <row r="2667" spans="1:15" x14ac:dyDescent="0.25">
      <c r="A2667" s="1">
        <v>83</v>
      </c>
      <c r="B2667" s="1">
        <v>2014</v>
      </c>
      <c r="C2667" s="1" t="s">
        <v>79</v>
      </c>
      <c r="D2667" s="5">
        <v>13.1</v>
      </c>
      <c r="E2667" s="5">
        <v>8</v>
      </c>
      <c r="F2667" s="5"/>
      <c r="G2667" s="5"/>
      <c r="H2667" s="3"/>
      <c r="I2667" s="3"/>
      <c r="J2667" s="3"/>
      <c r="K2667" s="3"/>
      <c r="L2667" s="3"/>
      <c r="M2667" s="3"/>
      <c r="N2667" s="9" t="s">
        <v>100</v>
      </c>
      <c r="O2667">
        <f t="shared" si="41"/>
        <v>1.3478206497499999E-2</v>
      </c>
    </row>
    <row r="2668" spans="1:15" x14ac:dyDescent="0.25">
      <c r="A2668" s="1">
        <v>83</v>
      </c>
      <c r="B2668" s="1">
        <v>2014</v>
      </c>
      <c r="C2668" s="1" t="s">
        <v>79</v>
      </c>
      <c r="D2668" s="5">
        <v>14.9</v>
      </c>
      <c r="E2668" s="5">
        <v>7</v>
      </c>
      <c r="F2668" s="5"/>
      <c r="G2668" s="5"/>
      <c r="H2668" s="3"/>
      <c r="I2668" s="3"/>
      <c r="J2668" s="3"/>
      <c r="K2668" s="3"/>
      <c r="L2668" s="3"/>
      <c r="M2668" s="3"/>
      <c r="N2668" s="9" t="s">
        <v>100</v>
      </c>
      <c r="O2668">
        <f t="shared" si="41"/>
        <v>1.74366098975E-2</v>
      </c>
    </row>
    <row r="2669" spans="1:15" x14ac:dyDescent="0.25">
      <c r="A2669" s="1">
        <v>83</v>
      </c>
      <c r="B2669" s="1">
        <v>2014</v>
      </c>
      <c r="C2669" s="1" t="s">
        <v>79</v>
      </c>
      <c r="D2669" s="5">
        <v>15.8</v>
      </c>
      <c r="E2669" s="5">
        <v>6.6</v>
      </c>
      <c r="F2669" s="5"/>
      <c r="G2669" s="5"/>
      <c r="H2669" s="3"/>
      <c r="I2669" s="3"/>
      <c r="J2669" s="3"/>
      <c r="K2669" s="3"/>
      <c r="L2669" s="3"/>
      <c r="M2669" s="3"/>
      <c r="N2669" s="9" t="s">
        <v>100</v>
      </c>
      <c r="O2669">
        <f t="shared" si="41"/>
        <v>1.9606663190000002E-2</v>
      </c>
    </row>
    <row r="2670" spans="1:15" x14ac:dyDescent="0.25">
      <c r="A2670" s="1">
        <v>83</v>
      </c>
      <c r="B2670" s="1">
        <v>2014</v>
      </c>
      <c r="C2670" s="1" t="s">
        <v>79</v>
      </c>
      <c r="D2670" s="5">
        <v>18</v>
      </c>
      <c r="E2670" s="5">
        <v>11</v>
      </c>
      <c r="F2670" s="5"/>
      <c r="G2670" s="5"/>
      <c r="H2670" s="3"/>
      <c r="I2670" s="3"/>
      <c r="J2670" s="3"/>
      <c r="K2670" s="3"/>
      <c r="L2670" s="3"/>
      <c r="M2670" s="3"/>
      <c r="N2670" s="9" t="s">
        <v>100</v>
      </c>
      <c r="O2670">
        <f t="shared" si="41"/>
        <v>2.5446878999999999E-2</v>
      </c>
    </row>
    <row r="2671" spans="1:15" x14ac:dyDescent="0.25">
      <c r="A2671" s="1">
        <v>83</v>
      </c>
      <c r="B2671" s="1">
        <v>2014</v>
      </c>
      <c r="C2671" s="1" t="s">
        <v>81</v>
      </c>
      <c r="D2671" s="5">
        <v>3.7</v>
      </c>
      <c r="E2671" s="5">
        <v>2.2999999999999998</v>
      </c>
      <c r="F2671" s="5">
        <v>0.69666666666666666</v>
      </c>
      <c r="G2671" s="5">
        <v>0.2</v>
      </c>
      <c r="H2671" s="3">
        <v>7.1664509191462846</v>
      </c>
      <c r="I2671" s="3">
        <v>28.52318425203848</v>
      </c>
      <c r="J2671" s="3">
        <v>29.839088034353466</v>
      </c>
      <c r="K2671" s="3">
        <v>318.63333333333338</v>
      </c>
      <c r="L2671" s="3">
        <v>474.68544444444439</v>
      </c>
      <c r="M2671" s="3">
        <v>0.80790206068555304</v>
      </c>
      <c r="N2671" s="9" t="s">
        <v>100</v>
      </c>
      <c r="O2671">
        <f t="shared" si="41"/>
        <v>1.0752091775000001E-3</v>
      </c>
    </row>
    <row r="2672" spans="1:15" x14ac:dyDescent="0.25">
      <c r="A2672" s="1">
        <v>83</v>
      </c>
      <c r="B2672" s="1">
        <v>2014</v>
      </c>
      <c r="C2672" s="1" t="s">
        <v>81</v>
      </c>
      <c r="D2672" s="5">
        <v>6.2</v>
      </c>
      <c r="E2672" s="5">
        <v>3.2</v>
      </c>
      <c r="F2672" s="5">
        <v>0.6333333333333333</v>
      </c>
      <c r="G2672" s="5">
        <v>0.25</v>
      </c>
      <c r="H2672" s="3">
        <v>4.5720974755280777</v>
      </c>
      <c r="I2672" s="3">
        <v>29.109178164367126</v>
      </c>
      <c r="J2672" s="3">
        <v>45.785945836051688</v>
      </c>
      <c r="K2672" s="3">
        <v>323.27118644067792</v>
      </c>
      <c r="L2672" s="3">
        <v>428.59491525423732</v>
      </c>
      <c r="M2672" s="3">
        <v>0.82176404177566964</v>
      </c>
      <c r="N2672" s="9" t="s">
        <v>100</v>
      </c>
      <c r="O2672">
        <f t="shared" si="41"/>
        <v>3.0190679900000002E-3</v>
      </c>
    </row>
    <row r="2673" spans="1:15" x14ac:dyDescent="0.25">
      <c r="A2673" s="1">
        <v>83</v>
      </c>
      <c r="B2673" s="1">
        <v>2014</v>
      </c>
      <c r="C2673" s="1" t="s">
        <v>81</v>
      </c>
      <c r="D2673" s="5">
        <v>5</v>
      </c>
      <c r="E2673" s="5">
        <v>3</v>
      </c>
      <c r="F2673" s="5">
        <v>0.63666666666666671</v>
      </c>
      <c r="G2673" s="5">
        <v>0.3</v>
      </c>
      <c r="H2673" s="3">
        <v>4.5605363738717255</v>
      </c>
      <c r="I2673" s="3">
        <v>29.106956386500475</v>
      </c>
      <c r="J2673" s="3">
        <v>45.534165489649801</v>
      </c>
      <c r="K2673" s="3">
        <v>325.03389830508473</v>
      </c>
      <c r="L2673" s="3">
        <v>429.72841807909612</v>
      </c>
      <c r="M2673" s="3">
        <v>0.87667093325370948</v>
      </c>
      <c r="N2673" s="9" t="s">
        <v>100</v>
      </c>
      <c r="O2673">
        <f t="shared" si="41"/>
        <v>1.9634937499999998E-3</v>
      </c>
    </row>
    <row r="2674" spans="1:15" x14ac:dyDescent="0.25">
      <c r="A2674" s="1">
        <v>83</v>
      </c>
      <c r="B2674" s="1">
        <v>2014</v>
      </c>
      <c r="C2674" s="1" t="s">
        <v>81</v>
      </c>
      <c r="D2674" s="5">
        <v>5.6</v>
      </c>
      <c r="E2674" s="5">
        <v>2.9</v>
      </c>
      <c r="F2674" s="5"/>
      <c r="G2674" s="5"/>
      <c r="H2674" s="3"/>
      <c r="I2674" s="3"/>
      <c r="J2674" s="3"/>
      <c r="K2674" s="3"/>
      <c r="L2674" s="3"/>
      <c r="M2674" s="3"/>
      <c r="N2674" s="9" t="s">
        <v>100</v>
      </c>
      <c r="O2674">
        <f t="shared" si="41"/>
        <v>2.4630065599999993E-3</v>
      </c>
    </row>
    <row r="2675" spans="1:15" x14ac:dyDescent="0.25">
      <c r="A2675" s="1">
        <v>83</v>
      </c>
      <c r="B2675" s="1">
        <v>2014</v>
      </c>
      <c r="C2675" s="1" t="s">
        <v>81</v>
      </c>
      <c r="D2675" s="5">
        <v>5.0999999999999996</v>
      </c>
      <c r="E2675" s="5">
        <v>2.9</v>
      </c>
      <c r="F2675" s="5"/>
      <c r="G2675" s="5"/>
      <c r="H2675" s="3"/>
      <c r="I2675" s="3"/>
      <c r="J2675" s="3"/>
      <c r="K2675" s="3"/>
      <c r="L2675" s="3"/>
      <c r="M2675" s="3"/>
      <c r="N2675" s="9" t="s">
        <v>100</v>
      </c>
      <c r="O2675">
        <f t="shared" si="41"/>
        <v>2.0428188974999997E-3</v>
      </c>
    </row>
    <row r="2676" spans="1:15" x14ac:dyDescent="0.25">
      <c r="A2676" s="1">
        <v>83</v>
      </c>
      <c r="B2676" s="1">
        <v>2014</v>
      </c>
      <c r="C2676" s="1" t="s">
        <v>81</v>
      </c>
      <c r="D2676" s="5">
        <v>7</v>
      </c>
      <c r="E2676" s="5">
        <v>3.5</v>
      </c>
      <c r="F2676" s="5"/>
      <c r="G2676" s="5"/>
      <c r="H2676" s="3"/>
      <c r="I2676" s="3"/>
      <c r="J2676" s="3"/>
      <c r="K2676" s="3"/>
      <c r="L2676" s="3"/>
      <c r="M2676" s="3"/>
      <c r="N2676" s="9" t="s">
        <v>100</v>
      </c>
      <c r="O2676">
        <f t="shared" si="41"/>
        <v>3.8484477499999997E-3</v>
      </c>
    </row>
    <row r="2677" spans="1:15" x14ac:dyDescent="0.25">
      <c r="A2677" s="1">
        <v>83</v>
      </c>
      <c r="B2677" s="1">
        <v>2014</v>
      </c>
      <c r="C2677" s="1" t="s">
        <v>81</v>
      </c>
      <c r="D2677" s="5">
        <v>5.8</v>
      </c>
      <c r="E2677" s="5">
        <v>3.1</v>
      </c>
      <c r="F2677" s="5"/>
      <c r="G2677" s="5"/>
      <c r="H2677" s="3"/>
      <c r="I2677" s="3"/>
      <c r="J2677" s="3"/>
      <c r="K2677" s="3"/>
      <c r="L2677" s="3"/>
      <c r="M2677" s="3"/>
      <c r="N2677" s="9" t="s">
        <v>100</v>
      </c>
      <c r="O2677">
        <f t="shared" si="41"/>
        <v>2.6420771899999997E-3</v>
      </c>
    </row>
    <row r="2678" spans="1:15" x14ac:dyDescent="0.25">
      <c r="A2678" s="1">
        <v>83</v>
      </c>
      <c r="B2678" s="1">
        <v>2014</v>
      </c>
      <c r="C2678" s="1" t="s">
        <v>81</v>
      </c>
      <c r="D2678" s="5">
        <v>6.2</v>
      </c>
      <c r="E2678" s="5">
        <v>3.5</v>
      </c>
      <c r="F2678" s="5"/>
      <c r="G2678" s="5"/>
      <c r="H2678" s="3"/>
      <c r="I2678" s="3"/>
      <c r="J2678" s="3"/>
      <c r="K2678" s="3"/>
      <c r="L2678" s="3"/>
      <c r="M2678" s="3"/>
      <c r="N2678" s="9" t="s">
        <v>100</v>
      </c>
      <c r="O2678">
        <f t="shared" si="41"/>
        <v>3.0190679900000002E-3</v>
      </c>
    </row>
    <row r="2679" spans="1:15" x14ac:dyDescent="0.25">
      <c r="A2679" s="1">
        <v>83</v>
      </c>
      <c r="B2679" s="1">
        <v>2014</v>
      </c>
      <c r="C2679" s="1" t="s">
        <v>81</v>
      </c>
      <c r="D2679" s="5">
        <v>5</v>
      </c>
      <c r="E2679" s="5">
        <v>2.1</v>
      </c>
      <c r="F2679" s="5"/>
      <c r="G2679" s="5"/>
      <c r="H2679" s="3"/>
      <c r="I2679" s="3"/>
      <c r="J2679" s="3"/>
      <c r="K2679" s="3"/>
      <c r="L2679" s="3"/>
      <c r="M2679" s="3"/>
      <c r="N2679" s="9" t="s">
        <v>100</v>
      </c>
      <c r="O2679">
        <f t="shared" si="41"/>
        <v>1.9634937499999998E-3</v>
      </c>
    </row>
    <row r="2680" spans="1:15" x14ac:dyDescent="0.25">
      <c r="A2680" s="1">
        <v>83</v>
      </c>
      <c r="B2680" s="1">
        <v>2014</v>
      </c>
      <c r="C2680" s="1" t="s">
        <v>81</v>
      </c>
      <c r="D2680" s="5">
        <v>5.3</v>
      </c>
      <c r="E2680" s="5">
        <v>2</v>
      </c>
      <c r="F2680" s="5"/>
      <c r="G2680" s="5"/>
      <c r="H2680" s="3"/>
      <c r="I2680" s="3"/>
      <c r="J2680" s="3"/>
      <c r="K2680" s="3"/>
      <c r="L2680" s="3"/>
      <c r="M2680" s="3"/>
      <c r="N2680" s="9" t="s">
        <v>100</v>
      </c>
      <c r="O2680">
        <f t="shared" si="41"/>
        <v>2.2061815774999998E-3</v>
      </c>
    </row>
    <row r="2681" spans="1:15" x14ac:dyDescent="0.25">
      <c r="A2681" s="1">
        <v>83</v>
      </c>
      <c r="B2681" s="1">
        <v>2014</v>
      </c>
      <c r="C2681" s="1" t="s">
        <v>93</v>
      </c>
      <c r="D2681" s="5">
        <v>10</v>
      </c>
      <c r="E2681" s="5">
        <v>6</v>
      </c>
      <c r="F2681" s="5">
        <v>0.35333333333333333</v>
      </c>
      <c r="G2681" s="5">
        <v>0.5</v>
      </c>
      <c r="H2681" s="3">
        <v>5.4901960784313717</v>
      </c>
      <c r="I2681" s="3">
        <v>87.247661961705603</v>
      </c>
      <c r="J2681" s="3">
        <v>63.75</v>
      </c>
      <c r="K2681" s="3">
        <v>222.22222222222223</v>
      </c>
      <c r="L2681" s="3">
        <v>274.81481481481484</v>
      </c>
      <c r="M2681" s="3">
        <v>0.72713690130571351</v>
      </c>
      <c r="N2681" s="9" t="s">
        <v>100</v>
      </c>
      <c r="O2681">
        <f t="shared" si="41"/>
        <v>7.8539749999999992E-3</v>
      </c>
    </row>
    <row r="2682" spans="1:15" x14ac:dyDescent="0.25">
      <c r="A2682" s="1">
        <v>83</v>
      </c>
      <c r="B2682" s="1">
        <v>2014</v>
      </c>
      <c r="C2682" s="1" t="s">
        <v>96</v>
      </c>
      <c r="D2682" s="5">
        <v>6.1</v>
      </c>
      <c r="E2682" s="5">
        <v>4.2</v>
      </c>
      <c r="F2682" s="5">
        <v>0.3833333333333333</v>
      </c>
      <c r="G2682" s="5">
        <v>0.3</v>
      </c>
      <c r="H2682" s="3">
        <v>1.9930434341133205</v>
      </c>
      <c r="I2682" s="3">
        <v>25.600713190695192</v>
      </c>
      <c r="J2682" s="3">
        <v>52.271244519217028</v>
      </c>
      <c r="K2682" s="3">
        <v>489.76666666666665</v>
      </c>
      <c r="L2682" s="3">
        <v>195.58944444444444</v>
      </c>
      <c r="M2682" s="3">
        <v>0.7958445424338435</v>
      </c>
      <c r="N2682" s="9" t="s">
        <v>100</v>
      </c>
      <c r="O2682">
        <f t="shared" si="41"/>
        <v>2.9224640974999994E-3</v>
      </c>
    </row>
    <row r="2683" spans="1:15" x14ac:dyDescent="0.25">
      <c r="A2683" s="1">
        <v>83</v>
      </c>
      <c r="B2683" s="1">
        <v>2014</v>
      </c>
      <c r="C2683" s="1" t="s">
        <v>96</v>
      </c>
      <c r="D2683" s="5">
        <v>9.9</v>
      </c>
      <c r="E2683" s="5">
        <v>6.1</v>
      </c>
      <c r="F2683" s="5">
        <v>0.39333333333333337</v>
      </c>
      <c r="G2683" s="5">
        <v>0.3</v>
      </c>
      <c r="H2683" s="3">
        <v>1.7504485194055488</v>
      </c>
      <c r="I2683" s="3">
        <v>31.367198782465731</v>
      </c>
      <c r="J2683" s="3">
        <v>64.772574578329554</v>
      </c>
      <c r="K2683" s="3">
        <v>468.64516129032262</v>
      </c>
      <c r="L2683" s="3">
        <v>208.99956989247309</v>
      </c>
      <c r="M2683" s="3">
        <v>0.84977694950021876</v>
      </c>
      <c r="N2683" s="9" t="s">
        <v>100</v>
      </c>
      <c r="O2683">
        <f t="shared" si="41"/>
        <v>7.6976808974999998E-3</v>
      </c>
    </row>
    <row r="2684" spans="1:15" x14ac:dyDescent="0.25">
      <c r="A2684" s="1">
        <v>83</v>
      </c>
      <c r="B2684" s="1">
        <v>2014</v>
      </c>
      <c r="C2684" s="1" t="s">
        <v>96</v>
      </c>
      <c r="D2684" s="5">
        <v>7</v>
      </c>
      <c r="E2684" s="5">
        <v>5</v>
      </c>
      <c r="F2684" s="5">
        <v>0.40000000000000008</v>
      </c>
      <c r="G2684" s="5">
        <v>0.28000000000000003</v>
      </c>
      <c r="H2684" s="3">
        <v>2.1263559659260145</v>
      </c>
      <c r="I2684" s="3">
        <v>25.641677220111532</v>
      </c>
      <c r="J2684" s="3">
        <v>49.175370236102154</v>
      </c>
      <c r="K2684" s="3">
        <v>488.84374999999994</v>
      </c>
      <c r="L2684" s="3">
        <v>204.46250000000006</v>
      </c>
      <c r="M2684" s="3">
        <v>0.86802529568649578</v>
      </c>
      <c r="N2684" s="9" t="s">
        <v>100</v>
      </c>
      <c r="O2684">
        <f t="shared" si="41"/>
        <v>3.8484477499999997E-3</v>
      </c>
    </row>
    <row r="2685" spans="1:15" x14ac:dyDescent="0.25">
      <c r="A2685" s="1">
        <v>83</v>
      </c>
      <c r="B2685" s="1">
        <v>2014</v>
      </c>
      <c r="C2685" s="1" t="s">
        <v>96</v>
      </c>
      <c r="D2685" s="5">
        <v>12.9</v>
      </c>
      <c r="E2685" s="5">
        <v>7.2</v>
      </c>
      <c r="F2685" s="5"/>
      <c r="G2685" s="5"/>
      <c r="H2685" s="3"/>
      <c r="I2685" s="3"/>
      <c r="J2685" s="3"/>
      <c r="K2685" s="3"/>
      <c r="L2685" s="3"/>
      <c r="M2685" s="3"/>
      <c r="N2685" s="9" t="s">
        <v>100</v>
      </c>
      <c r="O2685">
        <f t="shared" si="41"/>
        <v>1.30697997975E-2</v>
      </c>
    </row>
    <row r="2686" spans="1:15" x14ac:dyDescent="0.25">
      <c r="A2686" s="1">
        <v>83</v>
      </c>
      <c r="B2686" s="1">
        <v>2014</v>
      </c>
      <c r="C2686" s="1" t="s">
        <v>96</v>
      </c>
      <c r="D2686" s="5">
        <v>7.1</v>
      </c>
      <c r="E2686" s="5">
        <v>5.2</v>
      </c>
      <c r="F2686" s="5"/>
      <c r="G2686" s="5"/>
      <c r="H2686" s="3"/>
      <c r="I2686" s="3"/>
      <c r="J2686" s="3"/>
      <c r="K2686" s="3"/>
      <c r="L2686" s="3"/>
      <c r="M2686" s="3"/>
      <c r="N2686" s="9" t="s">
        <v>100</v>
      </c>
      <c r="O2686">
        <f t="shared" si="41"/>
        <v>3.9591887974999998E-3</v>
      </c>
    </row>
    <row r="2687" spans="1:15" x14ac:dyDescent="0.25">
      <c r="A2687" s="1">
        <v>83</v>
      </c>
      <c r="B2687" s="1">
        <v>2014</v>
      </c>
      <c r="C2687" s="1" t="s">
        <v>96</v>
      </c>
      <c r="D2687" s="5">
        <v>11.4</v>
      </c>
      <c r="E2687" s="5">
        <v>6.5</v>
      </c>
      <c r="F2687" s="5"/>
      <c r="G2687" s="5"/>
      <c r="H2687" s="3"/>
      <c r="I2687" s="3"/>
      <c r="J2687" s="3"/>
      <c r="K2687" s="3"/>
      <c r="L2687" s="3"/>
      <c r="M2687" s="3"/>
      <c r="N2687" s="9" t="s">
        <v>100</v>
      </c>
      <c r="O2687">
        <f t="shared" si="41"/>
        <v>1.020702591E-2</v>
      </c>
    </row>
    <row r="2688" spans="1:15" x14ac:dyDescent="0.25">
      <c r="A2688" s="1">
        <v>83</v>
      </c>
      <c r="B2688" s="1">
        <v>2014</v>
      </c>
      <c r="C2688" s="1" t="s">
        <v>96</v>
      </c>
      <c r="D2688" s="5">
        <v>13</v>
      </c>
      <c r="E2688" s="5">
        <v>7.6</v>
      </c>
      <c r="F2688" s="5"/>
      <c r="G2688" s="5"/>
      <c r="H2688" s="3"/>
      <c r="I2688" s="3"/>
      <c r="J2688" s="3"/>
      <c r="K2688" s="3"/>
      <c r="L2688" s="3"/>
      <c r="M2688" s="3"/>
      <c r="N2688" s="9" t="s">
        <v>100</v>
      </c>
      <c r="O2688">
        <f t="shared" si="41"/>
        <v>1.327321775E-2</v>
      </c>
    </row>
    <row r="2689" spans="1:15" x14ac:dyDescent="0.25">
      <c r="A2689" s="1">
        <v>83</v>
      </c>
      <c r="B2689" s="1">
        <v>2014</v>
      </c>
      <c r="C2689" s="1" t="s">
        <v>96</v>
      </c>
      <c r="D2689" s="5">
        <v>8</v>
      </c>
      <c r="E2689" s="5">
        <v>5</v>
      </c>
      <c r="F2689" s="5"/>
      <c r="G2689" s="5"/>
      <c r="H2689" s="3"/>
      <c r="I2689" s="3"/>
      <c r="J2689" s="3"/>
      <c r="K2689" s="3"/>
      <c r="L2689" s="3"/>
      <c r="M2689" s="3"/>
      <c r="N2689" s="9" t="s">
        <v>100</v>
      </c>
      <c r="O2689">
        <f t="shared" si="41"/>
        <v>5.026544E-3</v>
      </c>
    </row>
    <row r="2690" spans="1:15" x14ac:dyDescent="0.25">
      <c r="A2690" s="1">
        <v>83</v>
      </c>
      <c r="B2690" s="1">
        <v>2014</v>
      </c>
      <c r="C2690" s="1" t="s">
        <v>96</v>
      </c>
      <c r="D2690" s="5">
        <v>8.5</v>
      </c>
      <c r="E2690" s="5">
        <v>6.9</v>
      </c>
      <c r="F2690" s="5"/>
      <c r="G2690" s="5"/>
      <c r="H2690" s="3"/>
      <c r="I2690" s="3"/>
      <c r="J2690" s="3"/>
      <c r="K2690" s="3"/>
      <c r="L2690" s="3"/>
      <c r="M2690" s="3"/>
      <c r="N2690" s="9" t="s">
        <v>100</v>
      </c>
      <c r="O2690">
        <f t="shared" si="41"/>
        <v>5.6744969374999997E-3</v>
      </c>
    </row>
    <row r="2691" spans="1:15" x14ac:dyDescent="0.25">
      <c r="A2691" s="1">
        <v>83</v>
      </c>
      <c r="B2691" s="1">
        <v>2014</v>
      </c>
      <c r="C2691" s="1" t="s">
        <v>96</v>
      </c>
      <c r="D2691" s="5">
        <v>11</v>
      </c>
      <c r="E2691" s="5">
        <v>5.8</v>
      </c>
      <c r="F2691" s="5"/>
      <c r="G2691" s="5"/>
      <c r="H2691" s="3"/>
      <c r="I2691" s="3"/>
      <c r="J2691" s="3"/>
      <c r="K2691" s="3"/>
      <c r="L2691" s="3"/>
      <c r="M2691" s="3"/>
      <c r="N2691" s="9" t="s">
        <v>100</v>
      </c>
      <c r="O2691">
        <f t="shared" ref="O2691:O2754" si="42">(3.14159*D2691^2)/40000</f>
        <v>9.5033097499999993E-3</v>
      </c>
    </row>
    <row r="2692" spans="1:15" x14ac:dyDescent="0.25">
      <c r="A2692" s="1">
        <v>84</v>
      </c>
      <c r="B2692" s="1">
        <v>2014</v>
      </c>
      <c r="C2692" s="1" t="s">
        <v>79</v>
      </c>
      <c r="D2692" s="5">
        <v>12.095747389865037</v>
      </c>
      <c r="E2692" s="5">
        <v>5.3</v>
      </c>
      <c r="F2692" s="5">
        <v>0.36</v>
      </c>
      <c r="G2692" s="5">
        <v>0.5</v>
      </c>
      <c r="H2692" s="3">
        <v>3.6039974221674647</v>
      </c>
      <c r="I2692" s="3">
        <v>28.63209595137306</v>
      </c>
      <c r="J2692" s="3">
        <v>142.14179687923084</v>
      </c>
      <c r="K2692" s="3">
        <v>163.32432432432429</v>
      </c>
      <c r="L2692" s="3">
        <v>301.20324324324326</v>
      </c>
      <c r="M2692" s="3">
        <v>0.38511673882774533</v>
      </c>
      <c r="N2692" s="9" t="s">
        <v>100</v>
      </c>
      <c r="O2692">
        <f t="shared" si="42"/>
        <v>1.1490923443595556E-2</v>
      </c>
    </row>
    <row r="2693" spans="1:15" x14ac:dyDescent="0.25">
      <c r="A2693" s="1">
        <v>84</v>
      </c>
      <c r="B2693" s="1">
        <v>2014</v>
      </c>
      <c r="C2693" s="1" t="s">
        <v>79</v>
      </c>
      <c r="D2693" s="5">
        <v>18.46193022663611</v>
      </c>
      <c r="E2693" s="5">
        <v>7.7</v>
      </c>
      <c r="F2693" s="5">
        <v>0.36</v>
      </c>
      <c r="G2693" s="5">
        <v>0.6</v>
      </c>
      <c r="H2693" s="3">
        <v>4.1029891598915995</v>
      </c>
      <c r="I2693" s="3">
        <v>26.033865190491696</v>
      </c>
      <c r="J2693" s="3">
        <v>78.454641458036249</v>
      </c>
      <c r="K2693" s="3">
        <v>237.02380952380952</v>
      </c>
      <c r="L2693" s="3">
        <v>274.67142857142858</v>
      </c>
      <c r="M2693" s="3">
        <v>0.44267186400732961</v>
      </c>
      <c r="N2693" s="9" t="s">
        <v>100</v>
      </c>
      <c r="O2693">
        <f t="shared" si="42"/>
        <v>2.6769713617905439E-2</v>
      </c>
    </row>
    <row r="2694" spans="1:15" x14ac:dyDescent="0.25">
      <c r="A2694" s="1">
        <v>84</v>
      </c>
      <c r="B2694" s="1">
        <v>2014</v>
      </c>
      <c r="C2694" s="1" t="s">
        <v>79</v>
      </c>
      <c r="D2694" s="5">
        <v>12.41405653170359</v>
      </c>
      <c r="E2694" s="5">
        <v>5.33</v>
      </c>
      <c r="F2694" s="5">
        <v>0.39</v>
      </c>
      <c r="G2694" s="5">
        <v>0.55000000000000004</v>
      </c>
      <c r="H2694" s="3">
        <v>3.2926020795795519</v>
      </c>
      <c r="I2694" s="3">
        <v>30.936018850175476</v>
      </c>
      <c r="J2694" s="3">
        <v>88.879579152007693</v>
      </c>
      <c r="K2694" s="3">
        <v>254.68292682926833</v>
      </c>
      <c r="L2694" s="3">
        <v>290.67365853658538</v>
      </c>
      <c r="M2694" s="3">
        <v>0.42898085365568117</v>
      </c>
      <c r="N2694" s="9" t="s">
        <v>100</v>
      </c>
      <c r="O2694">
        <f t="shared" si="42"/>
        <v>1.2103666591211107E-2</v>
      </c>
    </row>
    <row r="2695" spans="1:15" x14ac:dyDescent="0.25">
      <c r="A2695" s="1">
        <v>84</v>
      </c>
      <c r="B2695" s="1">
        <v>2014</v>
      </c>
      <c r="C2695" s="1" t="s">
        <v>79</v>
      </c>
      <c r="D2695" s="5">
        <v>8.1999999999999993</v>
      </c>
      <c r="E2695" s="5">
        <v>6</v>
      </c>
      <c r="F2695" s="5"/>
      <c r="G2695" s="5"/>
      <c r="H2695" s="3"/>
      <c r="I2695" s="3"/>
      <c r="J2695" s="3"/>
      <c r="K2695" s="3"/>
      <c r="L2695" s="3"/>
      <c r="M2695" s="3"/>
      <c r="N2695" s="9" t="s">
        <v>100</v>
      </c>
      <c r="O2695">
        <f t="shared" si="42"/>
        <v>5.2810127899999993E-3</v>
      </c>
    </row>
    <row r="2696" spans="1:15" x14ac:dyDescent="0.25">
      <c r="A2696" s="1">
        <v>84</v>
      </c>
      <c r="B2696" s="1">
        <v>2014</v>
      </c>
      <c r="C2696" s="1" t="s">
        <v>79</v>
      </c>
      <c r="D2696" s="5">
        <v>14.5</v>
      </c>
      <c r="E2696" s="5">
        <v>7</v>
      </c>
      <c r="F2696" s="5"/>
      <c r="G2696" s="5"/>
      <c r="H2696" s="3"/>
      <c r="I2696" s="3"/>
      <c r="J2696" s="3"/>
      <c r="K2696" s="3"/>
      <c r="L2696" s="3"/>
      <c r="M2696" s="3"/>
      <c r="N2696" s="9" t="s">
        <v>100</v>
      </c>
      <c r="O2696">
        <f t="shared" si="42"/>
        <v>1.65129824375E-2</v>
      </c>
    </row>
    <row r="2697" spans="1:15" x14ac:dyDescent="0.25">
      <c r="A2697" s="1">
        <v>84</v>
      </c>
      <c r="B2697" s="1">
        <v>2014</v>
      </c>
      <c r="C2697" s="1" t="s">
        <v>79</v>
      </c>
      <c r="D2697" s="5">
        <v>7.3</v>
      </c>
      <c r="E2697" s="5">
        <v>3.5</v>
      </c>
      <c r="F2697" s="5"/>
      <c r="G2697" s="5"/>
      <c r="H2697" s="3"/>
      <c r="I2697" s="3"/>
      <c r="J2697" s="3"/>
      <c r="K2697" s="3"/>
      <c r="L2697" s="3"/>
      <c r="M2697" s="3"/>
      <c r="N2697" s="9" t="s">
        <v>100</v>
      </c>
      <c r="O2697">
        <f t="shared" si="42"/>
        <v>4.1853832775000004E-3</v>
      </c>
    </row>
    <row r="2698" spans="1:15" x14ac:dyDescent="0.25">
      <c r="A2698" s="1">
        <v>84</v>
      </c>
      <c r="B2698" s="1">
        <v>2014</v>
      </c>
      <c r="C2698" s="1" t="s">
        <v>79</v>
      </c>
      <c r="D2698" s="5">
        <v>7</v>
      </c>
      <c r="E2698" s="5">
        <v>5</v>
      </c>
      <c r="F2698" s="5"/>
      <c r="G2698" s="5"/>
      <c r="H2698" s="3"/>
      <c r="I2698" s="3"/>
      <c r="J2698" s="3"/>
      <c r="K2698" s="3"/>
      <c r="L2698" s="3"/>
      <c r="M2698" s="3"/>
      <c r="N2698" s="9" t="s">
        <v>100</v>
      </c>
      <c r="O2698">
        <f t="shared" si="42"/>
        <v>3.8484477499999997E-3</v>
      </c>
    </row>
    <row r="2699" spans="1:15" x14ac:dyDescent="0.25">
      <c r="A2699" s="1">
        <v>84</v>
      </c>
      <c r="B2699" s="1">
        <v>2014</v>
      </c>
      <c r="C2699" s="1" t="s">
        <v>79</v>
      </c>
      <c r="D2699" s="5">
        <v>7.5</v>
      </c>
      <c r="E2699" s="5">
        <v>5</v>
      </c>
      <c r="F2699" s="5"/>
      <c r="G2699" s="5"/>
      <c r="H2699" s="3"/>
      <c r="I2699" s="3"/>
      <c r="J2699" s="3"/>
      <c r="K2699" s="3"/>
      <c r="L2699" s="3"/>
      <c r="M2699" s="3"/>
      <c r="N2699" s="9" t="s">
        <v>100</v>
      </c>
      <c r="O2699">
        <f t="shared" si="42"/>
        <v>4.4178609375000004E-3</v>
      </c>
    </row>
    <row r="2700" spans="1:15" x14ac:dyDescent="0.25">
      <c r="A2700" s="1">
        <v>84</v>
      </c>
      <c r="B2700" s="1">
        <v>2014</v>
      </c>
      <c r="C2700" s="1" t="s">
        <v>79</v>
      </c>
      <c r="D2700" s="5">
        <v>9.9</v>
      </c>
      <c r="E2700" s="5">
        <v>7</v>
      </c>
      <c r="F2700" s="5"/>
      <c r="G2700" s="5"/>
      <c r="H2700" s="3"/>
      <c r="I2700" s="3"/>
      <c r="J2700" s="3"/>
      <c r="K2700" s="3"/>
      <c r="L2700" s="3"/>
      <c r="M2700" s="3"/>
      <c r="N2700" s="9" t="s">
        <v>100</v>
      </c>
      <c r="O2700">
        <f t="shared" si="42"/>
        <v>7.6976808974999998E-3</v>
      </c>
    </row>
    <row r="2701" spans="1:15" x14ac:dyDescent="0.25">
      <c r="A2701" s="1">
        <v>84</v>
      </c>
      <c r="B2701" s="1">
        <v>2014</v>
      </c>
      <c r="C2701" s="1" t="s">
        <v>79</v>
      </c>
      <c r="D2701" s="5">
        <v>10.7</v>
      </c>
      <c r="E2701" s="5">
        <v>6.4</v>
      </c>
      <c r="F2701" s="5"/>
      <c r="G2701" s="5"/>
      <c r="H2701" s="3"/>
      <c r="I2701" s="3"/>
      <c r="J2701" s="3"/>
      <c r="K2701" s="3"/>
      <c r="L2701" s="3"/>
      <c r="M2701" s="3"/>
      <c r="N2701" s="9" t="s">
        <v>100</v>
      </c>
      <c r="O2701">
        <f t="shared" si="42"/>
        <v>8.9920159774999984E-3</v>
      </c>
    </row>
    <row r="2702" spans="1:15" x14ac:dyDescent="0.25">
      <c r="A2702" s="1">
        <v>84</v>
      </c>
      <c r="B2702" s="1">
        <v>2014</v>
      </c>
      <c r="C2702" s="1" t="s">
        <v>81</v>
      </c>
      <c r="D2702" s="5">
        <v>5.0929462694168581</v>
      </c>
      <c r="E2702" s="5">
        <v>2.75</v>
      </c>
      <c r="F2702" s="5">
        <v>0.66</v>
      </c>
      <c r="G2702" s="5">
        <v>0.3</v>
      </c>
      <c r="H2702" s="3">
        <v>4.7999275191172188</v>
      </c>
      <c r="I2702" s="3">
        <v>29.201829841890088</v>
      </c>
      <c r="J2702" s="3">
        <v>43.912526078030204</v>
      </c>
      <c r="K2702" s="3">
        <v>321.77419354838707</v>
      </c>
      <c r="L2702" s="3">
        <v>447.62903225806457</v>
      </c>
      <c r="M2702" s="3">
        <v>0.89516358213168001</v>
      </c>
      <c r="N2702" s="9" t="s">
        <v>100</v>
      </c>
      <c r="O2702">
        <f t="shared" si="42"/>
        <v>2.0371720232413176E-3</v>
      </c>
    </row>
    <row r="2703" spans="1:15" x14ac:dyDescent="0.25">
      <c r="A2703" s="1">
        <v>84</v>
      </c>
      <c r="B2703" s="1">
        <v>2014</v>
      </c>
      <c r="C2703" s="1" t="s">
        <v>81</v>
      </c>
      <c r="D2703" s="5">
        <v>4.7746371275783037</v>
      </c>
      <c r="E2703" s="5">
        <v>2.8</v>
      </c>
      <c r="F2703" s="5">
        <v>0.61</v>
      </c>
      <c r="G2703" s="5">
        <v>0.26</v>
      </c>
      <c r="H2703" s="3">
        <v>4.335034877968643</v>
      </c>
      <c r="I2703" s="3">
        <v>36.477215166974212</v>
      </c>
      <c r="J2703" s="3">
        <v>44.555044786825704</v>
      </c>
      <c r="K2703" s="3">
        <v>341.12500000000006</v>
      </c>
      <c r="L2703" s="3">
        <v>401.91374999999999</v>
      </c>
      <c r="M2703" s="3">
        <v>0.8342563256580815</v>
      </c>
      <c r="N2703" s="9" t="s">
        <v>100</v>
      </c>
      <c r="O2703">
        <f t="shared" si="42"/>
        <v>1.7904832235519385E-3</v>
      </c>
    </row>
    <row r="2704" spans="1:15" x14ac:dyDescent="0.25">
      <c r="A2704" s="1">
        <v>84</v>
      </c>
      <c r="B2704" s="1">
        <v>2014</v>
      </c>
      <c r="C2704" s="1" t="s">
        <v>81</v>
      </c>
      <c r="D2704" s="5">
        <v>5.7295645530939652</v>
      </c>
      <c r="E2704" s="5">
        <v>2.72</v>
      </c>
      <c r="F2704" s="5">
        <v>0.66</v>
      </c>
      <c r="G2704" s="5">
        <v>0.26</v>
      </c>
      <c r="H2704" s="3">
        <v>4.7806627431906605</v>
      </c>
      <c r="I2704" s="3">
        <v>22.316292195810266</v>
      </c>
      <c r="J2704" s="3">
        <v>37.206222400483938</v>
      </c>
      <c r="K2704" s="3">
        <v>359.88</v>
      </c>
      <c r="L2704" s="3">
        <v>422.47920000000005</v>
      </c>
      <c r="M2704" s="3">
        <v>0.8689661386597648</v>
      </c>
      <c r="N2704" s="9" t="s">
        <v>100</v>
      </c>
      <c r="O2704">
        <f t="shared" si="42"/>
        <v>2.5782958419147926E-3</v>
      </c>
    </row>
    <row r="2705" spans="1:15" x14ac:dyDescent="0.25">
      <c r="A2705" s="1">
        <v>84</v>
      </c>
      <c r="B2705" s="1">
        <v>2014</v>
      </c>
      <c r="C2705" s="1" t="s">
        <v>81</v>
      </c>
      <c r="D2705" s="5"/>
      <c r="E2705" s="5">
        <v>2.62</v>
      </c>
      <c r="F2705" s="5"/>
      <c r="G2705" s="5"/>
      <c r="H2705" s="3"/>
      <c r="I2705" s="3"/>
      <c r="J2705" s="3"/>
      <c r="K2705" s="3"/>
      <c r="L2705" s="3"/>
      <c r="M2705" s="3"/>
      <c r="N2705" s="9" t="s">
        <v>100</v>
      </c>
    </row>
    <row r="2706" spans="1:15" x14ac:dyDescent="0.25">
      <c r="A2706" s="1">
        <v>84</v>
      </c>
      <c r="B2706" s="1">
        <v>2014</v>
      </c>
      <c r="C2706" s="1" t="s">
        <v>81</v>
      </c>
      <c r="D2706" s="5"/>
      <c r="E2706" s="5">
        <v>2.65</v>
      </c>
      <c r="F2706" s="5"/>
      <c r="G2706" s="5"/>
      <c r="H2706" s="3"/>
      <c r="I2706" s="3"/>
      <c r="J2706" s="3"/>
      <c r="K2706" s="3"/>
      <c r="L2706" s="3"/>
      <c r="M2706" s="3"/>
      <c r="N2706" s="9" t="s">
        <v>100</v>
      </c>
    </row>
    <row r="2707" spans="1:15" x14ac:dyDescent="0.25">
      <c r="A2707" s="1">
        <v>84</v>
      </c>
      <c r="B2707" s="1">
        <v>2014</v>
      </c>
      <c r="C2707" s="1" t="s">
        <v>81</v>
      </c>
      <c r="D2707" s="5"/>
      <c r="E2707" s="5">
        <v>3.06</v>
      </c>
      <c r="F2707" s="5"/>
      <c r="G2707" s="5"/>
      <c r="H2707" s="3"/>
      <c r="I2707" s="3"/>
      <c r="J2707" s="3"/>
      <c r="K2707" s="3"/>
      <c r="L2707" s="3"/>
      <c r="M2707" s="3"/>
      <c r="N2707" s="9" t="s">
        <v>100</v>
      </c>
    </row>
    <row r="2708" spans="1:15" x14ac:dyDescent="0.25">
      <c r="A2708" s="1">
        <v>84</v>
      </c>
      <c r="B2708" s="1">
        <v>2014</v>
      </c>
      <c r="C2708" s="1" t="s">
        <v>81</v>
      </c>
      <c r="D2708" s="5"/>
      <c r="E2708" s="5">
        <v>2.5</v>
      </c>
      <c r="F2708" s="5"/>
      <c r="G2708" s="5"/>
      <c r="H2708" s="3"/>
      <c r="I2708" s="3"/>
      <c r="J2708" s="3"/>
      <c r="K2708" s="3"/>
      <c r="L2708" s="3"/>
      <c r="M2708" s="3"/>
      <c r="N2708" s="9" t="s">
        <v>100</v>
      </c>
    </row>
    <row r="2709" spans="1:15" x14ac:dyDescent="0.25">
      <c r="A2709" s="1">
        <v>84</v>
      </c>
      <c r="B2709" s="1">
        <v>2014</v>
      </c>
      <c r="C2709" s="1" t="s">
        <v>81</v>
      </c>
      <c r="D2709" s="5"/>
      <c r="E2709" s="5">
        <v>3.1</v>
      </c>
      <c r="F2709" s="5"/>
      <c r="G2709" s="5"/>
      <c r="H2709" s="3"/>
      <c r="I2709" s="3"/>
      <c r="J2709" s="3"/>
      <c r="K2709" s="3"/>
      <c r="L2709" s="3"/>
      <c r="M2709" s="3"/>
      <c r="N2709" s="9" t="s">
        <v>100</v>
      </c>
    </row>
    <row r="2710" spans="1:15" x14ac:dyDescent="0.25">
      <c r="A2710" s="1">
        <v>84</v>
      </c>
      <c r="B2710" s="1">
        <v>2014</v>
      </c>
      <c r="C2710" s="1" t="s">
        <v>81</v>
      </c>
      <c r="D2710" s="5"/>
      <c r="E2710" s="5">
        <v>1.95</v>
      </c>
      <c r="F2710" s="5"/>
      <c r="G2710" s="5"/>
      <c r="H2710" s="3"/>
      <c r="I2710" s="3"/>
      <c r="J2710" s="3"/>
      <c r="K2710" s="3"/>
      <c r="L2710" s="3"/>
      <c r="M2710" s="3"/>
      <c r="N2710" s="9" t="s">
        <v>100</v>
      </c>
    </row>
    <row r="2711" spans="1:15" x14ac:dyDescent="0.25">
      <c r="A2711" s="1">
        <v>84</v>
      </c>
      <c r="B2711" s="1">
        <v>2014</v>
      </c>
      <c r="C2711" s="1" t="s">
        <v>81</v>
      </c>
      <c r="D2711" s="5"/>
      <c r="E2711" s="5">
        <v>1.45</v>
      </c>
      <c r="F2711" s="5"/>
      <c r="G2711" s="5"/>
      <c r="H2711" s="3"/>
      <c r="I2711" s="3"/>
      <c r="J2711" s="3"/>
      <c r="K2711" s="3"/>
      <c r="L2711" s="3"/>
      <c r="M2711" s="3"/>
      <c r="N2711" s="9" t="s">
        <v>100</v>
      </c>
    </row>
    <row r="2712" spans="1:15" x14ac:dyDescent="0.25">
      <c r="A2712" s="1">
        <v>84</v>
      </c>
      <c r="B2712" s="1">
        <v>2014</v>
      </c>
      <c r="C2712" s="1" t="s">
        <v>93</v>
      </c>
      <c r="D2712" s="5">
        <v>25.464731347084289</v>
      </c>
      <c r="E2712" s="5">
        <v>6.2</v>
      </c>
      <c r="F2712" s="5">
        <v>0.48</v>
      </c>
      <c r="G2712" s="5">
        <v>0.3</v>
      </c>
      <c r="H2712" s="3">
        <v>3.9650574086459534</v>
      </c>
      <c r="I2712" s="3">
        <v>29.753247223126746</v>
      </c>
      <c r="J2712" s="3">
        <v>103.69393781294173</v>
      </c>
      <c r="K2712" s="3">
        <v>195.6363636363636</v>
      </c>
      <c r="L2712" s="3">
        <v>386.09454545454543</v>
      </c>
      <c r="M2712" s="3">
        <v>0.75038908855492759</v>
      </c>
      <c r="N2712" s="9" t="s">
        <v>100</v>
      </c>
      <c r="O2712">
        <f t="shared" si="42"/>
        <v>5.0929300581032934E-2</v>
      </c>
    </row>
    <row r="2713" spans="1:15" x14ac:dyDescent="0.25">
      <c r="A2713" s="1">
        <v>84</v>
      </c>
      <c r="B2713" s="1">
        <v>2014</v>
      </c>
      <c r="C2713" s="1" t="s">
        <v>93</v>
      </c>
      <c r="D2713" s="5">
        <v>22.599949070537306</v>
      </c>
      <c r="E2713" s="5">
        <v>5.15</v>
      </c>
      <c r="F2713" s="5">
        <v>0.73</v>
      </c>
      <c r="G2713" s="5">
        <v>0.4</v>
      </c>
      <c r="H2713" s="3">
        <v>5.0352316374050554</v>
      </c>
      <c r="I2713" s="3">
        <v>27.24071963529795</v>
      </c>
      <c r="J2713" s="3">
        <v>75.313020833005112</v>
      </c>
      <c r="K2713" s="3">
        <v>208.67307692307691</v>
      </c>
      <c r="L2713" s="3">
        <v>577.6686538461538</v>
      </c>
      <c r="M2713" s="3">
        <v>0.73878763066542841</v>
      </c>
      <c r="N2713" s="9" t="s">
        <v>100</v>
      </c>
      <c r="O2713">
        <f t="shared" si="42"/>
        <v>4.0114781910779218E-2</v>
      </c>
    </row>
    <row r="2714" spans="1:15" x14ac:dyDescent="0.25">
      <c r="A2714" s="1">
        <v>84</v>
      </c>
      <c r="B2714" s="1">
        <v>2014</v>
      </c>
      <c r="C2714" s="1" t="s">
        <v>93</v>
      </c>
      <c r="D2714" s="5">
        <v>28.329513623631271</v>
      </c>
      <c r="E2714" s="5">
        <v>6.5</v>
      </c>
      <c r="F2714" s="5"/>
      <c r="G2714" s="5"/>
      <c r="H2714" s="3"/>
      <c r="I2714" s="3"/>
      <c r="J2714" s="3"/>
      <c r="K2714" s="3"/>
      <c r="L2714" s="3"/>
      <c r="M2714" s="3">
        <v>0.774164893773157</v>
      </c>
      <c r="N2714" s="9" t="s">
        <v>100</v>
      </c>
      <c r="O2714">
        <f t="shared" si="42"/>
        <v>6.3032967172244048E-2</v>
      </c>
    </row>
    <row r="2715" spans="1:15" x14ac:dyDescent="0.25">
      <c r="A2715" s="1">
        <v>84</v>
      </c>
      <c r="B2715" s="1">
        <v>2014</v>
      </c>
      <c r="C2715" s="1" t="s">
        <v>93</v>
      </c>
      <c r="D2715" s="5">
        <v>13.7</v>
      </c>
      <c r="E2715" s="5">
        <v>6.1</v>
      </c>
      <c r="F2715" s="5"/>
      <c r="G2715" s="5"/>
      <c r="H2715" s="3"/>
      <c r="I2715" s="3"/>
      <c r="J2715" s="3"/>
      <c r="K2715" s="3"/>
      <c r="L2715" s="3"/>
      <c r="M2715" s="3"/>
      <c r="N2715" s="9" t="s">
        <v>100</v>
      </c>
      <c r="O2715">
        <f t="shared" si="42"/>
        <v>1.4741125677499998E-2</v>
      </c>
    </row>
    <row r="2716" spans="1:15" x14ac:dyDescent="0.25">
      <c r="A2716" s="1">
        <v>85</v>
      </c>
      <c r="B2716" s="1">
        <v>2014</v>
      </c>
      <c r="C2716" s="1" t="s">
        <v>79</v>
      </c>
      <c r="D2716" s="5">
        <v>14.642220524573466</v>
      </c>
      <c r="E2716" s="5">
        <v>6.2</v>
      </c>
      <c r="F2716" s="5">
        <v>0.58333333333333337</v>
      </c>
      <c r="G2716" s="5">
        <v>0.5</v>
      </c>
      <c r="H2716" s="3">
        <v>4.4554498720771107</v>
      </c>
      <c r="I2716" s="3">
        <v>17.328590576348077</v>
      </c>
      <c r="J2716" s="3">
        <v>89.047228038787651</v>
      </c>
      <c r="K2716" s="3">
        <v>201.31034482758619</v>
      </c>
      <c r="L2716" s="3">
        <v>465.90229885057477</v>
      </c>
      <c r="M2716" s="3">
        <v>0.39287358764334235</v>
      </c>
      <c r="N2716" s="9" t="s">
        <v>100</v>
      </c>
      <c r="O2716">
        <f t="shared" si="42"/>
        <v>1.6838500004604011E-2</v>
      </c>
    </row>
    <row r="2717" spans="1:15" x14ac:dyDescent="0.25">
      <c r="A2717" s="1">
        <v>85</v>
      </c>
      <c r="B2717" s="1">
        <v>2014</v>
      </c>
      <c r="C2717" s="1" t="s">
        <v>79</v>
      </c>
      <c r="D2717" s="5">
        <v>10.185892538833716</v>
      </c>
      <c r="E2717" s="5">
        <v>5.6</v>
      </c>
      <c r="F2717" s="5">
        <v>0.48666666666666664</v>
      </c>
      <c r="G2717" s="5">
        <v>0.4</v>
      </c>
      <c r="H2717" s="3">
        <v>5.0325587174667348</v>
      </c>
      <c r="I2717" s="3">
        <v>15.12948070247792</v>
      </c>
      <c r="J2717" s="3">
        <v>87.996204163307013</v>
      </c>
      <c r="K2717" s="3">
        <v>184.21428571428575</v>
      </c>
      <c r="L2717" s="3">
        <v>397.01571428571424</v>
      </c>
      <c r="M2717" s="3">
        <v>0.42254614085084596</v>
      </c>
      <c r="N2717" s="9" t="s">
        <v>100</v>
      </c>
      <c r="O2717">
        <f t="shared" si="42"/>
        <v>8.1486880929652703E-3</v>
      </c>
    </row>
    <row r="2718" spans="1:15" x14ac:dyDescent="0.25">
      <c r="A2718" s="1">
        <v>85</v>
      </c>
      <c r="B2718" s="1">
        <v>2014</v>
      </c>
      <c r="C2718" s="1" t="s">
        <v>79</v>
      </c>
      <c r="D2718" s="5">
        <v>9.2309651133180548</v>
      </c>
      <c r="E2718" s="5">
        <v>4.8</v>
      </c>
      <c r="F2718" s="5">
        <v>0.57999999999999996</v>
      </c>
      <c r="G2718" s="5">
        <v>0.4</v>
      </c>
      <c r="H2718" s="3">
        <v>5.6003354660688105</v>
      </c>
      <c r="I2718" s="3">
        <v>14.946128466852253</v>
      </c>
      <c r="J2718" s="3">
        <v>76.139217864759317</v>
      </c>
      <c r="K2718" s="3">
        <v>189.96774193548387</v>
      </c>
      <c r="L2718" s="3">
        <v>469.81870967741929</v>
      </c>
      <c r="M2718" s="3">
        <v>0.40554266524768984</v>
      </c>
      <c r="N2718" s="9" t="s">
        <v>100</v>
      </c>
      <c r="O2718">
        <f t="shared" si="42"/>
        <v>6.6924284044763598E-3</v>
      </c>
    </row>
    <row r="2719" spans="1:15" x14ac:dyDescent="0.25">
      <c r="A2719" s="1">
        <v>85</v>
      </c>
      <c r="B2719" s="1">
        <v>2014</v>
      </c>
      <c r="C2719" s="1" t="s">
        <v>79</v>
      </c>
      <c r="D2719" s="5">
        <v>5.7</v>
      </c>
      <c r="E2719" s="5">
        <v>4</v>
      </c>
      <c r="F2719" s="5"/>
      <c r="G2719" s="5"/>
      <c r="H2719" s="3"/>
      <c r="I2719" s="3"/>
      <c r="J2719" s="3"/>
      <c r="K2719" s="3"/>
      <c r="L2719" s="3"/>
      <c r="M2719" s="3"/>
      <c r="N2719" s="9" t="s">
        <v>100</v>
      </c>
      <c r="O2719">
        <f t="shared" si="42"/>
        <v>2.5517564775000001E-3</v>
      </c>
    </row>
    <row r="2720" spans="1:15" x14ac:dyDescent="0.25">
      <c r="A2720" s="1">
        <v>85</v>
      </c>
      <c r="B2720" s="1">
        <v>2014</v>
      </c>
      <c r="C2720" s="1" t="s">
        <v>79</v>
      </c>
      <c r="D2720" s="5">
        <v>7</v>
      </c>
      <c r="E2720" s="5">
        <v>5</v>
      </c>
      <c r="F2720" s="5"/>
      <c r="G2720" s="5"/>
      <c r="H2720" s="3"/>
      <c r="I2720" s="3"/>
      <c r="J2720" s="3"/>
      <c r="K2720" s="3"/>
      <c r="L2720" s="3"/>
      <c r="M2720" s="3"/>
      <c r="N2720" s="9" t="s">
        <v>100</v>
      </c>
      <c r="O2720">
        <f t="shared" si="42"/>
        <v>3.8484477499999997E-3</v>
      </c>
    </row>
    <row r="2721" spans="1:15" x14ac:dyDescent="0.25">
      <c r="A2721" s="1">
        <v>85</v>
      </c>
      <c r="B2721" s="1">
        <v>2014</v>
      </c>
      <c r="C2721" s="1" t="s">
        <v>79</v>
      </c>
      <c r="D2721" s="5">
        <v>11.7</v>
      </c>
      <c r="E2721" s="5">
        <v>7</v>
      </c>
      <c r="F2721" s="5"/>
      <c r="G2721" s="5"/>
      <c r="H2721" s="3"/>
      <c r="I2721" s="3"/>
      <c r="J2721" s="3"/>
      <c r="K2721" s="3"/>
      <c r="L2721" s="3"/>
      <c r="M2721" s="3"/>
      <c r="N2721" s="9" t="s">
        <v>100</v>
      </c>
      <c r="O2721">
        <f t="shared" si="42"/>
        <v>1.0751306377499999E-2</v>
      </c>
    </row>
    <row r="2722" spans="1:15" x14ac:dyDescent="0.25">
      <c r="A2722" s="1">
        <v>85</v>
      </c>
      <c r="B2722" s="1">
        <v>2014</v>
      </c>
      <c r="C2722" s="1" t="s">
        <v>79</v>
      </c>
      <c r="D2722" s="5">
        <v>8.5</v>
      </c>
      <c r="E2722" s="5">
        <v>4.5</v>
      </c>
      <c r="F2722" s="5"/>
      <c r="G2722" s="5"/>
      <c r="H2722" s="3"/>
      <c r="I2722" s="3"/>
      <c r="J2722" s="3"/>
      <c r="K2722" s="3"/>
      <c r="L2722" s="3"/>
      <c r="M2722" s="3"/>
      <c r="N2722" s="9" t="s">
        <v>100</v>
      </c>
      <c r="O2722">
        <f t="shared" si="42"/>
        <v>5.6744969374999997E-3</v>
      </c>
    </row>
    <row r="2723" spans="1:15" x14ac:dyDescent="0.25">
      <c r="A2723" s="1">
        <v>85</v>
      </c>
      <c r="B2723" s="1">
        <v>2014</v>
      </c>
      <c r="C2723" s="1" t="s">
        <v>79</v>
      </c>
      <c r="D2723" s="5">
        <v>9.5</v>
      </c>
      <c r="E2723" s="5">
        <v>5</v>
      </c>
      <c r="F2723" s="5"/>
      <c r="G2723" s="5"/>
      <c r="H2723" s="3"/>
      <c r="I2723" s="3"/>
      <c r="J2723" s="3"/>
      <c r="K2723" s="3"/>
      <c r="L2723" s="3"/>
      <c r="M2723" s="3"/>
      <c r="N2723" s="9" t="s">
        <v>100</v>
      </c>
      <c r="O2723">
        <f t="shared" si="42"/>
        <v>7.0882124375000006E-3</v>
      </c>
    </row>
    <row r="2724" spans="1:15" x14ac:dyDescent="0.25">
      <c r="A2724" s="1">
        <v>85</v>
      </c>
      <c r="B2724" s="1">
        <v>2014</v>
      </c>
      <c r="C2724" s="1" t="s">
        <v>79</v>
      </c>
      <c r="D2724" s="5">
        <v>15.2</v>
      </c>
      <c r="E2724" s="5">
        <v>7.4</v>
      </c>
      <c r="F2724" s="5"/>
      <c r="G2724" s="5"/>
      <c r="H2724" s="3"/>
      <c r="I2724" s="3"/>
      <c r="J2724" s="3"/>
      <c r="K2724" s="3"/>
      <c r="L2724" s="3"/>
      <c r="M2724" s="3"/>
      <c r="N2724" s="9" t="s">
        <v>100</v>
      </c>
      <c r="O2724">
        <f t="shared" si="42"/>
        <v>1.8145823839999999E-2</v>
      </c>
    </row>
    <row r="2725" spans="1:15" x14ac:dyDescent="0.25">
      <c r="A2725" s="1">
        <v>85</v>
      </c>
      <c r="B2725" s="1">
        <v>2014</v>
      </c>
      <c r="C2725" s="1" t="s">
        <v>79</v>
      </c>
      <c r="D2725" s="5">
        <v>6</v>
      </c>
      <c r="E2725" s="5">
        <v>4</v>
      </c>
      <c r="F2725" s="5"/>
      <c r="G2725" s="5"/>
      <c r="H2725" s="3"/>
      <c r="I2725" s="3"/>
      <c r="J2725" s="3"/>
      <c r="K2725" s="3"/>
      <c r="L2725" s="3"/>
      <c r="M2725" s="3"/>
      <c r="N2725" s="9" t="s">
        <v>100</v>
      </c>
      <c r="O2725">
        <f t="shared" si="42"/>
        <v>2.827431E-3</v>
      </c>
    </row>
    <row r="2726" spans="1:15" x14ac:dyDescent="0.25">
      <c r="A2726" s="1">
        <v>85</v>
      </c>
      <c r="B2726" s="1">
        <v>2014</v>
      </c>
      <c r="C2726" s="1" t="s">
        <v>81</v>
      </c>
      <c r="D2726" s="5">
        <v>5.7295645530939652</v>
      </c>
      <c r="E2726" s="5">
        <v>2.2000000000000002</v>
      </c>
      <c r="F2726" s="5">
        <v>0.81333333333333335</v>
      </c>
      <c r="G2726" s="5">
        <v>0.3</v>
      </c>
      <c r="H2726" s="3">
        <v>5.1826921307801834</v>
      </c>
      <c r="I2726" s="3">
        <v>30.596711001134139</v>
      </c>
      <c r="J2726" s="3">
        <v>42.836537709260043</v>
      </c>
      <c r="K2726" s="3">
        <v>310.55072463768113</v>
      </c>
      <c r="L2726" s="3">
        <v>560.75207729468605</v>
      </c>
      <c r="M2726" s="3">
        <v>0.93848647920757466</v>
      </c>
      <c r="N2726" s="9" t="s">
        <v>100</v>
      </c>
      <c r="O2726">
        <f t="shared" si="42"/>
        <v>2.5782958419147926E-3</v>
      </c>
    </row>
    <row r="2727" spans="1:15" x14ac:dyDescent="0.25">
      <c r="A2727" s="1">
        <v>85</v>
      </c>
      <c r="B2727" s="1">
        <v>2014</v>
      </c>
      <c r="C2727" s="1" t="s">
        <v>81</v>
      </c>
      <c r="D2727" s="5">
        <v>6.3661828367710722</v>
      </c>
      <c r="E2727" s="5">
        <v>2.25</v>
      </c>
      <c r="F2727" s="5">
        <v>0.75666666666666671</v>
      </c>
      <c r="G2727" s="5">
        <v>0.3</v>
      </c>
      <c r="H2727" s="3">
        <v>5.0839391588638811</v>
      </c>
      <c r="I2727" s="3">
        <v>31.299876275904733</v>
      </c>
      <c r="J2727" s="3">
        <v>42.179331968248228</v>
      </c>
      <c r="K2727" s="3">
        <v>318.02857142857141</v>
      </c>
      <c r="L2727" s="3">
        <v>516.02504761904765</v>
      </c>
      <c r="M2727" s="3">
        <v>0.88563508839313776</v>
      </c>
      <c r="N2727" s="9" t="s">
        <v>100</v>
      </c>
      <c r="O2727">
        <f t="shared" si="42"/>
        <v>3.1830812863145584E-3</v>
      </c>
    </row>
    <row r="2728" spans="1:15" x14ac:dyDescent="0.25">
      <c r="A2728" s="1">
        <v>85</v>
      </c>
      <c r="B2728" s="1">
        <v>2014</v>
      </c>
      <c r="C2728" s="1" t="s">
        <v>81</v>
      </c>
      <c r="D2728" s="5">
        <v>6.0478736949325187</v>
      </c>
      <c r="E2728" s="5">
        <v>2.2999999999999998</v>
      </c>
      <c r="F2728" s="5">
        <v>0.69666666666666666</v>
      </c>
      <c r="G2728" s="5">
        <v>0.28000000000000003</v>
      </c>
      <c r="H2728" s="3">
        <v>4.724952791592151</v>
      </c>
      <c r="I2728" s="3">
        <v>31.564336529539123</v>
      </c>
      <c r="J2728" s="3">
        <v>40.714166991408277</v>
      </c>
      <c r="K2728" s="3">
        <v>342.02941176470591</v>
      </c>
      <c r="L2728" s="3">
        <v>458.38617647058823</v>
      </c>
      <c r="M2728" s="3">
        <v>0.90280958933953503</v>
      </c>
      <c r="N2728" s="9" t="s">
        <v>100</v>
      </c>
      <c r="O2728">
        <f t="shared" si="42"/>
        <v>2.8727308608988891E-3</v>
      </c>
    </row>
    <row r="2729" spans="1:15" x14ac:dyDescent="0.25">
      <c r="A2729" s="1">
        <v>85</v>
      </c>
      <c r="B2729" s="1">
        <v>2014</v>
      </c>
      <c r="C2729" s="1" t="s">
        <v>81</v>
      </c>
      <c r="D2729" s="5">
        <v>4.9000000000000004</v>
      </c>
      <c r="E2729" s="5">
        <v>3.1</v>
      </c>
      <c r="F2729" s="5"/>
      <c r="G2729" s="5"/>
      <c r="H2729" s="3"/>
      <c r="I2729" s="3"/>
      <c r="J2729" s="3"/>
      <c r="K2729" s="3"/>
      <c r="L2729" s="3"/>
      <c r="M2729" s="3"/>
      <c r="N2729" s="9" t="s">
        <v>100</v>
      </c>
      <c r="O2729">
        <f t="shared" si="42"/>
        <v>1.8857393975000004E-3</v>
      </c>
    </row>
    <row r="2730" spans="1:15" x14ac:dyDescent="0.25">
      <c r="A2730" s="1">
        <v>85</v>
      </c>
      <c r="B2730" s="1">
        <v>2014</v>
      </c>
      <c r="C2730" s="1" t="s">
        <v>81</v>
      </c>
      <c r="D2730" s="5">
        <v>6</v>
      </c>
      <c r="E2730" s="5">
        <v>3</v>
      </c>
      <c r="F2730" s="5"/>
      <c r="G2730" s="5"/>
      <c r="H2730" s="3"/>
      <c r="I2730" s="3"/>
      <c r="J2730" s="3"/>
      <c r="K2730" s="3"/>
      <c r="L2730" s="3"/>
      <c r="M2730" s="3"/>
      <c r="N2730" s="9" t="s">
        <v>100</v>
      </c>
      <c r="O2730">
        <f t="shared" si="42"/>
        <v>2.827431E-3</v>
      </c>
    </row>
    <row r="2731" spans="1:15" x14ac:dyDescent="0.25">
      <c r="A2731" s="1">
        <v>85</v>
      </c>
      <c r="B2731" s="1">
        <v>2014</v>
      </c>
      <c r="C2731" s="1" t="s">
        <v>81</v>
      </c>
      <c r="D2731" s="5">
        <v>5.0999999999999996</v>
      </c>
      <c r="E2731" s="5">
        <v>2.6</v>
      </c>
      <c r="F2731" s="5"/>
      <c r="G2731" s="5"/>
      <c r="H2731" s="3"/>
      <c r="I2731" s="3"/>
      <c r="J2731" s="3"/>
      <c r="K2731" s="3"/>
      <c r="L2731" s="3"/>
      <c r="M2731" s="3"/>
      <c r="N2731" s="9" t="s">
        <v>100</v>
      </c>
      <c r="O2731">
        <f t="shared" si="42"/>
        <v>2.0428188974999997E-3</v>
      </c>
    </row>
    <row r="2732" spans="1:15" x14ac:dyDescent="0.25">
      <c r="A2732" s="1">
        <v>85</v>
      </c>
      <c r="B2732" s="1">
        <v>2014</v>
      </c>
      <c r="C2732" s="1" t="s">
        <v>81</v>
      </c>
      <c r="D2732" s="5">
        <v>5.4</v>
      </c>
      <c r="E2732" s="5">
        <v>2.65</v>
      </c>
      <c r="F2732" s="5"/>
      <c r="G2732" s="5"/>
      <c r="H2732" s="3"/>
      <c r="I2732" s="3"/>
      <c r="J2732" s="3"/>
      <c r="K2732" s="3"/>
      <c r="L2732" s="3"/>
      <c r="M2732" s="3"/>
      <c r="N2732" s="9" t="s">
        <v>100</v>
      </c>
      <c r="O2732">
        <f t="shared" si="42"/>
        <v>2.2902191100000004E-3</v>
      </c>
    </row>
    <row r="2733" spans="1:15" x14ac:dyDescent="0.25">
      <c r="A2733" s="1">
        <v>85</v>
      </c>
      <c r="B2733" s="1">
        <v>2014</v>
      </c>
      <c r="C2733" s="1" t="s">
        <v>81</v>
      </c>
      <c r="D2733" s="5">
        <v>4.8</v>
      </c>
      <c r="E2733" s="5">
        <v>3</v>
      </c>
      <c r="F2733" s="5"/>
      <c r="G2733" s="5"/>
      <c r="H2733" s="3"/>
      <c r="I2733" s="3"/>
      <c r="J2733" s="3"/>
      <c r="K2733" s="3"/>
      <c r="L2733" s="3"/>
      <c r="M2733" s="3"/>
      <c r="N2733" s="9" t="s">
        <v>100</v>
      </c>
      <c r="O2733">
        <f t="shared" si="42"/>
        <v>1.8095558399999997E-3</v>
      </c>
    </row>
    <row r="2734" spans="1:15" x14ac:dyDescent="0.25">
      <c r="A2734" s="1">
        <v>85</v>
      </c>
      <c r="B2734" s="1">
        <v>2014</v>
      </c>
      <c r="C2734" s="1" t="s">
        <v>81</v>
      </c>
      <c r="D2734" s="5">
        <v>5.3</v>
      </c>
      <c r="E2734" s="5">
        <v>2.5</v>
      </c>
      <c r="F2734" s="5"/>
      <c r="G2734" s="5"/>
      <c r="H2734" s="3"/>
      <c r="I2734" s="3"/>
      <c r="J2734" s="3"/>
      <c r="K2734" s="3"/>
      <c r="L2734" s="3"/>
      <c r="M2734" s="3"/>
      <c r="N2734" s="9" t="s">
        <v>100</v>
      </c>
      <c r="O2734">
        <f t="shared" si="42"/>
        <v>2.2061815774999998E-3</v>
      </c>
    </row>
    <row r="2735" spans="1:15" x14ac:dyDescent="0.25">
      <c r="A2735" s="1">
        <v>85</v>
      </c>
      <c r="B2735" s="1">
        <v>2014</v>
      </c>
      <c r="C2735" s="1" t="s">
        <v>81</v>
      </c>
      <c r="D2735" s="5">
        <v>5</v>
      </c>
      <c r="E2735" s="5">
        <v>2.2999999999999998</v>
      </c>
      <c r="F2735" s="5"/>
      <c r="G2735" s="5"/>
      <c r="H2735" s="3"/>
      <c r="I2735" s="3"/>
      <c r="J2735" s="3"/>
      <c r="K2735" s="3"/>
      <c r="L2735" s="3"/>
      <c r="M2735" s="3"/>
      <c r="N2735" s="9" t="s">
        <v>100</v>
      </c>
      <c r="O2735">
        <f t="shared" si="42"/>
        <v>1.9634937499999998E-3</v>
      </c>
    </row>
    <row r="2736" spans="1:15" x14ac:dyDescent="0.25">
      <c r="A2736" s="1">
        <v>85</v>
      </c>
      <c r="B2736" s="1">
        <v>2014</v>
      </c>
      <c r="C2736" s="1" t="s">
        <v>97</v>
      </c>
      <c r="D2736" s="5">
        <v>19.098548510313215</v>
      </c>
      <c r="E2736" s="5">
        <v>6.2</v>
      </c>
      <c r="F2736" s="5">
        <v>0.46333333333333332</v>
      </c>
      <c r="G2736" s="5">
        <v>0.6</v>
      </c>
      <c r="H2736" s="3">
        <v>3.1813952281196118</v>
      </c>
      <c r="I2736" s="3">
        <v>27.807505928446233</v>
      </c>
      <c r="J2736" s="3">
        <v>61.978096422985658</v>
      </c>
      <c r="K2736" s="3">
        <v>336.5</v>
      </c>
      <c r="L2736" s="3">
        <v>307.42166666666668</v>
      </c>
      <c r="M2736" s="3">
        <v>0.8144997509380234</v>
      </c>
      <c r="N2736" s="9" t="s">
        <v>100</v>
      </c>
      <c r="O2736">
        <f t="shared" si="42"/>
        <v>2.8647731576831016E-2</v>
      </c>
    </row>
    <row r="2737" spans="1:15" x14ac:dyDescent="0.25">
      <c r="A2737" s="1">
        <v>85</v>
      </c>
      <c r="B2737" s="1">
        <v>2014</v>
      </c>
      <c r="C2737" s="1" t="s">
        <v>93</v>
      </c>
      <c r="D2737" s="5">
        <v>17.825311942959001</v>
      </c>
      <c r="E2737" s="5">
        <v>6</v>
      </c>
      <c r="F2737" s="5">
        <v>0.42333333333333334</v>
      </c>
      <c r="G2737" s="5">
        <v>0.7</v>
      </c>
      <c r="H2737" s="3">
        <v>6.761904761904761</v>
      </c>
      <c r="I2737" s="3">
        <v>94.509227755438701</v>
      </c>
      <c r="J2737" s="3">
        <v>43.75</v>
      </c>
      <c r="K2737" s="3">
        <v>252.63157894736841</v>
      </c>
      <c r="L2737" s="3">
        <v>316.38596491228071</v>
      </c>
      <c r="M2737" s="3">
        <v>0.74513751926634686</v>
      </c>
      <c r="N2737" s="9" t="s">
        <v>100</v>
      </c>
      <c r="O2737">
        <f t="shared" si="42"/>
        <v>2.4955357284706135E-2</v>
      </c>
    </row>
    <row r="2738" spans="1:15" x14ac:dyDescent="0.25">
      <c r="A2738" s="1">
        <v>86</v>
      </c>
      <c r="B2738" s="1">
        <v>2014</v>
      </c>
      <c r="C2738" s="1" t="s">
        <v>79</v>
      </c>
      <c r="D2738" s="5">
        <v>12.5</v>
      </c>
      <c r="E2738" s="5">
        <v>4</v>
      </c>
      <c r="F2738" s="5">
        <v>0.31</v>
      </c>
      <c r="G2738" s="5">
        <v>0.4</v>
      </c>
      <c r="H2738" s="3">
        <v>2.5764613205358695</v>
      </c>
      <c r="I2738" s="3">
        <v>27.506719947676135</v>
      </c>
      <c r="J2738" s="3">
        <v>143.78839491728249</v>
      </c>
      <c r="K2738" s="3">
        <v>212.55555555555554</v>
      </c>
      <c r="L2738" s="3">
        <v>244.10777777777778</v>
      </c>
      <c r="M2738" s="3">
        <v>0.34922816804913059</v>
      </c>
      <c r="N2738" s="9" t="s">
        <v>100</v>
      </c>
      <c r="O2738">
        <f t="shared" si="42"/>
        <v>1.22718359375E-2</v>
      </c>
    </row>
    <row r="2739" spans="1:15" x14ac:dyDescent="0.25">
      <c r="A2739" s="1">
        <v>86</v>
      </c>
      <c r="B2739" s="1">
        <v>2014</v>
      </c>
      <c r="C2739" s="1" t="s">
        <v>79</v>
      </c>
      <c r="D2739" s="5">
        <v>15.2</v>
      </c>
      <c r="E2739" s="5">
        <v>7.25</v>
      </c>
      <c r="F2739" s="5">
        <v>0.32333333333333331</v>
      </c>
      <c r="G2739" s="5">
        <v>0.4</v>
      </c>
      <c r="H2739" s="3">
        <v>2.5643532871564112</v>
      </c>
      <c r="I2739" s="3">
        <v>23.664186068770789</v>
      </c>
      <c r="J2739" s="3">
        <v>122.50657153807138</v>
      </c>
      <c r="K2739" s="3">
        <v>241.45833333333334</v>
      </c>
      <c r="L2739" s="3">
        <v>245.26180555555553</v>
      </c>
      <c r="M2739" s="3">
        <v>0.37058765146773487</v>
      </c>
      <c r="N2739" s="9" t="s">
        <v>100</v>
      </c>
      <c r="O2739">
        <f t="shared" si="42"/>
        <v>1.8145823839999999E-2</v>
      </c>
    </row>
    <row r="2740" spans="1:15" x14ac:dyDescent="0.25">
      <c r="A2740" s="1">
        <v>86</v>
      </c>
      <c r="B2740" s="1">
        <v>2014</v>
      </c>
      <c r="C2740" s="1" t="s">
        <v>79</v>
      </c>
      <c r="D2740" s="5">
        <v>19</v>
      </c>
      <c r="E2740" s="5">
        <v>4.3</v>
      </c>
      <c r="F2740" s="5">
        <v>0.31</v>
      </c>
      <c r="G2740" s="5">
        <v>0.4</v>
      </c>
      <c r="H2740" s="3">
        <v>2.1521512350855923</v>
      </c>
      <c r="I2740" s="3">
        <v>28.29417019613474</v>
      </c>
      <c r="J2740" s="3">
        <v>109.78079486343019</v>
      </c>
      <c r="K2740" s="3">
        <v>297.38461538461542</v>
      </c>
      <c r="L2740" s="3">
        <v>217.81076923076921</v>
      </c>
      <c r="M2740" s="3">
        <v>0.41550370516999852</v>
      </c>
      <c r="N2740" s="9" t="s">
        <v>100</v>
      </c>
      <c r="O2740">
        <f t="shared" si="42"/>
        <v>2.8352849750000002E-2</v>
      </c>
    </row>
    <row r="2741" spans="1:15" x14ac:dyDescent="0.25">
      <c r="A2741" s="1">
        <v>86</v>
      </c>
      <c r="B2741" s="1">
        <v>2014</v>
      </c>
      <c r="C2741" s="1" t="s">
        <v>79</v>
      </c>
      <c r="D2741" s="5">
        <v>6.2</v>
      </c>
      <c r="E2741" s="5">
        <v>4.5</v>
      </c>
      <c r="F2741" s="5"/>
      <c r="G2741" s="5"/>
      <c r="H2741" s="3"/>
      <c r="I2741" s="3"/>
      <c r="J2741" s="3"/>
      <c r="K2741" s="3"/>
      <c r="L2741" s="3"/>
      <c r="M2741" s="3"/>
      <c r="N2741" s="9" t="s">
        <v>100</v>
      </c>
      <c r="O2741">
        <f t="shared" si="42"/>
        <v>3.0190679900000002E-3</v>
      </c>
    </row>
    <row r="2742" spans="1:15" x14ac:dyDescent="0.25">
      <c r="A2742" s="1">
        <v>86</v>
      </c>
      <c r="B2742" s="1">
        <v>2014</v>
      </c>
      <c r="C2742" s="1" t="s">
        <v>79</v>
      </c>
      <c r="D2742" s="5">
        <v>12.2</v>
      </c>
      <c r="E2742" s="5">
        <v>6.5</v>
      </c>
      <c r="F2742" s="5"/>
      <c r="G2742" s="5"/>
      <c r="H2742" s="3"/>
      <c r="I2742" s="3"/>
      <c r="J2742" s="3"/>
      <c r="K2742" s="3"/>
      <c r="L2742" s="3"/>
      <c r="M2742" s="3"/>
      <c r="N2742" s="9" t="s">
        <v>100</v>
      </c>
      <c r="O2742">
        <f t="shared" si="42"/>
        <v>1.1689856389999998E-2</v>
      </c>
    </row>
    <row r="2743" spans="1:15" x14ac:dyDescent="0.25">
      <c r="A2743" s="1">
        <v>86</v>
      </c>
      <c r="B2743" s="1">
        <v>2014</v>
      </c>
      <c r="C2743" s="1" t="s">
        <v>79</v>
      </c>
      <c r="D2743" s="5">
        <v>12.4</v>
      </c>
      <c r="E2743" s="5">
        <v>6.2</v>
      </c>
      <c r="F2743" s="5"/>
      <c r="G2743" s="5"/>
      <c r="H2743" s="3"/>
      <c r="I2743" s="3"/>
      <c r="J2743" s="3"/>
      <c r="K2743" s="3"/>
      <c r="L2743" s="3"/>
      <c r="M2743" s="3"/>
      <c r="N2743" s="9" t="s">
        <v>100</v>
      </c>
      <c r="O2743">
        <f t="shared" si="42"/>
        <v>1.2076271960000001E-2</v>
      </c>
    </row>
    <row r="2744" spans="1:15" x14ac:dyDescent="0.25">
      <c r="A2744" s="1">
        <v>86</v>
      </c>
      <c r="B2744" s="1">
        <v>2014</v>
      </c>
      <c r="C2744" s="1" t="s">
        <v>79</v>
      </c>
      <c r="D2744" s="5">
        <v>9.5</v>
      </c>
      <c r="E2744" s="5">
        <v>5.15</v>
      </c>
      <c r="F2744" s="5"/>
      <c r="G2744" s="5"/>
      <c r="H2744" s="3"/>
      <c r="I2744" s="3"/>
      <c r="J2744" s="3"/>
      <c r="K2744" s="3"/>
      <c r="L2744" s="3"/>
      <c r="M2744" s="3"/>
      <c r="N2744" s="9" t="s">
        <v>100</v>
      </c>
      <c r="O2744">
        <f t="shared" si="42"/>
        <v>7.0882124375000006E-3</v>
      </c>
    </row>
    <row r="2745" spans="1:15" x14ac:dyDescent="0.25">
      <c r="A2745" s="1">
        <v>86</v>
      </c>
      <c r="B2745" s="1">
        <v>2014</v>
      </c>
      <c r="C2745" s="1" t="s">
        <v>79</v>
      </c>
      <c r="D2745" s="5">
        <v>7.7</v>
      </c>
      <c r="E2745" s="5">
        <v>4.16</v>
      </c>
      <c r="F2745" s="5"/>
      <c r="G2745" s="5"/>
      <c r="H2745" s="3"/>
      <c r="I2745" s="3"/>
      <c r="J2745" s="3"/>
      <c r="K2745" s="3"/>
      <c r="L2745" s="3"/>
      <c r="M2745" s="3"/>
      <c r="N2745" s="9" t="s">
        <v>100</v>
      </c>
      <c r="O2745">
        <f t="shared" si="42"/>
        <v>4.6566217775000007E-3</v>
      </c>
    </row>
    <row r="2746" spans="1:15" x14ac:dyDescent="0.25">
      <c r="A2746" s="1">
        <v>86</v>
      </c>
      <c r="B2746" s="1">
        <v>2014</v>
      </c>
      <c r="C2746" s="1" t="s">
        <v>79</v>
      </c>
      <c r="D2746" s="5">
        <v>10.9</v>
      </c>
      <c r="E2746" s="5">
        <v>4.0999999999999996</v>
      </c>
      <c r="F2746" s="5"/>
      <c r="G2746" s="5"/>
      <c r="H2746" s="3"/>
      <c r="I2746" s="3"/>
      <c r="J2746" s="3"/>
      <c r="K2746" s="3"/>
      <c r="L2746" s="3"/>
      <c r="M2746" s="3"/>
      <c r="N2746" s="9" t="s">
        <v>100</v>
      </c>
      <c r="O2746">
        <f t="shared" si="42"/>
        <v>9.331307697500001E-3</v>
      </c>
    </row>
    <row r="2747" spans="1:15" x14ac:dyDescent="0.25">
      <c r="A2747" s="1">
        <v>86</v>
      </c>
      <c r="B2747" s="1">
        <v>2014</v>
      </c>
      <c r="C2747" s="1" t="s">
        <v>79</v>
      </c>
      <c r="D2747" s="5">
        <v>12</v>
      </c>
      <c r="E2747" s="5">
        <v>5</v>
      </c>
      <c r="F2747" s="5"/>
      <c r="G2747" s="5"/>
      <c r="H2747" s="3"/>
      <c r="I2747" s="3"/>
      <c r="J2747" s="3"/>
      <c r="K2747" s="3"/>
      <c r="L2747" s="3"/>
      <c r="M2747" s="3"/>
      <c r="N2747" s="9" t="s">
        <v>100</v>
      </c>
      <c r="O2747">
        <f t="shared" si="42"/>
        <v>1.1309724E-2</v>
      </c>
    </row>
    <row r="2748" spans="1:15" x14ac:dyDescent="0.25">
      <c r="A2748" s="1">
        <v>86</v>
      </c>
      <c r="B2748" s="1">
        <v>2014</v>
      </c>
      <c r="C2748" s="1" t="s">
        <v>81</v>
      </c>
      <c r="D2748" s="5">
        <v>5.7295645530939652</v>
      </c>
      <c r="E2748" s="5">
        <v>2.2000000000000002</v>
      </c>
      <c r="F2748" s="5">
        <v>0.67333333333333334</v>
      </c>
      <c r="G2748" s="5">
        <v>0.26</v>
      </c>
      <c r="H2748" s="3">
        <v>4.2996756710090676</v>
      </c>
      <c r="I2748" s="3">
        <v>48.966484011709071</v>
      </c>
      <c r="J2748" s="3">
        <v>46.139660793745591</v>
      </c>
      <c r="K2748" s="3">
        <v>335.13684210526316</v>
      </c>
      <c r="L2748" s="3">
        <v>447.67452631578942</v>
      </c>
      <c r="M2748" s="3">
        <v>0.8662724070118405</v>
      </c>
      <c r="N2748" s="9" t="s">
        <v>100</v>
      </c>
      <c r="O2748">
        <f t="shared" si="42"/>
        <v>2.5782958419147926E-3</v>
      </c>
    </row>
    <row r="2749" spans="1:15" x14ac:dyDescent="0.25">
      <c r="A2749" s="1">
        <v>86</v>
      </c>
      <c r="B2749" s="1">
        <v>2014</v>
      </c>
      <c r="C2749" s="1" t="s">
        <v>81</v>
      </c>
      <c r="D2749" s="5">
        <v>6.3661828367710722</v>
      </c>
      <c r="E2749" s="5">
        <v>2.25</v>
      </c>
      <c r="F2749" s="5">
        <v>0.62</v>
      </c>
      <c r="G2749" s="5">
        <v>0.3</v>
      </c>
      <c r="H2749" s="3">
        <v>3.6504360312189164</v>
      </c>
      <c r="I2749" s="3">
        <v>37.88953761974269</v>
      </c>
      <c r="J2749" s="3">
        <v>52.854372202747172</v>
      </c>
      <c r="K2749" s="3">
        <v>341.36507936507934</v>
      </c>
      <c r="L2749" s="3">
        <v>408.35365079365084</v>
      </c>
      <c r="M2749" s="3">
        <v>0.81714725900517426</v>
      </c>
      <c r="N2749" s="9" t="s">
        <v>100</v>
      </c>
      <c r="O2749">
        <f t="shared" si="42"/>
        <v>3.1830812863145584E-3</v>
      </c>
    </row>
    <row r="2750" spans="1:15" x14ac:dyDescent="0.25">
      <c r="A2750" s="1">
        <v>86</v>
      </c>
      <c r="B2750" s="1">
        <v>2014</v>
      </c>
      <c r="C2750" s="1" t="s">
        <v>81</v>
      </c>
      <c r="D2750" s="5">
        <v>6.0478736949325187</v>
      </c>
      <c r="E2750" s="5">
        <v>2.2999999999999998</v>
      </c>
      <c r="F2750" s="5">
        <v>0.59333333333333327</v>
      </c>
      <c r="G2750" s="5">
        <v>0.25</v>
      </c>
      <c r="H2750" s="3">
        <v>4.0945161106150394</v>
      </c>
      <c r="I2750" s="3">
        <v>29.477638726041491</v>
      </c>
      <c r="J2750" s="3">
        <v>56.002100043141333</v>
      </c>
      <c r="K2750" s="3">
        <v>303.67307692307691</v>
      </c>
      <c r="L2750" s="3">
        <v>413.15397435897432</v>
      </c>
      <c r="M2750" s="3">
        <v>0.8790959948115824</v>
      </c>
      <c r="N2750" s="9" t="s">
        <v>100</v>
      </c>
      <c r="O2750">
        <f t="shared" si="42"/>
        <v>2.8727308608988891E-3</v>
      </c>
    </row>
    <row r="2751" spans="1:15" x14ac:dyDescent="0.25">
      <c r="A2751" s="1">
        <v>86</v>
      </c>
      <c r="B2751" s="1">
        <v>2014</v>
      </c>
      <c r="C2751" s="1" t="s">
        <v>81</v>
      </c>
      <c r="D2751" s="5">
        <v>4.9000000000000004</v>
      </c>
      <c r="E2751" s="5">
        <v>3.1</v>
      </c>
      <c r="F2751" s="5"/>
      <c r="G2751" s="5"/>
      <c r="H2751" s="3"/>
      <c r="I2751" s="3"/>
      <c r="J2751" s="3"/>
      <c r="K2751" s="3"/>
      <c r="L2751" s="3"/>
      <c r="M2751" s="3"/>
      <c r="N2751" s="9" t="s">
        <v>100</v>
      </c>
      <c r="O2751">
        <f t="shared" si="42"/>
        <v>1.8857393975000004E-3</v>
      </c>
    </row>
    <row r="2752" spans="1:15" x14ac:dyDescent="0.25">
      <c r="A2752" s="1">
        <v>86</v>
      </c>
      <c r="B2752" s="1">
        <v>2014</v>
      </c>
      <c r="C2752" s="1" t="s">
        <v>81</v>
      </c>
      <c r="D2752" s="5">
        <v>6</v>
      </c>
      <c r="E2752" s="5">
        <v>3</v>
      </c>
      <c r="F2752" s="5"/>
      <c r="G2752" s="5"/>
      <c r="H2752" s="3"/>
      <c r="I2752" s="3"/>
      <c r="J2752" s="3"/>
      <c r="K2752" s="3"/>
      <c r="L2752" s="3"/>
      <c r="M2752" s="3"/>
      <c r="N2752" s="9" t="s">
        <v>100</v>
      </c>
      <c r="O2752">
        <f t="shared" si="42"/>
        <v>2.827431E-3</v>
      </c>
    </row>
    <row r="2753" spans="1:15" x14ac:dyDescent="0.25">
      <c r="A2753" s="1">
        <v>86</v>
      </c>
      <c r="B2753" s="1">
        <v>2014</v>
      </c>
      <c r="C2753" s="1" t="s">
        <v>81</v>
      </c>
      <c r="D2753" s="5">
        <v>5.0999999999999996</v>
      </c>
      <c r="E2753" s="5">
        <v>2.6</v>
      </c>
      <c r="F2753" s="5"/>
      <c r="G2753" s="5"/>
      <c r="H2753" s="3"/>
      <c r="I2753" s="3"/>
      <c r="J2753" s="3"/>
      <c r="K2753" s="3"/>
      <c r="L2753" s="3"/>
      <c r="M2753" s="3"/>
      <c r="N2753" s="9" t="s">
        <v>100</v>
      </c>
      <c r="O2753">
        <f t="shared" si="42"/>
        <v>2.0428188974999997E-3</v>
      </c>
    </row>
    <row r="2754" spans="1:15" x14ac:dyDescent="0.25">
      <c r="A2754" s="1">
        <v>86</v>
      </c>
      <c r="B2754" s="1">
        <v>2014</v>
      </c>
      <c r="C2754" s="1" t="s">
        <v>81</v>
      </c>
      <c r="D2754" s="5">
        <v>5.4</v>
      </c>
      <c r="E2754" s="5">
        <v>2.65</v>
      </c>
      <c r="F2754" s="5"/>
      <c r="G2754" s="5"/>
      <c r="H2754" s="3"/>
      <c r="I2754" s="3"/>
      <c r="J2754" s="3"/>
      <c r="K2754" s="3"/>
      <c r="L2754" s="3"/>
      <c r="M2754" s="3"/>
      <c r="N2754" s="9" t="s">
        <v>100</v>
      </c>
      <c r="O2754">
        <f t="shared" si="42"/>
        <v>2.2902191100000004E-3</v>
      </c>
    </row>
    <row r="2755" spans="1:15" x14ac:dyDescent="0.25">
      <c r="A2755" s="1">
        <v>86</v>
      </c>
      <c r="B2755" s="1">
        <v>2014</v>
      </c>
      <c r="C2755" s="1" t="s">
        <v>81</v>
      </c>
      <c r="D2755" s="5">
        <v>4.8</v>
      </c>
      <c r="E2755" s="5">
        <v>3</v>
      </c>
      <c r="F2755" s="5"/>
      <c r="G2755" s="5"/>
      <c r="H2755" s="3"/>
      <c r="I2755" s="3"/>
      <c r="J2755" s="3"/>
      <c r="K2755" s="3"/>
      <c r="L2755" s="3"/>
      <c r="M2755" s="3"/>
      <c r="N2755" s="9" t="s">
        <v>100</v>
      </c>
      <c r="O2755">
        <f t="shared" ref="O2755:O2818" si="43">(3.14159*D2755^2)/40000</f>
        <v>1.8095558399999997E-3</v>
      </c>
    </row>
    <row r="2756" spans="1:15" x14ac:dyDescent="0.25">
      <c r="A2756" s="1">
        <v>86</v>
      </c>
      <c r="B2756" s="1">
        <v>2014</v>
      </c>
      <c r="C2756" s="1" t="s">
        <v>81</v>
      </c>
      <c r="D2756" s="5">
        <v>5.3</v>
      </c>
      <c r="E2756" s="5">
        <v>2.5</v>
      </c>
      <c r="F2756" s="5"/>
      <c r="G2756" s="5"/>
      <c r="H2756" s="3"/>
      <c r="I2756" s="3"/>
      <c r="J2756" s="3"/>
      <c r="K2756" s="3"/>
      <c r="L2756" s="3"/>
      <c r="M2756" s="3"/>
      <c r="N2756" s="9" t="s">
        <v>100</v>
      </c>
      <c r="O2756">
        <f t="shared" si="43"/>
        <v>2.2061815774999998E-3</v>
      </c>
    </row>
    <row r="2757" spans="1:15" x14ac:dyDescent="0.25">
      <c r="A2757" s="1">
        <v>86</v>
      </c>
      <c r="B2757" s="1">
        <v>2014</v>
      </c>
      <c r="C2757" s="1" t="s">
        <v>81</v>
      </c>
      <c r="D2757" s="5">
        <v>5</v>
      </c>
      <c r="E2757" s="5">
        <v>2.2999999999999998</v>
      </c>
      <c r="F2757" s="5"/>
      <c r="G2757" s="5"/>
      <c r="H2757" s="3"/>
      <c r="I2757" s="3"/>
      <c r="J2757" s="3"/>
      <c r="K2757" s="3"/>
      <c r="L2757" s="3"/>
      <c r="M2757" s="3"/>
      <c r="N2757" s="9" t="s">
        <v>100</v>
      </c>
      <c r="O2757">
        <f t="shared" si="43"/>
        <v>1.9634937499999998E-3</v>
      </c>
    </row>
    <row r="2758" spans="1:15" x14ac:dyDescent="0.25">
      <c r="A2758" s="1">
        <v>86</v>
      </c>
      <c r="B2758" s="1">
        <v>2014</v>
      </c>
      <c r="C2758" s="1" t="s">
        <v>93</v>
      </c>
      <c r="D2758" s="5">
        <v>13.3</v>
      </c>
      <c r="E2758" s="5">
        <v>7.2</v>
      </c>
      <c r="F2758" s="5">
        <v>0.39333333333333331</v>
      </c>
      <c r="G2758" s="5">
        <v>0.7</v>
      </c>
      <c r="H2758" s="3">
        <v>6.208002052674046</v>
      </c>
      <c r="I2758" s="3">
        <v>59.063554353808236</v>
      </c>
      <c r="J2758" s="3">
        <v>59.063554353808236</v>
      </c>
      <c r="K2758" s="3">
        <v>214.28571428571428</v>
      </c>
      <c r="L2758" s="3">
        <v>309.04761904761904</v>
      </c>
      <c r="M2758" s="3">
        <v>0.70805638593848863</v>
      </c>
      <c r="N2758" s="9" t="s">
        <v>100</v>
      </c>
      <c r="O2758">
        <f t="shared" si="43"/>
        <v>1.38928963775E-2</v>
      </c>
    </row>
    <row r="2759" spans="1:15" x14ac:dyDescent="0.25">
      <c r="A2759" s="1">
        <v>87</v>
      </c>
      <c r="B2759" s="1">
        <v>2014</v>
      </c>
      <c r="C2759" s="1" t="s">
        <v>73</v>
      </c>
      <c r="D2759" s="5">
        <v>50.929462694168578</v>
      </c>
      <c r="E2759" s="5">
        <v>14.1</v>
      </c>
      <c r="F2759" s="5">
        <v>0.36</v>
      </c>
      <c r="G2759" s="5">
        <v>0.4</v>
      </c>
      <c r="H2759" s="3">
        <v>2.7710042012862703</v>
      </c>
      <c r="I2759" s="3">
        <v>31.660002521568416</v>
      </c>
      <c r="J2759" s="3">
        <v>81.31153802303335</v>
      </c>
      <c r="K2759" s="3">
        <v>307.39473684210526</v>
      </c>
      <c r="L2759" s="3">
        <v>249.33789473684212</v>
      </c>
      <c r="M2759" s="3">
        <v>0.64917613569727484</v>
      </c>
      <c r="N2759" s="9" t="s">
        <v>100</v>
      </c>
      <c r="O2759">
        <f t="shared" si="43"/>
        <v>0.20371720232413174</v>
      </c>
    </row>
    <row r="2760" spans="1:15" x14ac:dyDescent="0.25">
      <c r="A2760" s="1">
        <v>87</v>
      </c>
      <c r="B2760" s="1">
        <v>2014</v>
      </c>
      <c r="C2760" s="1" t="s">
        <v>79</v>
      </c>
      <c r="D2760" s="5">
        <v>13.209829386299974</v>
      </c>
      <c r="E2760" s="5">
        <v>5.2</v>
      </c>
      <c r="F2760" s="5">
        <v>0.38</v>
      </c>
      <c r="G2760" s="5">
        <v>0.5</v>
      </c>
      <c r="H2760" s="3">
        <v>3.1460315411212023</v>
      </c>
      <c r="I2760" s="3">
        <v>11.143138969984056</v>
      </c>
      <c r="J2760" s="3">
        <v>60.969208298289558</v>
      </c>
      <c r="K2760" s="3">
        <v>342.68749999999994</v>
      </c>
      <c r="L2760" s="3">
        <v>249.77875</v>
      </c>
      <c r="M2760" s="3">
        <v>0.35616393571543303</v>
      </c>
      <c r="N2760" s="9" t="s">
        <v>100</v>
      </c>
      <c r="O2760">
        <f t="shared" si="43"/>
        <v>1.3705154363388119E-2</v>
      </c>
    </row>
    <row r="2761" spans="1:15" x14ac:dyDescent="0.25">
      <c r="A2761" s="1">
        <v>87</v>
      </c>
      <c r="B2761" s="1">
        <v>2014</v>
      </c>
      <c r="C2761" s="1" t="s">
        <v>79</v>
      </c>
      <c r="D2761" s="5">
        <v>14.323911382734913</v>
      </c>
      <c r="E2761" s="5">
        <v>7</v>
      </c>
      <c r="F2761" s="5">
        <v>0.35</v>
      </c>
      <c r="G2761" s="5">
        <v>0.4</v>
      </c>
      <c r="H2761" s="3">
        <v>3.0974114522490139</v>
      </c>
      <c r="I2761" s="3">
        <v>15.169656143858413</v>
      </c>
      <c r="J2761" s="3">
        <v>156.71132380019023</v>
      </c>
      <c r="K2761" s="3">
        <v>170.8235294117647</v>
      </c>
      <c r="L2761" s="3">
        <v>290.21176470588233</v>
      </c>
      <c r="M2761" s="3">
        <v>0.34749097663481177</v>
      </c>
      <c r="N2761" s="9" t="s">
        <v>100</v>
      </c>
      <c r="O2761">
        <f t="shared" si="43"/>
        <v>1.6114349011967451E-2</v>
      </c>
    </row>
    <row r="2762" spans="1:15" x14ac:dyDescent="0.25">
      <c r="A2762" s="1">
        <v>87</v>
      </c>
      <c r="B2762" s="1">
        <v>2014</v>
      </c>
      <c r="C2762" s="1" t="s">
        <v>79</v>
      </c>
      <c r="D2762" s="5">
        <v>12.095747389865037</v>
      </c>
      <c r="E2762" s="5">
        <v>6.1</v>
      </c>
      <c r="F2762" s="5">
        <v>0.46</v>
      </c>
      <c r="G2762" s="5">
        <v>0.5</v>
      </c>
      <c r="H2762" s="3">
        <v>3.8390831761652944</v>
      </c>
      <c r="I2762" s="3">
        <v>26.009682195287265</v>
      </c>
      <c r="J2762" s="3">
        <v>129.10166542995</v>
      </c>
      <c r="K2762" s="3">
        <v>167.88888888888891</v>
      </c>
      <c r="L2762" s="3">
        <v>382.77111111111111</v>
      </c>
      <c r="M2762" s="3">
        <v>0.40749719649110522</v>
      </c>
      <c r="N2762" s="9" t="s">
        <v>100</v>
      </c>
      <c r="O2762">
        <f t="shared" si="43"/>
        <v>1.1490923443595556E-2</v>
      </c>
    </row>
    <row r="2763" spans="1:15" x14ac:dyDescent="0.25">
      <c r="A2763" s="1">
        <v>87</v>
      </c>
      <c r="B2763" s="1">
        <v>2014</v>
      </c>
      <c r="C2763" s="1" t="s">
        <v>79</v>
      </c>
      <c r="D2763" s="5"/>
      <c r="E2763" s="5">
        <v>5.2</v>
      </c>
      <c r="F2763" s="5"/>
      <c r="G2763" s="5"/>
      <c r="H2763" s="3"/>
      <c r="I2763" s="3"/>
      <c r="J2763" s="3"/>
      <c r="K2763" s="3"/>
      <c r="L2763" s="3"/>
      <c r="M2763" s="3">
        <v>0.33714417483202491</v>
      </c>
      <c r="N2763" s="9" t="s">
        <v>100</v>
      </c>
    </row>
    <row r="2764" spans="1:15" x14ac:dyDescent="0.25">
      <c r="A2764" s="1">
        <v>87</v>
      </c>
      <c r="B2764" s="1">
        <v>2014</v>
      </c>
      <c r="C2764" s="1" t="s">
        <v>79</v>
      </c>
      <c r="D2764" s="5"/>
      <c r="E2764" s="5">
        <v>4.5</v>
      </c>
      <c r="F2764" s="5"/>
      <c r="G2764" s="5"/>
      <c r="H2764" s="3"/>
      <c r="I2764" s="3"/>
      <c r="J2764" s="3"/>
      <c r="K2764" s="3"/>
      <c r="L2764" s="3"/>
      <c r="M2764" s="3"/>
      <c r="N2764" s="9" t="s">
        <v>100</v>
      </c>
    </row>
    <row r="2765" spans="1:15" x14ac:dyDescent="0.25">
      <c r="A2765" s="1">
        <v>87</v>
      </c>
      <c r="B2765" s="1">
        <v>2014</v>
      </c>
      <c r="C2765" s="1" t="s">
        <v>79</v>
      </c>
      <c r="D2765" s="5"/>
      <c r="E2765" s="5">
        <v>6.7</v>
      </c>
      <c r="F2765" s="5"/>
      <c r="G2765" s="5"/>
      <c r="H2765" s="3"/>
      <c r="I2765" s="3"/>
      <c r="J2765" s="3"/>
      <c r="K2765" s="3"/>
      <c r="L2765" s="3"/>
      <c r="M2765" s="3"/>
      <c r="N2765" s="9" t="s">
        <v>100</v>
      </c>
    </row>
    <row r="2766" spans="1:15" x14ac:dyDescent="0.25">
      <c r="A2766" s="1">
        <v>87</v>
      </c>
      <c r="B2766" s="1">
        <v>2014</v>
      </c>
      <c r="C2766" s="1" t="s">
        <v>79</v>
      </c>
      <c r="D2766" s="5"/>
      <c r="E2766" s="5">
        <v>6.3</v>
      </c>
      <c r="F2766" s="5"/>
      <c r="G2766" s="5"/>
      <c r="H2766" s="3"/>
      <c r="I2766" s="3"/>
      <c r="J2766" s="3"/>
      <c r="K2766" s="3"/>
      <c r="L2766" s="3"/>
      <c r="M2766" s="3"/>
      <c r="N2766" s="9" t="s">
        <v>100</v>
      </c>
    </row>
    <row r="2767" spans="1:15" x14ac:dyDescent="0.25">
      <c r="A2767" s="1">
        <v>87</v>
      </c>
      <c r="B2767" s="1">
        <v>2014</v>
      </c>
      <c r="C2767" s="1" t="s">
        <v>79</v>
      </c>
      <c r="D2767" s="5"/>
      <c r="E2767" s="5">
        <v>5.3</v>
      </c>
      <c r="F2767" s="5"/>
      <c r="G2767" s="5"/>
      <c r="H2767" s="3"/>
      <c r="I2767" s="3"/>
      <c r="J2767" s="3"/>
      <c r="K2767" s="3"/>
      <c r="L2767" s="3"/>
      <c r="M2767" s="3"/>
      <c r="N2767" s="9" t="s">
        <v>100</v>
      </c>
    </row>
    <row r="2768" spans="1:15" x14ac:dyDescent="0.25">
      <c r="A2768" s="1">
        <v>87</v>
      </c>
      <c r="B2768" s="1">
        <v>2014</v>
      </c>
      <c r="C2768" s="1" t="s">
        <v>79</v>
      </c>
      <c r="D2768" s="5"/>
      <c r="E2768" s="5">
        <v>5.5</v>
      </c>
      <c r="F2768" s="5"/>
      <c r="G2768" s="5"/>
      <c r="H2768" s="3"/>
      <c r="I2768" s="3"/>
      <c r="J2768" s="3"/>
      <c r="K2768" s="3"/>
      <c r="L2768" s="3"/>
      <c r="M2768" s="3"/>
      <c r="N2768" s="9" t="s">
        <v>100</v>
      </c>
    </row>
    <row r="2769" spans="1:15" x14ac:dyDescent="0.25">
      <c r="A2769" s="1">
        <v>87</v>
      </c>
      <c r="B2769" s="1">
        <v>2014</v>
      </c>
      <c r="C2769" s="1" t="s">
        <v>79</v>
      </c>
      <c r="D2769" s="5"/>
      <c r="E2769" s="5">
        <v>6.1</v>
      </c>
      <c r="F2769" s="5"/>
      <c r="G2769" s="5"/>
      <c r="H2769" s="3"/>
      <c r="I2769" s="3"/>
      <c r="J2769" s="3"/>
      <c r="K2769" s="3"/>
      <c r="L2769" s="3"/>
      <c r="M2769" s="3"/>
      <c r="N2769" s="9" t="s">
        <v>100</v>
      </c>
    </row>
    <row r="2770" spans="1:15" x14ac:dyDescent="0.25">
      <c r="A2770" s="1">
        <v>87</v>
      </c>
      <c r="B2770" s="1">
        <v>2014</v>
      </c>
      <c r="C2770" s="1" t="s">
        <v>81</v>
      </c>
      <c r="D2770" s="5">
        <v>5.75</v>
      </c>
      <c r="E2770" s="5">
        <v>1.87</v>
      </c>
      <c r="F2770" s="5">
        <v>0.6</v>
      </c>
      <c r="G2770" s="5">
        <v>0.3</v>
      </c>
      <c r="H2770" s="3">
        <v>4.2980131572775937</v>
      </c>
      <c r="I2770" s="3">
        <v>37.136539022238374</v>
      </c>
      <c r="J2770" s="3">
        <v>55.383583747621358</v>
      </c>
      <c r="K2770" s="3">
        <v>295.82352941176475</v>
      </c>
      <c r="L2770" s="3">
        <v>422.50588235294111</v>
      </c>
      <c r="M2770" s="3">
        <v>0.78438992146726549</v>
      </c>
      <c r="N2770" s="9" t="s">
        <v>100</v>
      </c>
      <c r="O2770">
        <f t="shared" si="43"/>
        <v>2.596720484375E-3</v>
      </c>
    </row>
    <row r="2771" spans="1:15" x14ac:dyDescent="0.25">
      <c r="A2771" s="1">
        <v>87</v>
      </c>
      <c r="B2771" s="1">
        <v>2014</v>
      </c>
      <c r="C2771" s="1" t="s">
        <v>81</v>
      </c>
      <c r="D2771" s="5">
        <v>6.7</v>
      </c>
      <c r="E2771" s="5">
        <v>1.88</v>
      </c>
      <c r="F2771" s="5">
        <v>0.56999999999999995</v>
      </c>
      <c r="G2771" s="5">
        <v>0.35</v>
      </c>
      <c r="H2771" s="3">
        <v>4.1600499642466051</v>
      </c>
      <c r="I2771" s="3">
        <v>45.607625300327491</v>
      </c>
      <c r="J2771" s="3">
        <v>54.552400582505662</v>
      </c>
      <c r="K2771" s="3">
        <v>305.86585365853665</v>
      </c>
      <c r="L2771" s="3">
        <v>395.65646341463406</v>
      </c>
      <c r="M2771" s="3">
        <v>0.84196193016029031</v>
      </c>
      <c r="N2771" s="9" t="s">
        <v>100</v>
      </c>
      <c r="O2771">
        <f t="shared" si="43"/>
        <v>3.5256493774999996E-3</v>
      </c>
    </row>
    <row r="2772" spans="1:15" x14ac:dyDescent="0.25">
      <c r="A2772" s="1">
        <v>87</v>
      </c>
      <c r="B2772" s="1">
        <v>2014</v>
      </c>
      <c r="C2772" s="1" t="s">
        <v>81</v>
      </c>
      <c r="D2772" s="5">
        <v>5.5</v>
      </c>
      <c r="E2772" s="5">
        <v>1.96</v>
      </c>
      <c r="F2772" s="5">
        <v>0.63</v>
      </c>
      <c r="G2772" s="5">
        <v>0.35</v>
      </c>
      <c r="H2772" s="3">
        <v>4.3427605758235197</v>
      </c>
      <c r="I2772" s="3">
        <v>50.908478483506819</v>
      </c>
      <c r="J2772" s="3">
        <v>57.25414637320354</v>
      </c>
      <c r="K2772" s="3">
        <v>286.8279569892473</v>
      </c>
      <c r="L2772" s="3">
        <v>449.29838709677426</v>
      </c>
      <c r="M2772" s="3">
        <v>0.8798995200542804</v>
      </c>
      <c r="N2772" s="9" t="s">
        <v>100</v>
      </c>
      <c r="O2772">
        <f t="shared" si="43"/>
        <v>2.3758274374999998E-3</v>
      </c>
    </row>
    <row r="2773" spans="1:15" x14ac:dyDescent="0.25">
      <c r="A2773" s="1">
        <v>87</v>
      </c>
      <c r="B2773" s="1">
        <v>2014</v>
      </c>
      <c r="C2773" s="1" t="s">
        <v>81</v>
      </c>
      <c r="D2773" s="5"/>
      <c r="E2773" s="5">
        <v>1.58</v>
      </c>
      <c r="F2773" s="5"/>
      <c r="G2773" s="5"/>
      <c r="H2773" s="3"/>
      <c r="I2773" s="3"/>
      <c r="J2773" s="3"/>
      <c r="K2773" s="3"/>
      <c r="L2773" s="3"/>
      <c r="M2773" s="3"/>
      <c r="N2773" s="9" t="s">
        <v>100</v>
      </c>
    </row>
    <row r="2774" spans="1:15" x14ac:dyDescent="0.25">
      <c r="A2774" s="1">
        <v>87</v>
      </c>
      <c r="B2774" s="1">
        <v>2014</v>
      </c>
      <c r="C2774" s="1" t="s">
        <v>81</v>
      </c>
      <c r="D2774" s="5"/>
      <c r="E2774" s="5">
        <v>1.75</v>
      </c>
      <c r="F2774" s="5"/>
      <c r="G2774" s="5"/>
      <c r="H2774" s="3"/>
      <c r="I2774" s="3"/>
      <c r="J2774" s="3"/>
      <c r="K2774" s="3"/>
      <c r="L2774" s="3"/>
      <c r="M2774" s="3"/>
      <c r="N2774" s="9" t="s">
        <v>100</v>
      </c>
    </row>
    <row r="2775" spans="1:15" x14ac:dyDescent="0.25">
      <c r="A2775" s="1">
        <v>87</v>
      </c>
      <c r="B2775" s="1">
        <v>2014</v>
      </c>
      <c r="C2775" s="1" t="s">
        <v>81</v>
      </c>
      <c r="D2775" s="5"/>
      <c r="E2775" s="5">
        <v>1.9</v>
      </c>
      <c r="F2775" s="5"/>
      <c r="G2775" s="5"/>
      <c r="H2775" s="3"/>
      <c r="I2775" s="3"/>
      <c r="J2775" s="3"/>
      <c r="K2775" s="3"/>
      <c r="L2775" s="3"/>
      <c r="M2775" s="3"/>
      <c r="N2775" s="9" t="s">
        <v>100</v>
      </c>
    </row>
    <row r="2776" spans="1:15" x14ac:dyDescent="0.25">
      <c r="A2776" s="1">
        <v>87</v>
      </c>
      <c r="B2776" s="1">
        <v>2014</v>
      </c>
      <c r="C2776" s="1" t="s">
        <v>81</v>
      </c>
      <c r="D2776" s="5"/>
      <c r="E2776" s="5">
        <v>2.1</v>
      </c>
      <c r="F2776" s="5"/>
      <c r="G2776" s="5"/>
      <c r="H2776" s="3"/>
      <c r="I2776" s="3"/>
      <c r="J2776" s="3"/>
      <c r="K2776" s="3"/>
      <c r="L2776" s="3"/>
      <c r="M2776" s="3"/>
      <c r="N2776" s="9" t="s">
        <v>100</v>
      </c>
    </row>
    <row r="2777" spans="1:15" x14ac:dyDescent="0.25">
      <c r="A2777" s="1">
        <v>87</v>
      </c>
      <c r="B2777" s="1">
        <v>2014</v>
      </c>
      <c r="C2777" s="1" t="s">
        <v>81</v>
      </c>
      <c r="D2777" s="5"/>
      <c r="E2777" s="5">
        <v>2</v>
      </c>
      <c r="F2777" s="5"/>
      <c r="G2777" s="5"/>
      <c r="H2777" s="3"/>
      <c r="I2777" s="3"/>
      <c r="J2777" s="3"/>
      <c r="K2777" s="3"/>
      <c r="L2777" s="3"/>
      <c r="M2777" s="3"/>
      <c r="N2777" s="9" t="s">
        <v>100</v>
      </c>
    </row>
    <row r="2778" spans="1:15" x14ac:dyDescent="0.25">
      <c r="A2778" s="1">
        <v>87</v>
      </c>
      <c r="B2778" s="1">
        <v>2014</v>
      </c>
      <c r="C2778" s="1" t="s">
        <v>81</v>
      </c>
      <c r="D2778" s="5"/>
      <c r="E2778" s="5">
        <v>1.96</v>
      </c>
      <c r="F2778" s="5"/>
      <c r="G2778" s="5"/>
      <c r="H2778" s="3"/>
      <c r="I2778" s="3"/>
      <c r="J2778" s="3"/>
      <c r="K2778" s="3"/>
      <c r="L2778" s="3"/>
      <c r="M2778" s="3"/>
      <c r="N2778" s="9" t="s">
        <v>100</v>
      </c>
    </row>
    <row r="2779" spans="1:15" x14ac:dyDescent="0.25">
      <c r="A2779" s="1">
        <v>87</v>
      </c>
      <c r="B2779" s="1">
        <v>2014</v>
      </c>
      <c r="C2779" s="1" t="s">
        <v>81</v>
      </c>
      <c r="D2779" s="5"/>
      <c r="E2779" s="5">
        <v>1.45</v>
      </c>
      <c r="F2779" s="5"/>
      <c r="G2779" s="5"/>
      <c r="H2779" s="3"/>
      <c r="I2779" s="3"/>
      <c r="J2779" s="3"/>
      <c r="K2779" s="3"/>
      <c r="L2779" s="3"/>
      <c r="M2779" s="3"/>
      <c r="N2779" s="9" t="s">
        <v>100</v>
      </c>
    </row>
    <row r="2780" spans="1:15" x14ac:dyDescent="0.25">
      <c r="A2780" s="1">
        <v>87</v>
      </c>
      <c r="B2780" s="1">
        <v>2014</v>
      </c>
      <c r="C2780" s="1" t="s">
        <v>89</v>
      </c>
      <c r="D2780" s="5">
        <v>47.746371275783041</v>
      </c>
      <c r="E2780" s="5">
        <v>14</v>
      </c>
      <c r="F2780" s="5">
        <v>0.52</v>
      </c>
      <c r="G2780" s="5">
        <v>0.8</v>
      </c>
      <c r="H2780" s="3">
        <v>3.9991420531378483</v>
      </c>
      <c r="I2780" s="3">
        <v>16.449361502854774</v>
      </c>
      <c r="J2780" s="3">
        <v>59.707301280779582</v>
      </c>
      <c r="K2780" s="3">
        <v>295.17857142857144</v>
      </c>
      <c r="L2780" s="3">
        <v>366.50714285714287</v>
      </c>
      <c r="M2780" s="3">
        <v>0.57634790580935324</v>
      </c>
      <c r="N2780" s="9" t="s">
        <v>100</v>
      </c>
      <c r="O2780">
        <f t="shared" si="43"/>
        <v>0.17904832235519388</v>
      </c>
    </row>
    <row r="2781" spans="1:15" x14ac:dyDescent="0.25">
      <c r="A2781" s="1">
        <v>87</v>
      </c>
      <c r="B2781" s="1">
        <v>2014</v>
      </c>
      <c r="C2781" s="1" t="s">
        <v>89</v>
      </c>
      <c r="D2781" s="5">
        <v>38.19709702062643</v>
      </c>
      <c r="E2781" s="5">
        <v>13</v>
      </c>
      <c r="F2781" s="5">
        <v>0.67</v>
      </c>
      <c r="G2781" s="5">
        <v>0.68</v>
      </c>
      <c r="H2781" s="3">
        <v>5.4928195990321456</v>
      </c>
      <c r="I2781" s="3">
        <v>15.63192305614092</v>
      </c>
      <c r="J2781" s="3">
        <v>50.747504781325354</v>
      </c>
      <c r="K2781" s="3">
        <v>264.02857142857141</v>
      </c>
      <c r="L2781" s="3">
        <v>493.10085714285714</v>
      </c>
      <c r="M2781" s="3">
        <v>0.57043729014864208</v>
      </c>
      <c r="N2781" s="9" t="s">
        <v>100</v>
      </c>
      <c r="O2781">
        <f t="shared" si="43"/>
        <v>0.11459092630732406</v>
      </c>
    </row>
    <row r="2782" spans="1:15" x14ac:dyDescent="0.25">
      <c r="A2782" s="1">
        <v>87</v>
      </c>
      <c r="B2782" s="1">
        <v>2014</v>
      </c>
      <c r="C2782" s="1" t="s">
        <v>93</v>
      </c>
      <c r="D2782" s="5">
        <v>19.098548510313215</v>
      </c>
      <c r="E2782" s="5">
        <v>4.2</v>
      </c>
      <c r="F2782" s="5">
        <v>0.59</v>
      </c>
      <c r="G2782" s="5">
        <v>0.6</v>
      </c>
      <c r="H2782" s="3">
        <v>8.4696000199698798</v>
      </c>
      <c r="I2782" s="3">
        <v>21.646043839268021</v>
      </c>
      <c r="J2782" s="3">
        <v>25.975252607121625</v>
      </c>
      <c r="K2782" s="3">
        <v>312.5</v>
      </c>
      <c r="L2782" s="3">
        <v>405.625</v>
      </c>
      <c r="M2782" s="3">
        <v>0.71726261923762002</v>
      </c>
      <c r="N2782" s="9" t="s">
        <v>100</v>
      </c>
      <c r="O2782">
        <f t="shared" si="43"/>
        <v>2.8647731576831016E-2</v>
      </c>
    </row>
    <row r="2783" spans="1:15" x14ac:dyDescent="0.25">
      <c r="A2783" s="1">
        <v>87</v>
      </c>
      <c r="B2783" s="1">
        <v>2014</v>
      </c>
      <c r="C2783" s="1" t="s">
        <v>93</v>
      </c>
      <c r="D2783" s="5">
        <v>18.46193022663611</v>
      </c>
      <c r="E2783" s="5">
        <v>4.25</v>
      </c>
      <c r="F2783" s="5">
        <v>0.34</v>
      </c>
      <c r="G2783" s="5">
        <v>0.62</v>
      </c>
      <c r="H2783" s="3">
        <v>6.5385088497511559</v>
      </c>
      <c r="I2783" s="3">
        <v>24.470411171209062</v>
      </c>
      <c r="J2783" s="3">
        <v>33.368742506194174</v>
      </c>
      <c r="K2783" s="3">
        <v>314.28571428571428</v>
      </c>
      <c r="L2783" s="3">
        <v>233.1428571428572</v>
      </c>
      <c r="M2783" s="3">
        <v>0.69187441759713597</v>
      </c>
      <c r="N2783" s="9" t="s">
        <v>100</v>
      </c>
      <c r="O2783">
        <f t="shared" si="43"/>
        <v>2.6769713617905439E-2</v>
      </c>
    </row>
    <row r="2784" spans="1:15" x14ac:dyDescent="0.25">
      <c r="A2784" s="1">
        <v>87</v>
      </c>
      <c r="B2784" s="1">
        <v>2014</v>
      </c>
      <c r="C2784" s="1" t="s">
        <v>96</v>
      </c>
      <c r="D2784" s="5">
        <v>7.6394194041252863</v>
      </c>
      <c r="E2784" s="5">
        <v>3.5</v>
      </c>
      <c r="F2784" s="5">
        <v>0.3</v>
      </c>
      <c r="G2784" s="5">
        <v>0.3</v>
      </c>
      <c r="H2784" s="3">
        <v>1.7675366352589004</v>
      </c>
      <c r="I2784" s="3">
        <v>39.870932193159739</v>
      </c>
      <c r="J2784" s="3">
        <v>54.722662905791566</v>
      </c>
      <c r="K2784" s="3">
        <v>508.32558139534888</v>
      </c>
      <c r="L2784" s="3">
        <v>147.50232558139533</v>
      </c>
      <c r="M2784" s="3">
        <v>0.81511434603321986</v>
      </c>
      <c r="N2784" s="9" t="s">
        <v>100</v>
      </c>
      <c r="O2784">
        <f t="shared" si="43"/>
        <v>4.5836370522929631E-3</v>
      </c>
    </row>
    <row r="2785" spans="1:15" x14ac:dyDescent="0.25">
      <c r="A2785" s="1">
        <v>87</v>
      </c>
      <c r="B2785" s="1">
        <v>2014</v>
      </c>
      <c r="C2785" s="1" t="s">
        <v>96</v>
      </c>
      <c r="D2785" s="5">
        <v>6.3661828367710722</v>
      </c>
      <c r="E2785" s="5">
        <v>2.6</v>
      </c>
      <c r="F2785" s="5">
        <v>0.37</v>
      </c>
      <c r="G2785" s="5">
        <v>0.22</v>
      </c>
      <c r="H2785" s="3">
        <v>2.0190002663102353</v>
      </c>
      <c r="I2785" s="3">
        <v>38.45632644478453</v>
      </c>
      <c r="J2785" s="3">
        <v>50.807671349959733</v>
      </c>
      <c r="K2785" s="3">
        <v>493.6304347826088</v>
      </c>
      <c r="L2785" s="3">
        <v>187.35673913043473</v>
      </c>
      <c r="M2785" s="3">
        <v>0.84128867486915571</v>
      </c>
      <c r="N2785" s="9" t="s">
        <v>100</v>
      </c>
      <c r="O2785">
        <f t="shared" si="43"/>
        <v>3.1830812863145584E-3</v>
      </c>
    </row>
    <row r="2786" spans="1:15" x14ac:dyDescent="0.25">
      <c r="A2786" s="1">
        <v>87</v>
      </c>
      <c r="B2786" s="1">
        <v>2014</v>
      </c>
      <c r="C2786" s="1" t="s">
        <v>96</v>
      </c>
      <c r="D2786" s="5">
        <v>6.6844919786096257</v>
      </c>
      <c r="E2786" s="5">
        <v>2.9</v>
      </c>
      <c r="F2786" s="5">
        <v>0.31</v>
      </c>
      <c r="G2786" s="5">
        <v>0.26</v>
      </c>
      <c r="H2786" s="3">
        <v>1.8907943683101616</v>
      </c>
      <c r="I2786" s="3">
        <v>26.475644754928879</v>
      </c>
      <c r="J2786" s="3">
        <v>56.806561482467913</v>
      </c>
      <c r="K2786" s="3">
        <v>482.13793103448279</v>
      </c>
      <c r="L2786" s="3">
        <v>160.53724137931033</v>
      </c>
      <c r="M2786" s="3">
        <v>0.83104725438911087</v>
      </c>
      <c r="N2786" s="9" t="s">
        <v>100</v>
      </c>
      <c r="O2786">
        <f t="shared" si="43"/>
        <v>3.5093471181618006E-3</v>
      </c>
    </row>
    <row r="2787" spans="1:15" x14ac:dyDescent="0.25">
      <c r="A2787" s="1">
        <v>87</v>
      </c>
      <c r="B2787" s="1">
        <v>2014</v>
      </c>
      <c r="C2787" s="1" t="s">
        <v>96</v>
      </c>
      <c r="D2787" s="5"/>
      <c r="E2787" s="5">
        <v>3</v>
      </c>
      <c r="F2787" s="5"/>
      <c r="G2787" s="5"/>
      <c r="H2787" s="3"/>
      <c r="I2787" s="3"/>
      <c r="J2787" s="3"/>
      <c r="K2787" s="3"/>
      <c r="L2787" s="3"/>
      <c r="M2787" s="3"/>
      <c r="N2787" s="9" t="s">
        <v>100</v>
      </c>
    </row>
    <row r="2788" spans="1:15" x14ac:dyDescent="0.25">
      <c r="A2788" s="1">
        <v>87</v>
      </c>
      <c r="B2788" s="1">
        <v>2014</v>
      </c>
      <c r="C2788" s="1" t="s">
        <v>96</v>
      </c>
      <c r="D2788" s="5"/>
      <c r="E2788" s="5">
        <v>3.1</v>
      </c>
      <c r="F2788" s="5"/>
      <c r="G2788" s="5"/>
      <c r="H2788" s="3"/>
      <c r="I2788" s="3"/>
      <c r="J2788" s="3"/>
      <c r="K2788" s="3"/>
      <c r="L2788" s="3"/>
      <c r="M2788" s="3"/>
      <c r="N2788" s="9" t="s">
        <v>100</v>
      </c>
    </row>
    <row r="2789" spans="1:15" x14ac:dyDescent="0.25">
      <c r="A2789" s="1">
        <v>87</v>
      </c>
      <c r="B2789" s="1">
        <v>2014</v>
      </c>
      <c r="C2789" s="1" t="s">
        <v>96</v>
      </c>
      <c r="D2789" s="5"/>
      <c r="E2789" s="5">
        <v>2.5</v>
      </c>
      <c r="F2789" s="5"/>
      <c r="G2789" s="5"/>
      <c r="H2789" s="3"/>
      <c r="I2789" s="3"/>
      <c r="J2789" s="3"/>
      <c r="K2789" s="3"/>
      <c r="L2789" s="3"/>
      <c r="M2789" s="3"/>
      <c r="N2789" s="9" t="s">
        <v>100</v>
      </c>
    </row>
    <row r="2790" spans="1:15" x14ac:dyDescent="0.25">
      <c r="A2790" s="1">
        <v>87</v>
      </c>
      <c r="B2790" s="1">
        <v>2014</v>
      </c>
      <c r="C2790" s="1" t="s">
        <v>96</v>
      </c>
      <c r="D2790" s="5"/>
      <c r="E2790" s="5">
        <v>2.7</v>
      </c>
      <c r="F2790" s="5"/>
      <c r="G2790" s="5"/>
      <c r="H2790" s="3"/>
      <c r="I2790" s="3"/>
      <c r="J2790" s="3"/>
      <c r="K2790" s="3"/>
      <c r="L2790" s="3"/>
      <c r="M2790" s="3"/>
      <c r="N2790" s="9" t="s">
        <v>100</v>
      </c>
    </row>
    <row r="2791" spans="1:15" x14ac:dyDescent="0.25">
      <c r="A2791" s="1">
        <v>87</v>
      </c>
      <c r="B2791" s="1">
        <v>2014</v>
      </c>
      <c r="C2791" s="1" t="s">
        <v>96</v>
      </c>
      <c r="D2791" s="5"/>
      <c r="E2791" s="5">
        <v>2.35</v>
      </c>
      <c r="F2791" s="5"/>
      <c r="G2791" s="5"/>
      <c r="H2791" s="3"/>
      <c r="I2791" s="3"/>
      <c r="J2791" s="3"/>
      <c r="K2791" s="3"/>
      <c r="L2791" s="3"/>
      <c r="M2791" s="3"/>
      <c r="N2791" s="9" t="s">
        <v>100</v>
      </c>
    </row>
    <row r="2792" spans="1:15" x14ac:dyDescent="0.25">
      <c r="A2792" s="1">
        <v>87</v>
      </c>
      <c r="B2792" s="1">
        <v>2014</v>
      </c>
      <c r="C2792" s="1" t="s">
        <v>96</v>
      </c>
      <c r="D2792" s="5"/>
      <c r="E2792" s="5">
        <v>3.1</v>
      </c>
      <c r="F2792" s="5"/>
      <c r="G2792" s="5"/>
      <c r="H2792" s="3"/>
      <c r="I2792" s="3"/>
      <c r="J2792" s="3"/>
      <c r="K2792" s="3"/>
      <c r="L2792" s="3"/>
      <c r="M2792" s="3"/>
      <c r="N2792" s="9" t="s">
        <v>100</v>
      </c>
    </row>
    <row r="2793" spans="1:15" x14ac:dyDescent="0.25">
      <c r="A2793" s="1">
        <v>87</v>
      </c>
      <c r="B2793" s="1">
        <v>2014</v>
      </c>
      <c r="C2793" s="1" t="s">
        <v>96</v>
      </c>
      <c r="D2793" s="5"/>
      <c r="E2793" s="5">
        <v>2.86</v>
      </c>
      <c r="F2793" s="5"/>
      <c r="G2793" s="5"/>
      <c r="H2793" s="3"/>
      <c r="I2793" s="3"/>
      <c r="J2793" s="3"/>
      <c r="K2793" s="3"/>
      <c r="L2793" s="3"/>
      <c r="M2793" s="3"/>
      <c r="N2793" s="9" t="s">
        <v>100</v>
      </c>
    </row>
    <row r="2794" spans="1:15" x14ac:dyDescent="0.25">
      <c r="A2794" s="1">
        <v>88</v>
      </c>
      <c r="B2794" s="1">
        <v>2014</v>
      </c>
      <c r="C2794" s="1" t="s">
        <v>73</v>
      </c>
      <c r="D2794" s="5">
        <v>39.700000000000003</v>
      </c>
      <c r="E2794" s="5">
        <v>9</v>
      </c>
      <c r="F2794" s="5">
        <v>0.36</v>
      </c>
      <c r="G2794" s="5">
        <v>0.4</v>
      </c>
      <c r="H2794" s="3">
        <v>2.8152974102772719</v>
      </c>
      <c r="I2794" s="3">
        <v>32.222883333333336</v>
      </c>
      <c r="J2794" s="3">
        <v>82.02755220663731</v>
      </c>
      <c r="K2794" s="3">
        <v>302.17692307692306</v>
      </c>
      <c r="L2794" s="3">
        <v>251.21630769230771</v>
      </c>
      <c r="M2794" s="3">
        <v>0.66759612603649376</v>
      </c>
      <c r="N2794" s="9" t="s">
        <v>100</v>
      </c>
      <c r="O2794">
        <f t="shared" si="43"/>
        <v>0.12378571457750001</v>
      </c>
    </row>
    <row r="2795" spans="1:15" x14ac:dyDescent="0.25">
      <c r="A2795" s="1">
        <v>88</v>
      </c>
      <c r="B2795" s="1">
        <v>2014</v>
      </c>
      <c r="C2795" s="1" t="s">
        <v>79</v>
      </c>
      <c r="D2795" s="5">
        <v>12.5</v>
      </c>
      <c r="E2795" s="5">
        <v>6.5</v>
      </c>
      <c r="F2795" s="5">
        <v>0.40000000000000008</v>
      </c>
      <c r="G2795" s="5">
        <v>0.48</v>
      </c>
      <c r="H2795" s="3">
        <v>3.6376279185016873</v>
      </c>
      <c r="I2795" s="3">
        <v>37.671985628236285</v>
      </c>
      <c r="J2795" s="3">
        <v>95.059262246369627</v>
      </c>
      <c r="K2795" s="3">
        <v>224.32075471698116</v>
      </c>
      <c r="L2795" s="3">
        <v>310.27169811320761</v>
      </c>
      <c r="M2795" s="3">
        <v>0.41923786922971351</v>
      </c>
      <c r="N2795" s="9" t="s">
        <v>100</v>
      </c>
      <c r="O2795">
        <f t="shared" si="43"/>
        <v>1.22718359375E-2</v>
      </c>
    </row>
    <row r="2796" spans="1:15" x14ac:dyDescent="0.25">
      <c r="A2796" s="1">
        <v>88</v>
      </c>
      <c r="B2796" s="1">
        <v>2014</v>
      </c>
      <c r="C2796" s="1" t="s">
        <v>79</v>
      </c>
      <c r="D2796" s="5">
        <v>12.4</v>
      </c>
      <c r="E2796" s="5">
        <v>6.8</v>
      </c>
      <c r="F2796" s="5">
        <v>0.51666666666666672</v>
      </c>
      <c r="G2796" s="5">
        <v>0.5</v>
      </c>
      <c r="H2796" s="3">
        <v>4.8338702577723156</v>
      </c>
      <c r="I2796" s="3">
        <v>24.071119095424283</v>
      </c>
      <c r="J2796" s="3">
        <v>79.416427236635712</v>
      </c>
      <c r="K2796" s="3">
        <v>206.65909090909088</v>
      </c>
      <c r="L2796" s="3">
        <v>409.89280303030307</v>
      </c>
      <c r="M2796" s="3">
        <v>0.43403352192218336</v>
      </c>
      <c r="N2796" s="9" t="s">
        <v>100</v>
      </c>
      <c r="O2796">
        <f t="shared" si="43"/>
        <v>1.2076271960000001E-2</v>
      </c>
    </row>
    <row r="2797" spans="1:15" x14ac:dyDescent="0.25">
      <c r="A2797" s="1">
        <v>88</v>
      </c>
      <c r="B2797" s="1">
        <v>2014</v>
      </c>
      <c r="C2797" s="1" t="s">
        <v>79</v>
      </c>
      <c r="D2797" s="5">
        <v>14.8</v>
      </c>
      <c r="E2797" s="5">
        <v>6.7</v>
      </c>
      <c r="F2797" s="5">
        <v>0.41666666666666669</v>
      </c>
      <c r="G2797" s="5">
        <v>0.6</v>
      </c>
      <c r="H2797" s="3">
        <v>3.6422331873181188</v>
      </c>
      <c r="I2797" s="3">
        <v>28.747930536475394</v>
      </c>
      <c r="J2797" s="3">
        <v>89.949720076581329</v>
      </c>
      <c r="K2797" s="3">
        <v>233.85365853658539</v>
      </c>
      <c r="L2797" s="3">
        <v>319.22764227642278</v>
      </c>
      <c r="M2797" s="3">
        <v>0.3962279684729374</v>
      </c>
      <c r="N2797" s="9" t="s">
        <v>100</v>
      </c>
      <c r="O2797">
        <f t="shared" si="43"/>
        <v>1.7203346840000001E-2</v>
      </c>
    </row>
    <row r="2798" spans="1:15" x14ac:dyDescent="0.25">
      <c r="A2798" s="1">
        <v>88</v>
      </c>
      <c r="B2798" s="1">
        <v>2014</v>
      </c>
      <c r="C2798" s="1" t="s">
        <v>79</v>
      </c>
      <c r="D2798" s="5">
        <v>9.6</v>
      </c>
      <c r="E2798" s="5">
        <v>4</v>
      </c>
      <c r="F2798" s="5"/>
      <c r="G2798" s="5"/>
      <c r="H2798" s="3"/>
      <c r="I2798" s="3"/>
      <c r="J2798" s="3"/>
      <c r="K2798" s="3"/>
      <c r="L2798" s="3"/>
      <c r="M2798" s="3"/>
      <c r="N2798" s="9" t="s">
        <v>100</v>
      </c>
      <c r="O2798">
        <f t="shared" si="43"/>
        <v>7.2382233599999988E-3</v>
      </c>
    </row>
    <row r="2799" spans="1:15" x14ac:dyDescent="0.25">
      <c r="A2799" s="1">
        <v>88</v>
      </c>
      <c r="B2799" s="1">
        <v>2014</v>
      </c>
      <c r="C2799" s="1" t="s">
        <v>79</v>
      </c>
      <c r="D2799" s="5">
        <v>8.1999999999999993</v>
      </c>
      <c r="E2799" s="5">
        <v>4.2</v>
      </c>
      <c r="F2799" s="5"/>
      <c r="G2799" s="5"/>
      <c r="H2799" s="3"/>
      <c r="I2799" s="3"/>
      <c r="J2799" s="3"/>
      <c r="K2799" s="3"/>
      <c r="L2799" s="3"/>
      <c r="M2799" s="3"/>
      <c r="N2799" s="9" t="s">
        <v>100</v>
      </c>
      <c r="O2799">
        <f t="shared" si="43"/>
        <v>5.2810127899999993E-3</v>
      </c>
    </row>
    <row r="2800" spans="1:15" x14ac:dyDescent="0.25">
      <c r="A2800" s="1">
        <v>88</v>
      </c>
      <c r="B2800" s="1">
        <v>2014</v>
      </c>
      <c r="C2800" s="1" t="s">
        <v>79</v>
      </c>
      <c r="D2800" s="5">
        <v>12.9</v>
      </c>
      <c r="E2800" s="5">
        <v>6.8</v>
      </c>
      <c r="F2800" s="5"/>
      <c r="G2800" s="5"/>
      <c r="H2800" s="3"/>
      <c r="I2800" s="3"/>
      <c r="J2800" s="3"/>
      <c r="K2800" s="3"/>
      <c r="L2800" s="3"/>
      <c r="M2800" s="3"/>
      <c r="N2800" s="9" t="s">
        <v>100</v>
      </c>
      <c r="O2800">
        <f t="shared" si="43"/>
        <v>1.30697997975E-2</v>
      </c>
    </row>
    <row r="2801" spans="1:15" x14ac:dyDescent="0.25">
      <c r="A2801" s="1">
        <v>88</v>
      </c>
      <c r="B2801" s="1">
        <v>2014</v>
      </c>
      <c r="C2801" s="1" t="s">
        <v>79</v>
      </c>
      <c r="D2801" s="5">
        <v>14.6</v>
      </c>
      <c r="E2801" s="5">
        <v>7</v>
      </c>
      <c r="F2801" s="5"/>
      <c r="G2801" s="5"/>
      <c r="H2801" s="3"/>
      <c r="I2801" s="3"/>
      <c r="J2801" s="3"/>
      <c r="K2801" s="3"/>
      <c r="L2801" s="3"/>
      <c r="M2801" s="3"/>
      <c r="N2801" s="9" t="s">
        <v>100</v>
      </c>
      <c r="O2801">
        <f t="shared" si="43"/>
        <v>1.6741533110000002E-2</v>
      </c>
    </row>
    <row r="2802" spans="1:15" x14ac:dyDescent="0.25">
      <c r="A2802" s="1">
        <v>88</v>
      </c>
      <c r="B2802" s="1">
        <v>2014</v>
      </c>
      <c r="C2802" s="1" t="s">
        <v>79</v>
      </c>
      <c r="D2802" s="5">
        <v>9.4</v>
      </c>
      <c r="E2802" s="5">
        <v>5</v>
      </c>
      <c r="F2802" s="5"/>
      <c r="G2802" s="5"/>
      <c r="H2802" s="3"/>
      <c r="I2802" s="3"/>
      <c r="J2802" s="3"/>
      <c r="K2802" s="3"/>
      <c r="L2802" s="3"/>
      <c r="M2802" s="3"/>
      <c r="N2802" s="9" t="s">
        <v>100</v>
      </c>
      <c r="O2802">
        <f t="shared" si="43"/>
        <v>6.9397723100000008E-3</v>
      </c>
    </row>
    <row r="2803" spans="1:15" x14ac:dyDescent="0.25">
      <c r="A2803" s="1">
        <v>88</v>
      </c>
      <c r="B2803" s="1">
        <v>2014</v>
      </c>
      <c r="C2803" s="1" t="s">
        <v>79</v>
      </c>
      <c r="D2803" s="5">
        <v>14.7</v>
      </c>
      <c r="E2803" s="5">
        <v>8.3000000000000007</v>
      </c>
      <c r="F2803" s="5"/>
      <c r="G2803" s="5"/>
      <c r="H2803" s="3"/>
      <c r="I2803" s="3"/>
      <c r="J2803" s="3"/>
      <c r="K2803" s="3"/>
      <c r="L2803" s="3"/>
      <c r="M2803" s="3"/>
      <c r="N2803" s="9" t="s">
        <v>100</v>
      </c>
      <c r="O2803">
        <f t="shared" si="43"/>
        <v>1.6971654577499998E-2</v>
      </c>
    </row>
    <row r="2804" spans="1:15" x14ac:dyDescent="0.25">
      <c r="A2804" s="1">
        <v>88</v>
      </c>
      <c r="B2804" s="1">
        <v>2014</v>
      </c>
      <c r="C2804" s="1" t="s">
        <v>79</v>
      </c>
      <c r="D2804" s="5">
        <v>8.5</v>
      </c>
      <c r="E2804" s="5">
        <v>4</v>
      </c>
      <c r="F2804" s="5"/>
      <c r="G2804" s="5"/>
      <c r="H2804" s="3"/>
      <c r="I2804" s="3"/>
      <c r="J2804" s="3"/>
      <c r="K2804" s="3"/>
      <c r="L2804" s="3"/>
      <c r="M2804" s="3"/>
      <c r="N2804" s="9" t="s">
        <v>100</v>
      </c>
      <c r="O2804">
        <f t="shared" si="43"/>
        <v>5.6744969374999997E-3</v>
      </c>
    </row>
    <row r="2805" spans="1:15" x14ac:dyDescent="0.25">
      <c r="A2805" s="1">
        <v>88</v>
      </c>
      <c r="B2805" s="1">
        <v>2014</v>
      </c>
      <c r="C2805" s="1" t="s">
        <v>81</v>
      </c>
      <c r="D2805" s="5">
        <v>6</v>
      </c>
      <c r="E2805" s="5">
        <v>1.9</v>
      </c>
      <c r="F2805" s="5">
        <v>0.68333333333333346</v>
      </c>
      <c r="G2805" s="5">
        <v>0.25</v>
      </c>
      <c r="H2805" s="3">
        <v>4.7933300276650499</v>
      </c>
      <c r="I2805" s="3">
        <v>29.150228726214163</v>
      </c>
      <c r="J2805" s="3">
        <v>41.481209647397058</v>
      </c>
      <c r="K2805" s="3">
        <v>334.63492063492066</v>
      </c>
      <c r="L2805" s="3">
        <v>454.66613756613759</v>
      </c>
      <c r="M2805" s="3">
        <v>0.9040416743992602</v>
      </c>
      <c r="N2805" s="9" t="s">
        <v>100</v>
      </c>
      <c r="O2805">
        <f t="shared" si="43"/>
        <v>2.827431E-3</v>
      </c>
    </row>
    <row r="2806" spans="1:15" x14ac:dyDescent="0.25">
      <c r="A2806" s="1">
        <v>88</v>
      </c>
      <c r="B2806" s="1">
        <v>2014</v>
      </c>
      <c r="C2806" s="1" t="s">
        <v>81</v>
      </c>
      <c r="D2806" s="5">
        <v>6.5</v>
      </c>
      <c r="E2806" s="5">
        <v>1.9</v>
      </c>
      <c r="F2806" s="5">
        <v>0.65666666666666662</v>
      </c>
      <c r="G2806" s="5">
        <v>0.28000000000000003</v>
      </c>
      <c r="H2806" s="3">
        <v>4.5362006828667072</v>
      </c>
      <c r="I2806" s="3">
        <v>28.118244521623154</v>
      </c>
      <c r="J2806" s="3">
        <v>40.682292531887853</v>
      </c>
      <c r="K2806" s="3">
        <v>351.44067796610165</v>
      </c>
      <c r="L2806" s="3">
        <v>425.88728813559317</v>
      </c>
      <c r="M2806" s="3">
        <v>0.90165894249301481</v>
      </c>
      <c r="N2806" s="9" t="s">
        <v>100</v>
      </c>
      <c r="O2806">
        <f t="shared" si="43"/>
        <v>3.3183044375E-3</v>
      </c>
    </row>
    <row r="2807" spans="1:15" x14ac:dyDescent="0.25">
      <c r="A2807" s="1">
        <v>88</v>
      </c>
      <c r="B2807" s="1">
        <v>2014</v>
      </c>
      <c r="C2807" s="1" t="s">
        <v>81</v>
      </c>
      <c r="D2807" s="5">
        <v>5.45</v>
      </c>
      <c r="E2807" s="5">
        <v>1.96</v>
      </c>
      <c r="F2807" s="5">
        <v>0.68</v>
      </c>
      <c r="G2807" s="5">
        <v>0.27</v>
      </c>
      <c r="H2807" s="3">
        <v>4.8451621707867467</v>
      </c>
      <c r="I2807" s="3">
        <v>31.171299262306448</v>
      </c>
      <c r="J2807" s="3">
        <v>39.472330330893314</v>
      </c>
      <c r="K2807" s="3">
        <v>343.3478260869565</v>
      </c>
      <c r="L2807" s="3">
        <v>446.52347826086964</v>
      </c>
      <c r="M2807" s="3">
        <v>0.84285737616122558</v>
      </c>
      <c r="N2807" s="9" t="s">
        <v>100</v>
      </c>
      <c r="O2807">
        <f t="shared" si="43"/>
        <v>2.3328269243750002E-3</v>
      </c>
    </row>
    <row r="2808" spans="1:15" x14ac:dyDescent="0.25">
      <c r="A2808" s="1">
        <v>88</v>
      </c>
      <c r="B2808" s="1">
        <v>2014</v>
      </c>
      <c r="C2808" s="1" t="s">
        <v>81</v>
      </c>
      <c r="D2808" s="5"/>
      <c r="E2808" s="5">
        <v>1.6</v>
      </c>
      <c r="F2808" s="5"/>
      <c r="G2808" s="5"/>
      <c r="H2808" s="3"/>
      <c r="I2808" s="3"/>
      <c r="J2808" s="3"/>
      <c r="K2808" s="3"/>
      <c r="L2808" s="3"/>
      <c r="M2808" s="3"/>
      <c r="N2808" s="9" t="s">
        <v>100</v>
      </c>
    </row>
    <row r="2809" spans="1:15" x14ac:dyDescent="0.25">
      <c r="A2809" s="1">
        <v>88</v>
      </c>
      <c r="B2809" s="1">
        <v>2014</v>
      </c>
      <c r="C2809" s="1" t="s">
        <v>81</v>
      </c>
      <c r="D2809" s="5"/>
      <c r="E2809" s="5">
        <v>1.75</v>
      </c>
      <c r="F2809" s="5"/>
      <c r="G2809" s="5"/>
      <c r="H2809" s="3"/>
      <c r="I2809" s="3"/>
      <c r="J2809" s="3"/>
      <c r="K2809" s="3"/>
      <c r="L2809" s="3"/>
      <c r="M2809" s="3"/>
      <c r="N2809" s="9" t="s">
        <v>100</v>
      </c>
    </row>
    <row r="2810" spans="1:15" x14ac:dyDescent="0.25">
      <c r="A2810" s="1">
        <v>88</v>
      </c>
      <c r="B2810" s="1">
        <v>2014</v>
      </c>
      <c r="C2810" s="1" t="s">
        <v>81</v>
      </c>
      <c r="D2810" s="5"/>
      <c r="E2810" s="5">
        <v>1.9</v>
      </c>
      <c r="F2810" s="5"/>
      <c r="G2810" s="5"/>
      <c r="H2810" s="3"/>
      <c r="I2810" s="3"/>
      <c r="J2810" s="3"/>
      <c r="K2810" s="3"/>
      <c r="L2810" s="3"/>
      <c r="M2810" s="3"/>
      <c r="N2810" s="9" t="s">
        <v>100</v>
      </c>
    </row>
    <row r="2811" spans="1:15" x14ac:dyDescent="0.25">
      <c r="A2811" s="1">
        <v>88</v>
      </c>
      <c r="B2811" s="1">
        <v>2014</v>
      </c>
      <c r="C2811" s="1" t="s">
        <v>81</v>
      </c>
      <c r="D2811" s="5"/>
      <c r="E2811" s="5">
        <v>2.2000000000000002</v>
      </c>
      <c r="F2811" s="5"/>
      <c r="G2811" s="5"/>
      <c r="H2811" s="3"/>
      <c r="I2811" s="3"/>
      <c r="J2811" s="3"/>
      <c r="K2811" s="3"/>
      <c r="L2811" s="3"/>
      <c r="M2811" s="3"/>
      <c r="N2811" s="9" t="s">
        <v>100</v>
      </c>
    </row>
    <row r="2812" spans="1:15" x14ac:dyDescent="0.25">
      <c r="A2812" s="1">
        <v>88</v>
      </c>
      <c r="B2812" s="1">
        <v>2014</v>
      </c>
      <c r="C2812" s="1" t="s">
        <v>81</v>
      </c>
      <c r="D2812" s="5"/>
      <c r="E2812" s="5">
        <v>2</v>
      </c>
      <c r="F2812" s="5"/>
      <c r="G2812" s="5"/>
      <c r="H2812" s="3"/>
      <c r="I2812" s="3"/>
      <c r="J2812" s="3"/>
      <c r="K2812" s="3"/>
      <c r="L2812" s="3"/>
      <c r="M2812" s="3"/>
      <c r="N2812" s="9" t="s">
        <v>100</v>
      </c>
    </row>
    <row r="2813" spans="1:15" x14ac:dyDescent="0.25">
      <c r="A2813" s="1">
        <v>88</v>
      </c>
      <c r="B2813" s="1">
        <v>2014</v>
      </c>
      <c r="C2813" s="1" t="s">
        <v>81</v>
      </c>
      <c r="D2813" s="5"/>
      <c r="E2813" s="5">
        <v>2</v>
      </c>
      <c r="F2813" s="5"/>
      <c r="G2813" s="5"/>
      <c r="H2813" s="3"/>
      <c r="I2813" s="3"/>
      <c r="J2813" s="3"/>
      <c r="K2813" s="3"/>
      <c r="L2813" s="3"/>
      <c r="M2813" s="3"/>
      <c r="N2813" s="9" t="s">
        <v>100</v>
      </c>
    </row>
    <row r="2814" spans="1:15" x14ac:dyDescent="0.25">
      <c r="A2814" s="1">
        <v>88</v>
      </c>
      <c r="B2814" s="1">
        <v>2014</v>
      </c>
      <c r="C2814" s="1" t="s">
        <v>81</v>
      </c>
      <c r="D2814" s="5"/>
      <c r="E2814" s="5">
        <v>1.54</v>
      </c>
      <c r="F2814" s="5"/>
      <c r="G2814" s="5"/>
      <c r="H2814" s="3"/>
      <c r="I2814" s="3"/>
      <c r="J2814" s="3"/>
      <c r="K2814" s="3"/>
      <c r="L2814" s="3"/>
      <c r="M2814" s="3"/>
      <c r="N2814" s="9" t="s">
        <v>100</v>
      </c>
    </row>
    <row r="2815" spans="1:15" x14ac:dyDescent="0.25">
      <c r="A2815" s="1">
        <v>88</v>
      </c>
      <c r="B2815" s="1">
        <v>2014</v>
      </c>
      <c r="C2815" s="1" t="s">
        <v>89</v>
      </c>
      <c r="D2815" s="5">
        <v>11.3</v>
      </c>
      <c r="E2815" s="5">
        <v>14</v>
      </c>
      <c r="F2815" s="5">
        <v>0.3833333333333333</v>
      </c>
      <c r="G2815" s="5">
        <v>0.3</v>
      </c>
      <c r="H2815" s="3">
        <v>5.1754509018036075</v>
      </c>
      <c r="I2815" s="3">
        <v>16.633333333333333</v>
      </c>
      <c r="J2815" s="3">
        <v>54.38988500735735</v>
      </c>
      <c r="K2815" s="3">
        <v>262.12857142857143</v>
      </c>
      <c r="L2815" s="3">
        <v>282.85071428571428</v>
      </c>
      <c r="M2815" s="3">
        <v>0.58514189585025156</v>
      </c>
      <c r="N2815" s="9" t="s">
        <v>100</v>
      </c>
      <c r="O2815">
        <f t="shared" si="43"/>
        <v>1.00287406775E-2</v>
      </c>
    </row>
    <row r="2816" spans="1:15" x14ac:dyDescent="0.25">
      <c r="A2816" s="1">
        <v>88</v>
      </c>
      <c r="B2816" s="1">
        <v>2014</v>
      </c>
      <c r="C2816" s="1" t="s">
        <v>93</v>
      </c>
      <c r="D2816" s="5">
        <v>13</v>
      </c>
      <c r="E2816" s="5">
        <v>5.8</v>
      </c>
      <c r="F2816" s="5">
        <v>0.3666666666666667</v>
      </c>
      <c r="G2816" s="5">
        <v>0.55000000000000004</v>
      </c>
      <c r="H2816" s="3">
        <v>3.3467741935483875</v>
      </c>
      <c r="I2816" s="3">
        <v>82.666666666666671</v>
      </c>
      <c r="J2816" s="3">
        <v>91.851851851851848</v>
      </c>
      <c r="K2816" s="3">
        <v>245.45454545454547</v>
      </c>
      <c r="L2816" s="3">
        <v>276.66666666666669</v>
      </c>
      <c r="M2816" s="3">
        <v>0.7623209449172802</v>
      </c>
      <c r="N2816" s="9" t="s">
        <v>100</v>
      </c>
      <c r="O2816">
        <f t="shared" si="43"/>
        <v>1.327321775E-2</v>
      </c>
    </row>
    <row r="2817" spans="1:15" x14ac:dyDescent="0.25">
      <c r="A2817" s="1">
        <v>89</v>
      </c>
      <c r="B2817" s="1">
        <v>2014</v>
      </c>
      <c r="C2817" s="1" t="s">
        <v>79</v>
      </c>
      <c r="D2817" s="5">
        <v>11.777438248026483</v>
      </c>
      <c r="E2817" s="5">
        <v>5.5</v>
      </c>
      <c r="F2817" s="5">
        <v>0.48</v>
      </c>
      <c r="G2817" s="5">
        <v>0.7</v>
      </c>
      <c r="H2817" s="3">
        <v>4.5971583486735428</v>
      </c>
      <c r="I2817" s="3">
        <v>28.165950248525647</v>
      </c>
      <c r="J2817" s="3">
        <v>92.296942376381153</v>
      </c>
      <c r="K2817" s="3">
        <v>190.72916666666669</v>
      </c>
      <c r="L2817" s="3">
        <v>388.44999999999993</v>
      </c>
      <c r="M2817" s="3">
        <v>0.42745946807004187</v>
      </c>
      <c r="N2817" s="9" t="s">
        <v>100</v>
      </c>
      <c r="O2817">
        <f t="shared" si="43"/>
        <v>1.0894095702411575E-2</v>
      </c>
    </row>
    <row r="2818" spans="1:15" x14ac:dyDescent="0.25">
      <c r="A2818" s="1">
        <v>89</v>
      </c>
      <c r="B2818" s="1">
        <v>2014</v>
      </c>
      <c r="C2818" s="1" t="s">
        <v>79</v>
      </c>
      <c r="D2818" s="5">
        <v>10.185892538833716</v>
      </c>
      <c r="E2818" s="5">
        <v>4.0999999999999996</v>
      </c>
      <c r="F2818" s="5">
        <v>0.45</v>
      </c>
      <c r="G2818" s="5">
        <v>0.4</v>
      </c>
      <c r="H2818" s="3">
        <v>4.5950968155771994</v>
      </c>
      <c r="I2818" s="3">
        <v>27.937024721253479</v>
      </c>
      <c r="J2818" s="3">
        <v>98.740662304147548</v>
      </c>
      <c r="K2818" s="3">
        <v>180.59574468085106</v>
      </c>
      <c r="L2818" s="3">
        <v>368.73191489361699</v>
      </c>
      <c r="M2818" s="3">
        <v>0.41620794873808326</v>
      </c>
      <c r="N2818" s="9" t="s">
        <v>100</v>
      </c>
      <c r="O2818">
        <f t="shared" si="43"/>
        <v>8.1486880929652703E-3</v>
      </c>
    </row>
    <row r="2819" spans="1:15" x14ac:dyDescent="0.25">
      <c r="A2819" s="1">
        <v>89</v>
      </c>
      <c r="B2819" s="1">
        <v>2014</v>
      </c>
      <c r="C2819" s="1" t="s">
        <v>79</v>
      </c>
      <c r="D2819" s="5">
        <v>9.5492742551566074</v>
      </c>
      <c r="E2819" s="5">
        <v>4.5</v>
      </c>
      <c r="F2819" s="5">
        <v>0.46</v>
      </c>
      <c r="G2819" s="5">
        <v>0.3</v>
      </c>
      <c r="H2819" s="3">
        <v>4.3660877423694426</v>
      </c>
      <c r="I2819" s="3">
        <v>33.876246973085074</v>
      </c>
      <c r="J2819" s="3">
        <v>105.5554018687736</v>
      </c>
      <c r="K2819" s="3">
        <v>178.29629629629628</v>
      </c>
      <c r="L2819" s="3">
        <v>377.98370370370372</v>
      </c>
      <c r="M2819" s="3">
        <v>0.39444190915704558</v>
      </c>
      <c r="N2819" s="9" t="s">
        <v>100</v>
      </c>
      <c r="O2819">
        <f t="shared" ref="O2819:O2882" si="44">(3.14159*D2819^2)/40000</f>
        <v>7.161932894207754E-3</v>
      </c>
    </row>
    <row r="2820" spans="1:15" x14ac:dyDescent="0.25">
      <c r="A2820" s="1">
        <v>89</v>
      </c>
      <c r="B2820" s="1">
        <v>2014</v>
      </c>
      <c r="C2820" s="1" t="s">
        <v>79</v>
      </c>
      <c r="D2820" s="5"/>
      <c r="E2820" s="5">
        <v>6</v>
      </c>
      <c r="F2820" s="5"/>
      <c r="G2820" s="5"/>
      <c r="H2820" s="3"/>
      <c r="I2820" s="3"/>
      <c r="J2820" s="3"/>
      <c r="K2820" s="3"/>
      <c r="L2820" s="3"/>
      <c r="M2820" s="3"/>
      <c r="N2820" s="9" t="s">
        <v>100</v>
      </c>
    </row>
    <row r="2821" spans="1:15" x14ac:dyDescent="0.25">
      <c r="A2821" s="1">
        <v>89</v>
      </c>
      <c r="B2821" s="1">
        <v>2014</v>
      </c>
      <c r="C2821" s="1" t="s">
        <v>79</v>
      </c>
      <c r="D2821" s="5"/>
      <c r="E2821" s="5">
        <v>4.3</v>
      </c>
      <c r="F2821" s="5"/>
      <c r="G2821" s="5"/>
      <c r="H2821" s="3"/>
      <c r="I2821" s="3"/>
      <c r="J2821" s="3"/>
      <c r="K2821" s="3"/>
      <c r="L2821" s="3"/>
      <c r="M2821" s="3"/>
      <c r="N2821" s="9" t="s">
        <v>100</v>
      </c>
    </row>
    <row r="2822" spans="1:15" x14ac:dyDescent="0.25">
      <c r="A2822" s="1">
        <v>89</v>
      </c>
      <c r="B2822" s="1">
        <v>2014</v>
      </c>
      <c r="C2822" s="1" t="s">
        <v>79</v>
      </c>
      <c r="D2822" s="5"/>
      <c r="E2822" s="5">
        <v>5.0999999999999996</v>
      </c>
      <c r="F2822" s="5"/>
      <c r="G2822" s="5"/>
      <c r="H2822" s="3"/>
      <c r="I2822" s="3"/>
      <c r="J2822" s="3"/>
      <c r="K2822" s="3"/>
      <c r="L2822" s="3"/>
      <c r="M2822" s="3"/>
      <c r="N2822" s="9" t="s">
        <v>100</v>
      </c>
    </row>
    <row r="2823" spans="1:15" x14ac:dyDescent="0.25">
      <c r="A2823" s="1">
        <v>89</v>
      </c>
      <c r="B2823" s="1">
        <v>2014</v>
      </c>
      <c r="C2823" s="1" t="s">
        <v>79</v>
      </c>
      <c r="D2823" s="5"/>
      <c r="E2823" s="5">
        <v>4.9000000000000004</v>
      </c>
      <c r="F2823" s="5"/>
      <c r="G2823" s="5"/>
      <c r="H2823" s="3"/>
      <c r="I2823" s="3"/>
      <c r="J2823" s="3"/>
      <c r="K2823" s="3"/>
      <c r="L2823" s="3"/>
      <c r="M2823" s="3"/>
      <c r="N2823" s="9" t="s">
        <v>100</v>
      </c>
    </row>
    <row r="2824" spans="1:15" x14ac:dyDescent="0.25">
      <c r="A2824" s="1">
        <v>89</v>
      </c>
      <c r="B2824" s="1">
        <v>2014</v>
      </c>
      <c r="C2824" s="1" t="s">
        <v>79</v>
      </c>
      <c r="D2824" s="5"/>
      <c r="E2824" s="5">
        <v>4.5</v>
      </c>
      <c r="F2824" s="5"/>
      <c r="G2824" s="5"/>
      <c r="H2824" s="3"/>
      <c r="I2824" s="3"/>
      <c r="J2824" s="3"/>
      <c r="K2824" s="3"/>
      <c r="L2824" s="3"/>
      <c r="M2824" s="3"/>
      <c r="N2824" s="9" t="s">
        <v>100</v>
      </c>
    </row>
    <row r="2825" spans="1:15" x14ac:dyDescent="0.25">
      <c r="A2825" s="1">
        <v>89</v>
      </c>
      <c r="B2825" s="1">
        <v>2014</v>
      </c>
      <c r="C2825" s="1" t="s">
        <v>79</v>
      </c>
      <c r="D2825" s="5"/>
      <c r="E2825" s="5">
        <v>4.5</v>
      </c>
      <c r="F2825" s="5"/>
      <c r="G2825" s="5"/>
      <c r="H2825" s="3"/>
      <c r="I2825" s="3"/>
      <c r="J2825" s="3"/>
      <c r="K2825" s="3"/>
      <c r="L2825" s="3"/>
      <c r="M2825" s="3"/>
      <c r="N2825" s="9" t="s">
        <v>100</v>
      </c>
    </row>
    <row r="2826" spans="1:15" x14ac:dyDescent="0.25">
      <c r="A2826" s="1">
        <v>89</v>
      </c>
      <c r="B2826" s="1">
        <v>2014</v>
      </c>
      <c r="C2826" s="1" t="s">
        <v>79</v>
      </c>
      <c r="D2826" s="5"/>
      <c r="E2826" s="5">
        <v>4.6500000000000004</v>
      </c>
      <c r="F2826" s="5"/>
      <c r="G2826" s="5"/>
      <c r="H2826" s="3"/>
      <c r="I2826" s="3"/>
      <c r="J2826" s="3"/>
      <c r="K2826" s="3"/>
      <c r="L2826" s="3"/>
      <c r="M2826" s="3"/>
      <c r="N2826" s="9" t="s">
        <v>100</v>
      </c>
    </row>
    <row r="2827" spans="1:15" x14ac:dyDescent="0.25">
      <c r="A2827" s="1">
        <v>89</v>
      </c>
      <c r="B2827" s="1">
        <v>2014</v>
      </c>
      <c r="C2827" s="1" t="s">
        <v>81</v>
      </c>
      <c r="D2827" s="5">
        <v>5</v>
      </c>
      <c r="E2827" s="5">
        <v>2</v>
      </c>
      <c r="F2827" s="5">
        <v>0.66999999999999993</v>
      </c>
      <c r="G2827" s="5">
        <v>0.3</v>
      </c>
      <c r="H2827" s="3">
        <v>4.9441960398275446</v>
      </c>
      <c r="I2827" s="3">
        <v>28.518286666666668</v>
      </c>
      <c r="J2827" s="3">
        <v>40.935339712918669</v>
      </c>
      <c r="K2827" s="3">
        <v>330.69620253164555</v>
      </c>
      <c r="L2827" s="3">
        <v>448.43354430379742</v>
      </c>
      <c r="M2827" s="3">
        <v>0.89531111624260395</v>
      </c>
      <c r="N2827" s="9" t="s">
        <v>100</v>
      </c>
      <c r="O2827">
        <f t="shared" si="44"/>
        <v>1.9634937499999998E-3</v>
      </c>
    </row>
    <row r="2828" spans="1:15" x14ac:dyDescent="0.25">
      <c r="A2828" s="1">
        <v>89</v>
      </c>
      <c r="B2828" s="1">
        <v>2014</v>
      </c>
      <c r="C2828" s="1" t="s">
        <v>81</v>
      </c>
      <c r="D2828" s="5">
        <v>5.5</v>
      </c>
      <c r="E2828" s="5">
        <v>2</v>
      </c>
      <c r="F2828" s="5">
        <v>0.67666666666666675</v>
      </c>
      <c r="G2828" s="5">
        <v>0.28999999999999998</v>
      </c>
      <c r="H2828" s="3">
        <v>4.3639987558636273</v>
      </c>
      <c r="I2828" s="3">
        <v>29.40728</v>
      </c>
      <c r="J2828" s="3">
        <v>42.010399999999997</v>
      </c>
      <c r="K2828" s="3">
        <v>352.94117647058823</v>
      </c>
      <c r="L2828" s="3">
        <v>437.84313725490199</v>
      </c>
      <c r="M2828" s="3">
        <v>0.82489805606683175</v>
      </c>
      <c r="N2828" s="9" t="s">
        <v>100</v>
      </c>
      <c r="O2828">
        <f t="shared" si="44"/>
        <v>2.3758274374999998E-3</v>
      </c>
    </row>
    <row r="2829" spans="1:15" x14ac:dyDescent="0.25">
      <c r="A2829" s="1">
        <v>89</v>
      </c>
      <c r="B2829" s="1">
        <v>2014</v>
      </c>
      <c r="C2829" s="1" t="s">
        <v>81</v>
      </c>
      <c r="D2829" s="5">
        <v>6.2</v>
      </c>
      <c r="E2829" s="5">
        <v>2.2000000000000002</v>
      </c>
      <c r="F2829" s="5">
        <v>0.69</v>
      </c>
      <c r="G2829" s="5">
        <v>0.33</v>
      </c>
      <c r="H2829" s="3">
        <v>5.0171321949934287</v>
      </c>
      <c r="I2829" s="3">
        <v>30.591526666666667</v>
      </c>
      <c r="J2829" s="3">
        <v>38.310474263091372</v>
      </c>
      <c r="K2829" s="3">
        <v>342.22114285714281</v>
      </c>
      <c r="L2829" s="3">
        <v>453.86741142857142</v>
      </c>
      <c r="M2829" s="3">
        <v>0.92405559177319374</v>
      </c>
      <c r="N2829" s="9" t="s">
        <v>100</v>
      </c>
      <c r="O2829">
        <f t="shared" si="44"/>
        <v>3.0190679900000002E-3</v>
      </c>
    </row>
    <row r="2830" spans="1:15" x14ac:dyDescent="0.25">
      <c r="A2830" s="1">
        <v>89</v>
      </c>
      <c r="B2830" s="1">
        <v>2014</v>
      </c>
      <c r="C2830" s="1" t="s">
        <v>81</v>
      </c>
      <c r="D2830" s="5"/>
      <c r="E2830" s="5">
        <v>1.6</v>
      </c>
      <c r="F2830" s="5"/>
      <c r="G2830" s="5"/>
      <c r="H2830" s="3"/>
      <c r="I2830" s="3"/>
      <c r="J2830" s="3"/>
      <c r="K2830" s="3"/>
      <c r="L2830" s="3"/>
      <c r="M2830" s="3"/>
      <c r="N2830" s="9" t="s">
        <v>100</v>
      </c>
    </row>
    <row r="2831" spans="1:15" x14ac:dyDescent="0.25">
      <c r="A2831" s="1">
        <v>89</v>
      </c>
      <c r="B2831" s="1">
        <v>2014</v>
      </c>
      <c r="C2831" s="1" t="s">
        <v>81</v>
      </c>
      <c r="D2831" s="5"/>
      <c r="E2831" s="5">
        <v>2.1</v>
      </c>
      <c r="F2831" s="5"/>
      <c r="G2831" s="5"/>
      <c r="H2831" s="3"/>
      <c r="I2831" s="3"/>
      <c r="J2831" s="3"/>
      <c r="K2831" s="3"/>
      <c r="L2831" s="3"/>
      <c r="M2831" s="3"/>
      <c r="N2831" s="9" t="s">
        <v>100</v>
      </c>
    </row>
    <row r="2832" spans="1:15" x14ac:dyDescent="0.25">
      <c r="A2832" s="1">
        <v>89</v>
      </c>
      <c r="B2832" s="1">
        <v>2014</v>
      </c>
      <c r="C2832" s="1" t="s">
        <v>81</v>
      </c>
      <c r="D2832" s="5"/>
      <c r="E2832" s="5">
        <v>3.1</v>
      </c>
      <c r="F2832" s="5"/>
      <c r="G2832" s="5"/>
      <c r="H2832" s="3"/>
      <c r="I2832" s="3"/>
      <c r="J2832" s="3"/>
      <c r="K2832" s="3"/>
      <c r="L2832" s="3"/>
      <c r="M2832" s="3"/>
      <c r="N2832" s="9" t="s">
        <v>100</v>
      </c>
    </row>
    <row r="2833" spans="1:15" x14ac:dyDescent="0.25">
      <c r="A2833" s="1">
        <v>89</v>
      </c>
      <c r="B2833" s="1">
        <v>2014</v>
      </c>
      <c r="C2833" s="1" t="s">
        <v>81</v>
      </c>
      <c r="D2833" s="5"/>
      <c r="E2833" s="5">
        <v>2.2000000000000002</v>
      </c>
      <c r="F2833" s="5"/>
      <c r="G2833" s="5"/>
      <c r="H2833" s="3"/>
      <c r="I2833" s="3"/>
      <c r="J2833" s="3"/>
      <c r="K2833" s="3"/>
      <c r="L2833" s="3"/>
      <c r="M2833" s="3"/>
      <c r="N2833" s="9" t="s">
        <v>100</v>
      </c>
    </row>
    <row r="2834" spans="1:15" x14ac:dyDescent="0.25">
      <c r="A2834" s="1">
        <v>89</v>
      </c>
      <c r="B2834" s="1">
        <v>2014</v>
      </c>
      <c r="C2834" s="1" t="s">
        <v>81</v>
      </c>
      <c r="D2834" s="5"/>
      <c r="E2834" s="5">
        <v>1.9</v>
      </c>
      <c r="F2834" s="5"/>
      <c r="G2834" s="5"/>
      <c r="H2834" s="3"/>
      <c r="I2834" s="3"/>
      <c r="J2834" s="3"/>
      <c r="K2834" s="3"/>
      <c r="L2834" s="3"/>
      <c r="M2834" s="3"/>
      <c r="N2834" s="9" t="s">
        <v>100</v>
      </c>
    </row>
    <row r="2835" spans="1:15" x14ac:dyDescent="0.25">
      <c r="A2835" s="1">
        <v>89</v>
      </c>
      <c r="B2835" s="1">
        <v>2014</v>
      </c>
      <c r="C2835" s="1" t="s">
        <v>81</v>
      </c>
      <c r="D2835" s="5"/>
      <c r="E2835" s="5">
        <v>1.65</v>
      </c>
      <c r="F2835" s="5"/>
      <c r="G2835" s="5"/>
      <c r="H2835" s="3"/>
      <c r="I2835" s="3"/>
      <c r="J2835" s="3"/>
      <c r="K2835" s="3"/>
      <c r="L2835" s="3"/>
      <c r="M2835" s="3"/>
      <c r="N2835" s="9" t="s">
        <v>100</v>
      </c>
    </row>
    <row r="2836" spans="1:15" x14ac:dyDescent="0.25">
      <c r="A2836" s="1">
        <v>89</v>
      </c>
      <c r="B2836" s="1">
        <v>2014</v>
      </c>
      <c r="C2836" s="1" t="s">
        <v>81</v>
      </c>
      <c r="D2836" s="5"/>
      <c r="E2836" s="5">
        <v>2</v>
      </c>
      <c r="F2836" s="5"/>
      <c r="G2836" s="5"/>
      <c r="H2836" s="3"/>
      <c r="I2836" s="3"/>
      <c r="J2836" s="3"/>
      <c r="K2836" s="3"/>
      <c r="L2836" s="3"/>
      <c r="M2836" s="3"/>
      <c r="N2836" s="9" t="s">
        <v>100</v>
      </c>
    </row>
    <row r="2837" spans="1:15" x14ac:dyDescent="0.25">
      <c r="A2837" s="1">
        <v>89</v>
      </c>
      <c r="B2837" s="1">
        <v>2014</v>
      </c>
      <c r="C2837" s="1" t="s">
        <v>96</v>
      </c>
      <c r="D2837" s="5">
        <v>11.140819964349376</v>
      </c>
      <c r="E2837" s="5">
        <v>3.5</v>
      </c>
      <c r="F2837" s="5">
        <v>0.38</v>
      </c>
      <c r="G2837" s="5">
        <v>0.5</v>
      </c>
      <c r="H2837" s="3">
        <v>2.2297681810800016</v>
      </c>
      <c r="I2837" s="3">
        <v>21.997802469421885</v>
      </c>
      <c r="J2837" s="3">
        <v>38.179581954449326</v>
      </c>
      <c r="K2837" s="3">
        <v>540.15625</v>
      </c>
      <c r="L2837" s="3">
        <v>174.74062499999999</v>
      </c>
      <c r="M2837" s="3">
        <v>0.78555965868856814</v>
      </c>
      <c r="N2837" s="9" t="s">
        <v>100</v>
      </c>
      <c r="O2837">
        <f t="shared" si="44"/>
        <v>9.7481864393383355E-3</v>
      </c>
    </row>
    <row r="2838" spans="1:15" x14ac:dyDescent="0.25">
      <c r="A2838" s="1">
        <v>89</v>
      </c>
      <c r="B2838" s="1">
        <v>2014</v>
      </c>
      <c r="C2838" s="1" t="s">
        <v>96</v>
      </c>
      <c r="D2838" s="5">
        <v>35.0140056022409</v>
      </c>
      <c r="E2838" s="5">
        <v>6.78</v>
      </c>
      <c r="F2838" s="5">
        <v>0.35</v>
      </c>
      <c r="G2838" s="5">
        <v>0.6</v>
      </c>
      <c r="H2838" s="3">
        <v>1.7704028578747542</v>
      </c>
      <c r="I2838" s="3">
        <v>38.068548278086098</v>
      </c>
      <c r="J2838" s="3">
        <v>39.68091617186974</v>
      </c>
      <c r="K2838" s="3">
        <v>587.36734693877543</v>
      </c>
      <c r="L2838" s="3">
        <v>144.42142857142858</v>
      </c>
      <c r="M2838" s="3">
        <v>0.81073557158157017</v>
      </c>
      <c r="N2838" s="9" t="s">
        <v>100</v>
      </c>
      <c r="O2838">
        <f t="shared" si="44"/>
        <v>9.6288208911015402E-2</v>
      </c>
    </row>
    <row r="2839" spans="1:15" x14ac:dyDescent="0.25">
      <c r="A2839" s="1">
        <v>89</v>
      </c>
      <c r="B2839" s="1">
        <v>2014</v>
      </c>
      <c r="C2839" s="1" t="s">
        <v>96</v>
      </c>
      <c r="D2839" s="5">
        <v>15.91545709192768</v>
      </c>
      <c r="E2839" s="5">
        <v>4.4000000000000004</v>
      </c>
      <c r="F2839" s="5">
        <v>0.38</v>
      </c>
      <c r="G2839" s="5">
        <v>0.48</v>
      </c>
      <c r="H2839" s="3">
        <v>2.0663280170322551</v>
      </c>
      <c r="I2839" s="3">
        <v>33.831350148883665</v>
      </c>
      <c r="J2839" s="3">
        <v>41.378852921824446</v>
      </c>
      <c r="K2839" s="3">
        <v>539.07692307692309</v>
      </c>
      <c r="L2839" s="3">
        <v>175.15076923076921</v>
      </c>
      <c r="M2839" s="3">
        <v>0.83606805507548043</v>
      </c>
      <c r="N2839" s="9" t="s">
        <v>100</v>
      </c>
      <c r="O2839">
        <f t="shared" si="44"/>
        <v>1.9894258039465988E-2</v>
      </c>
    </row>
    <row r="2840" spans="1:15" x14ac:dyDescent="0.25">
      <c r="A2840" s="1">
        <v>89</v>
      </c>
      <c r="B2840" s="1">
        <v>2014</v>
      </c>
      <c r="C2840" s="1" t="s">
        <v>96</v>
      </c>
      <c r="D2840" s="5"/>
      <c r="E2840" s="5">
        <v>4.5999999999999996</v>
      </c>
      <c r="F2840" s="5"/>
      <c r="G2840" s="5"/>
      <c r="H2840" s="3"/>
      <c r="I2840" s="3"/>
      <c r="J2840" s="3"/>
      <c r="K2840" s="3"/>
      <c r="L2840" s="3"/>
      <c r="M2840" s="3"/>
      <c r="N2840" s="9" t="s">
        <v>100</v>
      </c>
    </row>
    <row r="2841" spans="1:15" x14ac:dyDescent="0.25">
      <c r="A2841" s="1">
        <v>89</v>
      </c>
      <c r="B2841" s="1">
        <v>2014</v>
      </c>
      <c r="C2841" s="1" t="s">
        <v>96</v>
      </c>
      <c r="D2841" s="5"/>
      <c r="E2841" s="5">
        <v>5.0999999999999996</v>
      </c>
      <c r="F2841" s="5"/>
      <c r="G2841" s="5"/>
      <c r="H2841" s="3"/>
      <c r="I2841" s="3"/>
      <c r="J2841" s="3"/>
      <c r="K2841" s="3"/>
      <c r="L2841" s="3"/>
      <c r="M2841" s="3"/>
      <c r="N2841" s="9" t="s">
        <v>100</v>
      </c>
    </row>
    <row r="2842" spans="1:15" x14ac:dyDescent="0.25">
      <c r="A2842" s="1">
        <v>89</v>
      </c>
      <c r="B2842" s="1">
        <v>2014</v>
      </c>
      <c r="C2842" s="1" t="s">
        <v>96</v>
      </c>
      <c r="D2842" s="5"/>
      <c r="E2842" s="5">
        <v>4.8</v>
      </c>
      <c r="F2842" s="5"/>
      <c r="G2842" s="5"/>
      <c r="H2842" s="3"/>
      <c r="I2842" s="3"/>
      <c r="J2842" s="3"/>
      <c r="K2842" s="3"/>
      <c r="L2842" s="3"/>
      <c r="M2842" s="3"/>
      <c r="N2842" s="9" t="s">
        <v>100</v>
      </c>
    </row>
    <row r="2843" spans="1:15" x14ac:dyDescent="0.25">
      <c r="A2843" s="1">
        <v>89</v>
      </c>
      <c r="B2843" s="1">
        <v>2014</v>
      </c>
      <c r="C2843" s="1" t="s">
        <v>96</v>
      </c>
      <c r="D2843" s="5"/>
      <c r="E2843" s="5">
        <v>4.3899999999999997</v>
      </c>
      <c r="F2843" s="5"/>
      <c r="G2843" s="5"/>
      <c r="H2843" s="3"/>
      <c r="I2843" s="3"/>
      <c r="J2843" s="3"/>
      <c r="K2843" s="3"/>
      <c r="L2843" s="3"/>
      <c r="M2843" s="3"/>
      <c r="N2843" s="9" t="s">
        <v>100</v>
      </c>
    </row>
    <row r="2844" spans="1:15" x14ac:dyDescent="0.25">
      <c r="A2844" s="1">
        <v>89</v>
      </c>
      <c r="B2844" s="1">
        <v>2014</v>
      </c>
      <c r="C2844" s="1" t="s">
        <v>96</v>
      </c>
      <c r="D2844" s="5"/>
      <c r="E2844" s="5">
        <v>3.65</v>
      </c>
      <c r="F2844" s="5"/>
      <c r="G2844" s="5"/>
      <c r="H2844" s="3"/>
      <c r="I2844" s="3"/>
      <c r="J2844" s="3"/>
      <c r="K2844" s="3"/>
      <c r="L2844" s="3"/>
      <c r="M2844" s="3"/>
      <c r="N2844" s="9" t="s">
        <v>100</v>
      </c>
    </row>
    <row r="2845" spans="1:15" x14ac:dyDescent="0.25">
      <c r="A2845" s="1">
        <v>89</v>
      </c>
      <c r="B2845" s="1">
        <v>2014</v>
      </c>
      <c r="C2845" s="1" t="s">
        <v>96</v>
      </c>
      <c r="D2845" s="5"/>
      <c r="E2845" s="5">
        <v>3.3</v>
      </c>
      <c r="F2845" s="5"/>
      <c r="G2845" s="5"/>
      <c r="H2845" s="3"/>
      <c r="I2845" s="3"/>
      <c r="J2845" s="3"/>
      <c r="K2845" s="3"/>
      <c r="L2845" s="3"/>
      <c r="M2845" s="3"/>
      <c r="N2845" s="9" t="s">
        <v>100</v>
      </c>
    </row>
    <row r="2846" spans="1:15" x14ac:dyDescent="0.25">
      <c r="A2846" s="1">
        <v>89</v>
      </c>
      <c r="B2846" s="1">
        <v>2014</v>
      </c>
      <c r="C2846" s="1" t="s">
        <v>96</v>
      </c>
      <c r="D2846" s="5"/>
      <c r="E2846" s="5">
        <v>3.8</v>
      </c>
      <c r="F2846" s="5"/>
      <c r="G2846" s="5"/>
      <c r="H2846" s="3"/>
      <c r="I2846" s="3"/>
      <c r="J2846" s="3"/>
      <c r="K2846" s="3"/>
      <c r="L2846" s="3"/>
      <c r="M2846" s="3"/>
      <c r="N2846" s="9" t="s">
        <v>100</v>
      </c>
    </row>
    <row r="2847" spans="1:15" x14ac:dyDescent="0.25">
      <c r="A2847" s="1">
        <v>90</v>
      </c>
      <c r="B2847" s="1">
        <v>2014</v>
      </c>
      <c r="C2847" s="1" t="s">
        <v>79</v>
      </c>
      <c r="D2847" s="5">
        <v>12.8</v>
      </c>
      <c r="E2847" s="5">
        <v>6</v>
      </c>
      <c r="F2847" s="5">
        <v>0.41</v>
      </c>
      <c r="G2847" s="5">
        <v>0.6</v>
      </c>
      <c r="H2847" s="3">
        <v>3.125397762870664</v>
      </c>
      <c r="I2847" s="3">
        <v>53.31481387090745</v>
      </c>
      <c r="J2847" s="3">
        <v>145.25877905069692</v>
      </c>
      <c r="K2847" s="3">
        <v>180.50819672131146</v>
      </c>
      <c r="L2847" s="3">
        <v>335.9916393442623</v>
      </c>
      <c r="M2847" s="3">
        <v>0.41207142360805143</v>
      </c>
      <c r="N2847" s="9" t="s">
        <v>100</v>
      </c>
      <c r="O2847">
        <f t="shared" si="44"/>
        <v>1.2867952640000001E-2</v>
      </c>
    </row>
    <row r="2848" spans="1:15" x14ac:dyDescent="0.25">
      <c r="A2848" s="1">
        <v>90</v>
      </c>
      <c r="B2848" s="1">
        <v>2014</v>
      </c>
      <c r="C2848" s="1" t="s">
        <v>79</v>
      </c>
      <c r="D2848" s="5">
        <v>8.8000000000000007</v>
      </c>
      <c r="E2848" s="5">
        <v>7.5</v>
      </c>
      <c r="F2848" s="5">
        <v>0.43999999999999995</v>
      </c>
      <c r="G2848" s="5">
        <v>0.4</v>
      </c>
      <c r="H2848" s="3">
        <v>4.4438060818895764</v>
      </c>
      <c r="I2848" s="3">
        <v>37.059822960735339</v>
      </c>
      <c r="J2848" s="3">
        <v>198.74770983590636</v>
      </c>
      <c r="K2848" s="3">
        <v>101.7090909090909</v>
      </c>
      <c r="L2848" s="3">
        <v>395.24799999999993</v>
      </c>
      <c r="M2848" s="3">
        <v>0.45104890556748856</v>
      </c>
      <c r="N2848" s="9" t="s">
        <v>100</v>
      </c>
      <c r="O2848">
        <f t="shared" si="44"/>
        <v>6.0821182400000008E-3</v>
      </c>
    </row>
    <row r="2849" spans="1:15" x14ac:dyDescent="0.25">
      <c r="A2849" s="1">
        <v>90</v>
      </c>
      <c r="B2849" s="1">
        <v>2014</v>
      </c>
      <c r="C2849" s="1" t="s">
        <v>79</v>
      </c>
      <c r="D2849" s="5">
        <v>13.9</v>
      </c>
      <c r="E2849" s="5">
        <v>8.5</v>
      </c>
      <c r="F2849" s="5">
        <v>0.41333333333333333</v>
      </c>
      <c r="G2849" s="5">
        <v>0.56000000000000005</v>
      </c>
      <c r="H2849" s="3">
        <v>3.6535976252176288</v>
      </c>
      <c r="I2849" s="3">
        <v>37.961669809878181</v>
      </c>
      <c r="J2849" s="3">
        <v>85.045933410226681</v>
      </c>
      <c r="K2849" s="3">
        <v>243.47272727272727</v>
      </c>
      <c r="L2849" s="3">
        <v>312.69793939393941</v>
      </c>
      <c r="M2849" s="3">
        <v>0.40391426046193429</v>
      </c>
      <c r="N2849" s="9" t="s">
        <v>100</v>
      </c>
      <c r="O2849">
        <f t="shared" si="44"/>
        <v>1.51746650975E-2</v>
      </c>
    </row>
    <row r="2850" spans="1:15" x14ac:dyDescent="0.25">
      <c r="A2850" s="1">
        <v>90</v>
      </c>
      <c r="B2850" s="1">
        <v>2014</v>
      </c>
      <c r="C2850" s="1" t="s">
        <v>79</v>
      </c>
      <c r="D2850" s="5">
        <v>11.8</v>
      </c>
      <c r="E2850" s="5">
        <v>5</v>
      </c>
      <c r="F2850" s="5"/>
      <c r="G2850" s="5"/>
      <c r="H2850" s="3"/>
      <c r="I2850" s="3"/>
      <c r="J2850" s="3"/>
      <c r="K2850" s="3"/>
      <c r="L2850" s="3"/>
      <c r="M2850" s="3"/>
      <c r="N2850" s="9" t="s">
        <v>100</v>
      </c>
      <c r="O2850">
        <f t="shared" si="44"/>
        <v>1.0935874789999999E-2</v>
      </c>
    </row>
    <row r="2851" spans="1:15" x14ac:dyDescent="0.25">
      <c r="A2851" s="1">
        <v>90</v>
      </c>
      <c r="B2851" s="1">
        <v>2014</v>
      </c>
      <c r="C2851" s="1" t="s">
        <v>79</v>
      </c>
      <c r="D2851" s="5">
        <v>15.6</v>
      </c>
      <c r="E2851" s="5">
        <v>8.5</v>
      </c>
      <c r="F2851" s="5"/>
      <c r="G2851" s="5"/>
      <c r="H2851" s="3"/>
      <c r="I2851" s="3"/>
      <c r="J2851" s="3"/>
      <c r="K2851" s="3"/>
      <c r="L2851" s="3"/>
      <c r="M2851" s="3"/>
      <c r="N2851" s="9" t="s">
        <v>100</v>
      </c>
      <c r="O2851">
        <f t="shared" si="44"/>
        <v>1.9113433559999997E-2</v>
      </c>
    </row>
    <row r="2852" spans="1:15" x14ac:dyDescent="0.25">
      <c r="A2852" s="1">
        <v>90</v>
      </c>
      <c r="B2852" s="1">
        <v>2014</v>
      </c>
      <c r="C2852" s="1" t="s">
        <v>79</v>
      </c>
      <c r="D2852" s="5">
        <v>19.100000000000001</v>
      </c>
      <c r="E2852" s="5">
        <v>6.5</v>
      </c>
      <c r="F2852" s="5"/>
      <c r="G2852" s="5"/>
      <c r="H2852" s="3"/>
      <c r="I2852" s="3"/>
      <c r="J2852" s="3"/>
      <c r="K2852" s="3"/>
      <c r="L2852" s="3"/>
      <c r="M2852" s="3"/>
      <c r="N2852" s="9" t="s">
        <v>100</v>
      </c>
      <c r="O2852">
        <f t="shared" si="44"/>
        <v>2.8652086197500006E-2</v>
      </c>
    </row>
    <row r="2853" spans="1:15" x14ac:dyDescent="0.25">
      <c r="A2853" s="1">
        <v>90</v>
      </c>
      <c r="B2853" s="1">
        <v>2014</v>
      </c>
      <c r="C2853" s="1" t="s">
        <v>79</v>
      </c>
      <c r="D2853" s="5">
        <v>11.5</v>
      </c>
      <c r="E2853" s="5">
        <v>5</v>
      </c>
      <c r="F2853" s="5"/>
      <c r="G2853" s="5"/>
      <c r="H2853" s="3"/>
      <c r="I2853" s="3"/>
      <c r="J2853" s="3"/>
      <c r="K2853" s="3"/>
      <c r="L2853" s="3"/>
      <c r="M2853" s="3"/>
      <c r="N2853" s="9" t="s">
        <v>100</v>
      </c>
      <c r="O2853">
        <f t="shared" si="44"/>
        <v>1.03868819375E-2</v>
      </c>
    </row>
    <row r="2854" spans="1:15" x14ac:dyDescent="0.25">
      <c r="A2854" s="1">
        <v>90</v>
      </c>
      <c r="B2854" s="1">
        <v>2014</v>
      </c>
      <c r="C2854" s="1" t="s">
        <v>79</v>
      </c>
      <c r="D2854" s="5">
        <v>12.5</v>
      </c>
      <c r="E2854" s="5">
        <v>6.5</v>
      </c>
      <c r="F2854" s="5"/>
      <c r="G2854" s="5"/>
      <c r="H2854" s="3"/>
      <c r="I2854" s="3"/>
      <c r="J2854" s="3"/>
      <c r="K2854" s="3"/>
      <c r="L2854" s="3"/>
      <c r="M2854" s="3"/>
      <c r="N2854" s="9" t="s">
        <v>100</v>
      </c>
      <c r="O2854">
        <f t="shared" si="44"/>
        <v>1.22718359375E-2</v>
      </c>
    </row>
    <row r="2855" spans="1:15" x14ac:dyDescent="0.25">
      <c r="A2855" s="1">
        <v>90</v>
      </c>
      <c r="B2855" s="1">
        <v>2014</v>
      </c>
      <c r="C2855" s="1" t="s">
        <v>79</v>
      </c>
      <c r="D2855" s="5">
        <v>14.7</v>
      </c>
      <c r="E2855" s="5">
        <v>7</v>
      </c>
      <c r="F2855" s="5"/>
      <c r="G2855" s="5"/>
      <c r="H2855" s="3"/>
      <c r="I2855" s="3"/>
      <c r="J2855" s="3"/>
      <c r="K2855" s="3"/>
      <c r="L2855" s="3"/>
      <c r="M2855" s="3"/>
      <c r="N2855" s="9" t="s">
        <v>100</v>
      </c>
      <c r="O2855">
        <f t="shared" si="44"/>
        <v>1.6971654577499998E-2</v>
      </c>
    </row>
    <row r="2856" spans="1:15" x14ac:dyDescent="0.25">
      <c r="A2856" s="1">
        <v>90</v>
      </c>
      <c r="B2856" s="1">
        <v>2014</v>
      </c>
      <c r="C2856" s="1" t="s">
        <v>79</v>
      </c>
      <c r="D2856" s="5">
        <v>10.199999999999999</v>
      </c>
      <c r="E2856" s="5">
        <v>5.2</v>
      </c>
      <c r="F2856" s="5"/>
      <c r="G2856" s="5"/>
      <c r="H2856" s="3"/>
      <c r="I2856" s="3"/>
      <c r="J2856" s="3"/>
      <c r="K2856" s="3"/>
      <c r="L2856" s="3"/>
      <c r="M2856" s="3"/>
      <c r="N2856" s="9" t="s">
        <v>100</v>
      </c>
      <c r="O2856">
        <f t="shared" si="44"/>
        <v>8.1712755899999989E-3</v>
      </c>
    </row>
    <row r="2857" spans="1:15" x14ac:dyDescent="0.25">
      <c r="A2857" s="1">
        <v>90</v>
      </c>
      <c r="B2857" s="1">
        <v>2014</v>
      </c>
      <c r="C2857" s="1" t="s">
        <v>81</v>
      </c>
      <c r="D2857" s="5">
        <v>6.4</v>
      </c>
      <c r="E2857" s="5">
        <v>1.93</v>
      </c>
      <c r="F2857" s="5">
        <v>0.68333333333333346</v>
      </c>
      <c r="G2857" s="5">
        <v>0.3</v>
      </c>
      <c r="H2857" s="3">
        <v>7.0794654561357389</v>
      </c>
      <c r="I2857" s="3">
        <v>29.962243333333333</v>
      </c>
      <c r="J2857" s="3">
        <v>34.093203110183957</v>
      </c>
      <c r="K2857" s="3">
        <v>292.94444444444446</v>
      </c>
      <c r="L2857" s="3">
        <v>483.15462962962971</v>
      </c>
      <c r="M2857" s="3">
        <v>0.8532780323157193</v>
      </c>
      <c r="N2857" s="9" t="s">
        <v>100</v>
      </c>
      <c r="O2857">
        <f t="shared" si="44"/>
        <v>3.2169881600000003E-3</v>
      </c>
    </row>
    <row r="2858" spans="1:15" x14ac:dyDescent="0.25">
      <c r="A2858" s="1">
        <v>90</v>
      </c>
      <c r="B2858" s="1">
        <v>2014</v>
      </c>
      <c r="C2858" s="1" t="s">
        <v>81</v>
      </c>
      <c r="D2858" s="5">
        <v>5.6</v>
      </c>
      <c r="E2858" s="5">
        <v>3.1</v>
      </c>
      <c r="F2858" s="5">
        <v>0.6333333333333333</v>
      </c>
      <c r="G2858" s="5">
        <v>0.28000000000000003</v>
      </c>
      <c r="H2858" s="3">
        <v>4.7056959811901855</v>
      </c>
      <c r="I2858" s="3">
        <v>28.784973333333337</v>
      </c>
      <c r="J2858" s="3">
        <v>44.595600082627563</v>
      </c>
      <c r="K2858" s="3">
        <v>322.73333333333329</v>
      </c>
      <c r="L2858" s="3">
        <v>428.93555555555554</v>
      </c>
      <c r="M2858" s="3">
        <v>0.75689765383896745</v>
      </c>
      <c r="N2858" s="9" t="s">
        <v>100</v>
      </c>
      <c r="O2858">
        <f t="shared" si="44"/>
        <v>2.4630065599999993E-3</v>
      </c>
    </row>
    <row r="2859" spans="1:15" x14ac:dyDescent="0.25">
      <c r="A2859" s="1">
        <v>90</v>
      </c>
      <c r="B2859" s="1">
        <v>2014</v>
      </c>
      <c r="C2859" s="1" t="s">
        <v>81</v>
      </c>
      <c r="D2859" s="5">
        <v>5.2</v>
      </c>
      <c r="E2859" s="5">
        <v>2.6</v>
      </c>
      <c r="F2859" s="5">
        <v>0.6</v>
      </c>
      <c r="G2859" s="5">
        <v>0.28000000000000003</v>
      </c>
      <c r="H2859" s="3">
        <v>4.8810257056290016</v>
      </c>
      <c r="I2859" s="3">
        <v>26.512870000000003</v>
      </c>
      <c r="J2859" s="3">
        <v>41.476044219638112</v>
      </c>
      <c r="K2859" s="3">
        <v>330.63793103448279</v>
      </c>
      <c r="L2859" s="3">
        <v>401.61724137931031</v>
      </c>
      <c r="M2859" s="3">
        <v>0.83322679917314146</v>
      </c>
      <c r="N2859" s="9" t="s">
        <v>100</v>
      </c>
      <c r="O2859">
        <f t="shared" si="44"/>
        <v>2.1237148400000002E-3</v>
      </c>
    </row>
    <row r="2860" spans="1:15" x14ac:dyDescent="0.25">
      <c r="A2860" s="1">
        <v>90</v>
      </c>
      <c r="B2860" s="1">
        <v>2014</v>
      </c>
      <c r="C2860" s="1" t="s">
        <v>81</v>
      </c>
      <c r="D2860" s="5"/>
      <c r="E2860" s="5">
        <v>1.6</v>
      </c>
      <c r="F2860" s="5"/>
      <c r="G2860" s="5"/>
      <c r="H2860" s="3"/>
      <c r="I2860" s="3"/>
      <c r="J2860" s="3"/>
      <c r="K2860" s="3"/>
      <c r="L2860" s="3"/>
      <c r="M2860" s="3"/>
      <c r="N2860" s="9" t="s">
        <v>100</v>
      </c>
    </row>
    <row r="2861" spans="1:15" x14ac:dyDescent="0.25">
      <c r="A2861" s="1">
        <v>90</v>
      </c>
      <c r="B2861" s="1">
        <v>2014</v>
      </c>
      <c r="C2861" s="1" t="s">
        <v>81</v>
      </c>
      <c r="D2861" s="5"/>
      <c r="E2861" s="5">
        <v>2.2000000000000002</v>
      </c>
      <c r="F2861" s="5"/>
      <c r="G2861" s="5"/>
      <c r="H2861" s="3"/>
      <c r="I2861" s="3"/>
      <c r="J2861" s="3"/>
      <c r="K2861" s="3"/>
      <c r="L2861" s="3"/>
      <c r="M2861" s="3"/>
      <c r="N2861" s="9" t="s">
        <v>100</v>
      </c>
    </row>
    <row r="2862" spans="1:15" x14ac:dyDescent="0.25">
      <c r="A2862" s="1">
        <v>90</v>
      </c>
      <c r="B2862" s="1">
        <v>2014</v>
      </c>
      <c r="C2862" s="1" t="s">
        <v>81</v>
      </c>
      <c r="D2862" s="5"/>
      <c r="E2862" s="5">
        <v>3.1</v>
      </c>
      <c r="F2862" s="5"/>
      <c r="G2862" s="5"/>
      <c r="H2862" s="3"/>
      <c r="I2862" s="3"/>
      <c r="J2862" s="3"/>
      <c r="K2862" s="3"/>
      <c r="L2862" s="3"/>
      <c r="M2862" s="3"/>
      <c r="N2862" s="9" t="s">
        <v>100</v>
      </c>
    </row>
    <row r="2863" spans="1:15" x14ac:dyDescent="0.25">
      <c r="A2863" s="1">
        <v>90</v>
      </c>
      <c r="B2863" s="1">
        <v>2014</v>
      </c>
      <c r="C2863" s="1" t="s">
        <v>81</v>
      </c>
      <c r="D2863" s="5"/>
      <c r="E2863" s="5">
        <v>1.68</v>
      </c>
      <c r="F2863" s="5"/>
      <c r="G2863" s="5"/>
      <c r="H2863" s="3"/>
      <c r="I2863" s="3"/>
      <c r="J2863" s="3"/>
      <c r="K2863" s="3"/>
      <c r="L2863" s="3"/>
      <c r="M2863" s="3"/>
      <c r="N2863" s="9" t="s">
        <v>100</v>
      </c>
    </row>
    <row r="2864" spans="1:15" x14ac:dyDescent="0.25">
      <c r="A2864" s="1">
        <v>90</v>
      </c>
      <c r="B2864" s="1">
        <v>2014</v>
      </c>
      <c r="C2864" s="1" t="s">
        <v>81</v>
      </c>
      <c r="D2864" s="5"/>
      <c r="E2864" s="5">
        <v>1.9</v>
      </c>
      <c r="F2864" s="5"/>
      <c r="G2864" s="5"/>
      <c r="H2864" s="3"/>
      <c r="I2864" s="3"/>
      <c r="J2864" s="3"/>
      <c r="K2864" s="3"/>
      <c r="L2864" s="3"/>
      <c r="M2864" s="3"/>
      <c r="N2864" s="9" t="s">
        <v>100</v>
      </c>
    </row>
    <row r="2865" spans="1:15" x14ac:dyDescent="0.25">
      <c r="A2865" s="1">
        <v>90</v>
      </c>
      <c r="B2865" s="1">
        <v>2014</v>
      </c>
      <c r="C2865" s="1" t="s">
        <v>81</v>
      </c>
      <c r="D2865" s="5"/>
      <c r="E2865" s="5">
        <v>2</v>
      </c>
      <c r="F2865" s="5"/>
      <c r="G2865" s="5"/>
      <c r="H2865" s="3"/>
      <c r="I2865" s="3"/>
      <c r="J2865" s="3"/>
      <c r="K2865" s="3"/>
      <c r="L2865" s="3"/>
      <c r="M2865" s="3"/>
      <c r="N2865" s="9" t="s">
        <v>100</v>
      </c>
    </row>
    <row r="2866" spans="1:15" x14ac:dyDescent="0.25">
      <c r="A2866" s="1">
        <v>90</v>
      </c>
      <c r="B2866" s="1">
        <v>2014</v>
      </c>
      <c r="C2866" s="1" t="s">
        <v>81</v>
      </c>
      <c r="D2866" s="5"/>
      <c r="E2866" s="5">
        <v>1.98</v>
      </c>
      <c r="F2866" s="5"/>
      <c r="G2866" s="5"/>
      <c r="H2866" s="3"/>
      <c r="I2866" s="3"/>
      <c r="J2866" s="3"/>
      <c r="K2866" s="3"/>
      <c r="L2866" s="3"/>
      <c r="M2866" s="3"/>
      <c r="N2866" s="9" t="s">
        <v>100</v>
      </c>
    </row>
    <row r="2867" spans="1:15" x14ac:dyDescent="0.25">
      <c r="A2867" s="1">
        <v>90</v>
      </c>
      <c r="B2867" s="1">
        <v>2014</v>
      </c>
      <c r="C2867" s="1" t="s">
        <v>89</v>
      </c>
      <c r="D2867" s="5">
        <v>76</v>
      </c>
      <c r="E2867" s="5">
        <v>19</v>
      </c>
      <c r="F2867" s="5">
        <v>0.38999999999999996</v>
      </c>
      <c r="G2867" s="5">
        <v>1.1000000000000001</v>
      </c>
      <c r="H2867" s="3">
        <v>3.9936658871629671</v>
      </c>
      <c r="I2867" s="3">
        <v>17.218933333333332</v>
      </c>
      <c r="J2867" s="3">
        <v>61.716606929510156</v>
      </c>
      <c r="K2867" s="3">
        <v>288.62068965517244</v>
      </c>
      <c r="L2867" s="3">
        <v>277.43793103448274</v>
      </c>
      <c r="M2867" s="3">
        <v>0.58053607879568425</v>
      </c>
      <c r="N2867" s="9" t="s">
        <v>100</v>
      </c>
      <c r="O2867">
        <f t="shared" si="44"/>
        <v>0.45364559600000004</v>
      </c>
    </row>
    <row r="2868" spans="1:15" x14ac:dyDescent="0.25">
      <c r="A2868" s="1">
        <v>91</v>
      </c>
      <c r="B2868" s="1">
        <v>2014</v>
      </c>
      <c r="C2868" s="1" t="s">
        <v>79</v>
      </c>
      <c r="D2868" s="5">
        <v>13.050674815380697</v>
      </c>
      <c r="E2868" s="5">
        <v>6.25</v>
      </c>
      <c r="F2868" s="5">
        <v>0.43</v>
      </c>
      <c r="G2868" s="5">
        <v>0.5</v>
      </c>
      <c r="H2868" s="3">
        <v>3.5770038286354664</v>
      </c>
      <c r="I2868" s="3">
        <v>16.770087352562328</v>
      </c>
      <c r="J2868" s="3">
        <v>83.79457371366918</v>
      </c>
      <c r="K2868" s="3">
        <v>250.16666666666671</v>
      </c>
      <c r="L2868" s="3">
        <v>322.42833333333328</v>
      </c>
      <c r="M2868" s="3">
        <v>0.3937466951262214</v>
      </c>
      <c r="N2868" s="9" t="s">
        <v>100</v>
      </c>
      <c r="O2868">
        <f t="shared" si="44"/>
        <v>1.3376899105736927E-2</v>
      </c>
    </row>
    <row r="2869" spans="1:15" x14ac:dyDescent="0.25">
      <c r="A2869" s="1">
        <v>91</v>
      </c>
      <c r="B2869" s="1">
        <v>2014</v>
      </c>
      <c r="C2869" s="1" t="s">
        <v>79</v>
      </c>
      <c r="D2869" s="5">
        <v>11.140819964349376</v>
      </c>
      <c r="E2869" s="5">
        <v>4</v>
      </c>
      <c r="F2869" s="5">
        <v>0.46</v>
      </c>
      <c r="G2869" s="5">
        <v>0.6</v>
      </c>
      <c r="H2869" s="3">
        <v>3.9343604360641931</v>
      </c>
      <c r="I2869" s="3">
        <v>25.839015426277868</v>
      </c>
      <c r="J2869" s="3">
        <v>81.579716142742157</v>
      </c>
      <c r="K2869" s="3">
        <v>237.55</v>
      </c>
      <c r="L2869" s="3">
        <v>350.72700000000003</v>
      </c>
      <c r="M2869" s="3">
        <v>0.44817283918493583</v>
      </c>
      <c r="N2869" s="9" t="s">
        <v>100</v>
      </c>
      <c r="O2869">
        <f t="shared" si="44"/>
        <v>9.7481864393383355E-3</v>
      </c>
    </row>
    <row r="2870" spans="1:15" x14ac:dyDescent="0.25">
      <c r="A2870" s="1">
        <v>91</v>
      </c>
      <c r="B2870" s="1">
        <v>2014</v>
      </c>
      <c r="C2870" s="1" t="s">
        <v>79</v>
      </c>
      <c r="D2870" s="5">
        <v>12.095747389865037</v>
      </c>
      <c r="E2870" s="5">
        <v>6.25</v>
      </c>
      <c r="F2870" s="5">
        <v>0.36</v>
      </c>
      <c r="G2870" s="5">
        <v>0.4</v>
      </c>
      <c r="H2870" s="3">
        <v>2.9441564072656168</v>
      </c>
      <c r="I2870" s="3">
        <v>22.708259147400309</v>
      </c>
      <c r="J2870" s="3">
        <v>98.120088495176319</v>
      </c>
      <c r="K2870" s="3">
        <v>257.14814814814815</v>
      </c>
      <c r="L2870" s="3">
        <v>267.42666666666668</v>
      </c>
      <c r="M2870" s="3">
        <v>0.42823587106428312</v>
      </c>
      <c r="N2870" s="9" t="s">
        <v>100</v>
      </c>
      <c r="O2870">
        <f t="shared" si="44"/>
        <v>1.1490923443595556E-2</v>
      </c>
    </row>
    <row r="2871" spans="1:15" x14ac:dyDescent="0.25">
      <c r="A2871" s="1">
        <v>91</v>
      </c>
      <c r="B2871" s="1">
        <v>2014</v>
      </c>
      <c r="C2871" s="1" t="s">
        <v>79</v>
      </c>
      <c r="D2871" s="5">
        <v>18.8</v>
      </c>
      <c r="E2871" s="5">
        <v>8</v>
      </c>
      <c r="F2871" s="5"/>
      <c r="G2871" s="5"/>
      <c r="H2871" s="3"/>
      <c r="I2871" s="3"/>
      <c r="J2871" s="3"/>
      <c r="K2871" s="3"/>
      <c r="L2871" s="3"/>
      <c r="M2871" s="3"/>
      <c r="N2871" s="9" t="s">
        <v>100</v>
      </c>
      <c r="O2871">
        <f t="shared" si="44"/>
        <v>2.7759089240000003E-2</v>
      </c>
    </row>
    <row r="2872" spans="1:15" x14ac:dyDescent="0.25">
      <c r="A2872" s="1">
        <v>91</v>
      </c>
      <c r="B2872" s="1">
        <v>2014</v>
      </c>
      <c r="C2872" s="1" t="s">
        <v>79</v>
      </c>
      <c r="D2872" s="5">
        <v>9.5</v>
      </c>
      <c r="E2872" s="5">
        <v>7</v>
      </c>
      <c r="F2872" s="5"/>
      <c r="G2872" s="5"/>
      <c r="H2872" s="3"/>
      <c r="I2872" s="3"/>
      <c r="J2872" s="3"/>
      <c r="K2872" s="3"/>
      <c r="L2872" s="3"/>
      <c r="M2872" s="3"/>
      <c r="N2872" s="9" t="s">
        <v>100</v>
      </c>
      <c r="O2872">
        <f t="shared" si="44"/>
        <v>7.0882124375000006E-3</v>
      </c>
    </row>
    <row r="2873" spans="1:15" x14ac:dyDescent="0.25">
      <c r="A2873" s="1">
        <v>91</v>
      </c>
      <c r="B2873" s="1">
        <v>2014</v>
      </c>
      <c r="C2873" s="1" t="s">
        <v>79</v>
      </c>
      <c r="D2873" s="5">
        <v>12.7</v>
      </c>
      <c r="E2873" s="5">
        <v>8</v>
      </c>
      <c r="F2873" s="5"/>
      <c r="G2873" s="5"/>
      <c r="H2873" s="3"/>
      <c r="I2873" s="3"/>
      <c r="J2873" s="3"/>
      <c r="K2873" s="3"/>
      <c r="L2873" s="3"/>
      <c r="M2873" s="3"/>
      <c r="N2873" s="9" t="s">
        <v>100</v>
      </c>
      <c r="O2873">
        <f t="shared" si="44"/>
        <v>1.2667676277499998E-2</v>
      </c>
    </row>
    <row r="2874" spans="1:15" x14ac:dyDescent="0.25">
      <c r="A2874" s="1">
        <v>91</v>
      </c>
      <c r="B2874" s="1">
        <v>2014</v>
      </c>
      <c r="C2874" s="1" t="s">
        <v>79</v>
      </c>
      <c r="D2874" s="5">
        <v>12.7</v>
      </c>
      <c r="E2874" s="5">
        <v>8</v>
      </c>
      <c r="F2874" s="5"/>
      <c r="G2874" s="5"/>
      <c r="H2874" s="3"/>
      <c r="I2874" s="3"/>
      <c r="J2874" s="3"/>
      <c r="K2874" s="3"/>
      <c r="L2874" s="3"/>
      <c r="M2874" s="3"/>
      <c r="N2874" s="9" t="s">
        <v>100</v>
      </c>
      <c r="O2874">
        <f t="shared" si="44"/>
        <v>1.2667676277499998E-2</v>
      </c>
    </row>
    <row r="2875" spans="1:15" x14ac:dyDescent="0.25">
      <c r="A2875" s="1">
        <v>91</v>
      </c>
      <c r="B2875" s="1">
        <v>2014</v>
      </c>
      <c r="C2875" s="1" t="s">
        <v>79</v>
      </c>
      <c r="D2875" s="5">
        <v>10.4</v>
      </c>
      <c r="E2875" s="5">
        <v>8</v>
      </c>
      <c r="F2875" s="5"/>
      <c r="G2875" s="5"/>
      <c r="H2875" s="3"/>
      <c r="I2875" s="3"/>
      <c r="J2875" s="3"/>
      <c r="K2875" s="3"/>
      <c r="L2875" s="3"/>
      <c r="M2875" s="3"/>
      <c r="N2875" s="9" t="s">
        <v>100</v>
      </c>
      <c r="O2875">
        <f t="shared" si="44"/>
        <v>8.4948593600000007E-3</v>
      </c>
    </row>
    <row r="2876" spans="1:15" x14ac:dyDescent="0.25">
      <c r="A2876" s="1">
        <v>91</v>
      </c>
      <c r="B2876" s="1">
        <v>2014</v>
      </c>
      <c r="C2876" s="1" t="s">
        <v>79</v>
      </c>
      <c r="D2876" s="5">
        <v>10</v>
      </c>
      <c r="E2876" s="5">
        <v>8</v>
      </c>
      <c r="F2876" s="5"/>
      <c r="G2876" s="5"/>
      <c r="H2876" s="3"/>
      <c r="I2876" s="3"/>
      <c r="J2876" s="3"/>
      <c r="K2876" s="3"/>
      <c r="L2876" s="3"/>
      <c r="M2876" s="3"/>
      <c r="N2876" s="9" t="s">
        <v>100</v>
      </c>
      <c r="O2876">
        <f t="shared" si="44"/>
        <v>7.8539749999999992E-3</v>
      </c>
    </row>
    <row r="2877" spans="1:15" x14ac:dyDescent="0.25">
      <c r="A2877" s="1">
        <v>91</v>
      </c>
      <c r="B2877" s="1">
        <v>2014</v>
      </c>
      <c r="C2877" s="1" t="s">
        <v>79</v>
      </c>
      <c r="D2877" s="5">
        <v>8</v>
      </c>
      <c r="E2877" s="5">
        <v>5.0999999999999996</v>
      </c>
      <c r="F2877" s="5"/>
      <c r="G2877" s="5"/>
      <c r="H2877" s="3"/>
      <c r="I2877" s="3"/>
      <c r="J2877" s="3"/>
      <c r="K2877" s="3"/>
      <c r="L2877" s="3"/>
      <c r="M2877" s="3"/>
      <c r="N2877" s="9" t="s">
        <v>100</v>
      </c>
      <c r="O2877">
        <f t="shared" si="44"/>
        <v>5.026544E-3</v>
      </c>
    </row>
    <row r="2878" spans="1:15" x14ac:dyDescent="0.25">
      <c r="A2878" s="1">
        <v>91</v>
      </c>
      <c r="B2878" s="1">
        <v>2014</v>
      </c>
      <c r="C2878" s="1" t="s">
        <v>81</v>
      </c>
      <c r="D2878" s="5">
        <v>5.0929462694168581</v>
      </c>
      <c r="E2878" s="5">
        <v>3.1</v>
      </c>
      <c r="F2878" s="5">
        <v>0.69</v>
      </c>
      <c r="G2878" s="5">
        <v>0.4</v>
      </c>
      <c r="H2878" s="3">
        <v>4.6414378558787543</v>
      </c>
      <c r="I2878" s="3">
        <v>37.012955611533876</v>
      </c>
      <c r="J2878" s="3">
        <v>39.013023271239419</v>
      </c>
      <c r="K2878" s="3">
        <v>355.77500000000003</v>
      </c>
      <c r="L2878" s="3">
        <v>444.51524999999992</v>
      </c>
      <c r="M2878" s="3">
        <v>0.77119952532040026</v>
      </c>
      <c r="N2878" s="9" t="s">
        <v>100</v>
      </c>
      <c r="O2878">
        <f t="shared" si="44"/>
        <v>2.0371720232413176E-3</v>
      </c>
    </row>
    <row r="2879" spans="1:15" x14ac:dyDescent="0.25">
      <c r="A2879" s="1">
        <v>91</v>
      </c>
      <c r="B2879" s="1">
        <v>2014</v>
      </c>
      <c r="C2879" s="1" t="s">
        <v>81</v>
      </c>
      <c r="D2879" s="5">
        <v>5.0929462694168581</v>
      </c>
      <c r="E2879" s="5">
        <v>3</v>
      </c>
      <c r="F2879" s="5">
        <v>0.74</v>
      </c>
      <c r="G2879" s="5">
        <v>0.35</v>
      </c>
      <c r="H2879" s="3">
        <v>5.0500771406970992</v>
      </c>
      <c r="I2879" s="3">
        <v>46.374341119009621</v>
      </c>
      <c r="J2879" s="3">
        <v>35.910314791008389</v>
      </c>
      <c r="K2879" s="3">
        <v>355.42935779816509</v>
      </c>
      <c r="L2879" s="3">
        <v>476.98227522935787</v>
      </c>
      <c r="M2879" s="3">
        <v>0.82182678936809717</v>
      </c>
      <c r="N2879" s="9" t="s">
        <v>100</v>
      </c>
      <c r="O2879">
        <f t="shared" si="44"/>
        <v>2.0371720232413176E-3</v>
      </c>
    </row>
    <row r="2880" spans="1:15" x14ac:dyDescent="0.25">
      <c r="A2880" s="1">
        <v>91</v>
      </c>
      <c r="B2880" s="1">
        <v>2014</v>
      </c>
      <c r="C2880" s="1" t="s">
        <v>81</v>
      </c>
      <c r="D2880" s="5">
        <v>4.7746371275783037</v>
      </c>
      <c r="E2880" s="5">
        <v>1.96</v>
      </c>
      <c r="F2880" s="5">
        <v>0.6</v>
      </c>
      <c r="G2880" s="5">
        <v>0.35</v>
      </c>
      <c r="H2880" s="3">
        <v>3.9114714237307142</v>
      </c>
      <c r="I2880" s="3">
        <v>48.976453934382278</v>
      </c>
      <c r="J2880" s="3">
        <v>53.372575031111495</v>
      </c>
      <c r="K2880" s="3">
        <v>323.87058823529412</v>
      </c>
      <c r="L2880" s="3">
        <v>405.67764705882354</v>
      </c>
      <c r="M2880" s="3">
        <v>0.84234573178616134</v>
      </c>
      <c r="N2880" s="9" t="s">
        <v>100</v>
      </c>
      <c r="O2880">
        <f t="shared" si="44"/>
        <v>1.7904832235519385E-3</v>
      </c>
    </row>
    <row r="2881" spans="1:15" x14ac:dyDescent="0.25">
      <c r="A2881" s="1">
        <v>91</v>
      </c>
      <c r="B2881" s="1">
        <v>2014</v>
      </c>
      <c r="C2881" s="1" t="s">
        <v>81</v>
      </c>
      <c r="D2881" s="5">
        <v>4.22</v>
      </c>
      <c r="E2881" s="5">
        <v>2.2000000000000002</v>
      </c>
      <c r="F2881" s="5"/>
      <c r="G2881" s="5"/>
      <c r="H2881" s="3"/>
      <c r="I2881" s="3"/>
      <c r="J2881" s="3"/>
      <c r="K2881" s="3"/>
      <c r="L2881" s="3"/>
      <c r="M2881" s="3"/>
      <c r="N2881" s="9" t="s">
        <v>100</v>
      </c>
      <c r="O2881">
        <f t="shared" si="44"/>
        <v>1.3986672838999998E-3</v>
      </c>
    </row>
    <row r="2882" spans="1:15" x14ac:dyDescent="0.25">
      <c r="A2882" s="1">
        <v>91</v>
      </c>
      <c r="B2882" s="1">
        <v>2014</v>
      </c>
      <c r="C2882" s="1" t="s">
        <v>81</v>
      </c>
      <c r="D2882" s="5">
        <v>5</v>
      </c>
      <c r="E2882" s="5">
        <v>2.1</v>
      </c>
      <c r="F2882" s="5"/>
      <c r="G2882" s="5"/>
      <c r="H2882" s="3"/>
      <c r="I2882" s="3"/>
      <c r="J2882" s="3"/>
      <c r="K2882" s="3"/>
      <c r="L2882" s="3"/>
      <c r="M2882" s="3"/>
      <c r="N2882" s="9" t="s">
        <v>100</v>
      </c>
      <c r="O2882">
        <f t="shared" si="44"/>
        <v>1.9634937499999998E-3</v>
      </c>
    </row>
    <row r="2883" spans="1:15" x14ac:dyDescent="0.25">
      <c r="A2883" s="1">
        <v>91</v>
      </c>
      <c r="B2883" s="1">
        <v>2014</v>
      </c>
      <c r="C2883" s="1" t="s">
        <v>81</v>
      </c>
      <c r="D2883" s="5">
        <v>6.1</v>
      </c>
      <c r="E2883" s="5">
        <v>2.75</v>
      </c>
      <c r="F2883" s="5"/>
      <c r="G2883" s="5"/>
      <c r="H2883" s="3"/>
      <c r="I2883" s="3"/>
      <c r="J2883" s="3"/>
      <c r="K2883" s="3"/>
      <c r="L2883" s="3"/>
      <c r="M2883" s="3"/>
      <c r="N2883" s="9" t="s">
        <v>100</v>
      </c>
      <c r="O2883">
        <f t="shared" ref="O2883:O2946" si="45">(3.14159*D2883^2)/40000</f>
        <v>2.9224640974999994E-3</v>
      </c>
    </row>
    <row r="2884" spans="1:15" x14ac:dyDescent="0.25">
      <c r="A2884" s="1">
        <v>91</v>
      </c>
      <c r="B2884" s="1">
        <v>2014</v>
      </c>
      <c r="C2884" s="1" t="s">
        <v>81</v>
      </c>
      <c r="D2884" s="5">
        <v>5.34</v>
      </c>
      <c r="E2884" s="5">
        <v>2.95</v>
      </c>
      <c r="F2884" s="5"/>
      <c r="G2884" s="5"/>
      <c r="H2884" s="3"/>
      <c r="I2884" s="3"/>
      <c r="J2884" s="3"/>
      <c r="K2884" s="3"/>
      <c r="L2884" s="3"/>
      <c r="M2884" s="3"/>
      <c r="N2884" s="9" t="s">
        <v>100</v>
      </c>
      <c r="O2884">
        <f t="shared" si="45"/>
        <v>2.2396080950999996E-3</v>
      </c>
    </row>
    <row r="2885" spans="1:15" x14ac:dyDescent="0.25">
      <c r="A2885" s="1">
        <v>91</v>
      </c>
      <c r="B2885" s="1">
        <v>2014</v>
      </c>
      <c r="C2885" s="1" t="s">
        <v>81</v>
      </c>
      <c r="D2885" s="5">
        <v>5.3</v>
      </c>
      <c r="E2885" s="5">
        <v>3.2</v>
      </c>
      <c r="F2885" s="5"/>
      <c r="G2885" s="5"/>
      <c r="H2885" s="3"/>
      <c r="I2885" s="3"/>
      <c r="J2885" s="3"/>
      <c r="K2885" s="3"/>
      <c r="L2885" s="3"/>
      <c r="M2885" s="3"/>
      <c r="N2885" s="9" t="s">
        <v>100</v>
      </c>
      <c r="O2885">
        <f t="shared" si="45"/>
        <v>2.2061815774999998E-3</v>
      </c>
    </row>
    <row r="2886" spans="1:15" x14ac:dyDescent="0.25">
      <c r="A2886" s="1">
        <v>91</v>
      </c>
      <c r="B2886" s="1">
        <v>2014</v>
      </c>
      <c r="C2886" s="1" t="s">
        <v>81</v>
      </c>
      <c r="D2886" s="5">
        <v>5.5</v>
      </c>
      <c r="E2886" s="5">
        <v>1.8</v>
      </c>
      <c r="F2886" s="5"/>
      <c r="G2886" s="5"/>
      <c r="H2886" s="3"/>
      <c r="I2886" s="3"/>
      <c r="J2886" s="3"/>
      <c r="K2886" s="3"/>
      <c r="L2886" s="3"/>
      <c r="M2886" s="3"/>
      <c r="N2886" s="9" t="s">
        <v>100</v>
      </c>
      <c r="O2886">
        <f t="shared" si="45"/>
        <v>2.3758274374999998E-3</v>
      </c>
    </row>
    <row r="2887" spans="1:15" x14ac:dyDescent="0.25">
      <c r="A2887" s="1">
        <v>91</v>
      </c>
      <c r="B2887" s="1">
        <v>2014</v>
      </c>
      <c r="C2887" s="1" t="s">
        <v>81</v>
      </c>
      <c r="D2887" s="5">
        <v>4.7</v>
      </c>
      <c r="E2887" s="5">
        <v>1.4</v>
      </c>
      <c r="F2887" s="5"/>
      <c r="G2887" s="5"/>
      <c r="H2887" s="3"/>
      <c r="I2887" s="3"/>
      <c r="J2887" s="3"/>
      <c r="K2887" s="3"/>
      <c r="L2887" s="3"/>
      <c r="M2887" s="3"/>
      <c r="N2887" s="9" t="s">
        <v>100</v>
      </c>
      <c r="O2887">
        <f t="shared" si="45"/>
        <v>1.7349430775000002E-3</v>
      </c>
    </row>
    <row r="2888" spans="1:15" x14ac:dyDescent="0.25">
      <c r="A2888" s="1">
        <v>91</v>
      </c>
      <c r="B2888" s="1">
        <v>2014</v>
      </c>
      <c r="C2888" s="1" t="s">
        <v>96</v>
      </c>
      <c r="D2888" s="5">
        <v>10.1</v>
      </c>
      <c r="E2888" s="5">
        <v>7</v>
      </c>
      <c r="F2888" s="5">
        <v>0.40333333333333332</v>
      </c>
      <c r="G2888" s="5">
        <v>0.4</v>
      </c>
      <c r="H2888" s="3">
        <v>2.1216980727512706</v>
      </c>
      <c r="I2888" s="3">
        <v>25.573070000000001</v>
      </c>
      <c r="J2888" s="3">
        <v>52.110178298522669</v>
      </c>
      <c r="K2888" s="3">
        <v>474.91935483870964</v>
      </c>
      <c r="L2888" s="3">
        <v>211.78252688172043</v>
      </c>
      <c r="M2888" s="3">
        <v>0.81270397835772246</v>
      </c>
      <c r="N2888" s="9" t="s">
        <v>100</v>
      </c>
      <c r="O2888">
        <f t="shared" si="45"/>
        <v>8.0118398974999994E-3</v>
      </c>
    </row>
    <row r="2889" spans="1:15" x14ac:dyDescent="0.25">
      <c r="A2889" s="1">
        <v>91</v>
      </c>
      <c r="B2889" s="1">
        <v>2014</v>
      </c>
      <c r="C2889" s="1" t="s">
        <v>96</v>
      </c>
      <c r="D2889" s="5">
        <v>9.6</v>
      </c>
      <c r="E2889" s="5">
        <v>7.5</v>
      </c>
      <c r="F2889" s="5">
        <v>0.43</v>
      </c>
      <c r="G2889" s="5">
        <v>0.5</v>
      </c>
      <c r="H2889" s="3">
        <v>2.3243939992802911</v>
      </c>
      <c r="I2889" s="3">
        <v>22.601733333333332</v>
      </c>
      <c r="J2889" s="3">
        <v>47.618017613101678</v>
      </c>
      <c r="K2889" s="3">
        <v>474.6466666666667</v>
      </c>
      <c r="L2889" s="3">
        <v>225.90193333333329</v>
      </c>
      <c r="M2889" s="3">
        <v>0.82457121423884261</v>
      </c>
      <c r="N2889" s="9" t="s">
        <v>100</v>
      </c>
      <c r="O2889">
        <f t="shared" si="45"/>
        <v>7.2382233599999988E-3</v>
      </c>
    </row>
    <row r="2890" spans="1:15" x14ac:dyDescent="0.25">
      <c r="A2890" s="1">
        <v>91</v>
      </c>
      <c r="B2890" s="1">
        <v>2014</v>
      </c>
      <c r="C2890" s="1" t="s">
        <v>96</v>
      </c>
      <c r="D2890" s="5">
        <v>12</v>
      </c>
      <c r="E2890" s="5">
        <v>8</v>
      </c>
      <c r="F2890" s="5">
        <v>0.41666666666666669</v>
      </c>
      <c r="G2890" s="5">
        <v>0.55000000000000004</v>
      </c>
      <c r="H2890" s="3">
        <v>2.0675296535440562</v>
      </c>
      <c r="I2890" s="3">
        <v>25.795680000000001</v>
      </c>
      <c r="J2890" s="3">
        <v>51.591360000000002</v>
      </c>
      <c r="K2890" s="3">
        <v>483.87096774193549</v>
      </c>
      <c r="L2890" s="3">
        <v>215.05376344086022</v>
      </c>
      <c r="M2890" s="3">
        <v>0.8595024213064334</v>
      </c>
      <c r="N2890" s="9" t="s">
        <v>100</v>
      </c>
      <c r="O2890">
        <f t="shared" si="45"/>
        <v>1.1309724E-2</v>
      </c>
    </row>
    <row r="2891" spans="1:15" x14ac:dyDescent="0.25">
      <c r="A2891" s="1">
        <v>91</v>
      </c>
      <c r="B2891" s="1">
        <v>2014</v>
      </c>
      <c r="C2891" s="1" t="s">
        <v>96</v>
      </c>
      <c r="D2891" s="5">
        <v>9.6999999999999993</v>
      </c>
      <c r="E2891" s="5">
        <v>7</v>
      </c>
      <c r="F2891" s="5"/>
      <c r="G2891" s="5"/>
      <c r="H2891" s="3"/>
      <c r="I2891" s="3"/>
      <c r="J2891" s="3"/>
      <c r="K2891" s="3"/>
      <c r="L2891" s="3"/>
      <c r="M2891" s="3"/>
      <c r="N2891" s="9" t="s">
        <v>100</v>
      </c>
      <c r="O2891">
        <f t="shared" si="45"/>
        <v>7.3898050774999988E-3</v>
      </c>
    </row>
    <row r="2892" spans="1:15" x14ac:dyDescent="0.25">
      <c r="A2892" s="1">
        <v>91</v>
      </c>
      <c r="B2892" s="1">
        <v>2014</v>
      </c>
      <c r="C2892" s="1" t="s">
        <v>96</v>
      </c>
      <c r="D2892" s="5">
        <v>9.6999999999999993</v>
      </c>
      <c r="E2892" s="5">
        <v>7</v>
      </c>
      <c r="F2892" s="5"/>
      <c r="G2892" s="5"/>
      <c r="H2892" s="3"/>
      <c r="I2892" s="3"/>
      <c r="J2892" s="3"/>
      <c r="K2892" s="3"/>
      <c r="L2892" s="3"/>
      <c r="M2892" s="3"/>
      <c r="N2892" s="9" t="s">
        <v>100</v>
      </c>
      <c r="O2892">
        <f t="shared" si="45"/>
        <v>7.3898050774999988E-3</v>
      </c>
    </row>
    <row r="2893" spans="1:15" x14ac:dyDescent="0.25">
      <c r="A2893" s="1">
        <v>91</v>
      </c>
      <c r="B2893" s="1">
        <v>2014</v>
      </c>
      <c r="C2893" s="1" t="s">
        <v>96</v>
      </c>
      <c r="D2893" s="5">
        <v>9.6999999999999993</v>
      </c>
      <c r="E2893" s="5">
        <v>7</v>
      </c>
      <c r="F2893" s="5"/>
      <c r="G2893" s="5"/>
      <c r="H2893" s="3"/>
      <c r="I2893" s="3"/>
      <c r="J2893" s="3"/>
      <c r="K2893" s="3"/>
      <c r="L2893" s="3"/>
      <c r="M2893" s="3"/>
      <c r="N2893" s="9" t="s">
        <v>100</v>
      </c>
      <c r="O2893">
        <f t="shared" si="45"/>
        <v>7.3898050774999988E-3</v>
      </c>
    </row>
    <row r="2894" spans="1:15" x14ac:dyDescent="0.25">
      <c r="A2894" s="1">
        <v>91</v>
      </c>
      <c r="B2894" s="1">
        <v>2014</v>
      </c>
      <c r="C2894" s="1" t="s">
        <v>96</v>
      </c>
      <c r="D2894" s="5">
        <v>10</v>
      </c>
      <c r="E2894" s="5">
        <v>7</v>
      </c>
      <c r="F2894" s="5"/>
      <c r="G2894" s="5"/>
      <c r="H2894" s="3"/>
      <c r="I2894" s="3"/>
      <c r="J2894" s="3"/>
      <c r="K2894" s="3"/>
      <c r="L2894" s="3"/>
      <c r="M2894" s="3"/>
      <c r="N2894" s="9" t="s">
        <v>100</v>
      </c>
      <c r="O2894">
        <f t="shared" si="45"/>
        <v>7.8539749999999992E-3</v>
      </c>
    </row>
    <row r="2895" spans="1:15" x14ac:dyDescent="0.25">
      <c r="A2895" s="1">
        <v>91</v>
      </c>
      <c r="B2895" s="1">
        <v>2014</v>
      </c>
      <c r="C2895" s="1" t="s">
        <v>96</v>
      </c>
      <c r="D2895" s="5">
        <v>8.8000000000000007</v>
      </c>
      <c r="E2895" s="5">
        <v>6</v>
      </c>
      <c r="F2895" s="5"/>
      <c r="G2895" s="5"/>
      <c r="H2895" s="3"/>
      <c r="I2895" s="3"/>
      <c r="J2895" s="3"/>
      <c r="K2895" s="3"/>
      <c r="L2895" s="3"/>
      <c r="M2895" s="3"/>
      <c r="N2895" s="9" t="s">
        <v>100</v>
      </c>
      <c r="O2895">
        <f t="shared" si="45"/>
        <v>6.0821182400000008E-3</v>
      </c>
    </row>
    <row r="2896" spans="1:15" x14ac:dyDescent="0.25">
      <c r="A2896" s="1">
        <v>91</v>
      </c>
      <c r="B2896" s="1">
        <v>2014</v>
      </c>
      <c r="C2896" s="1" t="s">
        <v>96</v>
      </c>
      <c r="D2896" s="5">
        <v>8.9</v>
      </c>
      <c r="E2896" s="5">
        <v>7</v>
      </c>
      <c r="F2896" s="5"/>
      <c r="G2896" s="5"/>
      <c r="H2896" s="3"/>
      <c r="I2896" s="3"/>
      <c r="J2896" s="3"/>
      <c r="K2896" s="3"/>
      <c r="L2896" s="3"/>
      <c r="M2896" s="3"/>
      <c r="N2896" s="9" t="s">
        <v>100</v>
      </c>
      <c r="O2896">
        <f t="shared" si="45"/>
        <v>6.2211335975000002E-3</v>
      </c>
    </row>
    <row r="2897" spans="1:15" x14ac:dyDescent="0.25">
      <c r="A2897" s="1">
        <v>91</v>
      </c>
      <c r="B2897" s="1">
        <v>2014</v>
      </c>
      <c r="C2897" s="1" t="s">
        <v>96</v>
      </c>
      <c r="D2897" s="5">
        <v>8.4</v>
      </c>
      <c r="E2897" s="5">
        <v>7</v>
      </c>
      <c r="F2897" s="5"/>
      <c r="G2897" s="5"/>
      <c r="H2897" s="3"/>
      <c r="I2897" s="3"/>
      <c r="J2897" s="3"/>
      <c r="K2897" s="3"/>
      <c r="L2897" s="3"/>
      <c r="M2897" s="3"/>
      <c r="N2897" s="9" t="s">
        <v>100</v>
      </c>
      <c r="O2897">
        <f t="shared" si="45"/>
        <v>5.5417647599999998E-3</v>
      </c>
    </row>
    <row r="2898" spans="1:15" x14ac:dyDescent="0.25">
      <c r="A2898" s="1">
        <v>92</v>
      </c>
      <c r="B2898" s="1">
        <v>2014</v>
      </c>
      <c r="C2898" s="1" t="s">
        <v>79</v>
      </c>
      <c r="D2898" s="5">
        <v>10.199999999999999</v>
      </c>
      <c r="E2898" s="5">
        <v>8.5</v>
      </c>
      <c r="F2898" s="5">
        <v>0.39666666666666667</v>
      </c>
      <c r="G2898" s="5">
        <v>0.55000000000000004</v>
      </c>
      <c r="H2898" s="3">
        <v>3.4513231052839486</v>
      </c>
      <c r="I2898" s="3">
        <v>18.608322482183109</v>
      </c>
      <c r="J2898" s="3">
        <v>97.374790592271637</v>
      </c>
      <c r="K2898" s="3">
        <v>229.32000000000002</v>
      </c>
      <c r="L2898" s="3">
        <v>305.70306666666664</v>
      </c>
      <c r="M2898" s="3">
        <v>0.39156125187216617</v>
      </c>
      <c r="N2898" s="9" t="s">
        <v>100</v>
      </c>
      <c r="O2898">
        <f t="shared" si="45"/>
        <v>8.1712755899999989E-3</v>
      </c>
    </row>
    <row r="2899" spans="1:15" x14ac:dyDescent="0.25">
      <c r="A2899" s="1">
        <v>92</v>
      </c>
      <c r="B2899" s="1">
        <v>2014</v>
      </c>
      <c r="C2899" s="1" t="s">
        <v>79</v>
      </c>
      <c r="D2899" s="5">
        <v>13.4</v>
      </c>
      <c r="E2899" s="5">
        <v>7.5</v>
      </c>
      <c r="F2899" s="5">
        <v>0.33666666666666661</v>
      </c>
      <c r="G2899" s="5">
        <v>0.6</v>
      </c>
      <c r="H2899" s="3">
        <v>3.3543324737659401</v>
      </c>
      <c r="I2899" s="3">
        <v>14.877276991361084</v>
      </c>
      <c r="J2899" s="3">
        <v>110.77644818586064</v>
      </c>
      <c r="K2899" s="3">
        <v>212.05263157894737</v>
      </c>
      <c r="L2899" s="3">
        <v>265.27561403508764</v>
      </c>
      <c r="M2899" s="3">
        <v>0.41294699482499531</v>
      </c>
      <c r="N2899" s="9" t="s">
        <v>100</v>
      </c>
      <c r="O2899">
        <f t="shared" si="45"/>
        <v>1.4102597509999999E-2</v>
      </c>
    </row>
    <row r="2900" spans="1:15" x14ac:dyDescent="0.25">
      <c r="A2900" s="1">
        <v>92</v>
      </c>
      <c r="B2900" s="1">
        <v>2014</v>
      </c>
      <c r="C2900" s="1" t="s">
        <v>79</v>
      </c>
      <c r="D2900" s="5">
        <v>10.9</v>
      </c>
      <c r="E2900" s="5">
        <v>7.5</v>
      </c>
      <c r="F2900" s="5">
        <v>0.44333333333333336</v>
      </c>
      <c r="G2900" s="5">
        <v>0.5</v>
      </c>
      <c r="H2900" s="3">
        <v>3.7736444430858276</v>
      </c>
      <c r="I2900" s="3">
        <v>17.176145671441173</v>
      </c>
      <c r="J2900" s="3">
        <v>144.9463769741871</v>
      </c>
      <c r="K2900" s="3">
        <v>154.56521739130437</v>
      </c>
      <c r="L2900" s="3">
        <v>374.8094202898551</v>
      </c>
      <c r="M2900" s="3">
        <v>0.39999921238647268</v>
      </c>
      <c r="N2900" s="9" t="s">
        <v>100</v>
      </c>
      <c r="O2900">
        <f t="shared" si="45"/>
        <v>9.331307697500001E-3</v>
      </c>
    </row>
    <row r="2901" spans="1:15" x14ac:dyDescent="0.25">
      <c r="A2901" s="1">
        <v>92</v>
      </c>
      <c r="B2901" s="1">
        <v>2014</v>
      </c>
      <c r="C2901" s="1" t="s">
        <v>79</v>
      </c>
      <c r="D2901" s="5">
        <v>7.2</v>
      </c>
      <c r="E2901" s="5">
        <v>7</v>
      </c>
      <c r="F2901" s="5"/>
      <c r="G2901" s="5"/>
      <c r="H2901" s="3"/>
      <c r="I2901" s="3"/>
      <c r="J2901" s="3"/>
      <c r="K2901" s="3"/>
      <c r="L2901" s="3"/>
      <c r="M2901" s="3"/>
      <c r="N2901" s="9" t="s">
        <v>100</v>
      </c>
      <c r="O2901">
        <f t="shared" si="45"/>
        <v>4.0715006399999996E-3</v>
      </c>
    </row>
    <row r="2902" spans="1:15" x14ac:dyDescent="0.25">
      <c r="A2902" s="1">
        <v>92</v>
      </c>
      <c r="B2902" s="1">
        <v>2014</v>
      </c>
      <c r="C2902" s="1" t="s">
        <v>79</v>
      </c>
      <c r="D2902" s="5">
        <v>6.9</v>
      </c>
      <c r="E2902" s="5">
        <v>8</v>
      </c>
      <c r="F2902" s="5"/>
      <c r="G2902" s="5"/>
      <c r="H2902" s="3"/>
      <c r="I2902" s="3"/>
      <c r="J2902" s="3"/>
      <c r="K2902" s="3"/>
      <c r="L2902" s="3"/>
      <c r="M2902" s="3"/>
      <c r="N2902" s="9" t="s">
        <v>100</v>
      </c>
      <c r="O2902">
        <f t="shared" si="45"/>
        <v>3.7392774975E-3</v>
      </c>
    </row>
    <row r="2903" spans="1:15" x14ac:dyDescent="0.25">
      <c r="A2903" s="1">
        <v>92</v>
      </c>
      <c r="B2903" s="1">
        <v>2014</v>
      </c>
      <c r="C2903" s="1" t="s">
        <v>79</v>
      </c>
      <c r="D2903" s="5">
        <v>10.5</v>
      </c>
      <c r="E2903" s="5">
        <v>8.5</v>
      </c>
      <c r="F2903" s="5"/>
      <c r="G2903" s="5"/>
      <c r="H2903" s="3"/>
      <c r="I2903" s="3"/>
      <c r="J2903" s="3"/>
      <c r="K2903" s="3"/>
      <c r="L2903" s="3"/>
      <c r="M2903" s="3"/>
      <c r="N2903" s="9" t="s">
        <v>100</v>
      </c>
      <c r="O2903">
        <f t="shared" si="45"/>
        <v>8.6590074374999996E-3</v>
      </c>
    </row>
    <row r="2904" spans="1:15" x14ac:dyDescent="0.25">
      <c r="A2904" s="1">
        <v>92</v>
      </c>
      <c r="B2904" s="1">
        <v>2014</v>
      </c>
      <c r="C2904" s="1" t="s">
        <v>79</v>
      </c>
      <c r="D2904" s="5">
        <v>8.8000000000000007</v>
      </c>
      <c r="E2904" s="5">
        <v>8</v>
      </c>
      <c r="F2904" s="5"/>
      <c r="G2904" s="5"/>
      <c r="H2904" s="3"/>
      <c r="I2904" s="3"/>
      <c r="J2904" s="3"/>
      <c r="K2904" s="3"/>
      <c r="L2904" s="3"/>
      <c r="M2904" s="3"/>
      <c r="N2904" s="9" t="s">
        <v>100</v>
      </c>
      <c r="O2904">
        <f t="shared" si="45"/>
        <v>6.0821182400000008E-3</v>
      </c>
    </row>
    <row r="2905" spans="1:15" x14ac:dyDescent="0.25">
      <c r="A2905" s="1">
        <v>92</v>
      </c>
      <c r="B2905" s="1">
        <v>2014</v>
      </c>
      <c r="C2905" s="1" t="s">
        <v>79</v>
      </c>
      <c r="D2905" s="5">
        <v>14.2</v>
      </c>
      <c r="E2905" s="5">
        <v>8.5</v>
      </c>
      <c r="F2905" s="5"/>
      <c r="G2905" s="5"/>
      <c r="H2905" s="3"/>
      <c r="I2905" s="3"/>
      <c r="J2905" s="3"/>
      <c r="K2905" s="3"/>
      <c r="L2905" s="3"/>
      <c r="M2905" s="3"/>
      <c r="N2905" s="9" t="s">
        <v>100</v>
      </c>
      <c r="O2905">
        <f t="shared" si="45"/>
        <v>1.5836755189999999E-2</v>
      </c>
    </row>
    <row r="2906" spans="1:15" x14ac:dyDescent="0.25">
      <c r="A2906" s="1">
        <v>92</v>
      </c>
      <c r="B2906" s="1">
        <v>2014</v>
      </c>
      <c r="C2906" s="1" t="s">
        <v>79</v>
      </c>
      <c r="D2906" s="5">
        <v>10.3</v>
      </c>
      <c r="E2906" s="5">
        <v>9</v>
      </c>
      <c r="F2906" s="5"/>
      <c r="G2906" s="5"/>
      <c r="H2906" s="3"/>
      <c r="I2906" s="3"/>
      <c r="J2906" s="3"/>
      <c r="K2906" s="3"/>
      <c r="L2906" s="3"/>
      <c r="M2906" s="3"/>
      <c r="N2906" s="9" t="s">
        <v>100</v>
      </c>
      <c r="O2906">
        <f t="shared" si="45"/>
        <v>8.3322820775000011E-3</v>
      </c>
    </row>
    <row r="2907" spans="1:15" x14ac:dyDescent="0.25">
      <c r="A2907" s="1">
        <v>92</v>
      </c>
      <c r="B2907" s="1">
        <v>2014</v>
      </c>
      <c r="C2907" s="1" t="s">
        <v>79</v>
      </c>
      <c r="D2907" s="5">
        <v>11.4</v>
      </c>
      <c r="E2907" s="5">
        <v>10</v>
      </c>
      <c r="F2907" s="5"/>
      <c r="G2907" s="5"/>
      <c r="H2907" s="3"/>
      <c r="I2907" s="3"/>
      <c r="J2907" s="3"/>
      <c r="K2907" s="3"/>
      <c r="L2907" s="3"/>
      <c r="M2907" s="3"/>
      <c r="N2907" s="9" t="s">
        <v>100</v>
      </c>
      <c r="O2907">
        <f t="shared" si="45"/>
        <v>1.020702591E-2</v>
      </c>
    </row>
    <row r="2908" spans="1:15" x14ac:dyDescent="0.25">
      <c r="A2908" s="1">
        <v>92</v>
      </c>
      <c r="B2908" s="1">
        <v>2014</v>
      </c>
      <c r="C2908" s="1" t="s">
        <v>81</v>
      </c>
      <c r="D2908" s="5">
        <v>5</v>
      </c>
      <c r="E2908" s="5">
        <v>2.5</v>
      </c>
      <c r="F2908" s="5">
        <v>0.55999999999999994</v>
      </c>
      <c r="G2908" s="5">
        <v>0.24</v>
      </c>
      <c r="H2908" s="3">
        <v>4.2060400451365005</v>
      </c>
      <c r="I2908" s="3">
        <v>42.11007616807381</v>
      </c>
      <c r="J2908" s="3">
        <v>50.806446211229215</v>
      </c>
      <c r="K2908" s="3">
        <v>318.78205128205127</v>
      </c>
      <c r="L2908" s="3">
        <v>381.48205128205126</v>
      </c>
      <c r="M2908" s="3">
        <v>0.818819699779606</v>
      </c>
      <c r="N2908" s="9" t="s">
        <v>100</v>
      </c>
      <c r="O2908">
        <f t="shared" si="45"/>
        <v>1.9634937499999998E-3</v>
      </c>
    </row>
    <row r="2909" spans="1:15" x14ac:dyDescent="0.25">
      <c r="A2909" s="1">
        <v>92</v>
      </c>
      <c r="B2909" s="1">
        <v>2014</v>
      </c>
      <c r="C2909" s="1" t="s">
        <v>81</v>
      </c>
      <c r="D2909" s="5">
        <v>5.0999999999999996</v>
      </c>
      <c r="E2909" s="5">
        <v>3.1</v>
      </c>
      <c r="F2909" s="5">
        <v>0.70000000000000007</v>
      </c>
      <c r="G2909" s="5">
        <v>0.3</v>
      </c>
      <c r="H2909" s="3">
        <v>4.7822558266668569</v>
      </c>
      <c r="I2909" s="3">
        <v>39.257623766826221</v>
      </c>
      <c r="J2909" s="3">
        <v>38.390009550974206</v>
      </c>
      <c r="K2909" s="3">
        <v>352.62068965517244</v>
      </c>
      <c r="L2909" s="3">
        <v>453.16551724137935</v>
      </c>
      <c r="M2909" s="3">
        <v>0.8478268234123193</v>
      </c>
      <c r="N2909" s="9" t="s">
        <v>100</v>
      </c>
      <c r="O2909">
        <f t="shared" si="45"/>
        <v>2.0428188974999997E-3</v>
      </c>
    </row>
    <row r="2910" spans="1:15" x14ac:dyDescent="0.25">
      <c r="A2910" s="1">
        <v>92</v>
      </c>
      <c r="B2910" s="1">
        <v>2014</v>
      </c>
      <c r="C2910" s="1" t="s">
        <v>81</v>
      </c>
      <c r="D2910" s="5">
        <v>4.9800000000000004</v>
      </c>
      <c r="E2910" s="5">
        <v>2.2999999999999998</v>
      </c>
      <c r="F2910" s="5">
        <v>0.6166666666666667</v>
      </c>
      <c r="G2910" s="5">
        <v>0.26</v>
      </c>
      <c r="H2910" s="3">
        <v>4.6687228478266043</v>
      </c>
      <c r="I2910" s="3">
        <v>35.407256342839162</v>
      </c>
      <c r="J2910" s="3">
        <v>40.223329683625224</v>
      </c>
      <c r="K2910" s="3">
        <v>347.47368421052636</v>
      </c>
      <c r="L2910" s="3">
        <v>402.39122807017543</v>
      </c>
      <c r="M2910" s="3">
        <v>0.78965014842979453</v>
      </c>
      <c r="N2910" s="9" t="s">
        <v>100</v>
      </c>
      <c r="O2910">
        <f t="shared" si="45"/>
        <v>1.9478172159000003E-3</v>
      </c>
    </row>
    <row r="2911" spans="1:15" x14ac:dyDescent="0.25">
      <c r="A2911" s="1">
        <v>92</v>
      </c>
      <c r="B2911" s="1">
        <v>2014</v>
      </c>
      <c r="C2911" s="1" t="s">
        <v>81</v>
      </c>
      <c r="D2911" s="5">
        <v>3.9</v>
      </c>
      <c r="E2911" s="5">
        <v>2</v>
      </c>
      <c r="F2911" s="5"/>
      <c r="G2911" s="5"/>
      <c r="H2911" s="3"/>
      <c r="I2911" s="3"/>
      <c r="J2911" s="3"/>
      <c r="K2911" s="3"/>
      <c r="L2911" s="3"/>
      <c r="M2911" s="3"/>
      <c r="N2911" s="9" t="s">
        <v>100</v>
      </c>
      <c r="O2911">
        <f t="shared" si="45"/>
        <v>1.1945895974999998E-3</v>
      </c>
    </row>
    <row r="2912" spans="1:15" x14ac:dyDescent="0.25">
      <c r="A2912" s="1">
        <v>92</v>
      </c>
      <c r="B2912" s="1">
        <v>2014</v>
      </c>
      <c r="C2912" s="1" t="s">
        <v>81</v>
      </c>
      <c r="D2912" s="5">
        <v>5.3</v>
      </c>
      <c r="E2912" s="5">
        <v>2</v>
      </c>
      <c r="F2912" s="5"/>
      <c r="G2912" s="5"/>
      <c r="H2912" s="3"/>
      <c r="I2912" s="3"/>
      <c r="J2912" s="3"/>
      <c r="K2912" s="3"/>
      <c r="L2912" s="3"/>
      <c r="M2912" s="3"/>
      <c r="N2912" s="9" t="s">
        <v>100</v>
      </c>
      <c r="O2912">
        <f t="shared" si="45"/>
        <v>2.2061815774999998E-3</v>
      </c>
    </row>
    <row r="2913" spans="1:15" x14ac:dyDescent="0.25">
      <c r="A2913" s="1">
        <v>92</v>
      </c>
      <c r="B2913" s="1">
        <v>2014</v>
      </c>
      <c r="C2913" s="1" t="s">
        <v>81</v>
      </c>
      <c r="D2913" s="5">
        <v>5.8</v>
      </c>
      <c r="E2913" s="5">
        <v>3.4</v>
      </c>
      <c r="F2913" s="5"/>
      <c r="G2913" s="5"/>
      <c r="H2913" s="3"/>
      <c r="I2913" s="3"/>
      <c r="J2913" s="3"/>
      <c r="K2913" s="3"/>
      <c r="L2913" s="3"/>
      <c r="M2913" s="3"/>
      <c r="N2913" s="9" t="s">
        <v>100</v>
      </c>
      <c r="O2913">
        <f t="shared" si="45"/>
        <v>2.6420771899999997E-3</v>
      </c>
    </row>
    <row r="2914" spans="1:15" x14ac:dyDescent="0.25">
      <c r="A2914" s="1">
        <v>92</v>
      </c>
      <c r="B2914" s="1">
        <v>2014</v>
      </c>
      <c r="C2914" s="1" t="s">
        <v>81</v>
      </c>
      <c r="D2914" s="5">
        <v>5.3</v>
      </c>
      <c r="E2914" s="5">
        <v>3.4</v>
      </c>
      <c r="F2914" s="5"/>
      <c r="G2914" s="5"/>
      <c r="H2914" s="3"/>
      <c r="I2914" s="3"/>
      <c r="J2914" s="3"/>
      <c r="K2914" s="3"/>
      <c r="L2914" s="3"/>
      <c r="M2914" s="3"/>
      <c r="N2914" s="9" t="s">
        <v>100</v>
      </c>
      <c r="O2914">
        <f t="shared" si="45"/>
        <v>2.2061815774999998E-3</v>
      </c>
    </row>
    <row r="2915" spans="1:15" x14ac:dyDescent="0.25">
      <c r="A2915" s="1">
        <v>92</v>
      </c>
      <c r="B2915" s="1">
        <v>2014</v>
      </c>
      <c r="C2915" s="1" t="s">
        <v>81</v>
      </c>
      <c r="D2915" s="5">
        <v>5</v>
      </c>
      <c r="E2915" s="5">
        <v>3</v>
      </c>
      <c r="F2915" s="5"/>
      <c r="G2915" s="5"/>
      <c r="H2915" s="3"/>
      <c r="I2915" s="3"/>
      <c r="J2915" s="3"/>
      <c r="K2915" s="3"/>
      <c r="L2915" s="3"/>
      <c r="M2915" s="3"/>
      <c r="N2915" s="9" t="s">
        <v>100</v>
      </c>
      <c r="O2915">
        <f t="shared" si="45"/>
        <v>1.9634937499999998E-3</v>
      </c>
    </row>
    <row r="2916" spans="1:15" x14ac:dyDescent="0.25">
      <c r="A2916" s="1">
        <v>92</v>
      </c>
      <c r="B2916" s="1">
        <v>2014</v>
      </c>
      <c r="C2916" s="1" t="s">
        <v>81</v>
      </c>
      <c r="D2916" s="5">
        <v>5.8</v>
      </c>
      <c r="E2916" s="5">
        <v>2.9</v>
      </c>
      <c r="F2916" s="5"/>
      <c r="G2916" s="5"/>
      <c r="H2916" s="3"/>
      <c r="I2916" s="3"/>
      <c r="J2916" s="3"/>
      <c r="K2916" s="3"/>
      <c r="L2916" s="3"/>
      <c r="M2916" s="3"/>
      <c r="N2916" s="9" t="s">
        <v>100</v>
      </c>
      <c r="O2916">
        <f t="shared" si="45"/>
        <v>2.6420771899999997E-3</v>
      </c>
    </row>
    <row r="2917" spans="1:15" x14ac:dyDescent="0.25">
      <c r="A2917" s="1">
        <v>92</v>
      </c>
      <c r="B2917" s="1">
        <v>2014</v>
      </c>
      <c r="C2917" s="1" t="s">
        <v>81</v>
      </c>
      <c r="D2917" s="5">
        <v>4.8</v>
      </c>
      <c r="E2917" s="5">
        <v>3</v>
      </c>
      <c r="F2917" s="5"/>
      <c r="G2917" s="5"/>
      <c r="H2917" s="3"/>
      <c r="I2917" s="3"/>
      <c r="J2917" s="3"/>
      <c r="K2917" s="3"/>
      <c r="L2917" s="3"/>
      <c r="M2917" s="3"/>
      <c r="N2917" s="9" t="s">
        <v>100</v>
      </c>
      <c r="O2917">
        <f t="shared" si="45"/>
        <v>1.8095558399999997E-3</v>
      </c>
    </row>
    <row r="2918" spans="1:15" x14ac:dyDescent="0.25">
      <c r="A2918" s="1">
        <v>92</v>
      </c>
      <c r="B2918" s="1">
        <v>2014</v>
      </c>
      <c r="C2918" s="1" t="s">
        <v>96</v>
      </c>
      <c r="D2918" s="5">
        <v>8.5</v>
      </c>
      <c r="E2918" s="5">
        <v>5.5</v>
      </c>
      <c r="F2918" s="5">
        <v>0.41333333333333333</v>
      </c>
      <c r="G2918" s="5">
        <v>0.3</v>
      </c>
      <c r="H2918" s="3">
        <v>2.0707583843329256</v>
      </c>
      <c r="I2918" s="3">
        <v>24.900700015730688</v>
      </c>
      <c r="J2918" s="3">
        <v>51.40878125882049</v>
      </c>
      <c r="K2918" s="3">
        <v>484.36666666666673</v>
      </c>
      <c r="L2918" s="3">
        <v>213.1284444444444</v>
      </c>
      <c r="M2918" s="3">
        <v>0.84380648134915992</v>
      </c>
      <c r="N2918" s="9" t="s">
        <v>100</v>
      </c>
      <c r="O2918">
        <f t="shared" si="45"/>
        <v>5.6744969374999997E-3</v>
      </c>
    </row>
    <row r="2919" spans="1:15" x14ac:dyDescent="0.25">
      <c r="A2919" s="1">
        <v>92</v>
      </c>
      <c r="B2919" s="1">
        <v>2014</v>
      </c>
      <c r="C2919" s="1" t="s">
        <v>96</v>
      </c>
      <c r="D2919" s="5">
        <v>6.5</v>
      </c>
      <c r="E2919" s="5">
        <v>5.5</v>
      </c>
      <c r="F2919" s="5">
        <v>0.42666666666666669</v>
      </c>
      <c r="G2919" s="5">
        <v>0.3</v>
      </c>
      <c r="H2919" s="3">
        <v>2.2289072469440203</v>
      </c>
      <c r="I2919" s="3">
        <v>21.532225443268388</v>
      </c>
      <c r="J2919" s="3">
        <v>44.238238823315413</v>
      </c>
      <c r="K2919" s="3">
        <v>503.51724137931035</v>
      </c>
      <c r="L2919" s="3">
        <v>211.83264367816093</v>
      </c>
      <c r="M2919" s="3">
        <v>0.79810425633615867</v>
      </c>
      <c r="N2919" s="9" t="s">
        <v>100</v>
      </c>
      <c r="O2919">
        <f t="shared" si="45"/>
        <v>3.3183044375E-3</v>
      </c>
    </row>
    <row r="2920" spans="1:15" x14ac:dyDescent="0.25">
      <c r="A2920" s="1">
        <v>92</v>
      </c>
      <c r="B2920" s="1">
        <v>2014</v>
      </c>
      <c r="C2920" s="1" t="s">
        <v>96</v>
      </c>
      <c r="D2920" s="5">
        <v>9.6999999999999993</v>
      </c>
      <c r="E2920" s="5">
        <v>6</v>
      </c>
      <c r="F2920" s="5">
        <v>0.39666666666666667</v>
      </c>
      <c r="G2920" s="5">
        <v>0.28000000000000003</v>
      </c>
      <c r="H2920" s="3">
        <v>1.9815855603168424</v>
      </c>
      <c r="I2920" s="3">
        <v>27.040635744623472</v>
      </c>
      <c r="J2920" s="3">
        <v>54.353036672609996</v>
      </c>
      <c r="K2920" s="3">
        <v>481.45161290322579</v>
      </c>
      <c r="L2920" s="3">
        <v>205.69086021505376</v>
      </c>
      <c r="M2920" s="3">
        <v>0.88253307899227329</v>
      </c>
      <c r="N2920" s="9" t="s">
        <v>100</v>
      </c>
      <c r="O2920">
        <f t="shared" si="45"/>
        <v>7.3898050774999988E-3</v>
      </c>
    </row>
    <row r="2921" spans="1:15" x14ac:dyDescent="0.25">
      <c r="A2921" s="1">
        <v>92</v>
      </c>
      <c r="B2921" s="1">
        <v>2014</v>
      </c>
      <c r="C2921" s="1" t="s">
        <v>96</v>
      </c>
      <c r="D2921" s="5">
        <v>9.6999999999999993</v>
      </c>
      <c r="E2921" s="5">
        <v>6</v>
      </c>
      <c r="F2921" s="5"/>
      <c r="G2921" s="5"/>
      <c r="H2921" s="3"/>
      <c r="I2921" s="3"/>
      <c r="J2921" s="3"/>
      <c r="K2921" s="3"/>
      <c r="L2921" s="3"/>
      <c r="M2921" s="3"/>
      <c r="N2921" s="9" t="s">
        <v>100</v>
      </c>
      <c r="O2921">
        <f t="shared" si="45"/>
        <v>7.3898050774999988E-3</v>
      </c>
    </row>
    <row r="2922" spans="1:15" x14ac:dyDescent="0.25">
      <c r="A2922" s="1">
        <v>92</v>
      </c>
      <c r="B2922" s="1">
        <v>2014</v>
      </c>
      <c r="C2922" s="1" t="s">
        <v>96</v>
      </c>
      <c r="D2922" s="5">
        <v>7.2</v>
      </c>
      <c r="E2922" s="5">
        <v>6.5</v>
      </c>
      <c r="F2922" s="5"/>
      <c r="G2922" s="5"/>
      <c r="H2922" s="3"/>
      <c r="I2922" s="3"/>
      <c r="J2922" s="3"/>
      <c r="K2922" s="3"/>
      <c r="L2922" s="3"/>
      <c r="M2922" s="3"/>
      <c r="N2922" s="9" t="s">
        <v>100</v>
      </c>
      <c r="O2922">
        <f t="shared" si="45"/>
        <v>4.0715006399999996E-3</v>
      </c>
    </row>
    <row r="2923" spans="1:15" x14ac:dyDescent="0.25">
      <c r="A2923" s="1">
        <v>92</v>
      </c>
      <c r="B2923" s="1">
        <v>2014</v>
      </c>
      <c r="C2923" s="1" t="s">
        <v>96</v>
      </c>
      <c r="D2923" s="5">
        <v>6.9</v>
      </c>
      <c r="E2923" s="5">
        <v>7.5</v>
      </c>
      <c r="F2923" s="5"/>
      <c r="G2923" s="5"/>
      <c r="H2923" s="3"/>
      <c r="I2923" s="3"/>
      <c r="J2923" s="3"/>
      <c r="K2923" s="3"/>
      <c r="L2923" s="3"/>
      <c r="M2923" s="3"/>
      <c r="N2923" s="9" t="s">
        <v>100</v>
      </c>
      <c r="O2923">
        <f t="shared" si="45"/>
        <v>3.7392774975E-3</v>
      </c>
    </row>
    <row r="2924" spans="1:15" x14ac:dyDescent="0.25">
      <c r="A2924" s="1">
        <v>92</v>
      </c>
      <c r="B2924" s="1">
        <v>2014</v>
      </c>
      <c r="C2924" s="1" t="s">
        <v>96</v>
      </c>
      <c r="D2924" s="5">
        <v>6.4</v>
      </c>
      <c r="E2924" s="5">
        <v>6.5</v>
      </c>
      <c r="F2924" s="5"/>
      <c r="G2924" s="5"/>
      <c r="H2924" s="3"/>
      <c r="I2924" s="3"/>
      <c r="J2924" s="3"/>
      <c r="K2924" s="3"/>
      <c r="L2924" s="3"/>
      <c r="M2924" s="3"/>
      <c r="N2924" s="9" t="s">
        <v>100</v>
      </c>
      <c r="O2924">
        <f t="shared" si="45"/>
        <v>3.2169881600000003E-3</v>
      </c>
    </row>
    <row r="2925" spans="1:15" x14ac:dyDescent="0.25">
      <c r="A2925" s="1">
        <v>92</v>
      </c>
      <c r="B2925" s="1">
        <v>2014</v>
      </c>
      <c r="C2925" s="1" t="s">
        <v>96</v>
      </c>
      <c r="D2925" s="5">
        <v>6.9</v>
      </c>
      <c r="E2925" s="5">
        <v>8</v>
      </c>
      <c r="F2925" s="5"/>
      <c r="G2925" s="5"/>
      <c r="H2925" s="3"/>
      <c r="I2925" s="3"/>
      <c r="J2925" s="3"/>
      <c r="K2925" s="3"/>
      <c r="L2925" s="3"/>
      <c r="M2925" s="3"/>
      <c r="N2925" s="9" t="s">
        <v>100</v>
      </c>
      <c r="O2925">
        <f t="shared" si="45"/>
        <v>3.7392774975E-3</v>
      </c>
    </row>
    <row r="2926" spans="1:15" x14ac:dyDescent="0.25">
      <c r="A2926" s="1">
        <v>92</v>
      </c>
      <c r="B2926" s="1">
        <v>2014</v>
      </c>
      <c r="C2926" s="1" t="s">
        <v>96</v>
      </c>
      <c r="D2926" s="5">
        <v>7.5</v>
      </c>
      <c r="E2926" s="5">
        <v>6.5</v>
      </c>
      <c r="F2926" s="5"/>
      <c r="G2926" s="5"/>
      <c r="H2926" s="3"/>
      <c r="I2926" s="3"/>
      <c r="J2926" s="3"/>
      <c r="K2926" s="3"/>
      <c r="L2926" s="3"/>
      <c r="M2926" s="3"/>
      <c r="N2926" s="9" t="s">
        <v>100</v>
      </c>
      <c r="O2926">
        <f t="shared" si="45"/>
        <v>4.4178609375000004E-3</v>
      </c>
    </row>
    <row r="2927" spans="1:15" x14ac:dyDescent="0.25">
      <c r="A2927" s="1">
        <v>92</v>
      </c>
      <c r="B2927" s="1">
        <v>2014</v>
      </c>
      <c r="C2927" s="1" t="s">
        <v>96</v>
      </c>
      <c r="D2927" s="5">
        <v>11.2</v>
      </c>
      <c r="E2927" s="5">
        <v>6</v>
      </c>
      <c r="F2927" s="5"/>
      <c r="G2927" s="5"/>
      <c r="H2927" s="3"/>
      <c r="I2927" s="3"/>
      <c r="J2927" s="3"/>
      <c r="K2927" s="3"/>
      <c r="L2927" s="3"/>
      <c r="M2927" s="3"/>
      <c r="N2927" s="9" t="s">
        <v>100</v>
      </c>
      <c r="O2927">
        <f t="shared" si="45"/>
        <v>9.8520262399999971E-3</v>
      </c>
    </row>
    <row r="2928" spans="1:15" x14ac:dyDescent="0.25">
      <c r="A2928" s="1">
        <v>93</v>
      </c>
      <c r="B2928" s="1">
        <v>2014</v>
      </c>
      <c r="C2928" s="1" t="s">
        <v>78</v>
      </c>
      <c r="D2928" s="5">
        <v>19.098548510313215</v>
      </c>
      <c r="E2928" s="5">
        <v>7</v>
      </c>
      <c r="F2928" s="5">
        <v>0.5033333333333333</v>
      </c>
      <c r="G2928" s="5">
        <v>0.39</v>
      </c>
      <c r="H2928" s="3">
        <v>3.790555151860366</v>
      </c>
      <c r="I2928" s="3">
        <v>28.740732945110967</v>
      </c>
      <c r="J2928" s="3">
        <v>83.572936740654157</v>
      </c>
      <c r="K2928" s="3">
        <v>239.93023255813955</v>
      </c>
      <c r="L2928" s="3">
        <v>382.56844961240307</v>
      </c>
      <c r="M2928" s="3">
        <v>0.58125859375579791</v>
      </c>
      <c r="N2928" s="9" t="s">
        <v>100</v>
      </c>
      <c r="O2928">
        <f t="shared" si="45"/>
        <v>2.8647731576831016E-2</v>
      </c>
    </row>
    <row r="2929" spans="1:15" x14ac:dyDescent="0.25">
      <c r="A2929" s="1">
        <v>93</v>
      </c>
      <c r="B2929" s="1">
        <v>2014</v>
      </c>
      <c r="C2929" s="1" t="s">
        <v>78</v>
      </c>
      <c r="D2929" s="5">
        <v>15.91545709192768</v>
      </c>
      <c r="E2929" s="5">
        <v>7.2</v>
      </c>
      <c r="F2929" s="5">
        <v>0.48666666666666664</v>
      </c>
      <c r="G2929" s="5">
        <v>0.4</v>
      </c>
      <c r="H2929" s="3">
        <v>3.7655104646064355</v>
      </c>
      <c r="I2929" s="3">
        <v>34.936387661077198</v>
      </c>
      <c r="J2929" s="3">
        <v>99.496072700998297</v>
      </c>
      <c r="K2929" s="3">
        <v>210.67999999999998</v>
      </c>
      <c r="L2929" s="3">
        <v>384.13573333333335</v>
      </c>
      <c r="M2929" s="3">
        <v>0.57216588799757728</v>
      </c>
      <c r="N2929" s="9" t="s">
        <v>100</v>
      </c>
      <c r="O2929">
        <f t="shared" si="45"/>
        <v>1.9894258039465988E-2</v>
      </c>
    </row>
    <row r="2930" spans="1:15" x14ac:dyDescent="0.25">
      <c r="A2930" s="1">
        <v>93</v>
      </c>
      <c r="B2930" s="1">
        <v>2014</v>
      </c>
      <c r="C2930" s="1" t="s">
        <v>78</v>
      </c>
      <c r="D2930" s="5">
        <v>15.278838808250573</v>
      </c>
      <c r="E2930" s="5">
        <v>6.95</v>
      </c>
      <c r="F2930" s="5">
        <v>0.47666666666666674</v>
      </c>
      <c r="G2930" s="5">
        <v>0.4</v>
      </c>
      <c r="H2930" s="3">
        <v>6.123122186826393</v>
      </c>
      <c r="I2930" s="3">
        <v>20.383936417578489</v>
      </c>
      <c r="J2930" s="3">
        <v>52.917799630266067</v>
      </c>
      <c r="K2930" s="3">
        <v>235.8367346938775</v>
      </c>
      <c r="L2930" s="3">
        <v>364.25115646258513</v>
      </c>
      <c r="M2930" s="3">
        <v>0.61797373099436226</v>
      </c>
      <c r="N2930" s="9" t="s">
        <v>100</v>
      </c>
      <c r="O2930">
        <f t="shared" si="45"/>
        <v>1.8334548209171853E-2</v>
      </c>
    </row>
    <row r="2931" spans="1:15" x14ac:dyDescent="0.25">
      <c r="A2931" s="1">
        <v>93</v>
      </c>
      <c r="B2931" s="1">
        <v>2014</v>
      </c>
      <c r="C2931" s="1" t="s">
        <v>79</v>
      </c>
      <c r="D2931" s="5">
        <v>22.918258212375861</v>
      </c>
      <c r="E2931" s="5">
        <v>8.4</v>
      </c>
      <c r="F2931" s="5">
        <v>0.45999999999999996</v>
      </c>
      <c r="G2931" s="5">
        <v>0.6</v>
      </c>
      <c r="H2931" s="3">
        <v>4.2234253623220113</v>
      </c>
      <c r="I2931" s="3">
        <v>26.71449285530532</v>
      </c>
      <c r="J2931" s="3">
        <v>87.569360321149432</v>
      </c>
      <c r="K2931" s="3">
        <v>212.83720930232559</v>
      </c>
      <c r="L2931" s="3">
        <v>362.09488372093017</v>
      </c>
      <c r="M2931" s="3">
        <v>0.39064599902918551</v>
      </c>
      <c r="N2931" s="9" t="s">
        <v>100</v>
      </c>
      <c r="O2931">
        <f t="shared" si="45"/>
        <v>4.1252733470636682E-2</v>
      </c>
    </row>
    <row r="2932" spans="1:15" x14ac:dyDescent="0.25">
      <c r="A2932" s="1">
        <v>93</v>
      </c>
      <c r="B2932" s="1">
        <v>2014</v>
      </c>
      <c r="C2932" s="1" t="s">
        <v>79</v>
      </c>
      <c r="D2932" s="5">
        <v>19.735166793990324</v>
      </c>
      <c r="E2932" s="5">
        <v>7</v>
      </c>
      <c r="F2932" s="5">
        <v>0.4466666666666666</v>
      </c>
      <c r="G2932" s="5">
        <v>0.6</v>
      </c>
      <c r="H2932" s="3">
        <v>4.5641675561163639</v>
      </c>
      <c r="I2932" s="3">
        <v>20.202296592530232</v>
      </c>
      <c r="J2932" s="3">
        <v>95.624628869660285</v>
      </c>
      <c r="K2932" s="3">
        <v>186.41176470588238</v>
      </c>
      <c r="L2932" s="3">
        <v>363.40274509803913</v>
      </c>
      <c r="M2932" s="3">
        <v>0.38690933077298112</v>
      </c>
      <c r="N2932" s="9" t="s">
        <v>100</v>
      </c>
      <c r="O2932">
        <f t="shared" si="45"/>
        <v>3.0589411161482907E-2</v>
      </c>
    </row>
    <row r="2933" spans="1:15" x14ac:dyDescent="0.25">
      <c r="A2933" s="1">
        <v>93</v>
      </c>
      <c r="B2933" s="1">
        <v>2014</v>
      </c>
      <c r="C2933" s="1" t="s">
        <v>79</v>
      </c>
      <c r="D2933" s="5">
        <v>21.804176215940924</v>
      </c>
      <c r="E2933" s="5">
        <v>8.9</v>
      </c>
      <c r="F2933" s="5">
        <v>0.41666666666666669</v>
      </c>
      <c r="G2933" s="5">
        <v>0.7</v>
      </c>
      <c r="H2933" s="3">
        <v>3.7676330330955006</v>
      </c>
      <c r="I2933" s="3">
        <v>28.106948244813953</v>
      </c>
      <c r="J2933" s="3">
        <v>102.44301389192304</v>
      </c>
      <c r="K2933" s="3">
        <v>205.77500000000001</v>
      </c>
      <c r="L2933" s="3">
        <v>330.92708333333337</v>
      </c>
      <c r="M2933" s="3">
        <v>0.39133200457602207</v>
      </c>
      <c r="N2933" s="9" t="s">
        <v>100</v>
      </c>
      <c r="O2933">
        <f t="shared" si="45"/>
        <v>3.7339532914273721E-2</v>
      </c>
    </row>
    <row r="2934" spans="1:15" x14ac:dyDescent="0.25">
      <c r="A2934" s="1">
        <v>93</v>
      </c>
      <c r="B2934" s="1">
        <v>2014</v>
      </c>
      <c r="C2934" s="1" t="s">
        <v>79</v>
      </c>
      <c r="D2934" s="5">
        <v>7</v>
      </c>
      <c r="E2934" s="5">
        <v>6</v>
      </c>
      <c r="F2934" s="5"/>
      <c r="G2934" s="5"/>
      <c r="H2934" s="3"/>
      <c r="I2934" s="3"/>
      <c r="J2934" s="3"/>
      <c r="K2934" s="3"/>
      <c r="L2934" s="3"/>
      <c r="M2934" s="3"/>
      <c r="N2934" s="9" t="s">
        <v>100</v>
      </c>
      <c r="O2934">
        <f t="shared" si="45"/>
        <v>3.8484477499999997E-3</v>
      </c>
    </row>
    <row r="2935" spans="1:15" x14ac:dyDescent="0.25">
      <c r="A2935" s="1">
        <v>93</v>
      </c>
      <c r="B2935" s="1">
        <v>2014</v>
      </c>
      <c r="C2935" s="1" t="s">
        <v>79</v>
      </c>
      <c r="D2935" s="5">
        <v>9</v>
      </c>
      <c r="E2935" s="5">
        <v>7</v>
      </c>
      <c r="F2935" s="5"/>
      <c r="G2935" s="5"/>
      <c r="H2935" s="3"/>
      <c r="I2935" s="3"/>
      <c r="J2935" s="3"/>
      <c r="K2935" s="3"/>
      <c r="L2935" s="3"/>
      <c r="M2935" s="3"/>
      <c r="N2935" s="9" t="s">
        <v>100</v>
      </c>
      <c r="O2935">
        <f t="shared" si="45"/>
        <v>6.3617197499999997E-3</v>
      </c>
    </row>
    <row r="2936" spans="1:15" x14ac:dyDescent="0.25">
      <c r="A2936" s="1">
        <v>93</v>
      </c>
      <c r="B2936" s="1">
        <v>2014</v>
      </c>
      <c r="C2936" s="1" t="s">
        <v>79</v>
      </c>
      <c r="D2936" s="5">
        <v>9</v>
      </c>
      <c r="E2936" s="5">
        <v>6</v>
      </c>
      <c r="F2936" s="5"/>
      <c r="G2936" s="5"/>
      <c r="H2936" s="3"/>
      <c r="I2936" s="3"/>
      <c r="J2936" s="3"/>
      <c r="K2936" s="3"/>
      <c r="L2936" s="3"/>
      <c r="M2936" s="3"/>
      <c r="N2936" s="9" t="s">
        <v>100</v>
      </c>
      <c r="O2936">
        <f t="shared" si="45"/>
        <v>6.3617197499999997E-3</v>
      </c>
    </row>
    <row r="2937" spans="1:15" x14ac:dyDescent="0.25">
      <c r="A2937" s="1">
        <v>93</v>
      </c>
      <c r="B2937" s="1">
        <v>2014</v>
      </c>
      <c r="C2937" s="1" t="s">
        <v>79</v>
      </c>
      <c r="D2937" s="5">
        <v>8.1</v>
      </c>
      <c r="E2937" s="5">
        <v>6</v>
      </c>
      <c r="F2937" s="5"/>
      <c r="G2937" s="5"/>
      <c r="H2937" s="3"/>
      <c r="I2937" s="3"/>
      <c r="J2937" s="3"/>
      <c r="K2937" s="3"/>
      <c r="L2937" s="3"/>
      <c r="M2937" s="3"/>
      <c r="N2937" s="9" t="s">
        <v>100</v>
      </c>
      <c r="O2937">
        <f t="shared" si="45"/>
        <v>5.1529929974999996E-3</v>
      </c>
    </row>
    <row r="2938" spans="1:15" x14ac:dyDescent="0.25">
      <c r="A2938" s="1">
        <v>93</v>
      </c>
      <c r="B2938" s="1">
        <v>2014</v>
      </c>
      <c r="C2938" s="1" t="s">
        <v>79</v>
      </c>
      <c r="D2938" s="5">
        <v>11</v>
      </c>
      <c r="E2938" s="5">
        <v>6</v>
      </c>
      <c r="F2938" s="5"/>
      <c r="G2938" s="5"/>
      <c r="H2938" s="3"/>
      <c r="I2938" s="3"/>
      <c r="J2938" s="3"/>
      <c r="K2938" s="3"/>
      <c r="L2938" s="3"/>
      <c r="M2938" s="3"/>
      <c r="N2938" s="9" t="s">
        <v>100</v>
      </c>
      <c r="O2938">
        <f t="shared" si="45"/>
        <v>9.5033097499999993E-3</v>
      </c>
    </row>
    <row r="2939" spans="1:15" x14ac:dyDescent="0.25">
      <c r="A2939" s="1">
        <v>93</v>
      </c>
      <c r="B2939" s="1">
        <v>2014</v>
      </c>
      <c r="C2939" s="1" t="s">
        <v>79</v>
      </c>
      <c r="D2939" s="5">
        <v>15</v>
      </c>
      <c r="E2939" s="5">
        <v>8</v>
      </c>
      <c r="F2939" s="5"/>
      <c r="G2939" s="5"/>
      <c r="H2939" s="3"/>
      <c r="I2939" s="3"/>
      <c r="J2939" s="3"/>
      <c r="K2939" s="3"/>
      <c r="L2939" s="3"/>
      <c r="M2939" s="3"/>
      <c r="N2939" s="9" t="s">
        <v>100</v>
      </c>
      <c r="O2939">
        <f t="shared" si="45"/>
        <v>1.7671443750000002E-2</v>
      </c>
    </row>
    <row r="2940" spans="1:15" x14ac:dyDescent="0.25">
      <c r="A2940" s="1">
        <v>93</v>
      </c>
      <c r="B2940" s="1">
        <v>2014</v>
      </c>
      <c r="C2940" s="1" t="s">
        <v>79</v>
      </c>
      <c r="D2940" s="5">
        <v>8.1999999999999993</v>
      </c>
      <c r="E2940" s="5">
        <v>6</v>
      </c>
      <c r="F2940" s="5"/>
      <c r="G2940" s="5"/>
      <c r="H2940" s="3"/>
      <c r="I2940" s="3"/>
      <c r="J2940" s="3"/>
      <c r="K2940" s="3"/>
      <c r="L2940" s="3"/>
      <c r="M2940" s="3"/>
      <c r="N2940" s="9" t="s">
        <v>100</v>
      </c>
      <c r="O2940">
        <f t="shared" si="45"/>
        <v>5.2810127899999993E-3</v>
      </c>
    </row>
    <row r="2941" spans="1:15" x14ac:dyDescent="0.25">
      <c r="A2941" s="1">
        <v>93</v>
      </c>
      <c r="B2941" s="1">
        <v>2014</v>
      </c>
      <c r="C2941" s="1" t="s">
        <v>81</v>
      </c>
      <c r="D2941" s="5">
        <v>5.2839317545199904</v>
      </c>
      <c r="E2941" s="5">
        <v>1.98</v>
      </c>
      <c r="F2941" s="5">
        <v>0.6366666666666666</v>
      </c>
      <c r="G2941" s="5">
        <v>0.3</v>
      </c>
      <c r="H2941" s="3">
        <v>8.1928258428565872</v>
      </c>
      <c r="I2941" s="3">
        <v>30.04417174097318</v>
      </c>
      <c r="J2941" s="3">
        <v>49.64337696790016</v>
      </c>
      <c r="K2941" s="3">
        <v>197.34782608695656</v>
      </c>
      <c r="L2941" s="3">
        <v>511.02188405797096</v>
      </c>
      <c r="M2941" s="3">
        <v>0.88279132020572837</v>
      </c>
      <c r="N2941" s="9" t="s">
        <v>100</v>
      </c>
      <c r="O2941">
        <f t="shared" si="45"/>
        <v>2.1928246981420996E-3</v>
      </c>
    </row>
    <row r="2942" spans="1:15" x14ac:dyDescent="0.25">
      <c r="A2942" s="1">
        <v>93</v>
      </c>
      <c r="B2942" s="1">
        <v>2014</v>
      </c>
      <c r="C2942" s="1" t="s">
        <v>81</v>
      </c>
      <c r="D2942" s="5">
        <v>6.0478736949325187</v>
      </c>
      <c r="E2942" s="5">
        <v>2</v>
      </c>
      <c r="F2942" s="5">
        <v>0.6166666666666667</v>
      </c>
      <c r="G2942" s="5">
        <v>0.32</v>
      </c>
      <c r="H2942" s="3">
        <v>7.0220688516758578</v>
      </c>
      <c r="I2942" s="3">
        <v>19.127316488968731</v>
      </c>
      <c r="J2942" s="3">
        <v>30.675692006257986</v>
      </c>
      <c r="K2942" s="3">
        <v>317.05084745762713</v>
      </c>
      <c r="L2942" s="3">
        <v>421.15197740112995</v>
      </c>
      <c r="M2942" s="3">
        <v>0.84859018021866917</v>
      </c>
      <c r="N2942" s="9" t="s">
        <v>100</v>
      </c>
      <c r="O2942">
        <f t="shared" si="45"/>
        <v>2.8727308608988891E-3</v>
      </c>
    </row>
    <row r="2943" spans="1:15" x14ac:dyDescent="0.25">
      <c r="A2943" s="1">
        <v>93</v>
      </c>
      <c r="B2943" s="1">
        <v>2014</v>
      </c>
      <c r="C2943" s="1" t="s">
        <v>81</v>
      </c>
      <c r="D2943" s="5">
        <v>6.3661828367710722</v>
      </c>
      <c r="E2943" s="5">
        <v>2.2999999999999998</v>
      </c>
      <c r="F2943" s="5">
        <v>0.64333333333333342</v>
      </c>
      <c r="G2943" s="5">
        <v>0.4</v>
      </c>
      <c r="H2943" s="3">
        <v>5.5937411118182707</v>
      </c>
      <c r="I2943" s="3">
        <v>31.769435954863948</v>
      </c>
      <c r="J2943" s="3">
        <v>40.236546571786988</v>
      </c>
      <c r="K2943" s="3">
        <v>307.6233766233766</v>
      </c>
      <c r="L2943" s="3">
        <v>445.42896103896118</v>
      </c>
      <c r="M2943" s="3">
        <v>0.88107672906766465</v>
      </c>
      <c r="N2943" s="9" t="s">
        <v>100</v>
      </c>
      <c r="O2943">
        <f t="shared" si="45"/>
        <v>3.1830812863145584E-3</v>
      </c>
    </row>
    <row r="2944" spans="1:15" x14ac:dyDescent="0.25">
      <c r="A2944" s="1">
        <v>93</v>
      </c>
      <c r="B2944" s="1">
        <v>2014</v>
      </c>
      <c r="C2944" s="1" t="s">
        <v>81</v>
      </c>
      <c r="D2944" s="5">
        <v>6</v>
      </c>
      <c r="E2944" s="5">
        <v>3</v>
      </c>
      <c r="F2944" s="5"/>
      <c r="G2944" s="5"/>
      <c r="H2944" s="3"/>
      <c r="I2944" s="3"/>
      <c r="J2944" s="3"/>
      <c r="K2944" s="3"/>
      <c r="L2944" s="3"/>
      <c r="M2944" s="3"/>
      <c r="N2944" s="9" t="s">
        <v>100</v>
      </c>
      <c r="O2944">
        <f t="shared" si="45"/>
        <v>2.827431E-3</v>
      </c>
    </row>
    <row r="2945" spans="1:15" x14ac:dyDescent="0.25">
      <c r="A2945" s="1">
        <v>93</v>
      </c>
      <c r="B2945" s="1">
        <v>2014</v>
      </c>
      <c r="C2945" s="1" t="s">
        <v>81</v>
      </c>
      <c r="D2945" s="5">
        <v>5</v>
      </c>
      <c r="E2945" s="5">
        <v>2</v>
      </c>
      <c r="F2945" s="5"/>
      <c r="G2945" s="5"/>
      <c r="H2945" s="3"/>
      <c r="I2945" s="3"/>
      <c r="J2945" s="3"/>
      <c r="K2945" s="3"/>
      <c r="L2945" s="3"/>
      <c r="M2945" s="3"/>
      <c r="N2945" s="9" t="s">
        <v>100</v>
      </c>
      <c r="O2945">
        <f t="shared" si="45"/>
        <v>1.9634937499999998E-3</v>
      </c>
    </row>
    <row r="2946" spans="1:15" x14ac:dyDescent="0.25">
      <c r="A2946" s="1">
        <v>93</v>
      </c>
      <c r="B2946" s="1">
        <v>2014</v>
      </c>
      <c r="C2946" s="1" t="s">
        <v>81</v>
      </c>
      <c r="D2946" s="5">
        <v>5.0999999999999996</v>
      </c>
      <c r="E2946" s="5">
        <v>2.2000000000000002</v>
      </c>
      <c r="F2946" s="5"/>
      <c r="G2946" s="5"/>
      <c r="H2946" s="3"/>
      <c r="I2946" s="3"/>
      <c r="J2946" s="3"/>
      <c r="K2946" s="3"/>
      <c r="L2946" s="3"/>
      <c r="M2946" s="3"/>
      <c r="N2946" s="9" t="s">
        <v>100</v>
      </c>
      <c r="O2946">
        <f t="shared" si="45"/>
        <v>2.0428188974999997E-3</v>
      </c>
    </row>
    <row r="2947" spans="1:15" x14ac:dyDescent="0.25">
      <c r="A2947" s="1">
        <v>93</v>
      </c>
      <c r="B2947" s="1">
        <v>2014</v>
      </c>
      <c r="C2947" s="1" t="s">
        <v>81</v>
      </c>
      <c r="D2947" s="5">
        <v>6.5</v>
      </c>
      <c r="E2947" s="5">
        <v>1.87</v>
      </c>
      <c r="F2947" s="5"/>
      <c r="G2947" s="5"/>
      <c r="H2947" s="3"/>
      <c r="I2947" s="3"/>
      <c r="J2947" s="3"/>
      <c r="K2947" s="3"/>
      <c r="L2947" s="3"/>
      <c r="M2947" s="3"/>
      <c r="N2947" s="9" t="s">
        <v>100</v>
      </c>
      <c r="O2947">
        <f t="shared" ref="O2947:O3010" si="46">(3.14159*D2947^2)/40000</f>
        <v>3.3183044375E-3</v>
      </c>
    </row>
    <row r="2948" spans="1:15" x14ac:dyDescent="0.25">
      <c r="A2948" s="1">
        <v>93</v>
      </c>
      <c r="B2948" s="1">
        <v>2014</v>
      </c>
      <c r="C2948" s="1" t="s">
        <v>81</v>
      </c>
      <c r="D2948" s="5">
        <v>6.9</v>
      </c>
      <c r="E2948" s="5">
        <v>1.95</v>
      </c>
      <c r="F2948" s="5"/>
      <c r="G2948" s="5"/>
      <c r="H2948" s="3"/>
      <c r="I2948" s="3"/>
      <c r="J2948" s="3"/>
      <c r="K2948" s="3"/>
      <c r="L2948" s="3"/>
      <c r="M2948" s="3"/>
      <c r="N2948" s="9" t="s">
        <v>100</v>
      </c>
      <c r="O2948">
        <f t="shared" si="46"/>
        <v>3.7392774975E-3</v>
      </c>
    </row>
    <row r="2949" spans="1:15" x14ac:dyDescent="0.25">
      <c r="A2949" s="1">
        <v>93</v>
      </c>
      <c r="B2949" s="1">
        <v>2014</v>
      </c>
      <c r="C2949" s="1" t="s">
        <v>81</v>
      </c>
      <c r="D2949" s="5">
        <v>5.3</v>
      </c>
      <c r="E2949" s="5">
        <v>1.7</v>
      </c>
      <c r="F2949" s="5"/>
      <c r="G2949" s="5"/>
      <c r="H2949" s="3"/>
      <c r="I2949" s="3"/>
      <c r="J2949" s="3"/>
      <c r="K2949" s="3"/>
      <c r="L2949" s="3"/>
      <c r="M2949" s="3"/>
      <c r="N2949" s="9" t="s">
        <v>100</v>
      </c>
      <c r="O2949">
        <f t="shared" si="46"/>
        <v>2.2061815774999998E-3</v>
      </c>
    </row>
    <row r="2950" spans="1:15" x14ac:dyDescent="0.25">
      <c r="A2950" s="1">
        <v>93</v>
      </c>
      <c r="B2950" s="1">
        <v>2014</v>
      </c>
      <c r="C2950" s="1" t="s">
        <v>81</v>
      </c>
      <c r="D2950" s="5">
        <v>6.8</v>
      </c>
      <c r="E2950" s="5">
        <v>3.1</v>
      </c>
      <c r="F2950" s="5"/>
      <c r="G2950" s="5"/>
      <c r="H2950" s="3"/>
      <c r="I2950" s="3"/>
      <c r="J2950" s="3"/>
      <c r="K2950" s="3"/>
      <c r="L2950" s="3"/>
      <c r="M2950" s="3"/>
      <c r="N2950" s="9" t="s">
        <v>100</v>
      </c>
      <c r="O2950">
        <f t="shared" si="46"/>
        <v>3.6316780399999991E-3</v>
      </c>
    </row>
    <row r="2951" spans="1:15" x14ac:dyDescent="0.25">
      <c r="A2951" s="1">
        <v>93</v>
      </c>
      <c r="B2951" s="1">
        <v>2014</v>
      </c>
      <c r="C2951" s="1" t="s">
        <v>97</v>
      </c>
      <c r="D2951" s="5">
        <v>10.504201680672269</v>
      </c>
      <c r="E2951" s="5">
        <v>5.2</v>
      </c>
      <c r="F2951" s="5">
        <v>0.38000000000000006</v>
      </c>
      <c r="G2951" s="5">
        <v>0.5</v>
      </c>
      <c r="H2951" s="3">
        <v>2.5788492613568357</v>
      </c>
      <c r="I2951" s="3">
        <v>15.430655032701088</v>
      </c>
      <c r="J2951" s="3">
        <v>46.006723412943018</v>
      </c>
      <c r="K2951" s="3">
        <v>457.36363636363632</v>
      </c>
      <c r="L2951" s="3">
        <v>206.20181818181825</v>
      </c>
      <c r="M2951" s="3">
        <v>0.73532630530455279</v>
      </c>
      <c r="N2951" s="9" t="s">
        <v>100</v>
      </c>
      <c r="O2951">
        <f t="shared" si="46"/>
        <v>8.6659388019913845E-3</v>
      </c>
    </row>
    <row r="2952" spans="1:15" x14ac:dyDescent="0.25">
      <c r="A2952" s="1">
        <v>93</v>
      </c>
      <c r="B2952" s="1">
        <v>2014</v>
      </c>
      <c r="C2952" s="1" t="s">
        <v>93</v>
      </c>
      <c r="D2952" s="5">
        <v>33.263305322128851</v>
      </c>
      <c r="E2952" s="5">
        <v>8.35</v>
      </c>
      <c r="F2952" s="5">
        <v>0.55000000000000004</v>
      </c>
      <c r="G2952" s="5">
        <v>0.7</v>
      </c>
      <c r="H2952" s="3">
        <v>7.382867269552758</v>
      </c>
      <c r="I2952" s="3">
        <v>34.741696412601392</v>
      </c>
      <c r="J2952" s="3">
        <v>51.977403370139726</v>
      </c>
      <c r="K2952" s="3">
        <v>206.72164948453607</v>
      </c>
      <c r="L2952" s="3">
        <v>436.30309278350518</v>
      </c>
      <c r="M2952" s="3">
        <v>0.74100686523387593</v>
      </c>
      <c r="N2952" s="9" t="s">
        <v>100</v>
      </c>
      <c r="O2952">
        <f t="shared" si="46"/>
        <v>8.6900108542191379E-2</v>
      </c>
    </row>
    <row r="2953" spans="1:15" x14ac:dyDescent="0.25">
      <c r="A2953" s="1">
        <v>93</v>
      </c>
      <c r="B2953" s="1">
        <v>2014</v>
      </c>
      <c r="C2953" s="1" t="s">
        <v>93</v>
      </c>
      <c r="D2953" s="5">
        <v>43.608352431881848</v>
      </c>
      <c r="E2953" s="5">
        <v>8</v>
      </c>
      <c r="F2953" s="5">
        <v>0.39333333333333337</v>
      </c>
      <c r="G2953" s="5">
        <v>0.8</v>
      </c>
      <c r="H2953" s="3">
        <v>4.8783254792249497</v>
      </c>
      <c r="I2953" s="3">
        <v>39.402864941791293</v>
      </c>
      <c r="J2953" s="3">
        <v>68.194643374508985</v>
      </c>
      <c r="K2953" s="3">
        <v>231.12</v>
      </c>
      <c r="L2953" s="3">
        <v>302.42613333333338</v>
      </c>
      <c r="M2953" s="3">
        <v>0.73268487945867111</v>
      </c>
      <c r="N2953" s="9" t="s">
        <v>100</v>
      </c>
      <c r="O2953">
        <f t="shared" si="46"/>
        <v>0.14935813165709488</v>
      </c>
    </row>
    <row r="2954" spans="1:15" x14ac:dyDescent="0.25">
      <c r="A2954" s="1">
        <v>93</v>
      </c>
      <c r="B2954" s="1">
        <v>2014</v>
      </c>
      <c r="C2954" s="1" t="s">
        <v>96</v>
      </c>
      <c r="D2954" s="5">
        <v>13.368983957219251</v>
      </c>
      <c r="E2954" s="5">
        <v>5</v>
      </c>
      <c r="F2954" s="5">
        <v>0.3666666666666667</v>
      </c>
      <c r="G2954" s="5">
        <v>0.3</v>
      </c>
      <c r="H2954" s="3">
        <v>1.9391430513780252</v>
      </c>
      <c r="I2954" s="3">
        <v>29.585233518089762</v>
      </c>
      <c r="J2954" s="3">
        <v>60.014673442605499</v>
      </c>
      <c r="K2954" s="3">
        <v>462.15625</v>
      </c>
      <c r="L2954" s="3">
        <v>197.20937500000002</v>
      </c>
      <c r="M2954" s="3">
        <v>0.79498406133377753</v>
      </c>
      <c r="N2954" s="9" t="s">
        <v>100</v>
      </c>
      <c r="O2954">
        <f t="shared" si="46"/>
        <v>1.4037388472647202E-2</v>
      </c>
    </row>
    <row r="2955" spans="1:15" x14ac:dyDescent="0.25">
      <c r="A2955" s="1">
        <v>93</v>
      </c>
      <c r="B2955" s="1">
        <v>2014</v>
      </c>
      <c r="C2955" s="1" t="s">
        <v>96</v>
      </c>
      <c r="D2955" s="5">
        <v>8.2760376878023934</v>
      </c>
      <c r="E2955" s="5">
        <v>4.5</v>
      </c>
      <c r="F2955" s="5">
        <v>0.35333333333333333</v>
      </c>
      <c r="G2955" s="5">
        <v>0.22</v>
      </c>
      <c r="H2955" s="3">
        <v>1.7616092614154892</v>
      </c>
      <c r="I2955" s="3">
        <v>29.726607263967821</v>
      </c>
      <c r="J2955" s="3">
        <v>54.745133082813666</v>
      </c>
      <c r="K2955" s="3">
        <v>509.0625</v>
      </c>
      <c r="L2955" s="3">
        <v>173.46458333333334</v>
      </c>
      <c r="M2955" s="3">
        <v>0.85882245687150005</v>
      </c>
      <c r="N2955" s="9" t="s">
        <v>100</v>
      </c>
      <c r="O2955">
        <f t="shared" si="46"/>
        <v>5.3794073738716031E-3</v>
      </c>
    </row>
    <row r="2956" spans="1:15" x14ac:dyDescent="0.25">
      <c r="A2956" s="1">
        <v>93</v>
      </c>
      <c r="B2956" s="1">
        <v>2014</v>
      </c>
      <c r="C2956" s="1" t="s">
        <v>96</v>
      </c>
      <c r="D2956" s="5">
        <v>8.4351922587216706</v>
      </c>
      <c r="E2956" s="5">
        <v>4.0999999999999996</v>
      </c>
      <c r="F2956" s="5">
        <v>0.34666666666666668</v>
      </c>
      <c r="G2956" s="5">
        <v>0.22</v>
      </c>
      <c r="H2956" s="3">
        <v>1.6319251361407783</v>
      </c>
      <c r="I2956" s="3">
        <v>19.390186861245585</v>
      </c>
      <c r="J2956" s="3">
        <v>55.363624806069062</v>
      </c>
      <c r="K2956" s="3">
        <v>525.35</v>
      </c>
      <c r="L2956" s="3">
        <v>164.54533333333333</v>
      </c>
      <c r="M2956" s="3">
        <v>0.84228836983004018</v>
      </c>
      <c r="N2956" s="9" t="s">
        <v>100</v>
      </c>
      <c r="O2956">
        <f t="shared" si="46"/>
        <v>5.5882970832859969E-3</v>
      </c>
    </row>
    <row r="2957" spans="1:15" x14ac:dyDescent="0.25">
      <c r="A2957" s="1">
        <v>93</v>
      </c>
      <c r="B2957" s="1">
        <v>2014</v>
      </c>
      <c r="C2957" s="1" t="s">
        <v>96</v>
      </c>
      <c r="D2957" s="5">
        <v>6</v>
      </c>
      <c r="E2957" s="5">
        <v>2</v>
      </c>
      <c r="F2957" s="5"/>
      <c r="G2957" s="5"/>
      <c r="H2957" s="3"/>
      <c r="I2957" s="3"/>
      <c r="J2957" s="3"/>
      <c r="K2957" s="3"/>
      <c r="L2957" s="3"/>
      <c r="M2957" s="3"/>
      <c r="N2957" s="9" t="s">
        <v>100</v>
      </c>
      <c r="O2957">
        <f t="shared" si="46"/>
        <v>2.827431E-3</v>
      </c>
    </row>
    <row r="2958" spans="1:15" x14ac:dyDescent="0.25">
      <c r="A2958" s="1">
        <v>93</v>
      </c>
      <c r="B2958" s="1">
        <v>2014</v>
      </c>
      <c r="C2958" s="1" t="s">
        <v>96</v>
      </c>
      <c r="D2958" s="5">
        <v>8.6999999999999993</v>
      </c>
      <c r="E2958" s="5">
        <v>5</v>
      </c>
      <c r="F2958" s="5"/>
      <c r="G2958" s="5"/>
      <c r="H2958" s="3"/>
      <c r="I2958" s="3"/>
      <c r="J2958" s="3"/>
      <c r="K2958" s="3"/>
      <c r="L2958" s="3"/>
      <c r="M2958" s="3"/>
      <c r="N2958" s="9" t="s">
        <v>100</v>
      </c>
      <c r="O2958">
        <f t="shared" si="46"/>
        <v>5.9446736774999981E-3</v>
      </c>
    </row>
    <row r="2959" spans="1:15" x14ac:dyDescent="0.25">
      <c r="A2959" s="1">
        <v>93</v>
      </c>
      <c r="B2959" s="1">
        <v>2014</v>
      </c>
      <c r="C2959" s="1" t="s">
        <v>96</v>
      </c>
      <c r="D2959" s="5">
        <v>5.5</v>
      </c>
      <c r="E2959" s="5">
        <v>4</v>
      </c>
      <c r="F2959" s="5"/>
      <c r="G2959" s="5"/>
      <c r="H2959" s="3"/>
      <c r="I2959" s="3"/>
      <c r="J2959" s="3"/>
      <c r="K2959" s="3"/>
      <c r="L2959" s="3"/>
      <c r="M2959" s="3"/>
      <c r="N2959" s="9" t="s">
        <v>100</v>
      </c>
      <c r="O2959">
        <f t="shared" si="46"/>
        <v>2.3758274374999998E-3</v>
      </c>
    </row>
    <row r="2960" spans="1:15" x14ac:dyDescent="0.25">
      <c r="A2960" s="1">
        <v>93</v>
      </c>
      <c r="B2960" s="1">
        <v>2014</v>
      </c>
      <c r="C2960" s="1" t="s">
        <v>96</v>
      </c>
      <c r="D2960" s="5">
        <v>5.8</v>
      </c>
      <c r="E2960" s="5">
        <v>5</v>
      </c>
      <c r="F2960" s="5"/>
      <c r="G2960" s="5"/>
      <c r="H2960" s="3"/>
      <c r="I2960" s="3"/>
      <c r="J2960" s="3"/>
      <c r="K2960" s="3"/>
      <c r="L2960" s="3"/>
      <c r="M2960" s="3"/>
      <c r="N2960" s="9" t="s">
        <v>100</v>
      </c>
      <c r="O2960">
        <f t="shared" si="46"/>
        <v>2.6420771899999997E-3</v>
      </c>
    </row>
    <row r="2961" spans="1:15" x14ac:dyDescent="0.25">
      <c r="A2961" s="1">
        <v>93</v>
      </c>
      <c r="B2961" s="1">
        <v>2014</v>
      </c>
      <c r="C2961" s="1" t="s">
        <v>96</v>
      </c>
      <c r="D2961" s="5">
        <v>5.0999999999999996</v>
      </c>
      <c r="E2961" s="5">
        <v>4</v>
      </c>
      <c r="F2961" s="5"/>
      <c r="G2961" s="5"/>
      <c r="H2961" s="3"/>
      <c r="I2961" s="3"/>
      <c r="J2961" s="3"/>
      <c r="K2961" s="3"/>
      <c r="L2961" s="3"/>
      <c r="M2961" s="3"/>
      <c r="N2961" s="9" t="s">
        <v>100</v>
      </c>
      <c r="O2961">
        <f t="shared" si="46"/>
        <v>2.0428188974999997E-3</v>
      </c>
    </row>
    <row r="2962" spans="1:15" x14ac:dyDescent="0.25">
      <c r="A2962" s="1">
        <v>93</v>
      </c>
      <c r="B2962" s="1">
        <v>2014</v>
      </c>
      <c r="C2962" s="1" t="s">
        <v>96</v>
      </c>
      <c r="D2962" s="5">
        <v>5.3</v>
      </c>
      <c r="E2962" s="5">
        <v>5</v>
      </c>
      <c r="F2962" s="5"/>
      <c r="G2962" s="5"/>
      <c r="H2962" s="3"/>
      <c r="I2962" s="3"/>
      <c r="J2962" s="3"/>
      <c r="K2962" s="3"/>
      <c r="L2962" s="3"/>
      <c r="M2962" s="3"/>
      <c r="N2962" s="9" t="s">
        <v>100</v>
      </c>
      <c r="O2962">
        <f t="shared" si="46"/>
        <v>2.2061815774999998E-3</v>
      </c>
    </row>
    <row r="2963" spans="1:15" x14ac:dyDescent="0.25">
      <c r="A2963" s="1">
        <v>93</v>
      </c>
      <c r="B2963" s="1">
        <v>2014</v>
      </c>
      <c r="C2963" s="1" t="s">
        <v>96</v>
      </c>
      <c r="D2963" s="5">
        <v>6</v>
      </c>
      <c r="E2963" s="5">
        <v>5</v>
      </c>
      <c r="F2963" s="5"/>
      <c r="G2963" s="5"/>
      <c r="H2963" s="3"/>
      <c r="I2963" s="3"/>
      <c r="J2963" s="3"/>
      <c r="K2963" s="3"/>
      <c r="L2963" s="3"/>
      <c r="M2963" s="3"/>
      <c r="N2963" s="9" t="s">
        <v>100</v>
      </c>
      <c r="O2963">
        <f t="shared" si="46"/>
        <v>2.827431E-3</v>
      </c>
    </row>
    <row r="2964" spans="1:15" x14ac:dyDescent="0.25">
      <c r="A2964" s="1">
        <v>94</v>
      </c>
      <c r="B2964" s="1">
        <v>2014</v>
      </c>
      <c r="C2964" s="1" t="s">
        <v>79</v>
      </c>
      <c r="D2964" s="5">
        <v>16.870384517443341</v>
      </c>
      <c r="E2964" s="5">
        <v>6.5</v>
      </c>
      <c r="F2964" s="5">
        <v>0.3</v>
      </c>
      <c r="G2964" s="5">
        <v>0.5</v>
      </c>
      <c r="H2964" s="3">
        <v>2.4567021208865545</v>
      </c>
      <c r="I2964" s="3">
        <v>41.797225825765892</v>
      </c>
      <c r="J2964" s="3">
        <v>136.36941541848577</v>
      </c>
      <c r="K2964" s="3">
        <v>229.875</v>
      </c>
      <c r="L2964" s="3">
        <v>231.03749999999999</v>
      </c>
      <c r="M2964" s="3">
        <v>0.36603541076745011</v>
      </c>
      <c r="N2964" s="9" t="s">
        <v>100</v>
      </c>
      <c r="O2964">
        <f t="shared" si="46"/>
        <v>2.2353188333143988E-2</v>
      </c>
    </row>
    <row r="2965" spans="1:15" x14ac:dyDescent="0.25">
      <c r="A2965" s="1">
        <v>94</v>
      </c>
      <c r="B2965" s="1">
        <v>2014</v>
      </c>
      <c r="C2965" s="1" t="s">
        <v>79</v>
      </c>
      <c r="D2965" s="5">
        <v>10.504201680672269</v>
      </c>
      <c r="E2965" s="5">
        <v>7</v>
      </c>
      <c r="F2965" s="5">
        <v>0.28999999999999998</v>
      </c>
      <c r="G2965" s="5">
        <v>0.4</v>
      </c>
      <c r="H2965" s="3">
        <v>2.4402983790921469</v>
      </c>
      <c r="I2965" s="3">
        <v>42.823998175260527</v>
      </c>
      <c r="J2965" s="3">
        <v>133.14539799542086</v>
      </c>
      <c r="K2965" s="3">
        <v>235.34146341463415</v>
      </c>
      <c r="L2965" s="3">
        <v>221.75097560975607</v>
      </c>
      <c r="M2965" s="3">
        <v>0.45040686214713149</v>
      </c>
      <c r="N2965" s="9" t="s">
        <v>100</v>
      </c>
      <c r="O2965">
        <f t="shared" si="46"/>
        <v>8.6659388019913845E-3</v>
      </c>
    </row>
    <row r="2966" spans="1:15" x14ac:dyDescent="0.25">
      <c r="A2966" s="1">
        <v>94</v>
      </c>
      <c r="B2966" s="1">
        <v>2014</v>
      </c>
      <c r="C2966" s="1" t="s">
        <v>79</v>
      </c>
      <c r="D2966" s="5">
        <v>10.026737967914439</v>
      </c>
      <c r="E2966" s="5">
        <v>7.5</v>
      </c>
      <c r="F2966" s="5">
        <v>0.3</v>
      </c>
      <c r="G2966" s="5">
        <v>0.4</v>
      </c>
      <c r="H2966" s="3">
        <v>2.3119263247004334</v>
      </c>
      <c r="I2966" s="3">
        <v>43.503404754776874</v>
      </c>
      <c r="J2966" s="3">
        <v>120.54143739201128</v>
      </c>
      <c r="K2966" s="3">
        <v>264.07317073170736</v>
      </c>
      <c r="L2966" s="3">
        <v>220.77804878048778</v>
      </c>
      <c r="M2966" s="3">
        <v>0.42154246830725728</v>
      </c>
      <c r="N2966" s="9" t="s">
        <v>100</v>
      </c>
      <c r="O2966">
        <f t="shared" si="46"/>
        <v>7.8960310158640527E-3</v>
      </c>
    </row>
    <row r="2967" spans="1:15" x14ac:dyDescent="0.25">
      <c r="A2967" s="1">
        <v>94</v>
      </c>
      <c r="B2967" s="1">
        <v>2014</v>
      </c>
      <c r="C2967" s="1" t="s">
        <v>79</v>
      </c>
      <c r="D2967" s="5">
        <v>5.9</v>
      </c>
      <c r="E2967" s="5">
        <v>3.5</v>
      </c>
      <c r="F2967" s="5"/>
      <c r="G2967" s="5"/>
      <c r="H2967" s="3"/>
      <c r="I2967" s="3"/>
      <c r="J2967" s="3"/>
      <c r="K2967" s="3"/>
      <c r="L2967" s="3"/>
      <c r="M2967" s="3"/>
      <c r="N2967" s="9" t="s">
        <v>100</v>
      </c>
      <c r="O2967">
        <f t="shared" si="46"/>
        <v>2.7339686974999998E-3</v>
      </c>
    </row>
    <row r="2968" spans="1:15" x14ac:dyDescent="0.25">
      <c r="A2968" s="1">
        <v>94</v>
      </c>
      <c r="B2968" s="1">
        <v>2014</v>
      </c>
      <c r="C2968" s="1" t="s">
        <v>79</v>
      </c>
      <c r="D2968" s="5">
        <v>8.6</v>
      </c>
      <c r="E2968" s="5">
        <v>5</v>
      </c>
      <c r="F2968" s="5"/>
      <c r="G2968" s="5"/>
      <c r="H2968" s="3"/>
      <c r="I2968" s="3"/>
      <c r="J2968" s="3"/>
      <c r="K2968" s="3"/>
      <c r="L2968" s="3"/>
      <c r="M2968" s="3"/>
      <c r="N2968" s="9" t="s">
        <v>100</v>
      </c>
      <c r="O2968">
        <f t="shared" si="46"/>
        <v>5.8087999099999989E-3</v>
      </c>
    </row>
    <row r="2969" spans="1:15" x14ac:dyDescent="0.25">
      <c r="A2969" s="1">
        <v>94</v>
      </c>
      <c r="B2969" s="1">
        <v>2014</v>
      </c>
      <c r="C2969" s="1" t="s">
        <v>79</v>
      </c>
      <c r="D2969" s="5">
        <v>11.2</v>
      </c>
      <c r="E2969" s="5">
        <v>6.5</v>
      </c>
      <c r="F2969" s="5"/>
      <c r="G2969" s="5"/>
      <c r="H2969" s="3"/>
      <c r="I2969" s="3"/>
      <c r="J2969" s="3"/>
      <c r="K2969" s="3"/>
      <c r="L2969" s="3"/>
      <c r="M2969" s="3"/>
      <c r="N2969" s="9" t="s">
        <v>100</v>
      </c>
      <c r="O2969">
        <f t="shared" si="46"/>
        <v>9.8520262399999971E-3</v>
      </c>
    </row>
    <row r="2970" spans="1:15" x14ac:dyDescent="0.25">
      <c r="A2970" s="1">
        <v>94</v>
      </c>
      <c r="B2970" s="1">
        <v>2014</v>
      </c>
      <c r="C2970" s="1" t="s">
        <v>79</v>
      </c>
      <c r="D2970" s="5">
        <v>9.6999999999999993</v>
      </c>
      <c r="E2970" s="5">
        <v>6</v>
      </c>
      <c r="F2970" s="5"/>
      <c r="G2970" s="5"/>
      <c r="H2970" s="3"/>
      <c r="I2970" s="3"/>
      <c r="J2970" s="3"/>
      <c r="K2970" s="3"/>
      <c r="L2970" s="3"/>
      <c r="M2970" s="3"/>
      <c r="N2970" s="9" t="s">
        <v>100</v>
      </c>
      <c r="O2970">
        <f t="shared" si="46"/>
        <v>7.3898050774999988E-3</v>
      </c>
    </row>
    <row r="2971" spans="1:15" x14ac:dyDescent="0.25">
      <c r="A2971" s="1">
        <v>94</v>
      </c>
      <c r="B2971" s="1">
        <v>2014</v>
      </c>
      <c r="C2971" s="1" t="s">
        <v>79</v>
      </c>
      <c r="D2971" s="5">
        <v>14.8</v>
      </c>
      <c r="E2971" s="5">
        <v>8</v>
      </c>
      <c r="F2971" s="5"/>
      <c r="G2971" s="5"/>
      <c r="H2971" s="3"/>
      <c r="I2971" s="3"/>
      <c r="J2971" s="3"/>
      <c r="K2971" s="3"/>
      <c r="L2971" s="3"/>
      <c r="M2971" s="3"/>
      <c r="N2971" s="9" t="s">
        <v>100</v>
      </c>
      <c r="O2971">
        <f t="shared" si="46"/>
        <v>1.7203346840000001E-2</v>
      </c>
    </row>
    <row r="2972" spans="1:15" x14ac:dyDescent="0.25">
      <c r="A2972" s="1">
        <v>94</v>
      </c>
      <c r="B2972" s="1">
        <v>2014</v>
      </c>
      <c r="C2972" s="1" t="s">
        <v>79</v>
      </c>
      <c r="D2972" s="5">
        <v>7.2</v>
      </c>
      <c r="E2972" s="5">
        <v>4</v>
      </c>
      <c r="F2972" s="5"/>
      <c r="G2972" s="5"/>
      <c r="H2972" s="3"/>
      <c r="I2972" s="3"/>
      <c r="J2972" s="3"/>
      <c r="K2972" s="3"/>
      <c r="L2972" s="3"/>
      <c r="M2972" s="3"/>
      <c r="N2972" s="9" t="s">
        <v>100</v>
      </c>
      <c r="O2972">
        <f t="shared" si="46"/>
        <v>4.0715006399999996E-3</v>
      </c>
    </row>
    <row r="2973" spans="1:15" x14ac:dyDescent="0.25">
      <c r="A2973" s="1">
        <v>94</v>
      </c>
      <c r="B2973" s="1">
        <v>2014</v>
      </c>
      <c r="C2973" s="1" t="s">
        <v>79</v>
      </c>
      <c r="D2973" s="5">
        <v>9.8000000000000007</v>
      </c>
      <c r="E2973" s="5">
        <v>6</v>
      </c>
      <c r="F2973" s="5"/>
      <c r="G2973" s="5"/>
      <c r="H2973" s="3"/>
      <c r="I2973" s="3"/>
      <c r="J2973" s="3"/>
      <c r="K2973" s="3"/>
      <c r="L2973" s="3"/>
      <c r="M2973" s="3"/>
      <c r="N2973" s="9" t="s">
        <v>100</v>
      </c>
      <c r="O2973">
        <f t="shared" si="46"/>
        <v>7.5429575900000014E-3</v>
      </c>
    </row>
    <row r="2974" spans="1:15" x14ac:dyDescent="0.25">
      <c r="A2974" s="1">
        <v>94</v>
      </c>
      <c r="B2974" s="1">
        <v>2014</v>
      </c>
      <c r="C2974" s="1" t="s">
        <v>81</v>
      </c>
      <c r="D2974" s="5">
        <v>5.2521008403361344</v>
      </c>
      <c r="E2974" s="5">
        <v>2.65</v>
      </c>
      <c r="F2974" s="5">
        <v>0.55000000000000004</v>
      </c>
      <c r="G2974" s="5">
        <v>0.28000000000000003</v>
      </c>
      <c r="H2974" s="3">
        <v>8.6781427010279444</v>
      </c>
      <c r="I2974" s="3">
        <v>25.459748813206556</v>
      </c>
      <c r="J2974" s="3">
        <v>55.682180097411731</v>
      </c>
      <c r="K2974" s="3">
        <v>171.46249999999998</v>
      </c>
      <c r="L2974" s="3">
        <v>455.69562500000006</v>
      </c>
      <c r="M2974" s="3">
        <v>0.89167893921616692</v>
      </c>
      <c r="N2974" s="9" t="s">
        <v>100</v>
      </c>
      <c r="O2974">
        <f t="shared" si="46"/>
        <v>2.1664847004978461E-3</v>
      </c>
    </row>
    <row r="2975" spans="1:15" x14ac:dyDescent="0.25">
      <c r="A2975" s="1">
        <v>94</v>
      </c>
      <c r="B2975" s="1">
        <v>2014</v>
      </c>
      <c r="C2975" s="1" t="s">
        <v>81</v>
      </c>
      <c r="D2975" s="5">
        <v>4.7746371275783037</v>
      </c>
      <c r="E2975" s="5">
        <v>2.71</v>
      </c>
      <c r="F2975" s="5">
        <v>0.44</v>
      </c>
      <c r="G2975" s="5">
        <v>0.32</v>
      </c>
      <c r="H2975" s="3">
        <v>3.0994582863036628</v>
      </c>
      <c r="I2975" s="3">
        <v>48.836490987972873</v>
      </c>
      <c r="J2975" s="3">
        <v>78.810905306034769</v>
      </c>
      <c r="K2975" s="3">
        <v>290.46875</v>
      </c>
      <c r="L2975" s="3">
        <v>312.19375000000002</v>
      </c>
      <c r="M2975" s="3">
        <v>0.80653494634905221</v>
      </c>
      <c r="N2975" s="9" t="s">
        <v>100</v>
      </c>
      <c r="O2975">
        <f t="shared" si="46"/>
        <v>1.7904832235519385E-3</v>
      </c>
    </row>
    <row r="2976" spans="1:15" x14ac:dyDescent="0.25">
      <c r="A2976" s="1">
        <v>94</v>
      </c>
      <c r="B2976" s="1">
        <v>2014</v>
      </c>
      <c r="C2976" s="1" t="s">
        <v>81</v>
      </c>
      <c r="D2976" s="5">
        <v>4.9337916984975809</v>
      </c>
      <c r="E2976" s="5">
        <v>2.92</v>
      </c>
      <c r="F2976" s="5">
        <v>0.47</v>
      </c>
      <c r="G2976" s="5">
        <v>0.35</v>
      </c>
      <c r="H2976" s="3">
        <v>3.2214618226904355</v>
      </c>
      <c r="I2976" s="3">
        <v>57.872277740554352</v>
      </c>
      <c r="J2976" s="3">
        <v>72.129968102061923</v>
      </c>
      <c r="K2976" s="3">
        <v>300.875</v>
      </c>
      <c r="L2976" s="3">
        <v>328.58875</v>
      </c>
      <c r="M2976" s="3">
        <v>0.79227401409533615</v>
      </c>
      <c r="N2976" s="9" t="s">
        <v>100</v>
      </c>
      <c r="O2976">
        <f t="shared" si="46"/>
        <v>1.9118381975926817E-3</v>
      </c>
    </row>
    <row r="2977" spans="1:15" x14ac:dyDescent="0.25">
      <c r="A2977" s="1">
        <v>94</v>
      </c>
      <c r="B2977" s="1">
        <v>2014</v>
      </c>
      <c r="C2977" s="1" t="s">
        <v>81</v>
      </c>
      <c r="D2977" s="5">
        <v>6.2</v>
      </c>
      <c r="E2977" s="5">
        <v>3.1</v>
      </c>
      <c r="F2977" s="5"/>
      <c r="G2977" s="5"/>
      <c r="H2977" s="3"/>
      <c r="I2977" s="3"/>
      <c r="J2977" s="3"/>
      <c r="K2977" s="3"/>
      <c r="L2977" s="3"/>
      <c r="M2977" s="3"/>
      <c r="N2977" s="9" t="s">
        <v>100</v>
      </c>
      <c r="O2977">
        <f t="shared" si="46"/>
        <v>3.0190679900000002E-3</v>
      </c>
    </row>
    <row r="2978" spans="1:15" x14ac:dyDescent="0.25">
      <c r="A2978" s="1">
        <v>94</v>
      </c>
      <c r="B2978" s="1">
        <v>2014</v>
      </c>
      <c r="C2978" s="1" t="s">
        <v>81</v>
      </c>
      <c r="D2978" s="5">
        <v>6</v>
      </c>
      <c r="E2978" s="5">
        <v>2.4</v>
      </c>
      <c r="F2978" s="5"/>
      <c r="G2978" s="5"/>
      <c r="H2978" s="3"/>
      <c r="I2978" s="3"/>
      <c r="J2978" s="3"/>
      <c r="K2978" s="3"/>
      <c r="L2978" s="3"/>
      <c r="M2978" s="3"/>
      <c r="N2978" s="9" t="s">
        <v>100</v>
      </c>
      <c r="O2978">
        <f t="shared" si="46"/>
        <v>2.827431E-3</v>
      </c>
    </row>
    <row r="2979" spans="1:15" x14ac:dyDescent="0.25">
      <c r="A2979" s="1">
        <v>94</v>
      </c>
      <c r="B2979" s="1">
        <v>2014</v>
      </c>
      <c r="C2979" s="1" t="s">
        <v>81</v>
      </c>
      <c r="D2979" s="5">
        <v>5.45</v>
      </c>
      <c r="E2979" s="5">
        <v>2.72</v>
      </c>
      <c r="F2979" s="5"/>
      <c r="G2979" s="5"/>
      <c r="H2979" s="3"/>
      <c r="I2979" s="3"/>
      <c r="J2979" s="3"/>
      <c r="K2979" s="3"/>
      <c r="L2979" s="3"/>
      <c r="M2979" s="3"/>
      <c r="N2979" s="9" t="s">
        <v>100</v>
      </c>
      <c r="O2979">
        <f t="shared" si="46"/>
        <v>2.3328269243750002E-3</v>
      </c>
    </row>
    <row r="2980" spans="1:15" x14ac:dyDescent="0.25">
      <c r="A2980" s="1">
        <v>94</v>
      </c>
      <c r="B2980" s="1">
        <v>2014</v>
      </c>
      <c r="C2980" s="1" t="s">
        <v>81</v>
      </c>
      <c r="D2980" s="5">
        <v>5.5</v>
      </c>
      <c r="E2980" s="5">
        <v>3.2</v>
      </c>
      <c r="F2980" s="5"/>
      <c r="G2980" s="5"/>
      <c r="H2980" s="3"/>
      <c r="I2980" s="3"/>
      <c r="J2980" s="3"/>
      <c r="K2980" s="3"/>
      <c r="L2980" s="3"/>
      <c r="M2980" s="3"/>
      <c r="N2980" s="9" t="s">
        <v>100</v>
      </c>
      <c r="O2980">
        <f t="shared" si="46"/>
        <v>2.3758274374999998E-3</v>
      </c>
    </row>
    <row r="2981" spans="1:15" x14ac:dyDescent="0.25">
      <c r="A2981" s="1">
        <v>94</v>
      </c>
      <c r="B2981" s="1">
        <v>2014</v>
      </c>
      <c r="C2981" s="1" t="s">
        <v>81</v>
      </c>
      <c r="D2981" s="5">
        <v>4.3499999999999996</v>
      </c>
      <c r="E2981" s="5">
        <v>2.85</v>
      </c>
      <c r="F2981" s="5"/>
      <c r="G2981" s="5"/>
      <c r="H2981" s="3"/>
      <c r="I2981" s="3"/>
      <c r="J2981" s="3"/>
      <c r="K2981" s="3"/>
      <c r="L2981" s="3"/>
      <c r="M2981" s="3"/>
      <c r="N2981" s="9" t="s">
        <v>100</v>
      </c>
      <c r="O2981">
        <f t="shared" si="46"/>
        <v>1.4861684193749995E-3</v>
      </c>
    </row>
    <row r="2982" spans="1:15" x14ac:dyDescent="0.25">
      <c r="A2982" s="1">
        <v>94</v>
      </c>
      <c r="B2982" s="1">
        <v>2014</v>
      </c>
      <c r="C2982" s="1" t="s">
        <v>81</v>
      </c>
      <c r="D2982" s="5">
        <v>4</v>
      </c>
      <c r="E2982" s="5">
        <v>1.4</v>
      </c>
      <c r="F2982" s="5"/>
      <c r="G2982" s="5"/>
      <c r="H2982" s="3"/>
      <c r="I2982" s="3"/>
      <c r="J2982" s="3"/>
      <c r="K2982" s="3"/>
      <c r="L2982" s="3"/>
      <c r="M2982" s="3"/>
      <c r="N2982" s="9" t="s">
        <v>100</v>
      </c>
      <c r="O2982">
        <f t="shared" si="46"/>
        <v>1.256636E-3</v>
      </c>
    </row>
    <row r="2983" spans="1:15" x14ac:dyDescent="0.25">
      <c r="A2983" s="1">
        <v>94</v>
      </c>
      <c r="B2983" s="1">
        <v>2014</v>
      </c>
      <c r="C2983" s="1" t="s">
        <v>81</v>
      </c>
      <c r="D2983" s="5">
        <v>3.85</v>
      </c>
      <c r="E2983" s="5">
        <v>1.4</v>
      </c>
      <c r="F2983" s="5"/>
      <c r="G2983" s="5"/>
      <c r="H2983" s="3"/>
      <c r="I2983" s="3"/>
      <c r="J2983" s="3"/>
      <c r="K2983" s="3"/>
      <c r="L2983" s="3"/>
      <c r="M2983" s="3"/>
      <c r="N2983" s="9" t="s">
        <v>100</v>
      </c>
      <c r="O2983">
        <f t="shared" si="46"/>
        <v>1.1641554443750002E-3</v>
      </c>
    </row>
    <row r="2984" spans="1:15" x14ac:dyDescent="0.25">
      <c r="A2984" s="1">
        <v>95</v>
      </c>
      <c r="B2984" s="1">
        <v>2014</v>
      </c>
      <c r="C2984" s="1" t="s">
        <v>72</v>
      </c>
      <c r="D2984" s="5">
        <v>6</v>
      </c>
      <c r="E2984" s="5">
        <v>4</v>
      </c>
      <c r="F2984" s="5">
        <v>0.41666666666666669</v>
      </c>
      <c r="G2984" s="5">
        <v>0.3</v>
      </c>
      <c r="H2984" s="3">
        <v>4.2783710452293828</v>
      </c>
      <c r="I2984" s="3">
        <v>42.851199999999999</v>
      </c>
      <c r="J2984" s="3">
        <v>51.421439999999997</v>
      </c>
      <c r="K2984" s="3">
        <v>312.5</v>
      </c>
      <c r="L2984" s="3">
        <v>286.45833333333337</v>
      </c>
      <c r="M2984" s="3">
        <v>0.6453265330748259</v>
      </c>
      <c r="N2984" s="9" t="s">
        <v>100</v>
      </c>
      <c r="O2984">
        <f t="shared" si="46"/>
        <v>2.827431E-3</v>
      </c>
    </row>
    <row r="2985" spans="1:15" x14ac:dyDescent="0.25">
      <c r="A2985" s="1">
        <v>95</v>
      </c>
      <c r="B2985" s="1">
        <v>2014</v>
      </c>
      <c r="C2985" s="1" t="s">
        <v>72</v>
      </c>
      <c r="D2985" s="5">
        <v>5.2</v>
      </c>
      <c r="E2985" s="5">
        <v>4</v>
      </c>
      <c r="F2985" s="5">
        <v>0.40000000000000008</v>
      </c>
      <c r="G2985" s="5">
        <v>0.35</v>
      </c>
      <c r="H2985" s="3">
        <v>3.7076429060068903</v>
      </c>
      <c r="I2985" s="3">
        <v>45.851233333333333</v>
      </c>
      <c r="J2985" s="3">
        <v>47.432310344827584</v>
      </c>
      <c r="K2985" s="3">
        <v>362.5</v>
      </c>
      <c r="L2985" s="3">
        <v>255.00000000000006</v>
      </c>
      <c r="M2985" s="3">
        <v>0.60967371751336352</v>
      </c>
      <c r="N2985" s="9" t="s">
        <v>100</v>
      </c>
      <c r="O2985">
        <f t="shared" si="46"/>
        <v>2.1237148400000002E-3</v>
      </c>
    </row>
    <row r="2986" spans="1:15" x14ac:dyDescent="0.25">
      <c r="A2986" s="1">
        <v>95</v>
      </c>
      <c r="B2986" s="1">
        <v>2014</v>
      </c>
      <c r="C2986" s="1" t="s">
        <v>72</v>
      </c>
      <c r="D2986" s="5">
        <v>5.6</v>
      </c>
      <c r="E2986" s="5">
        <v>4</v>
      </c>
      <c r="F2986" s="5">
        <v>0.40333333333333332</v>
      </c>
      <c r="G2986" s="5">
        <v>0.24</v>
      </c>
      <c r="H2986" s="3">
        <v>3.8378876266502915</v>
      </c>
      <c r="I2986" s="3">
        <v>44.295200000000001</v>
      </c>
      <c r="J2986" s="3">
        <v>49.216888888888889</v>
      </c>
      <c r="K2986" s="3">
        <v>346.15384615384619</v>
      </c>
      <c r="L2986" s="3">
        <v>263.71794871794867</v>
      </c>
      <c r="M2986" s="3">
        <v>0.63926609512317434</v>
      </c>
      <c r="N2986" s="9" t="s">
        <v>100</v>
      </c>
      <c r="O2986">
        <f t="shared" si="46"/>
        <v>2.4630065599999993E-3</v>
      </c>
    </row>
    <row r="2987" spans="1:15" x14ac:dyDescent="0.25">
      <c r="A2987" s="1">
        <v>95</v>
      </c>
      <c r="B2987" s="1">
        <v>2014</v>
      </c>
      <c r="C2987" s="1" t="s">
        <v>72</v>
      </c>
      <c r="D2987" s="5">
        <v>5</v>
      </c>
      <c r="E2987" s="5">
        <v>4</v>
      </c>
      <c r="F2987" s="5"/>
      <c r="G2987" s="5"/>
      <c r="H2987" s="3"/>
      <c r="I2987" s="3"/>
      <c r="J2987" s="3"/>
      <c r="K2987" s="3"/>
      <c r="L2987" s="3"/>
      <c r="M2987" s="3"/>
      <c r="N2987" s="9" t="s">
        <v>100</v>
      </c>
      <c r="O2987">
        <f t="shared" si="46"/>
        <v>1.9634937499999998E-3</v>
      </c>
    </row>
    <row r="2988" spans="1:15" x14ac:dyDescent="0.25">
      <c r="A2988" s="1">
        <v>95</v>
      </c>
      <c r="B2988" s="1">
        <v>2014</v>
      </c>
      <c r="C2988" s="1" t="s">
        <v>72</v>
      </c>
      <c r="D2988" s="5">
        <v>6</v>
      </c>
      <c r="E2988" s="5">
        <v>5</v>
      </c>
      <c r="F2988" s="5"/>
      <c r="G2988" s="5"/>
      <c r="H2988" s="3"/>
      <c r="I2988" s="3"/>
      <c r="J2988" s="3"/>
      <c r="K2988" s="3"/>
      <c r="L2988" s="3"/>
      <c r="M2988" s="3"/>
      <c r="N2988" s="9" t="s">
        <v>100</v>
      </c>
      <c r="O2988">
        <f t="shared" si="46"/>
        <v>2.827431E-3</v>
      </c>
    </row>
    <row r="2989" spans="1:15" x14ac:dyDescent="0.25">
      <c r="A2989" s="1">
        <v>95</v>
      </c>
      <c r="B2989" s="1">
        <v>2014</v>
      </c>
      <c r="C2989" s="1" t="s">
        <v>72</v>
      </c>
      <c r="D2989" s="5">
        <v>6.6</v>
      </c>
      <c r="E2989" s="5">
        <v>5</v>
      </c>
      <c r="F2989" s="5"/>
      <c r="G2989" s="5"/>
      <c r="H2989" s="3"/>
      <c r="I2989" s="3"/>
      <c r="J2989" s="3"/>
      <c r="K2989" s="3"/>
      <c r="L2989" s="3"/>
      <c r="M2989" s="3"/>
      <c r="N2989" s="9" t="s">
        <v>100</v>
      </c>
      <c r="O2989">
        <f t="shared" si="46"/>
        <v>3.4211915099999993E-3</v>
      </c>
    </row>
    <row r="2990" spans="1:15" x14ac:dyDescent="0.25">
      <c r="A2990" s="1">
        <v>95</v>
      </c>
      <c r="B2990" s="1">
        <v>2014</v>
      </c>
      <c r="C2990" s="1" t="s">
        <v>72</v>
      </c>
      <c r="D2990" s="5">
        <v>5.2</v>
      </c>
      <c r="E2990" s="5">
        <v>4</v>
      </c>
      <c r="F2990" s="5"/>
      <c r="G2990" s="5"/>
      <c r="H2990" s="3"/>
      <c r="I2990" s="3"/>
      <c r="J2990" s="3"/>
      <c r="K2990" s="3"/>
      <c r="L2990" s="3"/>
      <c r="M2990" s="3"/>
      <c r="N2990" s="9" t="s">
        <v>100</v>
      </c>
      <c r="O2990">
        <f t="shared" si="46"/>
        <v>2.1237148400000002E-3</v>
      </c>
    </row>
    <row r="2991" spans="1:15" x14ac:dyDescent="0.25">
      <c r="A2991" s="1">
        <v>95</v>
      </c>
      <c r="B2991" s="1">
        <v>2014</v>
      </c>
      <c r="C2991" s="1" t="s">
        <v>72</v>
      </c>
      <c r="D2991" s="5">
        <v>5.6</v>
      </c>
      <c r="E2991" s="5">
        <v>4</v>
      </c>
      <c r="F2991" s="5"/>
      <c r="G2991" s="5"/>
      <c r="H2991" s="3"/>
      <c r="I2991" s="3"/>
      <c r="J2991" s="3"/>
      <c r="K2991" s="3"/>
      <c r="L2991" s="3"/>
      <c r="M2991" s="3"/>
      <c r="N2991" s="9" t="s">
        <v>100</v>
      </c>
      <c r="O2991">
        <f t="shared" si="46"/>
        <v>2.4630065599999993E-3</v>
      </c>
    </row>
    <row r="2992" spans="1:15" x14ac:dyDescent="0.25">
      <c r="A2992" s="1">
        <v>95</v>
      </c>
      <c r="B2992" s="1">
        <v>2014</v>
      </c>
      <c r="C2992" s="1" t="s">
        <v>72</v>
      </c>
      <c r="D2992" s="5">
        <v>4.7</v>
      </c>
      <c r="E2992" s="5">
        <v>5</v>
      </c>
      <c r="F2992" s="5"/>
      <c r="G2992" s="5"/>
      <c r="H2992" s="3"/>
      <c r="I2992" s="3"/>
      <c r="J2992" s="3"/>
      <c r="K2992" s="3"/>
      <c r="L2992" s="3"/>
      <c r="M2992" s="3"/>
      <c r="N2992" s="9" t="s">
        <v>100</v>
      </c>
      <c r="O2992">
        <f t="shared" si="46"/>
        <v>1.7349430775000002E-3</v>
      </c>
    </row>
    <row r="2993" spans="1:15" x14ac:dyDescent="0.25">
      <c r="A2993" s="1">
        <v>95</v>
      </c>
      <c r="B2993" s="1">
        <v>2014</v>
      </c>
      <c r="C2993" s="1" t="s">
        <v>72</v>
      </c>
      <c r="D2993" s="5">
        <v>4.3</v>
      </c>
      <c r="E2993" s="5">
        <v>4</v>
      </c>
      <c r="F2993" s="5"/>
      <c r="G2993" s="5"/>
      <c r="H2993" s="3"/>
      <c r="I2993" s="3"/>
      <c r="J2993" s="3"/>
      <c r="K2993" s="3"/>
      <c r="L2993" s="3"/>
      <c r="M2993" s="3"/>
      <c r="N2993" s="9" t="s">
        <v>100</v>
      </c>
      <c r="O2993">
        <f t="shared" si="46"/>
        <v>1.4521999774999997E-3</v>
      </c>
    </row>
    <row r="2994" spans="1:15" x14ac:dyDescent="0.25">
      <c r="A2994" s="1">
        <v>95</v>
      </c>
      <c r="B2994" s="1">
        <v>2014</v>
      </c>
      <c r="C2994" s="1" t="s">
        <v>78</v>
      </c>
      <c r="D2994" s="5">
        <v>124</v>
      </c>
      <c r="E2994" s="5">
        <v>5.5</v>
      </c>
      <c r="F2994" s="5">
        <v>0.35</v>
      </c>
      <c r="G2994" s="5">
        <v>0.5</v>
      </c>
      <c r="H2994" s="3">
        <v>2.5704941657323346</v>
      </c>
      <c r="I2994" s="3">
        <v>32.419187891675932</v>
      </c>
      <c r="J2994" s="3">
        <v>74.813510519252148</v>
      </c>
      <c r="K2994" s="3">
        <v>342.10526315789474</v>
      </c>
      <c r="L2994" s="3">
        <v>230.26315789473679</v>
      </c>
      <c r="M2994" s="3">
        <v>0.64941446913727163</v>
      </c>
      <c r="N2994" s="9" t="s">
        <v>100</v>
      </c>
      <c r="O2994">
        <f t="shared" si="46"/>
        <v>1.207627196</v>
      </c>
    </row>
    <row r="2995" spans="1:15" x14ac:dyDescent="0.25">
      <c r="A2995" s="1">
        <v>95</v>
      </c>
      <c r="B2995" s="1">
        <v>2014</v>
      </c>
      <c r="C2995" s="1" t="s">
        <v>78</v>
      </c>
      <c r="D2995" s="5">
        <v>84</v>
      </c>
      <c r="E2995" s="5">
        <v>5.2</v>
      </c>
      <c r="F2995" s="5">
        <v>0.4</v>
      </c>
      <c r="G2995" s="5">
        <v>0.5</v>
      </c>
      <c r="H2995" s="3">
        <v>2.9229442953795588</v>
      </c>
      <c r="I2995" s="3">
        <v>37.633286468675571</v>
      </c>
      <c r="J2995" s="3">
        <v>80.642756718590505</v>
      </c>
      <c r="K2995" s="3">
        <v>297.87234042553189</v>
      </c>
      <c r="L2995" s="3">
        <v>280.85106382978728</v>
      </c>
      <c r="M2995" s="3">
        <v>0.65464895061398676</v>
      </c>
      <c r="N2995" s="9" t="s">
        <v>100</v>
      </c>
      <c r="O2995">
        <f t="shared" si="46"/>
        <v>0.55417647599999997</v>
      </c>
    </row>
    <row r="2996" spans="1:15" x14ac:dyDescent="0.25">
      <c r="A2996" s="1">
        <v>95</v>
      </c>
      <c r="B2996" s="1">
        <v>2014</v>
      </c>
      <c r="C2996" s="1" t="s">
        <v>78</v>
      </c>
      <c r="D2996" s="5">
        <v>77</v>
      </c>
      <c r="E2996" s="5">
        <v>5.2</v>
      </c>
      <c r="F2996" s="5">
        <v>0.47</v>
      </c>
      <c r="G2996" s="5">
        <v>0.52</v>
      </c>
      <c r="H2996" s="3">
        <v>3.2552865068101808</v>
      </c>
      <c r="I2996" s="3">
        <v>32.767213098913423</v>
      </c>
      <c r="J2996" s="3">
        <v>75.616645612877122</v>
      </c>
      <c r="K2996" s="3">
        <v>288.88888888888891</v>
      </c>
      <c r="L2996" s="3">
        <v>334.22222222222217</v>
      </c>
      <c r="M2996" s="3">
        <v>0.62634051851784689</v>
      </c>
      <c r="N2996" s="9" t="s">
        <v>100</v>
      </c>
      <c r="O2996">
        <f t="shared" si="46"/>
        <v>0.46566217774999996</v>
      </c>
    </row>
    <row r="2997" spans="1:15" x14ac:dyDescent="0.25">
      <c r="A2997" s="1">
        <v>95</v>
      </c>
      <c r="B2997" s="1">
        <v>2014</v>
      </c>
      <c r="C2997" s="1" t="s">
        <v>78</v>
      </c>
      <c r="D2997" s="5"/>
      <c r="E2997" s="5">
        <v>4.9000000000000004</v>
      </c>
      <c r="F2997" s="5"/>
      <c r="G2997" s="5"/>
      <c r="H2997" s="3"/>
      <c r="I2997" s="3"/>
      <c r="J2997" s="3"/>
      <c r="K2997" s="3"/>
      <c r="L2997" s="3"/>
      <c r="M2997" s="3"/>
      <c r="N2997" s="9" t="s">
        <v>100</v>
      </c>
    </row>
    <row r="2998" spans="1:15" x14ac:dyDescent="0.25">
      <c r="A2998" s="1">
        <v>95</v>
      </c>
      <c r="B2998" s="1">
        <v>2014</v>
      </c>
      <c r="C2998" s="1" t="s">
        <v>78</v>
      </c>
      <c r="D2998" s="5"/>
      <c r="E2998" s="5">
        <v>5</v>
      </c>
      <c r="F2998" s="5"/>
      <c r="G2998" s="5"/>
      <c r="H2998" s="3"/>
      <c r="I2998" s="3"/>
      <c r="J2998" s="3"/>
      <c r="K2998" s="3"/>
      <c r="L2998" s="3"/>
      <c r="M2998" s="3"/>
      <c r="N2998" s="9" t="s">
        <v>100</v>
      </c>
    </row>
    <row r="2999" spans="1:15" x14ac:dyDescent="0.25">
      <c r="A2999" s="1">
        <v>95</v>
      </c>
      <c r="B2999" s="1">
        <v>2014</v>
      </c>
      <c r="C2999" s="1" t="s">
        <v>79</v>
      </c>
      <c r="D2999" s="5">
        <v>12.2</v>
      </c>
      <c r="E2999" s="5">
        <v>6</v>
      </c>
      <c r="F2999" s="5">
        <v>0.28999999999999998</v>
      </c>
      <c r="G2999" s="5">
        <v>0.6</v>
      </c>
      <c r="H2999" s="3">
        <v>3.273498812537063</v>
      </c>
      <c r="I2999" s="3">
        <v>27.84584279799591</v>
      </c>
      <c r="J2999" s="3">
        <v>125.54482776373268</v>
      </c>
      <c r="K2999" s="3">
        <v>195.70588235294119</v>
      </c>
      <c r="L2999" s="3">
        <v>233.24529411764703</v>
      </c>
      <c r="M2999" s="3">
        <v>0.39525921057747704</v>
      </c>
      <c r="N2999" s="9" t="s">
        <v>100</v>
      </c>
      <c r="O2999">
        <f t="shared" si="46"/>
        <v>1.1689856389999998E-2</v>
      </c>
    </row>
    <row r="3000" spans="1:15" x14ac:dyDescent="0.25">
      <c r="A3000" s="1">
        <v>95</v>
      </c>
      <c r="B3000" s="1">
        <v>2014</v>
      </c>
      <c r="C3000" s="1" t="s">
        <v>79</v>
      </c>
      <c r="D3000" s="5">
        <v>14.6</v>
      </c>
      <c r="E3000" s="5">
        <v>9</v>
      </c>
      <c r="F3000" s="5">
        <v>0.35</v>
      </c>
      <c r="G3000" s="5">
        <v>0.7</v>
      </c>
      <c r="H3000" s="3">
        <v>2.9846253563804144</v>
      </c>
      <c r="I3000" s="3">
        <v>32.165957823852558</v>
      </c>
      <c r="J3000" s="3">
        <v>104.90039512072799</v>
      </c>
      <c r="K3000" s="3">
        <v>242.0789473684211</v>
      </c>
      <c r="L3000" s="3">
        <v>265.27236842105265</v>
      </c>
      <c r="M3000" s="3">
        <v>0.40467307982523165</v>
      </c>
      <c r="N3000" s="9" t="s">
        <v>100</v>
      </c>
      <c r="O3000">
        <f t="shared" si="46"/>
        <v>1.6741533110000002E-2</v>
      </c>
    </row>
    <row r="3001" spans="1:15" x14ac:dyDescent="0.25">
      <c r="A3001" s="1">
        <v>95</v>
      </c>
      <c r="B3001" s="1">
        <v>2014</v>
      </c>
      <c r="C3001" s="1" t="s">
        <v>79</v>
      </c>
      <c r="D3001" s="5">
        <v>9.5</v>
      </c>
      <c r="E3001" s="5">
        <v>6</v>
      </c>
      <c r="F3001" s="5">
        <v>0.47</v>
      </c>
      <c r="G3001" s="5">
        <v>0.7</v>
      </c>
      <c r="H3001" s="3">
        <v>3.7866230422954272</v>
      </c>
      <c r="I3001" s="3">
        <v>39.120168994570911</v>
      </c>
      <c r="J3001" s="3">
        <v>86.549046448165726</v>
      </c>
      <c r="K3001" s="3">
        <v>233.79310344827587</v>
      </c>
      <c r="L3001" s="3">
        <v>360.11724137931037</v>
      </c>
      <c r="M3001" s="3">
        <v>0.39832703277768772</v>
      </c>
      <c r="N3001" s="9" t="s">
        <v>100</v>
      </c>
      <c r="O3001">
        <f t="shared" si="46"/>
        <v>7.0882124375000006E-3</v>
      </c>
    </row>
    <row r="3002" spans="1:15" x14ac:dyDescent="0.25">
      <c r="A3002" s="1">
        <v>95</v>
      </c>
      <c r="B3002" s="1">
        <v>2014</v>
      </c>
      <c r="C3002" s="1" t="s">
        <v>79</v>
      </c>
      <c r="D3002" s="5">
        <v>16.600000000000001</v>
      </c>
      <c r="E3002" s="5">
        <v>15</v>
      </c>
      <c r="F3002" s="5"/>
      <c r="G3002" s="5"/>
      <c r="H3002" s="3"/>
      <c r="I3002" s="3"/>
      <c r="J3002" s="3"/>
      <c r="K3002" s="3"/>
      <c r="L3002" s="3"/>
      <c r="M3002" s="3"/>
      <c r="N3002" s="9" t="s">
        <v>100</v>
      </c>
      <c r="O3002">
        <f t="shared" si="46"/>
        <v>2.1642413510000003E-2</v>
      </c>
    </row>
    <row r="3003" spans="1:15" x14ac:dyDescent="0.25">
      <c r="A3003" s="1">
        <v>95</v>
      </c>
      <c r="B3003" s="1">
        <v>2014</v>
      </c>
      <c r="C3003" s="1" t="s">
        <v>79</v>
      </c>
      <c r="D3003" s="5">
        <v>9.1999999999999993</v>
      </c>
      <c r="E3003" s="5">
        <v>7</v>
      </c>
      <c r="F3003" s="5"/>
      <c r="G3003" s="5"/>
      <c r="H3003" s="3"/>
      <c r="I3003" s="3"/>
      <c r="J3003" s="3"/>
      <c r="K3003" s="3"/>
      <c r="L3003" s="3"/>
      <c r="M3003" s="3"/>
      <c r="N3003" s="9" t="s">
        <v>100</v>
      </c>
      <c r="O3003">
        <f t="shared" si="46"/>
        <v>6.6476044399999996E-3</v>
      </c>
    </row>
    <row r="3004" spans="1:15" x14ac:dyDescent="0.25">
      <c r="A3004" s="1">
        <v>95</v>
      </c>
      <c r="B3004" s="1">
        <v>2014</v>
      </c>
      <c r="C3004" s="1" t="s">
        <v>79</v>
      </c>
      <c r="D3004" s="5">
        <v>8.4</v>
      </c>
      <c r="E3004" s="5">
        <v>6</v>
      </c>
      <c r="F3004" s="5"/>
      <c r="G3004" s="5"/>
      <c r="H3004" s="3"/>
      <c r="I3004" s="3"/>
      <c r="J3004" s="3"/>
      <c r="K3004" s="3"/>
      <c r="L3004" s="3"/>
      <c r="M3004" s="3"/>
      <c r="N3004" s="9" t="s">
        <v>100</v>
      </c>
      <c r="O3004">
        <f t="shared" si="46"/>
        <v>5.5417647599999998E-3</v>
      </c>
    </row>
    <row r="3005" spans="1:15" x14ac:dyDescent="0.25">
      <c r="A3005" s="1">
        <v>95</v>
      </c>
      <c r="B3005" s="1">
        <v>2014</v>
      </c>
      <c r="C3005" s="1" t="s">
        <v>79</v>
      </c>
      <c r="D3005" s="5">
        <v>6</v>
      </c>
      <c r="E3005" s="5">
        <v>5</v>
      </c>
      <c r="F3005" s="5"/>
      <c r="G3005" s="5"/>
      <c r="H3005" s="3"/>
      <c r="I3005" s="3"/>
      <c r="J3005" s="3"/>
      <c r="K3005" s="3"/>
      <c r="L3005" s="3"/>
      <c r="M3005" s="3"/>
      <c r="N3005" s="9" t="s">
        <v>100</v>
      </c>
      <c r="O3005">
        <f t="shared" si="46"/>
        <v>2.827431E-3</v>
      </c>
    </row>
    <row r="3006" spans="1:15" x14ac:dyDescent="0.25">
      <c r="A3006" s="1">
        <v>95</v>
      </c>
      <c r="B3006" s="1">
        <v>2014</v>
      </c>
      <c r="C3006" s="1" t="s">
        <v>79</v>
      </c>
      <c r="D3006" s="5">
        <v>9</v>
      </c>
      <c r="E3006" s="5">
        <v>6</v>
      </c>
      <c r="F3006" s="5"/>
      <c r="G3006" s="5"/>
      <c r="H3006" s="3"/>
      <c r="I3006" s="3"/>
      <c r="J3006" s="3"/>
      <c r="K3006" s="3"/>
      <c r="L3006" s="3"/>
      <c r="M3006" s="3"/>
      <c r="N3006" s="9" t="s">
        <v>100</v>
      </c>
      <c r="O3006">
        <f t="shared" si="46"/>
        <v>6.3617197499999997E-3</v>
      </c>
    </row>
    <row r="3007" spans="1:15" x14ac:dyDescent="0.25">
      <c r="A3007" s="1">
        <v>95</v>
      </c>
      <c r="B3007" s="1">
        <v>2014</v>
      </c>
      <c r="C3007" s="1" t="s">
        <v>79</v>
      </c>
      <c r="D3007" s="5">
        <v>14.6</v>
      </c>
      <c r="E3007" s="5">
        <v>6</v>
      </c>
      <c r="F3007" s="5"/>
      <c r="G3007" s="5"/>
      <c r="H3007" s="3"/>
      <c r="I3007" s="3"/>
      <c r="J3007" s="3"/>
      <c r="K3007" s="3"/>
      <c r="L3007" s="3"/>
      <c r="M3007" s="3"/>
      <c r="N3007" s="9" t="s">
        <v>100</v>
      </c>
      <c r="O3007">
        <f t="shared" si="46"/>
        <v>1.6741533110000002E-2</v>
      </c>
    </row>
    <row r="3008" spans="1:15" x14ac:dyDescent="0.25">
      <c r="A3008" s="1">
        <v>95</v>
      </c>
      <c r="B3008" s="1">
        <v>2014</v>
      </c>
      <c r="C3008" s="1" t="s">
        <v>79</v>
      </c>
      <c r="D3008" s="5">
        <v>20.3</v>
      </c>
      <c r="E3008" s="5">
        <v>9</v>
      </c>
      <c r="F3008" s="5"/>
      <c r="G3008" s="5"/>
      <c r="H3008" s="3"/>
      <c r="I3008" s="3"/>
      <c r="J3008" s="3"/>
      <c r="K3008" s="3"/>
      <c r="L3008" s="3"/>
      <c r="M3008" s="3"/>
      <c r="N3008" s="9" t="s">
        <v>100</v>
      </c>
      <c r="O3008">
        <f t="shared" si="46"/>
        <v>3.2365445577500006E-2</v>
      </c>
    </row>
    <row r="3009" spans="1:15" x14ac:dyDescent="0.25">
      <c r="A3009" s="1">
        <v>95</v>
      </c>
      <c r="B3009" s="1">
        <v>2014</v>
      </c>
      <c r="C3009" s="1" t="s">
        <v>81</v>
      </c>
      <c r="D3009" s="5">
        <v>4.3499999999999996</v>
      </c>
      <c r="E3009" s="5">
        <v>1.7</v>
      </c>
      <c r="F3009" s="5">
        <v>0.56000000000000005</v>
      </c>
      <c r="G3009" s="5">
        <v>0.3</v>
      </c>
      <c r="H3009" s="3">
        <v>3.9354848069957904</v>
      </c>
      <c r="I3009" s="3">
        <v>37.0170403760768</v>
      </c>
      <c r="J3009" s="3">
        <v>47.669609000785712</v>
      </c>
      <c r="K3009" s="3">
        <v>347.70149253731341</v>
      </c>
      <c r="L3009" s="3">
        <v>365.28716417910448</v>
      </c>
      <c r="M3009" s="3">
        <v>0.78661775919329802</v>
      </c>
      <c r="N3009" s="9" t="s">
        <v>100</v>
      </c>
      <c r="O3009">
        <f t="shared" si="46"/>
        <v>1.4861684193749995E-3</v>
      </c>
    </row>
    <row r="3010" spans="1:15" x14ac:dyDescent="0.25">
      <c r="A3010" s="1">
        <v>95</v>
      </c>
      <c r="B3010" s="1">
        <v>2014</v>
      </c>
      <c r="C3010" s="1" t="s">
        <v>81</v>
      </c>
      <c r="D3010" s="5">
        <v>5</v>
      </c>
      <c r="E3010" s="5">
        <v>1.9</v>
      </c>
      <c r="F3010" s="5">
        <v>0.61</v>
      </c>
      <c r="G3010" s="5">
        <v>0.3</v>
      </c>
      <c r="H3010" s="3">
        <v>4.2052395602977235</v>
      </c>
      <c r="I3010" s="3">
        <v>44.918566617869452</v>
      </c>
      <c r="J3010" s="3">
        <v>41.678739284179251</v>
      </c>
      <c r="K3010" s="3">
        <v>363.28089887640454</v>
      </c>
      <c r="L3010" s="3">
        <v>388.39865168539325</v>
      </c>
      <c r="M3010" s="3">
        <v>0.79377516485888533</v>
      </c>
      <c r="N3010" s="9" t="s">
        <v>100</v>
      </c>
      <c r="O3010">
        <f t="shared" si="46"/>
        <v>1.9634937499999998E-3</v>
      </c>
    </row>
    <row r="3011" spans="1:15" x14ac:dyDescent="0.25">
      <c r="A3011" s="1">
        <v>95</v>
      </c>
      <c r="B3011" s="1">
        <v>2014</v>
      </c>
      <c r="C3011" s="1" t="s">
        <v>81</v>
      </c>
      <c r="D3011" s="5">
        <v>4.46</v>
      </c>
      <c r="E3011" s="5">
        <v>1.95</v>
      </c>
      <c r="F3011" s="5">
        <v>0.54</v>
      </c>
      <c r="G3011" s="5">
        <v>0.32</v>
      </c>
      <c r="H3011" s="3">
        <v>3.8089620247920508</v>
      </c>
      <c r="I3011" s="3">
        <v>37.31900337715421</v>
      </c>
      <c r="J3011" s="3">
        <v>54.99951372148881</v>
      </c>
      <c r="K3011" s="3">
        <v>323.11111111111114</v>
      </c>
      <c r="L3011" s="3">
        <v>365.52000000000004</v>
      </c>
      <c r="M3011" s="3">
        <v>0.83981045494105644</v>
      </c>
      <c r="N3011" s="9" t="s">
        <v>100</v>
      </c>
      <c r="O3011">
        <f t="shared" ref="O3011:O3074" si="47">(3.14159*D3011^2)/40000</f>
        <v>1.5622812911E-3</v>
      </c>
    </row>
    <row r="3012" spans="1:15" x14ac:dyDescent="0.25">
      <c r="A3012" s="1">
        <v>95</v>
      </c>
      <c r="B3012" s="1">
        <v>2014</v>
      </c>
      <c r="C3012" s="1" t="s">
        <v>81</v>
      </c>
      <c r="D3012" s="5">
        <v>7</v>
      </c>
      <c r="E3012" s="5">
        <v>1.65</v>
      </c>
      <c r="F3012" s="5"/>
      <c r="G3012" s="5"/>
      <c r="H3012" s="3"/>
      <c r="I3012" s="3"/>
      <c r="J3012" s="3"/>
      <c r="K3012" s="3"/>
      <c r="L3012" s="3"/>
      <c r="M3012" s="3"/>
      <c r="N3012" s="9" t="s">
        <v>100</v>
      </c>
      <c r="O3012">
        <f t="shared" si="47"/>
        <v>3.8484477499999997E-3</v>
      </c>
    </row>
    <row r="3013" spans="1:15" x14ac:dyDescent="0.25">
      <c r="A3013" s="1">
        <v>95</v>
      </c>
      <c r="B3013" s="1">
        <v>2014</v>
      </c>
      <c r="C3013" s="1" t="s">
        <v>81</v>
      </c>
      <c r="D3013" s="5">
        <v>6.5</v>
      </c>
      <c r="E3013" s="5">
        <v>1.92</v>
      </c>
      <c r="F3013" s="5"/>
      <c r="G3013" s="5"/>
      <c r="H3013" s="3"/>
      <c r="I3013" s="3"/>
      <c r="J3013" s="3"/>
      <c r="K3013" s="3"/>
      <c r="L3013" s="3"/>
      <c r="M3013" s="3"/>
      <c r="N3013" s="9" t="s">
        <v>100</v>
      </c>
      <c r="O3013">
        <f t="shared" si="47"/>
        <v>3.3183044375E-3</v>
      </c>
    </row>
    <row r="3014" spans="1:15" x14ac:dyDescent="0.25">
      <c r="A3014" s="1">
        <v>95</v>
      </c>
      <c r="B3014" s="1">
        <v>2014</v>
      </c>
      <c r="C3014" s="1" t="s">
        <v>81</v>
      </c>
      <c r="D3014" s="5">
        <v>5.6</v>
      </c>
      <c r="E3014" s="5">
        <v>1.69</v>
      </c>
      <c r="F3014" s="5"/>
      <c r="G3014" s="5"/>
      <c r="H3014" s="3"/>
      <c r="I3014" s="3"/>
      <c r="J3014" s="3"/>
      <c r="K3014" s="3"/>
      <c r="L3014" s="3"/>
      <c r="M3014" s="3"/>
      <c r="N3014" s="9" t="s">
        <v>100</v>
      </c>
      <c r="O3014">
        <f t="shared" si="47"/>
        <v>2.4630065599999993E-3</v>
      </c>
    </row>
    <row r="3015" spans="1:15" x14ac:dyDescent="0.25">
      <c r="A3015" s="1">
        <v>95</v>
      </c>
      <c r="B3015" s="1">
        <v>2014</v>
      </c>
      <c r="C3015" s="1" t="s">
        <v>81</v>
      </c>
      <c r="D3015" s="5">
        <v>5</v>
      </c>
      <c r="E3015" s="5">
        <v>1.62</v>
      </c>
      <c r="F3015" s="5"/>
      <c r="G3015" s="5"/>
      <c r="H3015" s="3"/>
      <c r="I3015" s="3"/>
      <c r="J3015" s="3"/>
      <c r="K3015" s="3"/>
      <c r="L3015" s="3"/>
      <c r="M3015" s="3"/>
      <c r="N3015" s="9" t="s">
        <v>100</v>
      </c>
      <c r="O3015">
        <f t="shared" si="47"/>
        <v>1.9634937499999998E-3</v>
      </c>
    </row>
    <row r="3016" spans="1:15" x14ac:dyDescent="0.25">
      <c r="A3016" s="1">
        <v>95</v>
      </c>
      <c r="B3016" s="1">
        <v>2014</v>
      </c>
      <c r="C3016" s="1" t="s">
        <v>81</v>
      </c>
      <c r="D3016" s="5">
        <v>5.6</v>
      </c>
      <c r="E3016" s="5">
        <v>2.42</v>
      </c>
      <c r="F3016" s="5"/>
      <c r="G3016" s="5"/>
      <c r="H3016" s="3"/>
      <c r="I3016" s="3"/>
      <c r="J3016" s="3"/>
      <c r="K3016" s="3"/>
      <c r="L3016" s="3"/>
      <c r="M3016" s="3"/>
      <c r="N3016" s="9" t="s">
        <v>100</v>
      </c>
      <c r="O3016">
        <f t="shared" si="47"/>
        <v>2.4630065599999993E-3</v>
      </c>
    </row>
    <row r="3017" spans="1:15" x14ac:dyDescent="0.25">
      <c r="A3017" s="1">
        <v>95</v>
      </c>
      <c r="B3017" s="1">
        <v>2014</v>
      </c>
      <c r="C3017" s="1" t="s">
        <v>81</v>
      </c>
      <c r="D3017" s="5">
        <v>4.5</v>
      </c>
      <c r="E3017" s="5">
        <v>1.8</v>
      </c>
      <c r="F3017" s="5"/>
      <c r="G3017" s="5"/>
      <c r="H3017" s="3"/>
      <c r="I3017" s="3"/>
      <c r="J3017" s="3"/>
      <c r="K3017" s="3"/>
      <c r="L3017" s="3"/>
      <c r="M3017" s="3"/>
      <c r="N3017" s="9" t="s">
        <v>100</v>
      </c>
      <c r="O3017">
        <f t="shared" si="47"/>
        <v>1.5904299374999999E-3</v>
      </c>
    </row>
    <row r="3018" spans="1:15" x14ac:dyDescent="0.25">
      <c r="A3018" s="1">
        <v>95</v>
      </c>
      <c r="B3018" s="1">
        <v>2014</v>
      </c>
      <c r="C3018" s="1" t="s">
        <v>81</v>
      </c>
      <c r="D3018" s="5">
        <v>3.8</v>
      </c>
      <c r="E3018" s="5">
        <v>1.85</v>
      </c>
      <c r="F3018" s="5"/>
      <c r="G3018" s="5"/>
      <c r="H3018" s="3"/>
      <c r="I3018" s="3"/>
      <c r="J3018" s="3"/>
      <c r="K3018" s="3"/>
      <c r="L3018" s="3"/>
      <c r="M3018" s="3"/>
      <c r="N3018" s="9" t="s">
        <v>100</v>
      </c>
      <c r="O3018">
        <f t="shared" si="47"/>
        <v>1.1341139899999999E-3</v>
      </c>
    </row>
    <row r="3019" spans="1:15" x14ac:dyDescent="0.25">
      <c r="A3019" s="1">
        <v>95</v>
      </c>
      <c r="B3019" s="1">
        <v>2014</v>
      </c>
      <c r="C3019" s="1" t="s">
        <v>93</v>
      </c>
      <c r="D3019" s="5">
        <v>22.4</v>
      </c>
      <c r="E3019" s="5">
        <v>7</v>
      </c>
      <c r="F3019" s="5">
        <v>0.59</v>
      </c>
      <c r="G3019" s="5">
        <v>0.7</v>
      </c>
      <c r="H3019" s="3">
        <v>4.9943494464906149</v>
      </c>
      <c r="I3019" s="3">
        <v>34.729247894713957</v>
      </c>
      <c r="J3019" s="3">
        <v>116.21611119257321</v>
      </c>
      <c r="K3019" s="3">
        <v>146.96721311475412</v>
      </c>
      <c r="L3019" s="3">
        <v>503.289344262295</v>
      </c>
      <c r="M3019" s="3">
        <v>0.77489459402877359</v>
      </c>
      <c r="N3019" s="9" t="s">
        <v>100</v>
      </c>
      <c r="O3019">
        <f t="shared" si="47"/>
        <v>3.9408104959999989E-2</v>
      </c>
    </row>
    <row r="3020" spans="1:15" x14ac:dyDescent="0.25">
      <c r="A3020" s="1">
        <v>95</v>
      </c>
      <c r="B3020" s="1">
        <v>2014</v>
      </c>
      <c r="C3020" s="1" t="s">
        <v>93</v>
      </c>
      <c r="D3020" s="5">
        <v>38</v>
      </c>
      <c r="E3020" s="5">
        <v>5</v>
      </c>
      <c r="F3020" s="5">
        <v>0.63</v>
      </c>
      <c r="G3020" s="5">
        <v>0.62</v>
      </c>
      <c r="H3020" s="3">
        <v>4.7393312079504257</v>
      </c>
      <c r="I3020" s="3">
        <v>37.287961580643454</v>
      </c>
      <c r="J3020" s="3">
        <v>101.84257532950689</v>
      </c>
      <c r="K3020" s="3">
        <v>171.625</v>
      </c>
      <c r="L3020" s="3">
        <v>521.87625000000003</v>
      </c>
      <c r="M3020" s="3">
        <v>0.77642853381342947</v>
      </c>
      <c r="N3020" s="9" t="s">
        <v>100</v>
      </c>
      <c r="O3020">
        <f t="shared" si="47"/>
        <v>0.11341139900000001</v>
      </c>
    </row>
    <row r="3021" spans="1:15" x14ac:dyDescent="0.25">
      <c r="A3021" s="1">
        <v>95</v>
      </c>
      <c r="B3021" s="1">
        <v>2014</v>
      </c>
      <c r="C3021" s="1" t="s">
        <v>96</v>
      </c>
      <c r="D3021" s="5">
        <v>7.4</v>
      </c>
      <c r="E3021" s="5">
        <v>5</v>
      </c>
      <c r="F3021" s="5">
        <v>0.42333333333333334</v>
      </c>
      <c r="G3021" s="5">
        <v>0.3</v>
      </c>
      <c r="H3021" s="3">
        <v>2.1451295045045042</v>
      </c>
      <c r="I3021" s="3">
        <v>23.680000000000003</v>
      </c>
      <c r="J3021" s="3">
        <v>48.126820676105957</v>
      </c>
      <c r="K3021" s="3">
        <v>492.0333333333333</v>
      </c>
      <c r="L3021" s="3">
        <v>215.03922222222224</v>
      </c>
      <c r="M3021" s="3">
        <v>0.80166921205026731</v>
      </c>
      <c r="N3021" s="9" t="s">
        <v>100</v>
      </c>
      <c r="O3021">
        <f t="shared" si="47"/>
        <v>4.3008367100000004E-3</v>
      </c>
    </row>
    <row r="3022" spans="1:15" x14ac:dyDescent="0.25">
      <c r="A3022" s="1">
        <v>95</v>
      </c>
      <c r="B3022" s="1">
        <v>2014</v>
      </c>
      <c r="C3022" s="1" t="s">
        <v>96</v>
      </c>
      <c r="D3022" s="5">
        <v>7</v>
      </c>
      <c r="E3022" s="5">
        <v>6</v>
      </c>
      <c r="F3022" s="5">
        <v>0.41</v>
      </c>
      <c r="G3022" s="5">
        <v>0.28000000000000003</v>
      </c>
      <c r="H3022" s="3">
        <v>2.4874055415617127</v>
      </c>
      <c r="I3022" s="3">
        <v>21.173333333333336</v>
      </c>
      <c r="J3022" s="3">
        <v>44.732394366197191</v>
      </c>
      <c r="K3022" s="3">
        <v>473.33333333333331</v>
      </c>
      <c r="L3022" s="3">
        <v>215.93333333333337</v>
      </c>
      <c r="M3022" s="3">
        <v>0.78461879505005139</v>
      </c>
      <c r="N3022" s="9" t="s">
        <v>100</v>
      </c>
      <c r="O3022">
        <f t="shared" si="47"/>
        <v>3.8484477499999997E-3</v>
      </c>
    </row>
    <row r="3023" spans="1:15" x14ac:dyDescent="0.25">
      <c r="A3023" s="1">
        <v>95</v>
      </c>
      <c r="B3023" s="1">
        <v>2014</v>
      </c>
      <c r="C3023" s="1" t="s">
        <v>96</v>
      </c>
      <c r="D3023" s="5">
        <v>6.2</v>
      </c>
      <c r="E3023" s="5">
        <v>5</v>
      </c>
      <c r="F3023" s="5">
        <v>0.40333333333333332</v>
      </c>
      <c r="G3023" s="5">
        <v>0.3</v>
      </c>
      <c r="H3023" s="3">
        <v>1.9907638542186721</v>
      </c>
      <c r="I3023" s="3">
        <v>26.706666666666667</v>
      </c>
      <c r="J3023" s="3">
        <v>53.235880398671107</v>
      </c>
      <c r="K3023" s="3">
        <v>485.48387096774189</v>
      </c>
      <c r="L3023" s="3">
        <v>207.52150537634407</v>
      </c>
      <c r="M3023" s="3">
        <v>0.82798068096181443</v>
      </c>
      <c r="N3023" s="9" t="s">
        <v>100</v>
      </c>
      <c r="O3023">
        <f t="shared" si="47"/>
        <v>3.0190679900000002E-3</v>
      </c>
    </row>
    <row r="3024" spans="1:15" x14ac:dyDescent="0.25">
      <c r="A3024" s="1">
        <v>95</v>
      </c>
      <c r="B3024" s="1">
        <v>2014</v>
      </c>
      <c r="C3024" s="1" t="s">
        <v>96</v>
      </c>
      <c r="D3024" s="5">
        <v>5.4</v>
      </c>
      <c r="E3024" s="5">
        <v>4</v>
      </c>
      <c r="F3024" s="5"/>
      <c r="G3024" s="5"/>
      <c r="H3024" s="3"/>
      <c r="I3024" s="3"/>
      <c r="J3024" s="3"/>
      <c r="K3024" s="3"/>
      <c r="L3024" s="3"/>
      <c r="M3024" s="3"/>
      <c r="N3024" s="9" t="s">
        <v>100</v>
      </c>
      <c r="O3024">
        <f t="shared" si="47"/>
        <v>2.2902191100000004E-3</v>
      </c>
    </row>
    <row r="3025" spans="1:15" x14ac:dyDescent="0.25">
      <c r="A3025" s="1">
        <v>95</v>
      </c>
      <c r="B3025" s="1">
        <v>2014</v>
      </c>
      <c r="C3025" s="1" t="s">
        <v>96</v>
      </c>
      <c r="D3025" s="5">
        <v>6</v>
      </c>
      <c r="E3025" s="5">
        <v>4</v>
      </c>
      <c r="F3025" s="5"/>
      <c r="G3025" s="5"/>
      <c r="H3025" s="3"/>
      <c r="I3025" s="3"/>
      <c r="J3025" s="3"/>
      <c r="K3025" s="3"/>
      <c r="L3025" s="3"/>
      <c r="M3025" s="3"/>
      <c r="N3025" s="9" t="s">
        <v>100</v>
      </c>
      <c r="O3025">
        <f t="shared" si="47"/>
        <v>2.827431E-3</v>
      </c>
    </row>
    <row r="3026" spans="1:15" x14ac:dyDescent="0.25">
      <c r="A3026" s="1">
        <v>95</v>
      </c>
      <c r="B3026" s="1">
        <v>2014</v>
      </c>
      <c r="C3026" s="1" t="s">
        <v>96</v>
      </c>
      <c r="D3026" s="5">
        <v>6.1</v>
      </c>
      <c r="E3026" s="5">
        <v>4</v>
      </c>
      <c r="F3026" s="5"/>
      <c r="G3026" s="5"/>
      <c r="H3026" s="3"/>
      <c r="I3026" s="3"/>
      <c r="J3026" s="3"/>
      <c r="K3026" s="3"/>
      <c r="L3026" s="3"/>
      <c r="M3026" s="3"/>
      <c r="N3026" s="9" t="s">
        <v>100</v>
      </c>
      <c r="O3026">
        <f t="shared" si="47"/>
        <v>2.9224640974999994E-3</v>
      </c>
    </row>
    <row r="3027" spans="1:15" x14ac:dyDescent="0.25">
      <c r="A3027" s="1">
        <v>95</v>
      </c>
      <c r="B3027" s="1">
        <v>2014</v>
      </c>
      <c r="C3027" s="1" t="s">
        <v>96</v>
      </c>
      <c r="D3027" s="5">
        <v>6.2</v>
      </c>
      <c r="E3027" s="5">
        <v>4</v>
      </c>
      <c r="F3027" s="5"/>
      <c r="G3027" s="5"/>
      <c r="H3027" s="3"/>
      <c r="I3027" s="3"/>
      <c r="J3027" s="3"/>
      <c r="K3027" s="3"/>
      <c r="L3027" s="3"/>
      <c r="M3027" s="3"/>
      <c r="N3027" s="9" t="s">
        <v>100</v>
      </c>
      <c r="O3027">
        <f t="shared" si="47"/>
        <v>3.0190679900000002E-3</v>
      </c>
    </row>
    <row r="3028" spans="1:15" x14ac:dyDescent="0.25">
      <c r="A3028" s="1">
        <v>95</v>
      </c>
      <c r="B3028" s="1">
        <v>2014</v>
      </c>
      <c r="C3028" s="1" t="s">
        <v>96</v>
      </c>
      <c r="D3028" s="5">
        <v>6.3</v>
      </c>
      <c r="E3028" s="5">
        <v>4</v>
      </c>
      <c r="F3028" s="5"/>
      <c r="G3028" s="5"/>
      <c r="H3028" s="3"/>
      <c r="I3028" s="3"/>
      <c r="J3028" s="3"/>
      <c r="K3028" s="3"/>
      <c r="L3028" s="3"/>
      <c r="M3028" s="3"/>
      <c r="N3028" s="9" t="s">
        <v>100</v>
      </c>
      <c r="O3028">
        <f t="shared" si="47"/>
        <v>3.1172426774999998E-3</v>
      </c>
    </row>
    <row r="3029" spans="1:15" x14ac:dyDescent="0.25">
      <c r="A3029" s="1">
        <v>95</v>
      </c>
      <c r="B3029" s="1">
        <v>2014</v>
      </c>
      <c r="C3029" s="1" t="s">
        <v>96</v>
      </c>
      <c r="D3029" s="5">
        <v>7</v>
      </c>
      <c r="E3029" s="5">
        <v>5</v>
      </c>
      <c r="F3029" s="5"/>
      <c r="G3029" s="5"/>
      <c r="H3029" s="3"/>
      <c r="I3029" s="3"/>
      <c r="J3029" s="3"/>
      <c r="K3029" s="3"/>
      <c r="L3029" s="3"/>
      <c r="M3029" s="3"/>
      <c r="N3029" s="9" t="s">
        <v>100</v>
      </c>
      <c r="O3029">
        <f t="shared" si="47"/>
        <v>3.8484477499999997E-3</v>
      </c>
    </row>
    <row r="3030" spans="1:15" x14ac:dyDescent="0.25">
      <c r="A3030" s="1">
        <v>95</v>
      </c>
      <c r="B3030" s="1">
        <v>2014</v>
      </c>
      <c r="C3030" s="1" t="s">
        <v>96</v>
      </c>
      <c r="D3030" s="5">
        <v>6.6</v>
      </c>
      <c r="E3030" s="5">
        <v>5</v>
      </c>
      <c r="F3030" s="5"/>
      <c r="G3030" s="5"/>
      <c r="H3030" s="3"/>
      <c r="I3030" s="3"/>
      <c r="J3030" s="3"/>
      <c r="K3030" s="3"/>
      <c r="L3030" s="3"/>
      <c r="M3030" s="3"/>
      <c r="N3030" s="9" t="s">
        <v>100</v>
      </c>
      <c r="O3030">
        <f t="shared" si="47"/>
        <v>3.4211915099999993E-3</v>
      </c>
    </row>
    <row r="3031" spans="1:15" x14ac:dyDescent="0.25">
      <c r="A3031" s="1">
        <v>96</v>
      </c>
      <c r="B3031" s="1">
        <v>2014</v>
      </c>
      <c r="C3031" s="1" t="s">
        <v>79</v>
      </c>
      <c r="D3031" s="5">
        <v>10.7</v>
      </c>
      <c r="E3031" s="5">
        <v>8</v>
      </c>
      <c r="F3031" s="5">
        <v>0.45333333333333331</v>
      </c>
      <c r="G3031" s="5">
        <v>0.5</v>
      </c>
      <c r="H3031" s="3">
        <v>3.5362763401661392</v>
      </c>
      <c r="I3031" s="3">
        <v>20.190729776690905</v>
      </c>
      <c r="J3031" s="3">
        <v>108.55231062737045</v>
      </c>
      <c r="K3031" s="3">
        <v>206.66666666666666</v>
      </c>
      <c r="L3031" s="3">
        <v>359.64444444444445</v>
      </c>
      <c r="M3031" s="3">
        <v>0.40036246845617657</v>
      </c>
      <c r="N3031" s="9" t="s">
        <v>100</v>
      </c>
      <c r="O3031">
        <f t="shared" si="47"/>
        <v>8.9920159774999984E-3</v>
      </c>
    </row>
    <row r="3032" spans="1:15" x14ac:dyDescent="0.25">
      <c r="A3032" s="1">
        <v>96</v>
      </c>
      <c r="B3032" s="1">
        <v>2014</v>
      </c>
      <c r="C3032" s="1" t="s">
        <v>79</v>
      </c>
      <c r="D3032" s="5">
        <v>10.199999999999999</v>
      </c>
      <c r="E3032" s="5">
        <v>5</v>
      </c>
      <c r="F3032" s="5">
        <v>0.44999999999999996</v>
      </c>
      <c r="G3032" s="5">
        <v>0.52</v>
      </c>
      <c r="H3032" s="3">
        <v>3.6474337267412511</v>
      </c>
      <c r="I3032" s="3">
        <v>18.323385245725806</v>
      </c>
      <c r="J3032" s="3">
        <v>92.38681636500408</v>
      </c>
      <c r="K3032" s="3">
        <v>228.84615384615384</v>
      </c>
      <c r="L3032" s="3">
        <v>347.01923076923077</v>
      </c>
      <c r="M3032" s="3">
        <v>0.40613058043742722</v>
      </c>
      <c r="N3032" s="9" t="s">
        <v>100</v>
      </c>
      <c r="O3032">
        <f t="shared" si="47"/>
        <v>8.1712755899999989E-3</v>
      </c>
    </row>
    <row r="3033" spans="1:15" x14ac:dyDescent="0.25">
      <c r="A3033" s="1">
        <v>96</v>
      </c>
      <c r="B3033" s="1">
        <v>2014</v>
      </c>
      <c r="C3033" s="1" t="s">
        <v>79</v>
      </c>
      <c r="D3033" s="5">
        <v>11.5</v>
      </c>
      <c r="E3033" s="5">
        <v>7</v>
      </c>
      <c r="F3033" s="5">
        <v>0.46333333333333332</v>
      </c>
      <c r="G3033" s="5">
        <v>0.47</v>
      </c>
      <c r="H3033" s="3">
        <v>3.5578361346899774</v>
      </c>
      <c r="I3033" s="3">
        <v>19.079949374691637</v>
      </c>
      <c r="J3033" s="3">
        <v>86.269552560776049</v>
      </c>
      <c r="K3033" s="3">
        <v>245.74074074074073</v>
      </c>
      <c r="L3033" s="3">
        <v>349.47345679012346</v>
      </c>
      <c r="M3033" s="3">
        <v>0.41974312537045749</v>
      </c>
      <c r="N3033" s="9" t="s">
        <v>100</v>
      </c>
      <c r="O3033">
        <f t="shared" si="47"/>
        <v>1.03868819375E-2</v>
      </c>
    </row>
    <row r="3034" spans="1:15" x14ac:dyDescent="0.25">
      <c r="A3034" s="1">
        <v>96</v>
      </c>
      <c r="B3034" s="1">
        <v>2014</v>
      </c>
      <c r="C3034" s="1" t="s">
        <v>79</v>
      </c>
      <c r="D3034" s="5">
        <v>12.4</v>
      </c>
      <c r="E3034" s="5">
        <v>8</v>
      </c>
      <c r="F3034" s="5"/>
      <c r="G3034" s="5"/>
      <c r="H3034" s="3"/>
      <c r="I3034" s="3"/>
      <c r="J3034" s="3"/>
      <c r="K3034" s="3"/>
      <c r="L3034" s="3"/>
      <c r="M3034" s="3"/>
      <c r="N3034" s="9" t="s">
        <v>100</v>
      </c>
      <c r="O3034">
        <f t="shared" si="47"/>
        <v>1.2076271960000001E-2</v>
      </c>
    </row>
    <row r="3035" spans="1:15" x14ac:dyDescent="0.25">
      <c r="A3035" s="1">
        <v>96</v>
      </c>
      <c r="B3035" s="1">
        <v>2014</v>
      </c>
      <c r="C3035" s="1" t="s">
        <v>79</v>
      </c>
      <c r="D3035" s="5">
        <v>12.2</v>
      </c>
      <c r="E3035" s="5">
        <v>7</v>
      </c>
      <c r="F3035" s="5"/>
      <c r="G3035" s="5"/>
      <c r="H3035" s="3"/>
      <c r="I3035" s="3"/>
      <c r="J3035" s="3"/>
      <c r="K3035" s="3"/>
      <c r="L3035" s="3"/>
      <c r="M3035" s="3"/>
      <c r="N3035" s="9" t="s">
        <v>100</v>
      </c>
      <c r="O3035">
        <f t="shared" si="47"/>
        <v>1.1689856389999998E-2</v>
      </c>
    </row>
    <row r="3036" spans="1:15" x14ac:dyDescent="0.25">
      <c r="A3036" s="1">
        <v>96</v>
      </c>
      <c r="B3036" s="1">
        <v>2014</v>
      </c>
      <c r="C3036" s="1" t="s">
        <v>79</v>
      </c>
      <c r="D3036" s="5">
        <v>10.199999999999999</v>
      </c>
      <c r="E3036" s="5">
        <v>5</v>
      </c>
      <c r="F3036" s="5"/>
      <c r="G3036" s="5"/>
      <c r="H3036" s="3"/>
      <c r="I3036" s="3"/>
      <c r="J3036" s="3"/>
      <c r="K3036" s="3"/>
      <c r="L3036" s="3"/>
      <c r="M3036" s="3"/>
      <c r="N3036" s="9" t="s">
        <v>100</v>
      </c>
      <c r="O3036">
        <f t="shared" si="47"/>
        <v>8.1712755899999989E-3</v>
      </c>
    </row>
    <row r="3037" spans="1:15" x14ac:dyDescent="0.25">
      <c r="A3037" s="1">
        <v>96</v>
      </c>
      <c r="B3037" s="1">
        <v>2014</v>
      </c>
      <c r="C3037" s="1" t="s">
        <v>79</v>
      </c>
      <c r="D3037" s="5">
        <v>12.6</v>
      </c>
      <c r="E3037" s="5">
        <v>7</v>
      </c>
      <c r="F3037" s="5"/>
      <c r="G3037" s="5"/>
      <c r="H3037" s="3"/>
      <c r="I3037" s="3"/>
      <c r="J3037" s="3"/>
      <c r="K3037" s="3"/>
      <c r="L3037" s="3"/>
      <c r="M3037" s="3"/>
      <c r="N3037" s="9" t="s">
        <v>100</v>
      </c>
      <c r="O3037">
        <f t="shared" si="47"/>
        <v>1.2468970709999999E-2</v>
      </c>
    </row>
    <row r="3038" spans="1:15" x14ac:dyDescent="0.25">
      <c r="A3038" s="1">
        <v>96</v>
      </c>
      <c r="B3038" s="1">
        <v>2014</v>
      </c>
      <c r="C3038" s="1" t="s">
        <v>79</v>
      </c>
      <c r="D3038" s="5">
        <v>10</v>
      </c>
      <c r="E3038" s="5">
        <v>7</v>
      </c>
      <c r="F3038" s="5"/>
      <c r="G3038" s="5"/>
      <c r="H3038" s="3"/>
      <c r="I3038" s="3"/>
      <c r="J3038" s="3"/>
      <c r="K3038" s="3"/>
      <c r="L3038" s="3"/>
      <c r="M3038" s="3"/>
      <c r="N3038" s="9" t="s">
        <v>100</v>
      </c>
      <c r="O3038">
        <f t="shared" si="47"/>
        <v>7.8539749999999992E-3</v>
      </c>
    </row>
    <row r="3039" spans="1:15" x14ac:dyDescent="0.25">
      <c r="A3039" s="1">
        <v>96</v>
      </c>
      <c r="B3039" s="1">
        <v>2014</v>
      </c>
      <c r="C3039" s="1" t="s">
        <v>79</v>
      </c>
      <c r="D3039" s="5">
        <v>11.9</v>
      </c>
      <c r="E3039" s="5">
        <v>7</v>
      </c>
      <c r="F3039" s="5"/>
      <c r="G3039" s="5"/>
      <c r="H3039" s="3"/>
      <c r="I3039" s="3"/>
      <c r="J3039" s="3"/>
      <c r="K3039" s="3"/>
      <c r="L3039" s="3"/>
      <c r="M3039" s="3"/>
      <c r="N3039" s="9" t="s">
        <v>100</v>
      </c>
      <c r="O3039">
        <f t="shared" si="47"/>
        <v>1.1122013997500001E-2</v>
      </c>
    </row>
    <row r="3040" spans="1:15" x14ac:dyDescent="0.25">
      <c r="A3040" s="1">
        <v>96</v>
      </c>
      <c r="B3040" s="1">
        <v>2014</v>
      </c>
      <c r="C3040" s="1" t="s">
        <v>79</v>
      </c>
      <c r="D3040" s="5">
        <v>9.8000000000000007</v>
      </c>
      <c r="E3040" s="5">
        <v>6</v>
      </c>
      <c r="F3040" s="5"/>
      <c r="G3040" s="5"/>
      <c r="H3040" s="3"/>
      <c r="I3040" s="3"/>
      <c r="J3040" s="3"/>
      <c r="K3040" s="3"/>
      <c r="L3040" s="3"/>
      <c r="M3040" s="3"/>
      <c r="N3040" s="9" t="s">
        <v>100</v>
      </c>
      <c r="O3040">
        <f t="shared" si="47"/>
        <v>7.5429575900000014E-3</v>
      </c>
    </row>
    <row r="3041" spans="1:15" x14ac:dyDescent="0.25">
      <c r="A3041" s="1">
        <v>96</v>
      </c>
      <c r="B3041" s="1">
        <v>2014</v>
      </c>
      <c r="C3041" s="1" t="s">
        <v>81</v>
      </c>
      <c r="D3041" s="5">
        <v>5.6</v>
      </c>
      <c r="E3041" s="5">
        <v>2</v>
      </c>
      <c r="F3041" s="5">
        <v>0.82</v>
      </c>
      <c r="G3041" s="5">
        <v>0.28000000000000003</v>
      </c>
      <c r="H3041" s="3">
        <v>5.807796883369595</v>
      </c>
      <c r="I3041" s="3">
        <v>25.07950425810327</v>
      </c>
      <c r="J3041" s="3">
        <v>33.734705095417567</v>
      </c>
      <c r="K3041" s="3">
        <v>337.92424242424249</v>
      </c>
      <c r="L3041" s="3">
        <v>542.90212121212107</v>
      </c>
      <c r="M3041" s="3">
        <v>0.80821747092760887</v>
      </c>
      <c r="N3041" s="9" t="s">
        <v>100</v>
      </c>
      <c r="O3041">
        <f t="shared" si="47"/>
        <v>2.4630065599999993E-3</v>
      </c>
    </row>
    <row r="3042" spans="1:15" x14ac:dyDescent="0.25">
      <c r="A3042" s="1">
        <v>96</v>
      </c>
      <c r="B3042" s="1">
        <v>2014</v>
      </c>
      <c r="C3042" s="1" t="s">
        <v>81</v>
      </c>
      <c r="D3042" s="5">
        <v>5.4</v>
      </c>
      <c r="E3042" s="5">
        <v>3.1</v>
      </c>
      <c r="F3042" s="5">
        <v>0.7599999999999999</v>
      </c>
      <c r="G3042" s="5">
        <v>0.3</v>
      </c>
      <c r="H3042" s="3">
        <v>4.856222881843153</v>
      </c>
      <c r="I3042" s="3">
        <v>25.185554625994811</v>
      </c>
      <c r="J3042" s="3">
        <v>43.654185277319414</v>
      </c>
      <c r="K3042" s="3">
        <v>320.51851851851848</v>
      </c>
      <c r="L3042" s="3">
        <v>516.40592592592589</v>
      </c>
      <c r="M3042" s="3">
        <v>0.83713703212738211</v>
      </c>
      <c r="N3042" s="9" t="s">
        <v>100</v>
      </c>
      <c r="O3042">
        <f t="shared" si="47"/>
        <v>2.2902191100000004E-3</v>
      </c>
    </row>
    <row r="3043" spans="1:15" x14ac:dyDescent="0.25">
      <c r="A3043" s="1">
        <v>96</v>
      </c>
      <c r="B3043" s="1">
        <v>2014</v>
      </c>
      <c r="C3043" s="1" t="s">
        <v>81</v>
      </c>
      <c r="D3043" s="5">
        <v>5.2</v>
      </c>
      <c r="E3043" s="5">
        <v>1.8</v>
      </c>
      <c r="F3043" s="5">
        <v>0.63666666666666671</v>
      </c>
      <c r="G3043" s="5">
        <v>0.28000000000000003</v>
      </c>
      <c r="H3043" s="3">
        <v>4.5329220479004659</v>
      </c>
      <c r="I3043" s="3">
        <v>21.551955295278546</v>
      </c>
      <c r="J3043" s="3">
        <v>47.221637369146684</v>
      </c>
      <c r="K3043" s="3">
        <v>318.41860465116281</v>
      </c>
      <c r="L3043" s="3">
        <v>433.94015503875971</v>
      </c>
      <c r="M3043" s="3">
        <v>0.87741464057136032</v>
      </c>
      <c r="N3043" s="9" t="s">
        <v>100</v>
      </c>
      <c r="O3043">
        <f t="shared" si="47"/>
        <v>2.1237148400000002E-3</v>
      </c>
    </row>
    <row r="3044" spans="1:15" x14ac:dyDescent="0.25">
      <c r="A3044" s="1">
        <v>96</v>
      </c>
      <c r="B3044" s="1">
        <v>2014</v>
      </c>
      <c r="C3044" s="1" t="s">
        <v>81</v>
      </c>
      <c r="D3044" s="5">
        <v>5.2</v>
      </c>
      <c r="E3044" s="5">
        <v>1.9</v>
      </c>
      <c r="F3044" s="5"/>
      <c r="G3044" s="5"/>
      <c r="H3044" s="3"/>
      <c r="I3044" s="3"/>
      <c r="J3044" s="3"/>
      <c r="K3044" s="3"/>
      <c r="L3044" s="3"/>
      <c r="M3044" s="3"/>
      <c r="N3044" s="9" t="s">
        <v>100</v>
      </c>
      <c r="O3044">
        <f t="shared" si="47"/>
        <v>2.1237148400000002E-3</v>
      </c>
    </row>
    <row r="3045" spans="1:15" x14ac:dyDescent="0.25">
      <c r="A3045" s="1">
        <v>96</v>
      </c>
      <c r="B3045" s="1">
        <v>2014</v>
      </c>
      <c r="C3045" s="1" t="s">
        <v>81</v>
      </c>
      <c r="D3045" s="5">
        <v>5.5</v>
      </c>
      <c r="E3045" s="5">
        <v>3.2</v>
      </c>
      <c r="F3045" s="5"/>
      <c r="G3045" s="5"/>
      <c r="H3045" s="3"/>
      <c r="I3045" s="3"/>
      <c r="J3045" s="3"/>
      <c r="K3045" s="3"/>
      <c r="L3045" s="3"/>
      <c r="M3045" s="3"/>
      <c r="N3045" s="9" t="s">
        <v>100</v>
      </c>
      <c r="O3045">
        <f t="shared" si="47"/>
        <v>2.3758274374999998E-3</v>
      </c>
    </row>
    <row r="3046" spans="1:15" x14ac:dyDescent="0.25">
      <c r="A3046" s="1">
        <v>96</v>
      </c>
      <c r="B3046" s="1">
        <v>2014</v>
      </c>
      <c r="C3046" s="1" t="s">
        <v>81</v>
      </c>
      <c r="D3046" s="5">
        <v>5.8</v>
      </c>
      <c r="E3046" s="5">
        <v>3.3</v>
      </c>
      <c r="F3046" s="5"/>
      <c r="G3046" s="5"/>
      <c r="H3046" s="3"/>
      <c r="I3046" s="3"/>
      <c r="J3046" s="3"/>
      <c r="K3046" s="3"/>
      <c r="L3046" s="3"/>
      <c r="M3046" s="3"/>
      <c r="N3046" s="9" t="s">
        <v>100</v>
      </c>
      <c r="O3046">
        <f t="shared" si="47"/>
        <v>2.6420771899999997E-3</v>
      </c>
    </row>
    <row r="3047" spans="1:15" x14ac:dyDescent="0.25">
      <c r="A3047" s="1">
        <v>96</v>
      </c>
      <c r="B3047" s="1">
        <v>2014</v>
      </c>
      <c r="C3047" s="1" t="s">
        <v>81</v>
      </c>
      <c r="D3047" s="5">
        <v>5.8</v>
      </c>
      <c r="E3047" s="5">
        <v>3.3</v>
      </c>
      <c r="F3047" s="5"/>
      <c r="G3047" s="5"/>
      <c r="H3047" s="3"/>
      <c r="I3047" s="3"/>
      <c r="J3047" s="3"/>
      <c r="K3047" s="3"/>
      <c r="L3047" s="3"/>
      <c r="M3047" s="3"/>
      <c r="N3047" s="9" t="s">
        <v>100</v>
      </c>
      <c r="O3047">
        <f t="shared" si="47"/>
        <v>2.6420771899999997E-3</v>
      </c>
    </row>
    <row r="3048" spans="1:15" x14ac:dyDescent="0.25">
      <c r="A3048" s="1">
        <v>96</v>
      </c>
      <c r="B3048" s="1">
        <v>2014</v>
      </c>
      <c r="C3048" s="1" t="s">
        <v>81</v>
      </c>
      <c r="D3048" s="5">
        <v>5</v>
      </c>
      <c r="E3048" s="5">
        <v>2.5</v>
      </c>
      <c r="F3048" s="5"/>
      <c r="G3048" s="5"/>
      <c r="H3048" s="3"/>
      <c r="I3048" s="3"/>
      <c r="J3048" s="3"/>
      <c r="K3048" s="3"/>
      <c r="L3048" s="3"/>
      <c r="M3048" s="3"/>
      <c r="N3048" s="9" t="s">
        <v>100</v>
      </c>
      <c r="O3048">
        <f t="shared" si="47"/>
        <v>1.9634937499999998E-3</v>
      </c>
    </row>
    <row r="3049" spans="1:15" x14ac:dyDescent="0.25">
      <c r="A3049" s="1">
        <v>96</v>
      </c>
      <c r="B3049" s="1">
        <v>2014</v>
      </c>
      <c r="C3049" s="1" t="s">
        <v>81</v>
      </c>
      <c r="D3049" s="5">
        <v>5</v>
      </c>
      <c r="E3049" s="5">
        <v>2.9</v>
      </c>
      <c r="F3049" s="5"/>
      <c r="G3049" s="5"/>
      <c r="H3049" s="3"/>
      <c r="I3049" s="3"/>
      <c r="J3049" s="3"/>
      <c r="K3049" s="3"/>
      <c r="L3049" s="3"/>
      <c r="M3049" s="3"/>
      <c r="N3049" s="9" t="s">
        <v>100</v>
      </c>
      <c r="O3049">
        <f t="shared" si="47"/>
        <v>1.9634937499999998E-3</v>
      </c>
    </row>
    <row r="3050" spans="1:15" x14ac:dyDescent="0.25">
      <c r="A3050" s="1">
        <v>96</v>
      </c>
      <c r="B3050" s="1">
        <v>2014</v>
      </c>
      <c r="C3050" s="1" t="s">
        <v>81</v>
      </c>
      <c r="D3050" s="5">
        <v>4.8</v>
      </c>
      <c r="E3050" s="5">
        <v>2.1</v>
      </c>
      <c r="F3050" s="5"/>
      <c r="G3050" s="5"/>
      <c r="H3050" s="3"/>
      <c r="I3050" s="3"/>
      <c r="J3050" s="3"/>
      <c r="K3050" s="3"/>
      <c r="L3050" s="3"/>
      <c r="M3050" s="3"/>
      <c r="N3050" s="9" t="s">
        <v>100</v>
      </c>
      <c r="O3050">
        <f t="shared" si="47"/>
        <v>1.8095558399999997E-3</v>
      </c>
    </row>
    <row r="3051" spans="1:15" x14ac:dyDescent="0.25">
      <c r="A3051" s="1">
        <v>96</v>
      </c>
      <c r="B3051" s="1">
        <v>2014</v>
      </c>
      <c r="C3051" s="1" t="s">
        <v>96</v>
      </c>
      <c r="D3051" s="5">
        <v>6.4</v>
      </c>
      <c r="E3051" s="5">
        <v>3</v>
      </c>
      <c r="F3051" s="5">
        <v>0.48666666666666664</v>
      </c>
      <c r="G3051" s="5">
        <v>0.2</v>
      </c>
      <c r="H3051" s="3">
        <v>2.1300625184460609</v>
      </c>
      <c r="I3051" s="3">
        <v>15.899376836776286</v>
      </c>
      <c r="J3051" s="3">
        <v>44.001965415432522</v>
      </c>
      <c r="K3051" s="3">
        <v>516.19047619047615</v>
      </c>
      <c r="L3051" s="3">
        <v>235.45396825396827</v>
      </c>
      <c r="M3051" s="3">
        <v>0.81093996565736837</v>
      </c>
      <c r="N3051" s="9" t="s">
        <v>100</v>
      </c>
      <c r="O3051">
        <f t="shared" si="47"/>
        <v>3.2169881600000003E-3</v>
      </c>
    </row>
    <row r="3052" spans="1:15" x14ac:dyDescent="0.25">
      <c r="A3052" s="1">
        <v>97</v>
      </c>
      <c r="B3052" s="1">
        <v>2014</v>
      </c>
      <c r="C3052" s="1" t="s">
        <v>72</v>
      </c>
      <c r="D3052" s="5">
        <v>6.3661828367710722</v>
      </c>
      <c r="E3052" s="5">
        <v>3.1</v>
      </c>
      <c r="F3052" s="5">
        <v>0.27</v>
      </c>
      <c r="G3052" s="5">
        <v>0.2</v>
      </c>
      <c r="H3052" s="3">
        <v>2.9152348291520114</v>
      </c>
      <c r="I3052" s="3">
        <v>21.724950834151443</v>
      </c>
      <c r="J3052" s="3">
        <v>59.249865911322111</v>
      </c>
      <c r="K3052" s="3">
        <v>366.66666666666669</v>
      </c>
      <c r="L3052" s="3">
        <v>171</v>
      </c>
      <c r="M3052" s="3">
        <v>0.64575613975530533</v>
      </c>
      <c r="N3052" s="9" t="s">
        <v>100</v>
      </c>
      <c r="O3052">
        <f t="shared" si="47"/>
        <v>3.1830812863145584E-3</v>
      </c>
    </row>
    <row r="3053" spans="1:15" x14ac:dyDescent="0.25">
      <c r="A3053" s="1">
        <v>97</v>
      </c>
      <c r="B3053" s="1">
        <v>2014</v>
      </c>
      <c r="C3053" s="1" t="s">
        <v>72</v>
      </c>
      <c r="D3053" s="5">
        <v>5.7295645530939652</v>
      </c>
      <c r="E3053" s="5">
        <v>2.8</v>
      </c>
      <c r="F3053" s="5">
        <v>0.35</v>
      </c>
      <c r="G3053" s="5">
        <v>0.22</v>
      </c>
      <c r="H3053" s="3">
        <v>3.2628010760212089</v>
      </c>
      <c r="I3053" s="3">
        <v>20.432341755864162</v>
      </c>
      <c r="J3053" s="3">
        <v>27.862284212542036</v>
      </c>
      <c r="K3053" s="3">
        <v>523.80952380952374</v>
      </c>
      <c r="L3053" s="3">
        <v>166.66666666666669</v>
      </c>
      <c r="M3053" s="3">
        <v>0.59686623305320663</v>
      </c>
      <c r="N3053" s="9" t="s">
        <v>100</v>
      </c>
      <c r="O3053">
        <f t="shared" si="47"/>
        <v>2.5782958419147926E-3</v>
      </c>
    </row>
    <row r="3054" spans="1:15" x14ac:dyDescent="0.25">
      <c r="A3054" s="1">
        <v>97</v>
      </c>
      <c r="B3054" s="1">
        <v>2014</v>
      </c>
      <c r="C3054" s="1" t="s">
        <v>72</v>
      </c>
      <c r="D3054" s="5">
        <v>5.4112554112554117</v>
      </c>
      <c r="E3054" s="5">
        <v>3.3</v>
      </c>
      <c r="F3054" s="5">
        <v>0.37</v>
      </c>
      <c r="G3054" s="5">
        <v>0.23</v>
      </c>
      <c r="H3054" s="3">
        <v>3.5160834473706255</v>
      </c>
      <c r="I3054" s="3">
        <v>17.064441415595187</v>
      </c>
      <c r="J3054" s="3">
        <v>23.269692839447981</v>
      </c>
      <c r="K3054" s="3">
        <v>550</v>
      </c>
      <c r="L3054" s="3">
        <v>166.5</v>
      </c>
      <c r="M3054" s="3">
        <v>0.58095486247325789</v>
      </c>
      <c r="N3054" s="9" t="s">
        <v>100</v>
      </c>
      <c r="O3054">
        <f t="shared" si="47"/>
        <v>2.2997762293622687E-3</v>
      </c>
    </row>
    <row r="3055" spans="1:15" x14ac:dyDescent="0.25">
      <c r="A3055" s="1">
        <v>97</v>
      </c>
      <c r="B3055" s="1">
        <v>2014</v>
      </c>
      <c r="C3055" s="1" t="s">
        <v>72</v>
      </c>
      <c r="D3055" s="5">
        <v>6.7</v>
      </c>
      <c r="E3055" s="5">
        <v>2.65</v>
      </c>
      <c r="F3055" s="5"/>
      <c r="G3055" s="5"/>
      <c r="H3055" s="3"/>
      <c r="I3055" s="3"/>
      <c r="J3055" s="3"/>
      <c r="K3055" s="3"/>
      <c r="L3055" s="3"/>
      <c r="M3055" s="3"/>
      <c r="N3055" s="9" t="s">
        <v>100</v>
      </c>
      <c r="O3055">
        <f t="shared" si="47"/>
        <v>3.5256493774999996E-3</v>
      </c>
    </row>
    <row r="3056" spans="1:15" x14ac:dyDescent="0.25">
      <c r="A3056" s="1">
        <v>97</v>
      </c>
      <c r="B3056" s="1">
        <v>2014</v>
      </c>
      <c r="C3056" s="1" t="s">
        <v>72</v>
      </c>
      <c r="D3056" s="5">
        <v>5</v>
      </c>
      <c r="E3056" s="5">
        <v>2.54</v>
      </c>
      <c r="F3056" s="5"/>
      <c r="G3056" s="5"/>
      <c r="H3056" s="3"/>
      <c r="I3056" s="3"/>
      <c r="J3056" s="3"/>
      <c r="K3056" s="3"/>
      <c r="L3056" s="3"/>
      <c r="M3056" s="3"/>
      <c r="N3056" s="9" t="s">
        <v>100</v>
      </c>
      <c r="O3056">
        <f t="shared" si="47"/>
        <v>1.9634937499999998E-3</v>
      </c>
    </row>
    <row r="3057" spans="1:15" x14ac:dyDescent="0.25">
      <c r="A3057" s="1">
        <v>97</v>
      </c>
      <c r="B3057" s="1">
        <v>2014</v>
      </c>
      <c r="C3057" s="1" t="s">
        <v>72</v>
      </c>
      <c r="D3057" s="5">
        <v>5.2</v>
      </c>
      <c r="E3057" s="5">
        <v>2.86</v>
      </c>
      <c r="F3057" s="5"/>
      <c r="G3057" s="5"/>
      <c r="H3057" s="3"/>
      <c r="I3057" s="3"/>
      <c r="J3057" s="3"/>
      <c r="K3057" s="3"/>
      <c r="L3057" s="3"/>
      <c r="M3057" s="3"/>
      <c r="N3057" s="9" t="s">
        <v>100</v>
      </c>
      <c r="O3057">
        <f t="shared" si="47"/>
        <v>2.1237148400000002E-3</v>
      </c>
    </row>
    <row r="3058" spans="1:15" x14ac:dyDescent="0.25">
      <c r="A3058" s="1">
        <v>97</v>
      </c>
      <c r="B3058" s="1">
        <v>2014</v>
      </c>
      <c r="C3058" s="1" t="s">
        <v>72</v>
      </c>
      <c r="D3058" s="5">
        <v>7.1</v>
      </c>
      <c r="E3058" s="5">
        <v>3.12</v>
      </c>
      <c r="F3058" s="5"/>
      <c r="G3058" s="5"/>
      <c r="H3058" s="3"/>
      <c r="I3058" s="3"/>
      <c r="J3058" s="3"/>
      <c r="K3058" s="3"/>
      <c r="L3058" s="3"/>
      <c r="M3058" s="3"/>
      <c r="N3058" s="9" t="s">
        <v>100</v>
      </c>
      <c r="O3058">
        <f t="shared" si="47"/>
        <v>3.9591887974999998E-3</v>
      </c>
    </row>
    <row r="3059" spans="1:15" x14ac:dyDescent="0.25">
      <c r="A3059" s="1">
        <v>97</v>
      </c>
      <c r="B3059" s="1">
        <v>2014</v>
      </c>
      <c r="C3059" s="1" t="s">
        <v>72</v>
      </c>
      <c r="D3059" s="5">
        <v>5.5</v>
      </c>
      <c r="E3059" s="5">
        <v>3.1</v>
      </c>
      <c r="F3059" s="5"/>
      <c r="G3059" s="5"/>
      <c r="H3059" s="3"/>
      <c r="I3059" s="3"/>
      <c r="J3059" s="3"/>
      <c r="K3059" s="3"/>
      <c r="L3059" s="3"/>
      <c r="M3059" s="3"/>
      <c r="N3059" s="9" t="s">
        <v>100</v>
      </c>
      <c r="O3059">
        <f t="shared" si="47"/>
        <v>2.3758274374999998E-3</v>
      </c>
    </row>
    <row r="3060" spans="1:15" x14ac:dyDescent="0.25">
      <c r="A3060" s="1">
        <v>97</v>
      </c>
      <c r="B3060" s="1">
        <v>2014</v>
      </c>
      <c r="C3060" s="1" t="s">
        <v>72</v>
      </c>
      <c r="D3060" s="5">
        <v>6.1</v>
      </c>
      <c r="E3060" s="5">
        <v>2.9</v>
      </c>
      <c r="F3060" s="5"/>
      <c r="G3060" s="5"/>
      <c r="H3060" s="3"/>
      <c r="I3060" s="3"/>
      <c r="J3060" s="3"/>
      <c r="K3060" s="3"/>
      <c r="L3060" s="3"/>
      <c r="M3060" s="3"/>
      <c r="N3060" s="9" t="s">
        <v>100</v>
      </c>
      <c r="O3060">
        <f t="shared" si="47"/>
        <v>2.9224640974999994E-3</v>
      </c>
    </row>
    <row r="3061" spans="1:15" x14ac:dyDescent="0.25">
      <c r="A3061" s="1">
        <v>97</v>
      </c>
      <c r="B3061" s="1">
        <v>2014</v>
      </c>
      <c r="C3061" s="1" t="s">
        <v>72</v>
      </c>
      <c r="D3061" s="5">
        <v>5.5</v>
      </c>
      <c r="E3061" s="5">
        <v>3.2</v>
      </c>
      <c r="F3061" s="5"/>
      <c r="G3061" s="5"/>
      <c r="H3061" s="3"/>
      <c r="I3061" s="3"/>
      <c r="J3061" s="3"/>
      <c r="K3061" s="3"/>
      <c r="L3061" s="3"/>
      <c r="M3061" s="3"/>
      <c r="N3061" s="9" t="s">
        <v>100</v>
      </c>
      <c r="O3061">
        <f t="shared" si="47"/>
        <v>2.3758274374999998E-3</v>
      </c>
    </row>
    <row r="3062" spans="1:15" x14ac:dyDescent="0.25">
      <c r="A3062" s="1">
        <v>97</v>
      </c>
      <c r="B3062" s="1">
        <v>2014</v>
      </c>
      <c r="C3062" s="1" t="s">
        <v>79</v>
      </c>
      <c r="D3062" s="5">
        <v>13.209829386299974</v>
      </c>
      <c r="E3062" s="5">
        <v>4.5999999999999996</v>
      </c>
      <c r="F3062" s="5">
        <v>0.5</v>
      </c>
      <c r="G3062" s="5">
        <v>0.7</v>
      </c>
      <c r="H3062" s="3">
        <v>4.5588973723330311</v>
      </c>
      <c r="I3062" s="3">
        <v>15.46938383858437</v>
      </c>
      <c r="J3062" s="3">
        <v>79.425212246710785</v>
      </c>
      <c r="K3062" s="3">
        <v>216.40740740740742</v>
      </c>
      <c r="L3062" s="3">
        <v>391.7962962962963</v>
      </c>
      <c r="M3062" s="3">
        <v>0.42577168391077608</v>
      </c>
      <c r="N3062" s="9" t="s">
        <v>100</v>
      </c>
      <c r="O3062">
        <f t="shared" si="47"/>
        <v>1.3705154363388119E-2</v>
      </c>
    </row>
    <row r="3063" spans="1:15" x14ac:dyDescent="0.25">
      <c r="A3063" s="1">
        <v>97</v>
      </c>
      <c r="B3063" s="1">
        <v>2014</v>
      </c>
      <c r="C3063" s="1" t="s">
        <v>79</v>
      </c>
      <c r="D3063" s="5">
        <v>12.891520244461422</v>
      </c>
      <c r="E3063" s="5">
        <v>6.25</v>
      </c>
      <c r="F3063" s="5">
        <v>0.35</v>
      </c>
      <c r="G3063" s="5">
        <v>0.5</v>
      </c>
      <c r="H3063" s="3">
        <v>3.2764149339798605</v>
      </c>
      <c r="I3063" s="3">
        <v>24.701796006961676</v>
      </c>
      <c r="J3063" s="3">
        <v>95.991435260213763</v>
      </c>
      <c r="K3063" s="3">
        <v>241.25</v>
      </c>
      <c r="L3063" s="3">
        <v>265.5625</v>
      </c>
      <c r="M3063" s="3">
        <v>0.46087275380708242</v>
      </c>
      <c r="N3063" s="9" t="s">
        <v>100</v>
      </c>
      <c r="O3063">
        <f t="shared" si="47"/>
        <v>1.3052622699693638E-2</v>
      </c>
    </row>
    <row r="3064" spans="1:15" x14ac:dyDescent="0.25">
      <c r="A3064" s="1">
        <v>97</v>
      </c>
      <c r="B3064" s="1">
        <v>2014</v>
      </c>
      <c r="C3064" s="1" t="s">
        <v>79</v>
      </c>
      <c r="D3064" s="5">
        <v>15.953654188948306</v>
      </c>
      <c r="E3064" s="5">
        <v>7.05</v>
      </c>
      <c r="F3064" s="5">
        <v>0.46</v>
      </c>
      <c r="G3064" s="5">
        <v>0.8</v>
      </c>
      <c r="H3064" s="3">
        <v>4.243488528103577</v>
      </c>
      <c r="I3064" s="3">
        <v>22.540416774202086</v>
      </c>
      <c r="J3064" s="3">
        <v>107.25019876702024</v>
      </c>
      <c r="K3064" s="3">
        <v>180.14285714285714</v>
      </c>
      <c r="L3064" s="3">
        <v>377.13428571428574</v>
      </c>
      <c r="M3064" s="3">
        <v>0.41961549296348194</v>
      </c>
      <c r="N3064" s="9" t="s">
        <v>100</v>
      </c>
      <c r="O3064">
        <f t="shared" si="47"/>
        <v>1.9989865068981733E-2</v>
      </c>
    </row>
    <row r="3065" spans="1:15" x14ac:dyDescent="0.25">
      <c r="A3065" s="1">
        <v>97</v>
      </c>
      <c r="B3065" s="1">
        <v>2014</v>
      </c>
      <c r="C3065" s="1" t="s">
        <v>79</v>
      </c>
      <c r="D3065" s="5">
        <v>9.8000000000000007</v>
      </c>
      <c r="E3065" s="5">
        <v>7</v>
      </c>
      <c r="F3065" s="5"/>
      <c r="G3065" s="5"/>
      <c r="H3065" s="3"/>
      <c r="I3065" s="3"/>
      <c r="J3065" s="3"/>
      <c r="K3065" s="3"/>
      <c r="L3065" s="3"/>
      <c r="M3065" s="3"/>
      <c r="N3065" s="9" t="s">
        <v>100</v>
      </c>
      <c r="O3065">
        <f t="shared" si="47"/>
        <v>7.5429575900000014E-3</v>
      </c>
    </row>
    <row r="3066" spans="1:15" x14ac:dyDescent="0.25">
      <c r="A3066" s="1">
        <v>97</v>
      </c>
      <c r="B3066" s="1">
        <v>2014</v>
      </c>
      <c r="C3066" s="1" t="s">
        <v>79</v>
      </c>
      <c r="D3066" s="5">
        <v>7.6</v>
      </c>
      <c r="E3066" s="5">
        <v>6</v>
      </c>
      <c r="F3066" s="5"/>
      <c r="G3066" s="5"/>
      <c r="H3066" s="3"/>
      <c r="I3066" s="3"/>
      <c r="J3066" s="3"/>
      <c r="K3066" s="3"/>
      <c r="L3066" s="3"/>
      <c r="M3066" s="3"/>
      <c r="N3066" s="9" t="s">
        <v>100</v>
      </c>
      <c r="O3066">
        <f t="shared" si="47"/>
        <v>4.5364559599999996E-3</v>
      </c>
    </row>
    <row r="3067" spans="1:15" x14ac:dyDescent="0.25">
      <c r="A3067" s="1">
        <v>97</v>
      </c>
      <c r="B3067" s="1">
        <v>2014</v>
      </c>
      <c r="C3067" s="1" t="s">
        <v>79</v>
      </c>
      <c r="D3067" s="5">
        <v>10.1</v>
      </c>
      <c r="E3067" s="5">
        <v>5.75</v>
      </c>
      <c r="F3067" s="5"/>
      <c r="G3067" s="5"/>
      <c r="H3067" s="3"/>
      <c r="I3067" s="3"/>
      <c r="J3067" s="3"/>
      <c r="K3067" s="3"/>
      <c r="L3067" s="3"/>
      <c r="M3067" s="3"/>
      <c r="N3067" s="9" t="s">
        <v>100</v>
      </c>
      <c r="O3067">
        <f t="shared" si="47"/>
        <v>8.0118398974999994E-3</v>
      </c>
    </row>
    <row r="3068" spans="1:15" x14ac:dyDescent="0.25">
      <c r="A3068" s="1">
        <v>97</v>
      </c>
      <c r="B3068" s="1">
        <v>2014</v>
      </c>
      <c r="C3068" s="1" t="s">
        <v>79</v>
      </c>
      <c r="D3068" s="5">
        <v>14.3</v>
      </c>
      <c r="E3068" s="5">
        <v>6.5</v>
      </c>
      <c r="F3068" s="5"/>
      <c r="G3068" s="5"/>
      <c r="H3068" s="3"/>
      <c r="I3068" s="3"/>
      <c r="J3068" s="3"/>
      <c r="K3068" s="3"/>
      <c r="L3068" s="3"/>
      <c r="M3068" s="3"/>
      <c r="N3068" s="9" t="s">
        <v>100</v>
      </c>
      <c r="O3068">
        <f t="shared" si="47"/>
        <v>1.6060593477499999E-2</v>
      </c>
    </row>
    <row r="3069" spans="1:15" x14ac:dyDescent="0.25">
      <c r="A3069" s="1">
        <v>97</v>
      </c>
      <c r="B3069" s="1">
        <v>2014</v>
      </c>
      <c r="C3069" s="1" t="s">
        <v>79</v>
      </c>
      <c r="D3069" s="5">
        <v>13.5</v>
      </c>
      <c r="E3069" s="5">
        <v>5.5</v>
      </c>
      <c r="F3069" s="5"/>
      <c r="G3069" s="5"/>
      <c r="H3069" s="3"/>
      <c r="I3069" s="3"/>
      <c r="J3069" s="3"/>
      <c r="K3069" s="3"/>
      <c r="L3069" s="3"/>
      <c r="M3069" s="3"/>
      <c r="N3069" s="9" t="s">
        <v>100</v>
      </c>
      <c r="O3069">
        <f t="shared" si="47"/>
        <v>1.43138694375E-2</v>
      </c>
    </row>
    <row r="3070" spans="1:15" x14ac:dyDescent="0.25">
      <c r="A3070" s="1">
        <v>97</v>
      </c>
      <c r="B3070" s="1">
        <v>2014</v>
      </c>
      <c r="C3070" s="1" t="s">
        <v>79</v>
      </c>
      <c r="D3070" s="5">
        <v>7.5</v>
      </c>
      <c r="E3070" s="5">
        <v>7.2</v>
      </c>
      <c r="F3070" s="5"/>
      <c r="G3070" s="5"/>
      <c r="H3070" s="3"/>
      <c r="I3070" s="3"/>
      <c r="J3070" s="3"/>
      <c r="K3070" s="3"/>
      <c r="L3070" s="3"/>
      <c r="M3070" s="3"/>
      <c r="N3070" s="9" t="s">
        <v>100</v>
      </c>
      <c r="O3070">
        <f t="shared" si="47"/>
        <v>4.4178609375000004E-3</v>
      </c>
    </row>
    <row r="3071" spans="1:15" x14ac:dyDescent="0.25">
      <c r="A3071" s="1">
        <v>97</v>
      </c>
      <c r="B3071" s="1">
        <v>2014</v>
      </c>
      <c r="C3071" s="1" t="s">
        <v>79</v>
      </c>
      <c r="D3071" s="5">
        <v>9.1999999999999993</v>
      </c>
      <c r="E3071" s="5">
        <v>5</v>
      </c>
      <c r="F3071" s="5"/>
      <c r="G3071" s="5"/>
      <c r="H3071" s="3"/>
      <c r="I3071" s="3"/>
      <c r="J3071" s="3"/>
      <c r="K3071" s="3"/>
      <c r="L3071" s="3"/>
      <c r="M3071" s="3"/>
      <c r="N3071" s="9" t="s">
        <v>100</v>
      </c>
      <c r="O3071">
        <f t="shared" si="47"/>
        <v>6.6476044399999996E-3</v>
      </c>
    </row>
    <row r="3072" spans="1:15" x14ac:dyDescent="0.25">
      <c r="A3072" s="1">
        <v>97</v>
      </c>
      <c r="B3072" s="1">
        <v>2014</v>
      </c>
      <c r="C3072" s="1" t="s">
        <v>81</v>
      </c>
      <c r="D3072" s="5">
        <v>4.9337916984975809</v>
      </c>
      <c r="E3072" s="5">
        <v>2.5</v>
      </c>
      <c r="F3072" s="5">
        <v>0.55000000000000004</v>
      </c>
      <c r="G3072" s="5">
        <v>0.24</v>
      </c>
      <c r="H3072" s="3">
        <v>3.5902571628121502</v>
      </c>
      <c r="I3072" s="3">
        <v>18.831520120704372</v>
      </c>
      <c r="J3072" s="3">
        <v>48.215891748837691</v>
      </c>
      <c r="K3072" s="3">
        <v>366.15625</v>
      </c>
      <c r="L3072" s="3">
        <v>348.61406250000005</v>
      </c>
      <c r="M3072" s="3">
        <v>0.82602488709579747</v>
      </c>
      <c r="N3072" s="9" t="s">
        <v>100</v>
      </c>
      <c r="O3072">
        <f t="shared" si="47"/>
        <v>1.9118381975926817E-3</v>
      </c>
    </row>
    <row r="3073" spans="1:15" x14ac:dyDescent="0.25">
      <c r="A3073" s="1">
        <v>97</v>
      </c>
      <c r="B3073" s="1">
        <v>2014</v>
      </c>
      <c r="C3073" s="1" t="s">
        <v>81</v>
      </c>
      <c r="D3073" s="5">
        <v>5.4112554112554117</v>
      </c>
      <c r="E3073" s="5">
        <v>3</v>
      </c>
      <c r="F3073" s="5">
        <v>0.6</v>
      </c>
      <c r="G3073" s="5">
        <v>0.26</v>
      </c>
      <c r="H3073" s="3">
        <v>4.8480049729520731</v>
      </c>
      <c r="I3073" s="3">
        <v>24.81776882200737</v>
      </c>
      <c r="J3073" s="3">
        <v>37.404323770922943</v>
      </c>
      <c r="K3073" s="3">
        <v>355.44642857142861</v>
      </c>
      <c r="L3073" s="3">
        <v>386.73214285714278</v>
      </c>
      <c r="M3073" s="3">
        <v>0.84182701328651999</v>
      </c>
      <c r="N3073" s="9" t="s">
        <v>100</v>
      </c>
      <c r="O3073">
        <f t="shared" si="47"/>
        <v>2.2997762293622687E-3</v>
      </c>
    </row>
    <row r="3074" spans="1:15" x14ac:dyDescent="0.25">
      <c r="A3074" s="1">
        <v>97</v>
      </c>
      <c r="B3074" s="1">
        <v>2014</v>
      </c>
      <c r="C3074" s="1" t="s">
        <v>81</v>
      </c>
      <c r="D3074" s="5">
        <v>6.1433664374840848</v>
      </c>
      <c r="E3074" s="5">
        <v>2.7</v>
      </c>
      <c r="F3074" s="5">
        <v>0.61</v>
      </c>
      <c r="G3074" s="5">
        <v>0.26</v>
      </c>
      <c r="H3074" s="3">
        <v>4.8288355374308196</v>
      </c>
      <c r="I3074" s="3">
        <v>19.310383620204746</v>
      </c>
      <c r="J3074" s="3">
        <v>36.14822841670675</v>
      </c>
      <c r="K3074" s="3">
        <v>364.22727272727275</v>
      </c>
      <c r="L3074" s="3">
        <v>387.82136363636363</v>
      </c>
      <c r="M3074" s="3">
        <v>0.90730440227159426</v>
      </c>
      <c r="N3074" s="9" t="s">
        <v>100</v>
      </c>
      <c r="O3074">
        <f t="shared" si="47"/>
        <v>2.9641648708482746E-3</v>
      </c>
    </row>
    <row r="3075" spans="1:15" x14ac:dyDescent="0.25">
      <c r="A3075" s="1">
        <v>97</v>
      </c>
      <c r="B3075" s="1">
        <v>2014</v>
      </c>
      <c r="C3075" s="1" t="s">
        <v>81</v>
      </c>
      <c r="D3075" s="5">
        <v>4.3</v>
      </c>
      <c r="E3075" s="5">
        <v>2.9</v>
      </c>
      <c r="F3075" s="5"/>
      <c r="G3075" s="5"/>
      <c r="H3075" s="3"/>
      <c r="I3075" s="3"/>
      <c r="J3075" s="3"/>
      <c r="K3075" s="3"/>
      <c r="L3075" s="3"/>
      <c r="M3075" s="3"/>
      <c r="N3075" s="9" t="s">
        <v>100</v>
      </c>
      <c r="O3075">
        <f t="shared" ref="O3075:O3138" si="48">(3.14159*D3075^2)/40000</f>
        <v>1.4521999774999997E-3</v>
      </c>
    </row>
    <row r="3076" spans="1:15" x14ac:dyDescent="0.25">
      <c r="A3076" s="1">
        <v>97</v>
      </c>
      <c r="B3076" s="1">
        <v>2014</v>
      </c>
      <c r="C3076" s="1" t="s">
        <v>81</v>
      </c>
      <c r="D3076" s="5">
        <v>4.4000000000000004</v>
      </c>
      <c r="E3076" s="5">
        <v>2.7</v>
      </c>
      <c r="F3076" s="5"/>
      <c r="G3076" s="5"/>
      <c r="H3076" s="3"/>
      <c r="I3076" s="3"/>
      <c r="J3076" s="3"/>
      <c r="K3076" s="3"/>
      <c r="L3076" s="3"/>
      <c r="M3076" s="3"/>
      <c r="N3076" s="9" t="s">
        <v>100</v>
      </c>
      <c r="O3076">
        <f t="shared" si="48"/>
        <v>1.5205295600000002E-3</v>
      </c>
    </row>
    <row r="3077" spans="1:15" x14ac:dyDescent="0.25">
      <c r="A3077" s="1">
        <v>97</v>
      </c>
      <c r="B3077" s="1">
        <v>2014</v>
      </c>
      <c r="C3077" s="1" t="s">
        <v>81</v>
      </c>
      <c r="D3077" s="5">
        <v>4.3499999999999996</v>
      </c>
      <c r="E3077" s="5">
        <v>2.2999999999999998</v>
      </c>
      <c r="F3077" s="5"/>
      <c r="G3077" s="5"/>
      <c r="H3077" s="3"/>
      <c r="I3077" s="3"/>
      <c r="J3077" s="3"/>
      <c r="K3077" s="3"/>
      <c r="L3077" s="3"/>
      <c r="M3077" s="3"/>
      <c r="N3077" s="9" t="s">
        <v>100</v>
      </c>
      <c r="O3077">
        <f t="shared" si="48"/>
        <v>1.4861684193749995E-3</v>
      </c>
    </row>
    <row r="3078" spans="1:15" x14ac:dyDescent="0.25">
      <c r="A3078" s="1">
        <v>97</v>
      </c>
      <c r="B3078" s="1">
        <v>2014</v>
      </c>
      <c r="C3078" s="1" t="s">
        <v>81</v>
      </c>
      <c r="D3078" s="5">
        <v>5</v>
      </c>
      <c r="E3078" s="5">
        <v>2.2999999999999998</v>
      </c>
      <c r="F3078" s="5"/>
      <c r="G3078" s="5"/>
      <c r="H3078" s="3"/>
      <c r="I3078" s="3"/>
      <c r="J3078" s="3"/>
      <c r="K3078" s="3"/>
      <c r="L3078" s="3"/>
      <c r="M3078" s="3"/>
      <c r="N3078" s="9" t="s">
        <v>100</v>
      </c>
      <c r="O3078">
        <f t="shared" si="48"/>
        <v>1.9634937499999998E-3</v>
      </c>
    </row>
    <row r="3079" spans="1:15" x14ac:dyDescent="0.25">
      <c r="A3079" s="1">
        <v>97</v>
      </c>
      <c r="B3079" s="1">
        <v>2014</v>
      </c>
      <c r="C3079" s="1" t="s">
        <v>81</v>
      </c>
      <c r="D3079" s="5">
        <v>5.4</v>
      </c>
      <c r="E3079" s="5">
        <v>2.1</v>
      </c>
      <c r="F3079" s="5"/>
      <c r="G3079" s="5"/>
      <c r="H3079" s="3"/>
      <c r="I3079" s="3"/>
      <c r="J3079" s="3"/>
      <c r="K3079" s="3"/>
      <c r="L3079" s="3"/>
      <c r="M3079" s="3"/>
      <c r="N3079" s="9" t="s">
        <v>100</v>
      </c>
      <c r="O3079">
        <f t="shared" si="48"/>
        <v>2.2902191100000004E-3</v>
      </c>
    </row>
    <row r="3080" spans="1:15" x14ac:dyDescent="0.25">
      <c r="A3080" s="1">
        <v>97</v>
      </c>
      <c r="B3080" s="1">
        <v>2014</v>
      </c>
      <c r="C3080" s="1" t="s">
        <v>81</v>
      </c>
      <c r="D3080" s="5">
        <v>5</v>
      </c>
      <c r="E3080" s="5">
        <v>2.25</v>
      </c>
      <c r="F3080" s="5"/>
      <c r="G3080" s="5"/>
      <c r="H3080" s="3"/>
      <c r="I3080" s="3"/>
      <c r="J3080" s="3"/>
      <c r="K3080" s="3"/>
      <c r="L3080" s="3"/>
      <c r="M3080" s="3"/>
      <c r="N3080" s="9" t="s">
        <v>100</v>
      </c>
      <c r="O3080">
        <f t="shared" si="48"/>
        <v>1.9634937499999998E-3</v>
      </c>
    </row>
    <row r="3081" spans="1:15" x14ac:dyDescent="0.25">
      <c r="A3081" s="1">
        <v>97</v>
      </c>
      <c r="B3081" s="1">
        <v>2014</v>
      </c>
      <c r="C3081" s="1" t="s">
        <v>81</v>
      </c>
      <c r="D3081" s="5">
        <v>4.9000000000000004</v>
      </c>
      <c r="E3081" s="5">
        <v>2.2000000000000002</v>
      </c>
      <c r="F3081" s="5"/>
      <c r="G3081" s="5"/>
      <c r="H3081" s="3"/>
      <c r="I3081" s="3"/>
      <c r="J3081" s="3"/>
      <c r="K3081" s="3"/>
      <c r="L3081" s="3"/>
      <c r="M3081" s="3"/>
      <c r="N3081" s="9" t="s">
        <v>100</v>
      </c>
      <c r="O3081">
        <f t="shared" si="48"/>
        <v>1.8857393975000004E-3</v>
      </c>
    </row>
    <row r="3082" spans="1:15" x14ac:dyDescent="0.25">
      <c r="A3082" s="1">
        <v>97</v>
      </c>
      <c r="B3082" s="1">
        <v>2014</v>
      </c>
      <c r="C3082" s="1" t="s">
        <v>93</v>
      </c>
      <c r="D3082" s="5">
        <v>22.599949070537306</v>
      </c>
      <c r="E3082" s="5">
        <v>6.15</v>
      </c>
      <c r="F3082" s="5">
        <v>0.41</v>
      </c>
      <c r="G3082" s="5">
        <v>0.6</v>
      </c>
      <c r="H3082" s="3">
        <v>3.5484265044035976</v>
      </c>
      <c r="I3082" s="3">
        <v>28.167414451437008</v>
      </c>
      <c r="J3082" s="3">
        <v>105.43012271280227</v>
      </c>
      <c r="K3082" s="3">
        <v>210.92105263157896</v>
      </c>
      <c r="L3082" s="3">
        <v>323.52236842105259</v>
      </c>
      <c r="M3082" s="3">
        <v>0.69589944997947373</v>
      </c>
      <c r="N3082" s="9" t="s">
        <v>100</v>
      </c>
      <c r="O3082">
        <f t="shared" si="48"/>
        <v>4.0114781910779218E-2</v>
      </c>
    </row>
    <row r="3083" spans="1:15" x14ac:dyDescent="0.25">
      <c r="A3083" s="1">
        <v>97</v>
      </c>
      <c r="B3083" s="1">
        <v>2014</v>
      </c>
      <c r="C3083" s="1" t="s">
        <v>93</v>
      </c>
      <c r="D3083" s="5">
        <v>24.82811306340718</v>
      </c>
      <c r="E3083" s="5">
        <v>7.75</v>
      </c>
      <c r="F3083" s="5">
        <v>0.57999999999999996</v>
      </c>
      <c r="G3083" s="5">
        <v>0.72</v>
      </c>
      <c r="H3083" s="3">
        <v>4.0572772918904487</v>
      </c>
      <c r="I3083" s="3">
        <v>13.322563247371173</v>
      </c>
      <c r="J3083" s="3">
        <v>83.544501969300839</v>
      </c>
      <c r="K3083" s="3">
        <v>227.8095238095238</v>
      </c>
      <c r="L3083" s="3">
        <v>447.87047619047615</v>
      </c>
      <c r="M3083" s="3">
        <v>0.68663747888262472</v>
      </c>
      <c r="N3083" s="9" t="s">
        <v>100</v>
      </c>
      <c r="O3083">
        <f t="shared" si="48"/>
        <v>4.8414666364844428E-2</v>
      </c>
    </row>
    <row r="3084" spans="1:15" x14ac:dyDescent="0.25">
      <c r="A3084" s="1">
        <v>97</v>
      </c>
      <c r="B3084" s="1">
        <v>2014</v>
      </c>
      <c r="C3084" s="1" t="s">
        <v>93</v>
      </c>
      <c r="D3084" s="5">
        <v>23.554876496052966</v>
      </c>
      <c r="E3084" s="5">
        <v>7.25</v>
      </c>
      <c r="F3084" s="5">
        <v>0.56000000000000005</v>
      </c>
      <c r="G3084" s="5">
        <v>0.62</v>
      </c>
      <c r="H3084" s="3">
        <v>5.1494637942945509</v>
      </c>
      <c r="I3084" s="3">
        <v>12.532049143608758</v>
      </c>
      <c r="J3084" s="3">
        <v>66.659835870259357</v>
      </c>
      <c r="K3084" s="3">
        <v>225.6</v>
      </c>
      <c r="L3084" s="3">
        <v>433.66400000000004</v>
      </c>
      <c r="M3084" s="3">
        <v>0.72477897229990729</v>
      </c>
      <c r="N3084" s="9" t="s">
        <v>100</v>
      </c>
      <c r="O3084">
        <f t="shared" si="48"/>
        <v>4.3576382809646298E-2</v>
      </c>
    </row>
    <row r="3085" spans="1:15" x14ac:dyDescent="0.25">
      <c r="A3085" s="1">
        <v>97</v>
      </c>
      <c r="B3085" s="1">
        <v>2014</v>
      </c>
      <c r="C3085" s="1" t="s">
        <v>93</v>
      </c>
      <c r="D3085" s="5">
        <v>18</v>
      </c>
      <c r="E3085" s="5">
        <v>7.5</v>
      </c>
      <c r="F3085" s="5"/>
      <c r="G3085" s="5"/>
      <c r="H3085" s="3"/>
      <c r="I3085" s="3"/>
      <c r="J3085" s="3"/>
      <c r="K3085" s="3"/>
      <c r="L3085" s="3"/>
      <c r="M3085" s="3"/>
      <c r="N3085" s="9" t="s">
        <v>100</v>
      </c>
      <c r="O3085">
        <f t="shared" si="48"/>
        <v>2.5446878999999999E-2</v>
      </c>
    </row>
    <row r="3086" spans="1:15" x14ac:dyDescent="0.25">
      <c r="A3086" s="1">
        <v>97</v>
      </c>
      <c r="B3086" s="1">
        <v>2014</v>
      </c>
      <c r="C3086" s="1" t="s">
        <v>93</v>
      </c>
      <c r="D3086" s="5">
        <v>27.3</v>
      </c>
      <c r="E3086" s="5">
        <v>9.1199999999999992</v>
      </c>
      <c r="F3086" s="5"/>
      <c r="G3086" s="5"/>
      <c r="H3086" s="3"/>
      <c r="I3086" s="3"/>
      <c r="J3086" s="3"/>
      <c r="K3086" s="3"/>
      <c r="L3086" s="3"/>
      <c r="M3086" s="3"/>
      <c r="N3086" s="9" t="s">
        <v>100</v>
      </c>
      <c r="O3086">
        <f t="shared" si="48"/>
        <v>5.8534890277500008E-2</v>
      </c>
    </row>
    <row r="3087" spans="1:15" x14ac:dyDescent="0.25">
      <c r="A3087" s="1">
        <v>97</v>
      </c>
      <c r="B3087" s="1">
        <v>2014</v>
      </c>
      <c r="C3087" s="1" t="s">
        <v>96</v>
      </c>
      <c r="D3087" s="5">
        <v>7.9577285459638398</v>
      </c>
      <c r="E3087" s="5">
        <v>4</v>
      </c>
      <c r="F3087" s="5">
        <v>0.33</v>
      </c>
      <c r="G3087" s="5">
        <v>0.4</v>
      </c>
      <c r="H3087" s="3">
        <v>1.4330632038069282</v>
      </c>
      <c r="I3087" s="3">
        <v>14.805115789941889</v>
      </c>
      <c r="J3087" s="3">
        <v>58.173342986019215</v>
      </c>
      <c r="K3087" s="3">
        <v>545.35714285714289</v>
      </c>
      <c r="L3087" s="3">
        <v>150.03214285714284</v>
      </c>
      <c r="M3087" s="3">
        <v>0.80414729102489613</v>
      </c>
      <c r="N3087" s="9" t="s">
        <v>100</v>
      </c>
      <c r="O3087">
        <f t="shared" si="48"/>
        <v>4.9735645098664969E-3</v>
      </c>
    </row>
    <row r="3088" spans="1:15" x14ac:dyDescent="0.25">
      <c r="A3088" s="1">
        <v>97</v>
      </c>
      <c r="B3088" s="1">
        <v>2014</v>
      </c>
      <c r="C3088" s="1" t="s">
        <v>96</v>
      </c>
      <c r="D3088" s="5">
        <v>9.2309651133180548</v>
      </c>
      <c r="E3088" s="5">
        <v>4.2</v>
      </c>
      <c r="F3088" s="5">
        <v>0.39</v>
      </c>
      <c r="G3088" s="5">
        <v>0.3</v>
      </c>
      <c r="H3088" s="3">
        <v>1.4351460341684412</v>
      </c>
      <c r="I3088" s="3">
        <v>24.877839943320279</v>
      </c>
      <c r="J3088" s="3">
        <v>66.111719222217047</v>
      </c>
      <c r="K3088" s="3">
        <v>513.13636363636363</v>
      </c>
      <c r="L3088" s="3">
        <v>150.92772727272728</v>
      </c>
      <c r="M3088" s="3">
        <v>0.8214876576829222</v>
      </c>
      <c r="N3088" s="9" t="s">
        <v>100</v>
      </c>
      <c r="O3088">
        <f t="shared" si="48"/>
        <v>6.6924284044763598E-3</v>
      </c>
    </row>
    <row r="3089" spans="1:15" x14ac:dyDescent="0.25">
      <c r="A3089" s="1">
        <v>97</v>
      </c>
      <c r="B3089" s="1">
        <v>2014</v>
      </c>
      <c r="C3089" s="1" t="s">
        <v>96</v>
      </c>
      <c r="D3089" s="5">
        <v>9.2309651133180548</v>
      </c>
      <c r="E3089" s="5">
        <v>3.25</v>
      </c>
      <c r="F3089" s="5">
        <v>0.38</v>
      </c>
      <c r="G3089" s="5">
        <v>0.4</v>
      </c>
      <c r="H3089" s="3">
        <v>2.0185793516498087</v>
      </c>
      <c r="I3089" s="3">
        <v>32.942309952946935</v>
      </c>
      <c r="J3089" s="3">
        <v>82.007244094963738</v>
      </c>
      <c r="K3089" s="3">
        <v>376.59375</v>
      </c>
      <c r="L3089" s="3">
        <v>196.996375</v>
      </c>
      <c r="M3089" s="3">
        <v>0.79677848671955587</v>
      </c>
      <c r="N3089" s="9" t="s">
        <v>100</v>
      </c>
      <c r="O3089">
        <f t="shared" si="48"/>
        <v>6.6924284044763598E-3</v>
      </c>
    </row>
    <row r="3090" spans="1:15" x14ac:dyDescent="0.25">
      <c r="A3090" s="1">
        <v>97</v>
      </c>
      <c r="B3090" s="1">
        <v>2014</v>
      </c>
      <c r="C3090" s="1" t="s">
        <v>96</v>
      </c>
      <c r="D3090" s="5">
        <v>5.0999999999999996</v>
      </c>
      <c r="E3090" s="5">
        <v>3.05</v>
      </c>
      <c r="F3090" s="5"/>
      <c r="G3090" s="5"/>
      <c r="H3090" s="3"/>
      <c r="I3090" s="3"/>
      <c r="J3090" s="3"/>
      <c r="K3090" s="3"/>
      <c r="L3090" s="3"/>
      <c r="M3090" s="3"/>
      <c r="N3090" s="9" t="s">
        <v>100</v>
      </c>
      <c r="O3090">
        <f t="shared" si="48"/>
        <v>2.0428188974999997E-3</v>
      </c>
    </row>
    <row r="3091" spans="1:15" x14ac:dyDescent="0.25">
      <c r="A3091" s="1">
        <v>97</v>
      </c>
      <c r="B3091" s="1">
        <v>2014</v>
      </c>
      <c r="C3091" s="1" t="s">
        <v>96</v>
      </c>
      <c r="D3091" s="5">
        <v>5.9</v>
      </c>
      <c r="E3091" s="5">
        <v>2.6</v>
      </c>
      <c r="F3091" s="5"/>
      <c r="G3091" s="5"/>
      <c r="H3091" s="3"/>
      <c r="I3091" s="3"/>
      <c r="J3091" s="3"/>
      <c r="K3091" s="3"/>
      <c r="L3091" s="3"/>
      <c r="M3091" s="3"/>
      <c r="N3091" s="9" t="s">
        <v>100</v>
      </c>
      <c r="O3091">
        <f t="shared" si="48"/>
        <v>2.7339686974999998E-3</v>
      </c>
    </row>
    <row r="3092" spans="1:15" x14ac:dyDescent="0.25">
      <c r="A3092" s="1">
        <v>97</v>
      </c>
      <c r="B3092" s="1">
        <v>2014</v>
      </c>
      <c r="C3092" s="1" t="s">
        <v>96</v>
      </c>
      <c r="D3092" s="5">
        <v>5.9</v>
      </c>
      <c r="E3092" s="5">
        <v>3.1</v>
      </c>
      <c r="F3092" s="5"/>
      <c r="G3092" s="5"/>
      <c r="H3092" s="3"/>
      <c r="I3092" s="3"/>
      <c r="J3092" s="3"/>
      <c r="K3092" s="3"/>
      <c r="L3092" s="3"/>
      <c r="M3092" s="3"/>
      <c r="N3092" s="9" t="s">
        <v>100</v>
      </c>
      <c r="O3092">
        <f t="shared" si="48"/>
        <v>2.7339686974999998E-3</v>
      </c>
    </row>
    <row r="3093" spans="1:15" x14ac:dyDescent="0.25">
      <c r="A3093" s="1">
        <v>97</v>
      </c>
      <c r="B3093" s="1">
        <v>2014</v>
      </c>
      <c r="C3093" s="1" t="s">
        <v>96</v>
      </c>
      <c r="D3093" s="5">
        <v>5.6</v>
      </c>
      <c r="E3093" s="5">
        <v>3.2</v>
      </c>
      <c r="F3093" s="5"/>
      <c r="G3093" s="5"/>
      <c r="H3093" s="3"/>
      <c r="I3093" s="3"/>
      <c r="J3093" s="3"/>
      <c r="K3093" s="3"/>
      <c r="L3093" s="3"/>
      <c r="M3093" s="3"/>
      <c r="N3093" s="9" t="s">
        <v>100</v>
      </c>
      <c r="O3093">
        <f t="shared" si="48"/>
        <v>2.4630065599999993E-3</v>
      </c>
    </row>
    <row r="3094" spans="1:15" x14ac:dyDescent="0.25">
      <c r="A3094" s="1">
        <v>97</v>
      </c>
      <c r="B3094" s="1">
        <v>2014</v>
      </c>
      <c r="C3094" s="1" t="s">
        <v>96</v>
      </c>
      <c r="D3094" s="5">
        <v>5</v>
      </c>
      <c r="E3094" s="5">
        <v>3</v>
      </c>
      <c r="F3094" s="5"/>
      <c r="G3094" s="5"/>
      <c r="H3094" s="3"/>
      <c r="I3094" s="3"/>
      <c r="J3094" s="3"/>
      <c r="K3094" s="3"/>
      <c r="L3094" s="3"/>
      <c r="M3094" s="3"/>
      <c r="N3094" s="9" t="s">
        <v>100</v>
      </c>
      <c r="O3094">
        <f t="shared" si="48"/>
        <v>1.9634937499999998E-3</v>
      </c>
    </row>
    <row r="3095" spans="1:15" x14ac:dyDescent="0.25">
      <c r="A3095" s="1">
        <v>97</v>
      </c>
      <c r="B3095" s="1">
        <v>2014</v>
      </c>
      <c r="C3095" s="1" t="s">
        <v>96</v>
      </c>
      <c r="D3095" s="5">
        <v>6.5</v>
      </c>
      <c r="E3095" s="5">
        <v>3.45</v>
      </c>
      <c r="F3095" s="5"/>
      <c r="G3095" s="5"/>
      <c r="H3095" s="3"/>
      <c r="I3095" s="3"/>
      <c r="J3095" s="3"/>
      <c r="K3095" s="3"/>
      <c r="L3095" s="3"/>
      <c r="M3095" s="3"/>
      <c r="N3095" s="9" t="s">
        <v>100</v>
      </c>
      <c r="O3095">
        <f t="shared" si="48"/>
        <v>3.3183044375E-3</v>
      </c>
    </row>
    <row r="3096" spans="1:15" x14ac:dyDescent="0.25">
      <c r="A3096" s="1">
        <v>97</v>
      </c>
      <c r="B3096" s="1">
        <v>2014</v>
      </c>
      <c r="C3096" s="1" t="s">
        <v>96</v>
      </c>
      <c r="D3096" s="5">
        <v>5.6</v>
      </c>
      <c r="E3096" s="5">
        <v>2.75</v>
      </c>
      <c r="F3096" s="5"/>
      <c r="G3096" s="5"/>
      <c r="H3096" s="3"/>
      <c r="I3096" s="3"/>
      <c r="J3096" s="3"/>
      <c r="K3096" s="3"/>
      <c r="L3096" s="3"/>
      <c r="M3096" s="3"/>
      <c r="N3096" s="9" t="s">
        <v>100</v>
      </c>
      <c r="O3096">
        <f t="shared" si="48"/>
        <v>2.4630065599999993E-3</v>
      </c>
    </row>
    <row r="3097" spans="1:15" x14ac:dyDescent="0.25">
      <c r="A3097" s="1">
        <v>98</v>
      </c>
      <c r="B3097" s="1">
        <v>2014</v>
      </c>
      <c r="C3097" s="1" t="s">
        <v>79</v>
      </c>
      <c r="D3097" s="5">
        <v>10.822510822510823</v>
      </c>
      <c r="E3097" s="5">
        <v>3.4</v>
      </c>
      <c r="F3097" s="5">
        <v>0.43</v>
      </c>
      <c r="G3097" s="5">
        <v>0.8</v>
      </c>
      <c r="H3097" s="3">
        <v>3.3067236333476813</v>
      </c>
      <c r="I3097" s="3">
        <v>21.459307722115582</v>
      </c>
      <c r="J3097" s="3">
        <v>112.70644812035493</v>
      </c>
      <c r="K3097" s="3">
        <v>211.55555555555557</v>
      </c>
      <c r="L3097" s="3">
        <v>339.0311111111111</v>
      </c>
      <c r="M3097" s="3">
        <v>0.3595802936037068</v>
      </c>
      <c r="N3097" s="9" t="s">
        <v>100</v>
      </c>
      <c r="O3097">
        <f t="shared" si="48"/>
        <v>9.1991049174490747E-3</v>
      </c>
    </row>
    <row r="3098" spans="1:15" x14ac:dyDescent="0.25">
      <c r="A3098" s="1">
        <v>98</v>
      </c>
      <c r="B3098" s="1">
        <v>2014</v>
      </c>
      <c r="C3098" s="1" t="s">
        <v>79</v>
      </c>
      <c r="D3098" s="5">
        <v>14.323911382734913</v>
      </c>
      <c r="E3098" s="5">
        <v>6.2</v>
      </c>
      <c r="F3098" s="5">
        <v>0.51</v>
      </c>
      <c r="G3098" s="5">
        <v>0.6</v>
      </c>
      <c r="H3098" s="3">
        <v>4.0007013960512428</v>
      </c>
      <c r="I3098" s="3">
        <v>26.256229329440288</v>
      </c>
      <c r="J3098" s="3">
        <v>121.42544780071043</v>
      </c>
      <c r="K3098" s="3">
        <v>170.71052631578948</v>
      </c>
      <c r="L3098" s="3">
        <v>422.93763157894739</v>
      </c>
      <c r="M3098" s="3">
        <v>0.3769281677306266</v>
      </c>
      <c r="N3098" s="9" t="s">
        <v>100</v>
      </c>
      <c r="O3098">
        <f t="shared" si="48"/>
        <v>1.6114349011967451E-2</v>
      </c>
    </row>
    <row r="3099" spans="1:15" x14ac:dyDescent="0.25">
      <c r="A3099" s="1">
        <v>98</v>
      </c>
      <c r="B3099" s="1">
        <v>2014</v>
      </c>
      <c r="C3099" s="1" t="s">
        <v>79</v>
      </c>
      <c r="D3099" s="5">
        <v>11.45912910618793</v>
      </c>
      <c r="E3099" s="5">
        <v>4.2</v>
      </c>
      <c r="F3099" s="5">
        <v>0.52</v>
      </c>
      <c r="G3099" s="5">
        <v>0.5</v>
      </c>
      <c r="H3099" s="3">
        <v>4.320129812291027</v>
      </c>
      <c r="I3099" s="3">
        <v>23.482319067830982</v>
      </c>
      <c r="J3099" s="3">
        <v>93.109909071494769</v>
      </c>
      <c r="K3099" s="3">
        <v>199.10526315789474</v>
      </c>
      <c r="L3099" s="3">
        <v>416.4652631578947</v>
      </c>
      <c r="M3099" s="3">
        <v>0.41131875042498733</v>
      </c>
      <c r="N3099" s="9" t="s">
        <v>100</v>
      </c>
      <c r="O3099">
        <f t="shared" si="48"/>
        <v>1.0313183367659171E-2</v>
      </c>
    </row>
    <row r="3100" spans="1:15" x14ac:dyDescent="0.25">
      <c r="A3100" s="1">
        <v>98</v>
      </c>
      <c r="B3100" s="1">
        <v>2014</v>
      </c>
      <c r="C3100" s="1" t="s">
        <v>79</v>
      </c>
      <c r="D3100" s="5"/>
      <c r="E3100" s="5">
        <v>4.5999999999999996</v>
      </c>
      <c r="F3100" s="5"/>
      <c r="G3100" s="5"/>
      <c r="H3100" s="3"/>
      <c r="I3100" s="3"/>
      <c r="J3100" s="3"/>
      <c r="K3100" s="3"/>
      <c r="L3100" s="3"/>
      <c r="M3100" s="3"/>
      <c r="N3100" s="9" t="s">
        <v>100</v>
      </c>
    </row>
    <row r="3101" spans="1:15" x14ac:dyDescent="0.25">
      <c r="A3101" s="1">
        <v>98</v>
      </c>
      <c r="B3101" s="1">
        <v>2014</v>
      </c>
      <c r="C3101" s="1" t="s">
        <v>79</v>
      </c>
      <c r="D3101" s="5"/>
      <c r="E3101" s="5">
        <v>4.5</v>
      </c>
      <c r="F3101" s="5"/>
      <c r="G3101" s="5"/>
      <c r="H3101" s="3"/>
      <c r="I3101" s="3"/>
      <c r="J3101" s="3"/>
      <c r="K3101" s="3"/>
      <c r="L3101" s="3"/>
      <c r="M3101" s="3"/>
      <c r="N3101" s="9" t="s">
        <v>100</v>
      </c>
    </row>
    <row r="3102" spans="1:15" x14ac:dyDescent="0.25">
      <c r="A3102" s="1">
        <v>98</v>
      </c>
      <c r="B3102" s="1">
        <v>2014</v>
      </c>
      <c r="C3102" s="1" t="s">
        <v>79</v>
      </c>
      <c r="D3102" s="5"/>
      <c r="E3102" s="5">
        <v>4.6500000000000004</v>
      </c>
      <c r="F3102" s="5"/>
      <c r="G3102" s="5"/>
      <c r="H3102" s="3"/>
      <c r="I3102" s="3"/>
      <c r="J3102" s="3"/>
      <c r="K3102" s="3"/>
      <c r="L3102" s="3"/>
      <c r="M3102" s="3"/>
      <c r="N3102" s="9" t="s">
        <v>100</v>
      </c>
    </row>
    <row r="3103" spans="1:15" x14ac:dyDescent="0.25">
      <c r="A3103" s="1">
        <v>98</v>
      </c>
      <c r="B3103" s="1">
        <v>2014</v>
      </c>
      <c r="C3103" s="1" t="s">
        <v>79</v>
      </c>
      <c r="D3103" s="5"/>
      <c r="E3103" s="5">
        <v>4.7</v>
      </c>
      <c r="F3103" s="5"/>
      <c r="G3103" s="5"/>
      <c r="H3103" s="3"/>
      <c r="I3103" s="3"/>
      <c r="J3103" s="3"/>
      <c r="K3103" s="3"/>
      <c r="L3103" s="3"/>
      <c r="M3103" s="3"/>
      <c r="N3103" s="9" t="s">
        <v>100</v>
      </c>
    </row>
    <row r="3104" spans="1:15" x14ac:dyDescent="0.25">
      <c r="A3104" s="1">
        <v>98</v>
      </c>
      <c r="B3104" s="1">
        <v>2014</v>
      </c>
      <c r="C3104" s="1" t="s">
        <v>79</v>
      </c>
      <c r="D3104" s="5"/>
      <c r="E3104" s="5">
        <v>5.0999999999999996</v>
      </c>
      <c r="F3104" s="5"/>
      <c r="G3104" s="5"/>
      <c r="H3104" s="3"/>
      <c r="I3104" s="3"/>
      <c r="J3104" s="3"/>
      <c r="K3104" s="3"/>
      <c r="L3104" s="3"/>
      <c r="M3104" s="3"/>
      <c r="N3104" s="9" t="s">
        <v>100</v>
      </c>
    </row>
    <row r="3105" spans="1:15" x14ac:dyDescent="0.25">
      <c r="A3105" s="1">
        <v>98</v>
      </c>
      <c r="B3105" s="1">
        <v>2014</v>
      </c>
      <c r="C3105" s="1" t="s">
        <v>79</v>
      </c>
      <c r="D3105" s="5"/>
      <c r="E3105" s="5">
        <v>6.25</v>
      </c>
      <c r="F3105" s="5"/>
      <c r="G3105" s="5"/>
      <c r="H3105" s="3"/>
      <c r="I3105" s="3"/>
      <c r="J3105" s="3"/>
      <c r="K3105" s="3"/>
      <c r="L3105" s="3"/>
      <c r="M3105" s="3"/>
      <c r="N3105" s="9" t="s">
        <v>100</v>
      </c>
    </row>
    <row r="3106" spans="1:15" x14ac:dyDescent="0.25">
      <c r="A3106" s="1">
        <v>98</v>
      </c>
      <c r="B3106" s="1">
        <v>2014</v>
      </c>
      <c r="C3106" s="1" t="s">
        <v>79</v>
      </c>
      <c r="D3106" s="5"/>
      <c r="E3106" s="5">
        <v>5.4</v>
      </c>
      <c r="F3106" s="5"/>
      <c r="G3106" s="5"/>
      <c r="H3106" s="3"/>
      <c r="I3106" s="3"/>
      <c r="J3106" s="3"/>
      <c r="K3106" s="3"/>
      <c r="L3106" s="3"/>
      <c r="M3106" s="3"/>
      <c r="N3106" s="9" t="s">
        <v>100</v>
      </c>
    </row>
    <row r="3107" spans="1:15" x14ac:dyDescent="0.25">
      <c r="A3107" s="1">
        <v>98</v>
      </c>
      <c r="B3107" s="1">
        <v>2014</v>
      </c>
      <c r="C3107" s="1" t="s">
        <v>81</v>
      </c>
      <c r="D3107" s="5">
        <v>5.2839317545199904</v>
      </c>
      <c r="E3107" s="5">
        <v>1.7</v>
      </c>
      <c r="F3107" s="5">
        <v>0.77</v>
      </c>
      <c r="G3107" s="5">
        <v>0.4</v>
      </c>
      <c r="H3107" s="3">
        <v>7.9268928847519629</v>
      </c>
      <c r="I3107" s="3">
        <v>26.518166666666669</v>
      </c>
      <c r="J3107" s="3">
        <v>22.770192913160457</v>
      </c>
      <c r="K3107" s="3">
        <v>356.51020408163259</v>
      </c>
      <c r="L3107" s="3">
        <v>495.48714285714294</v>
      </c>
      <c r="M3107" s="3">
        <v>0.80811949437724295</v>
      </c>
      <c r="N3107" s="9" t="s">
        <v>100</v>
      </c>
      <c r="O3107">
        <f t="shared" si="48"/>
        <v>2.1928246981420996E-3</v>
      </c>
    </row>
    <row r="3108" spans="1:15" x14ac:dyDescent="0.25">
      <c r="A3108" s="1">
        <v>98</v>
      </c>
      <c r="B3108" s="1">
        <v>2014</v>
      </c>
      <c r="C3108" s="1" t="s">
        <v>81</v>
      </c>
      <c r="D3108" s="5">
        <v>4.8382989559460148</v>
      </c>
      <c r="E3108" s="5">
        <v>1.75</v>
      </c>
      <c r="F3108" s="5">
        <v>0.66</v>
      </c>
      <c r="G3108" s="5">
        <v>0.32</v>
      </c>
      <c r="H3108" s="3">
        <v>7.4620550684728579</v>
      </c>
      <c r="I3108" s="3">
        <v>32.85243333333333</v>
      </c>
      <c r="J3108" s="3">
        <v>56.460414757103571</v>
      </c>
      <c r="K3108" s="3">
        <v>191.82417582417585</v>
      </c>
      <c r="L3108" s="3">
        <v>533.39604395604397</v>
      </c>
      <c r="M3108" s="3">
        <v>0.74711124440099319</v>
      </c>
      <c r="N3108" s="9" t="s">
        <v>100</v>
      </c>
      <c r="O3108">
        <f t="shared" si="48"/>
        <v>1.8385477509752885E-3</v>
      </c>
    </row>
    <row r="3109" spans="1:15" x14ac:dyDescent="0.25">
      <c r="A3109" s="1">
        <v>98</v>
      </c>
      <c r="B3109" s="1">
        <v>2014</v>
      </c>
      <c r="C3109" s="1" t="s">
        <v>81</v>
      </c>
      <c r="D3109" s="5">
        <v>3.8833715304303538</v>
      </c>
      <c r="E3109" s="5">
        <v>1.65</v>
      </c>
      <c r="F3109" s="5">
        <v>0.62</v>
      </c>
      <c r="G3109" s="5">
        <v>0.3</v>
      </c>
      <c r="H3109" s="3">
        <v>5.2235729234373869</v>
      </c>
      <c r="I3109" s="3">
        <v>30.149223333333335</v>
      </c>
      <c r="J3109" s="3">
        <v>45.78701528804293</v>
      </c>
      <c r="K3109" s="3">
        <v>294.83582089552237</v>
      </c>
      <c r="L3109" s="3">
        <v>437.20179104477614</v>
      </c>
      <c r="M3109" s="3">
        <v>0.87419514715279389</v>
      </c>
      <c r="N3109" s="9" t="s">
        <v>100</v>
      </c>
      <c r="O3109">
        <f t="shared" si="48"/>
        <v>1.1844245466376472E-3</v>
      </c>
    </row>
    <row r="3110" spans="1:15" x14ac:dyDescent="0.25">
      <c r="A3110" s="1">
        <v>98</v>
      </c>
      <c r="B3110" s="1">
        <v>2014</v>
      </c>
      <c r="C3110" s="1" t="s">
        <v>81</v>
      </c>
      <c r="D3110" s="5"/>
      <c r="E3110" s="5">
        <v>1.8</v>
      </c>
      <c r="F3110" s="5"/>
      <c r="G3110" s="5"/>
      <c r="H3110" s="3"/>
      <c r="I3110" s="3"/>
      <c r="J3110" s="3"/>
      <c r="K3110" s="3"/>
      <c r="L3110" s="3"/>
      <c r="M3110" s="3"/>
      <c r="N3110" s="9" t="s">
        <v>100</v>
      </c>
    </row>
    <row r="3111" spans="1:15" x14ac:dyDescent="0.25">
      <c r="A3111" s="1">
        <v>98</v>
      </c>
      <c r="B3111" s="1">
        <v>2014</v>
      </c>
      <c r="C3111" s="1" t="s">
        <v>81</v>
      </c>
      <c r="D3111" s="5"/>
      <c r="E3111" s="5">
        <v>1.9</v>
      </c>
      <c r="F3111" s="5"/>
      <c r="G3111" s="5"/>
      <c r="H3111" s="3"/>
      <c r="I3111" s="3"/>
      <c r="J3111" s="3"/>
      <c r="K3111" s="3"/>
      <c r="L3111" s="3"/>
      <c r="M3111" s="3"/>
      <c r="N3111" s="9" t="s">
        <v>100</v>
      </c>
    </row>
    <row r="3112" spans="1:15" x14ac:dyDescent="0.25">
      <c r="A3112" s="1">
        <v>98</v>
      </c>
      <c r="B3112" s="1">
        <v>2014</v>
      </c>
      <c r="C3112" s="1" t="s">
        <v>81</v>
      </c>
      <c r="D3112" s="5"/>
      <c r="E3112" s="5">
        <v>1.62</v>
      </c>
      <c r="F3112" s="5"/>
      <c r="G3112" s="5"/>
      <c r="H3112" s="3"/>
      <c r="I3112" s="3"/>
      <c r="J3112" s="3"/>
      <c r="K3112" s="3"/>
      <c r="L3112" s="3"/>
      <c r="M3112" s="3"/>
      <c r="N3112" s="9" t="s">
        <v>100</v>
      </c>
    </row>
    <row r="3113" spans="1:15" x14ac:dyDescent="0.25">
      <c r="A3113" s="1">
        <v>98</v>
      </c>
      <c r="B3113" s="1">
        <v>2014</v>
      </c>
      <c r="C3113" s="1" t="s">
        <v>81</v>
      </c>
      <c r="D3113" s="5"/>
      <c r="E3113" s="5">
        <v>1.48</v>
      </c>
      <c r="F3113" s="5"/>
      <c r="G3113" s="5"/>
      <c r="H3113" s="3"/>
      <c r="I3113" s="3"/>
      <c r="J3113" s="3"/>
      <c r="K3113" s="3"/>
      <c r="L3113" s="3"/>
      <c r="M3113" s="3"/>
      <c r="N3113" s="9" t="s">
        <v>100</v>
      </c>
    </row>
    <row r="3114" spans="1:15" x14ac:dyDescent="0.25">
      <c r="A3114" s="1">
        <v>98</v>
      </c>
      <c r="B3114" s="1">
        <v>2014</v>
      </c>
      <c r="C3114" s="1" t="s">
        <v>81</v>
      </c>
      <c r="D3114" s="5"/>
      <c r="E3114" s="5">
        <v>1.58</v>
      </c>
      <c r="F3114" s="5"/>
      <c r="G3114" s="5"/>
      <c r="H3114" s="3"/>
      <c r="I3114" s="3"/>
      <c r="J3114" s="3"/>
      <c r="K3114" s="3"/>
      <c r="L3114" s="3"/>
      <c r="M3114" s="3"/>
      <c r="N3114" s="9" t="s">
        <v>100</v>
      </c>
    </row>
    <row r="3115" spans="1:15" x14ac:dyDescent="0.25">
      <c r="A3115" s="1">
        <v>98</v>
      </c>
      <c r="B3115" s="1">
        <v>2014</v>
      </c>
      <c r="C3115" s="1" t="s">
        <v>81</v>
      </c>
      <c r="D3115" s="5"/>
      <c r="E3115" s="5">
        <v>1.65</v>
      </c>
      <c r="F3115" s="5"/>
      <c r="G3115" s="5"/>
      <c r="H3115" s="3"/>
      <c r="I3115" s="3"/>
      <c r="J3115" s="3"/>
      <c r="K3115" s="3"/>
      <c r="L3115" s="3"/>
      <c r="M3115" s="3"/>
      <c r="N3115" s="9" t="s">
        <v>100</v>
      </c>
    </row>
    <row r="3116" spans="1:15" x14ac:dyDescent="0.25">
      <c r="A3116" s="1">
        <v>98</v>
      </c>
      <c r="B3116" s="1">
        <v>2014</v>
      </c>
      <c r="C3116" s="1" t="s">
        <v>81</v>
      </c>
      <c r="D3116" s="5"/>
      <c r="E3116" s="5">
        <v>1.7</v>
      </c>
      <c r="F3116" s="5"/>
      <c r="G3116" s="5"/>
      <c r="H3116" s="3"/>
      <c r="I3116" s="3"/>
      <c r="J3116" s="3"/>
      <c r="K3116" s="3"/>
      <c r="L3116" s="3"/>
      <c r="M3116" s="3"/>
      <c r="N3116" s="9" t="s">
        <v>100</v>
      </c>
    </row>
    <row r="3117" spans="1:15" x14ac:dyDescent="0.25">
      <c r="A3117" s="1">
        <v>98</v>
      </c>
      <c r="B3117" s="1">
        <v>2014</v>
      </c>
      <c r="C3117" s="1" t="s">
        <v>93</v>
      </c>
      <c r="D3117" s="5">
        <v>25.6</v>
      </c>
      <c r="E3117" s="5">
        <v>8</v>
      </c>
      <c r="F3117" s="5">
        <v>0.56999999999999995</v>
      </c>
      <c r="G3117" s="5">
        <v>0.85</v>
      </c>
      <c r="H3117" s="3">
        <v>6.1772829372956659</v>
      </c>
      <c r="I3117" s="3">
        <v>13.498922991403767</v>
      </c>
      <c r="J3117" s="3">
        <v>67.675081841930648</v>
      </c>
      <c r="K3117" s="3">
        <v>193.03225806451616</v>
      </c>
      <c r="L3117" s="3">
        <v>459.97161290322578</v>
      </c>
      <c r="M3117" s="3">
        <v>0.69320825286737975</v>
      </c>
      <c r="N3117" s="9" t="s">
        <v>100</v>
      </c>
      <c r="O3117">
        <f t="shared" si="48"/>
        <v>5.1471810560000004E-2</v>
      </c>
    </row>
    <row r="3118" spans="1:15" x14ac:dyDescent="0.25">
      <c r="A3118" s="1">
        <v>98</v>
      </c>
      <c r="B3118" s="1">
        <v>2014</v>
      </c>
      <c r="C3118" s="1" t="s">
        <v>96</v>
      </c>
      <c r="D3118" s="5">
        <v>9.8000000000000007</v>
      </c>
      <c r="E3118" s="5">
        <v>4.5</v>
      </c>
      <c r="F3118" s="5">
        <v>0.34</v>
      </c>
      <c r="G3118" s="5">
        <v>0.3</v>
      </c>
      <c r="H3118" s="3">
        <v>1.7474302601780032</v>
      </c>
      <c r="I3118" s="3">
        <v>13.92521</v>
      </c>
      <c r="J3118" s="3">
        <v>54.254064935064932</v>
      </c>
      <c r="K3118" s="3">
        <v>513.33333333333337</v>
      </c>
      <c r="L3118" s="3">
        <v>165.46666666666667</v>
      </c>
      <c r="M3118" s="3">
        <v>0.80646472931526514</v>
      </c>
      <c r="N3118" s="9" t="s">
        <v>100</v>
      </c>
      <c r="O3118">
        <f t="shared" si="48"/>
        <v>7.5429575900000014E-3</v>
      </c>
    </row>
    <row r="3119" spans="1:15" x14ac:dyDescent="0.25">
      <c r="A3119" s="1">
        <v>98</v>
      </c>
      <c r="B3119" s="1">
        <v>2014</v>
      </c>
      <c r="C3119" s="1" t="s">
        <v>96</v>
      </c>
      <c r="D3119" s="5">
        <v>8.1999999999999993</v>
      </c>
      <c r="E3119" s="5">
        <v>4</v>
      </c>
      <c r="F3119" s="5">
        <v>0.33</v>
      </c>
      <c r="G3119" s="5">
        <v>0.28999999999999998</v>
      </c>
      <c r="H3119" s="3">
        <v>1.7766484553405872</v>
      </c>
      <c r="I3119" s="3">
        <v>21.628176666666665</v>
      </c>
      <c r="J3119" s="3">
        <v>56.557560384578508</v>
      </c>
      <c r="K3119" s="3">
        <v>498.79565217391308</v>
      </c>
      <c r="L3119" s="3">
        <v>165.39743478260868</v>
      </c>
      <c r="M3119" s="3">
        <v>0.82171511885200543</v>
      </c>
      <c r="N3119" s="9" t="s">
        <v>100</v>
      </c>
      <c r="O3119">
        <f t="shared" si="48"/>
        <v>5.2810127899999993E-3</v>
      </c>
    </row>
    <row r="3120" spans="1:15" x14ac:dyDescent="0.25">
      <c r="A3120" s="1">
        <v>98</v>
      </c>
      <c r="B3120" s="1">
        <v>2014</v>
      </c>
      <c r="C3120" s="1" t="s">
        <v>96</v>
      </c>
      <c r="D3120" s="5">
        <v>7</v>
      </c>
      <c r="E3120" s="5">
        <v>3</v>
      </c>
      <c r="F3120" s="5">
        <v>0.32</v>
      </c>
      <c r="G3120" s="5">
        <v>0.32</v>
      </c>
      <c r="H3120" s="3">
        <v>2.3526071431869431</v>
      </c>
      <c r="I3120" s="3">
        <v>28.516589999999997</v>
      </c>
      <c r="J3120" s="3">
        <v>72.051012759506463</v>
      </c>
      <c r="K3120" s="3">
        <v>371.04687499999994</v>
      </c>
      <c r="L3120" s="3">
        <v>201.26500000000001</v>
      </c>
      <c r="M3120" s="3">
        <v>0.80920739302346334</v>
      </c>
      <c r="N3120" s="9" t="s">
        <v>100</v>
      </c>
      <c r="O3120">
        <f t="shared" si="48"/>
        <v>3.8484477499999997E-3</v>
      </c>
    </row>
    <row r="3121" spans="1:15" x14ac:dyDescent="0.25">
      <c r="A3121" s="1">
        <v>98</v>
      </c>
      <c r="B3121" s="1">
        <v>2014</v>
      </c>
      <c r="C3121" s="1" t="s">
        <v>96</v>
      </c>
      <c r="D3121" s="5">
        <v>5.8</v>
      </c>
      <c r="E3121" s="5">
        <v>3.5</v>
      </c>
      <c r="F3121" s="5"/>
      <c r="G3121" s="5"/>
      <c r="H3121" s="3"/>
      <c r="I3121" s="3"/>
      <c r="J3121" s="3"/>
      <c r="K3121" s="3"/>
      <c r="L3121" s="3"/>
      <c r="M3121" s="3"/>
      <c r="N3121" s="9" t="s">
        <v>100</v>
      </c>
      <c r="O3121">
        <f t="shared" si="48"/>
        <v>2.6420771899999997E-3</v>
      </c>
    </row>
    <row r="3122" spans="1:15" x14ac:dyDescent="0.25">
      <c r="A3122" s="1">
        <v>98</v>
      </c>
      <c r="B3122" s="1">
        <v>2014</v>
      </c>
      <c r="C3122" s="1" t="s">
        <v>96</v>
      </c>
      <c r="D3122" s="5">
        <v>9.1999999999999993</v>
      </c>
      <c r="E3122" s="5">
        <v>3.67</v>
      </c>
      <c r="F3122" s="5"/>
      <c r="G3122" s="5"/>
      <c r="H3122" s="3"/>
      <c r="I3122" s="3"/>
      <c r="J3122" s="3"/>
      <c r="K3122" s="3"/>
      <c r="L3122" s="3"/>
      <c r="M3122" s="3"/>
      <c r="N3122" s="9" t="s">
        <v>100</v>
      </c>
      <c r="O3122">
        <f t="shared" si="48"/>
        <v>6.6476044399999996E-3</v>
      </c>
    </row>
    <row r="3123" spans="1:15" x14ac:dyDescent="0.25">
      <c r="A3123" s="1">
        <v>98</v>
      </c>
      <c r="B3123" s="1">
        <v>2014</v>
      </c>
      <c r="C3123" s="1" t="s">
        <v>96</v>
      </c>
      <c r="D3123" s="5">
        <v>6.1</v>
      </c>
      <c r="E3123" s="5">
        <v>4</v>
      </c>
      <c r="F3123" s="5"/>
      <c r="G3123" s="5"/>
      <c r="H3123" s="3"/>
      <c r="I3123" s="3"/>
      <c r="J3123" s="3"/>
      <c r="K3123" s="3"/>
      <c r="L3123" s="3"/>
      <c r="M3123" s="3"/>
      <c r="N3123" s="9" t="s">
        <v>100</v>
      </c>
      <c r="O3123">
        <f t="shared" si="48"/>
        <v>2.9224640974999994E-3</v>
      </c>
    </row>
    <row r="3124" spans="1:15" x14ac:dyDescent="0.25">
      <c r="A3124" s="1">
        <v>98</v>
      </c>
      <c r="B3124" s="1">
        <v>2014</v>
      </c>
      <c r="C3124" s="1" t="s">
        <v>96</v>
      </c>
      <c r="D3124" s="5">
        <v>6.1</v>
      </c>
      <c r="E3124" s="5">
        <v>4</v>
      </c>
      <c r="F3124" s="5"/>
      <c r="G3124" s="5"/>
      <c r="H3124" s="3"/>
      <c r="I3124" s="3"/>
      <c r="J3124" s="3"/>
      <c r="K3124" s="3"/>
      <c r="L3124" s="3"/>
      <c r="M3124" s="3"/>
      <c r="N3124" s="9" t="s">
        <v>100</v>
      </c>
      <c r="O3124">
        <f t="shared" si="48"/>
        <v>2.9224640974999994E-3</v>
      </c>
    </row>
    <row r="3125" spans="1:15" x14ac:dyDescent="0.25">
      <c r="A3125" s="1">
        <v>98</v>
      </c>
      <c r="B3125" s="1">
        <v>2014</v>
      </c>
      <c r="C3125" s="1" t="s">
        <v>96</v>
      </c>
      <c r="D3125" s="5">
        <v>4.8</v>
      </c>
      <c r="E3125" s="5">
        <v>2.25</v>
      </c>
      <c r="F3125" s="5"/>
      <c r="G3125" s="5"/>
      <c r="H3125" s="3"/>
      <c r="I3125" s="3"/>
      <c r="J3125" s="3"/>
      <c r="K3125" s="3"/>
      <c r="L3125" s="3"/>
      <c r="M3125" s="3"/>
      <c r="N3125" s="9" t="s">
        <v>100</v>
      </c>
      <c r="O3125">
        <f t="shared" si="48"/>
        <v>1.8095558399999997E-3</v>
      </c>
    </row>
    <row r="3126" spans="1:15" x14ac:dyDescent="0.25">
      <c r="A3126" s="1">
        <v>98</v>
      </c>
      <c r="B3126" s="1">
        <v>2014</v>
      </c>
      <c r="C3126" s="1" t="s">
        <v>96</v>
      </c>
      <c r="D3126" s="5">
        <v>4.8</v>
      </c>
      <c r="E3126" s="5">
        <v>2.9</v>
      </c>
      <c r="F3126" s="5"/>
      <c r="G3126" s="5"/>
      <c r="H3126" s="3"/>
      <c r="I3126" s="3"/>
      <c r="J3126" s="3"/>
      <c r="K3126" s="3"/>
      <c r="L3126" s="3"/>
      <c r="M3126" s="3"/>
      <c r="N3126" s="9" t="s">
        <v>100</v>
      </c>
      <c r="O3126">
        <f t="shared" si="48"/>
        <v>1.8095558399999997E-3</v>
      </c>
    </row>
    <row r="3127" spans="1:15" x14ac:dyDescent="0.25">
      <c r="A3127" s="1">
        <v>98</v>
      </c>
      <c r="B3127" s="1">
        <v>2014</v>
      </c>
      <c r="C3127" s="1" t="s">
        <v>96</v>
      </c>
      <c r="D3127" s="5">
        <v>5.0999999999999996</v>
      </c>
      <c r="E3127" s="5">
        <v>2.7</v>
      </c>
      <c r="F3127" s="5"/>
      <c r="G3127" s="5"/>
      <c r="H3127" s="3"/>
      <c r="I3127" s="3"/>
      <c r="J3127" s="3"/>
      <c r="K3127" s="3"/>
      <c r="L3127" s="3"/>
      <c r="M3127" s="3"/>
      <c r="N3127" s="9" t="s">
        <v>100</v>
      </c>
      <c r="O3127">
        <f t="shared" si="48"/>
        <v>2.0428188974999997E-3</v>
      </c>
    </row>
    <row r="3128" spans="1:15" x14ac:dyDescent="0.25">
      <c r="A3128" s="1">
        <v>99</v>
      </c>
      <c r="B3128" s="1">
        <v>2014</v>
      </c>
      <c r="C3128" s="1" t="s">
        <v>79</v>
      </c>
      <c r="D3128" s="5">
        <v>10.185892538833716</v>
      </c>
      <c r="E3128" s="5">
        <v>5.5</v>
      </c>
      <c r="F3128" s="5">
        <v>0.35</v>
      </c>
      <c r="G3128" s="5">
        <v>0.5</v>
      </c>
      <c r="H3128" s="3">
        <v>3.1442255788299218</v>
      </c>
      <c r="I3128" s="3">
        <v>17.033341064096618</v>
      </c>
      <c r="J3128" s="3">
        <v>103.58812729026931</v>
      </c>
      <c r="K3128" s="3">
        <v>234.9047619047619</v>
      </c>
      <c r="L3128" s="3">
        <v>267.7833333333333</v>
      </c>
      <c r="M3128" s="3">
        <v>0.38788029996681739</v>
      </c>
      <c r="N3128" s="9" t="s">
        <v>100</v>
      </c>
      <c r="O3128">
        <f t="shared" si="48"/>
        <v>8.1486880929652703E-3</v>
      </c>
    </row>
    <row r="3129" spans="1:15" x14ac:dyDescent="0.25">
      <c r="A3129" s="1">
        <v>99</v>
      </c>
      <c r="B3129" s="1">
        <v>2014</v>
      </c>
      <c r="C3129" s="1" t="s">
        <v>79</v>
      </c>
      <c r="D3129" s="5">
        <v>13.368983957219251</v>
      </c>
      <c r="E3129" s="5">
        <v>5.6</v>
      </c>
      <c r="F3129" s="5">
        <v>0.43</v>
      </c>
      <c r="G3129" s="5">
        <v>0.6</v>
      </c>
      <c r="H3129" s="3">
        <v>3.6938415143898489</v>
      </c>
      <c r="I3129" s="3">
        <v>38.916125513236786</v>
      </c>
      <c r="J3129" s="3">
        <v>98.314422349229773</v>
      </c>
      <c r="K3129" s="3">
        <v>215.90909090909091</v>
      </c>
      <c r="L3129" s="3">
        <v>337.15909090909093</v>
      </c>
      <c r="M3129" s="3">
        <v>0.412430298403757</v>
      </c>
      <c r="N3129" s="9" t="s">
        <v>100</v>
      </c>
      <c r="O3129">
        <f t="shared" si="48"/>
        <v>1.4037388472647202E-2</v>
      </c>
    </row>
    <row r="3130" spans="1:15" x14ac:dyDescent="0.25">
      <c r="A3130" s="1">
        <v>99</v>
      </c>
      <c r="B3130" s="1">
        <v>2014</v>
      </c>
      <c r="C3130" s="1" t="s">
        <v>79</v>
      </c>
      <c r="D3130" s="5">
        <v>10.345047109752992</v>
      </c>
      <c r="E3130" s="5">
        <v>5</v>
      </c>
      <c r="F3130" s="5">
        <v>0.49</v>
      </c>
      <c r="G3130" s="5">
        <v>0.5</v>
      </c>
      <c r="H3130" s="3">
        <v>3.93842870332035</v>
      </c>
      <c r="I3130" s="3">
        <v>38.122648559501108</v>
      </c>
      <c r="J3130" s="3">
        <v>95.649364956513622</v>
      </c>
      <c r="K3130" s="3">
        <v>209.7719298245614</v>
      </c>
      <c r="L3130" s="3">
        <v>387.21175438596487</v>
      </c>
      <c r="M3130" s="3">
        <v>0.38709882269098789</v>
      </c>
      <c r="N3130" s="9" t="s">
        <v>100</v>
      </c>
      <c r="O3130">
        <f t="shared" si="48"/>
        <v>8.405324021674378E-3</v>
      </c>
    </row>
    <row r="3131" spans="1:15" x14ac:dyDescent="0.25">
      <c r="A3131" s="1">
        <v>99</v>
      </c>
      <c r="B3131" s="1">
        <v>2014</v>
      </c>
      <c r="C3131" s="1" t="s">
        <v>79</v>
      </c>
      <c r="D3131" s="5">
        <v>8.3000000000000007</v>
      </c>
      <c r="E3131" s="5">
        <v>6.5</v>
      </c>
      <c r="F3131" s="5"/>
      <c r="G3131" s="5"/>
      <c r="H3131" s="3"/>
      <c r="I3131" s="3"/>
      <c r="J3131" s="3"/>
      <c r="K3131" s="3"/>
      <c r="L3131" s="3"/>
      <c r="M3131" s="3"/>
      <c r="N3131" s="9" t="s">
        <v>100</v>
      </c>
      <c r="O3131">
        <f t="shared" si="48"/>
        <v>5.4106033775000008E-3</v>
      </c>
    </row>
    <row r="3132" spans="1:15" x14ac:dyDescent="0.25">
      <c r="A3132" s="1">
        <v>99</v>
      </c>
      <c r="B3132" s="1">
        <v>2014</v>
      </c>
      <c r="C3132" s="1" t="s">
        <v>79</v>
      </c>
      <c r="D3132" s="5">
        <v>9</v>
      </c>
      <c r="E3132" s="5">
        <v>6</v>
      </c>
      <c r="F3132" s="5"/>
      <c r="G3132" s="5"/>
      <c r="H3132" s="3"/>
      <c r="I3132" s="3"/>
      <c r="J3132" s="3"/>
      <c r="K3132" s="3"/>
      <c r="L3132" s="3"/>
      <c r="M3132" s="3"/>
      <c r="N3132" s="9" t="s">
        <v>100</v>
      </c>
      <c r="O3132">
        <f t="shared" si="48"/>
        <v>6.3617197499999997E-3</v>
      </c>
    </row>
    <row r="3133" spans="1:15" x14ac:dyDescent="0.25">
      <c r="A3133" s="1">
        <v>99</v>
      </c>
      <c r="B3133" s="1">
        <v>2014</v>
      </c>
      <c r="C3133" s="1" t="s">
        <v>79</v>
      </c>
      <c r="D3133" s="5">
        <v>13</v>
      </c>
      <c r="E3133" s="5">
        <v>8</v>
      </c>
      <c r="F3133" s="5"/>
      <c r="G3133" s="5"/>
      <c r="H3133" s="3"/>
      <c r="I3133" s="3"/>
      <c r="J3133" s="3"/>
      <c r="K3133" s="3"/>
      <c r="L3133" s="3"/>
      <c r="M3133" s="3"/>
      <c r="N3133" s="9" t="s">
        <v>100</v>
      </c>
      <c r="O3133">
        <f t="shared" si="48"/>
        <v>1.327321775E-2</v>
      </c>
    </row>
    <row r="3134" spans="1:15" x14ac:dyDescent="0.25">
      <c r="A3134" s="1">
        <v>99</v>
      </c>
      <c r="B3134" s="1">
        <v>2014</v>
      </c>
      <c r="C3134" s="1" t="s">
        <v>79</v>
      </c>
      <c r="D3134" s="5">
        <v>12.8</v>
      </c>
      <c r="E3134" s="5">
        <v>7.2</v>
      </c>
      <c r="F3134" s="5"/>
      <c r="G3134" s="5"/>
      <c r="H3134" s="3"/>
      <c r="I3134" s="3"/>
      <c r="J3134" s="3"/>
      <c r="K3134" s="3"/>
      <c r="L3134" s="3"/>
      <c r="M3134" s="3"/>
      <c r="N3134" s="9" t="s">
        <v>100</v>
      </c>
      <c r="O3134">
        <f t="shared" si="48"/>
        <v>1.2867952640000001E-2</v>
      </c>
    </row>
    <row r="3135" spans="1:15" x14ac:dyDescent="0.25">
      <c r="A3135" s="1">
        <v>99</v>
      </c>
      <c r="B3135" s="1">
        <v>2014</v>
      </c>
      <c r="C3135" s="1" t="s">
        <v>79</v>
      </c>
      <c r="D3135" s="5">
        <v>7.3</v>
      </c>
      <c r="E3135" s="5">
        <v>6.8</v>
      </c>
      <c r="F3135" s="5"/>
      <c r="G3135" s="5"/>
      <c r="H3135" s="3"/>
      <c r="I3135" s="3"/>
      <c r="J3135" s="3"/>
      <c r="K3135" s="3"/>
      <c r="L3135" s="3"/>
      <c r="M3135" s="3"/>
      <c r="N3135" s="9" t="s">
        <v>100</v>
      </c>
      <c r="O3135">
        <f t="shared" si="48"/>
        <v>4.1853832775000004E-3</v>
      </c>
    </row>
    <row r="3136" spans="1:15" x14ac:dyDescent="0.25">
      <c r="A3136" s="1">
        <v>99</v>
      </c>
      <c r="B3136" s="1">
        <v>2014</v>
      </c>
      <c r="C3136" s="1" t="s">
        <v>79</v>
      </c>
      <c r="D3136" s="5">
        <v>13.5</v>
      </c>
      <c r="E3136" s="5">
        <v>7.3</v>
      </c>
      <c r="F3136" s="5"/>
      <c r="G3136" s="5"/>
      <c r="H3136" s="3"/>
      <c r="I3136" s="3"/>
      <c r="J3136" s="3"/>
      <c r="K3136" s="3"/>
      <c r="L3136" s="3"/>
      <c r="M3136" s="3"/>
      <c r="N3136" s="9" t="s">
        <v>100</v>
      </c>
      <c r="O3136">
        <f t="shared" si="48"/>
        <v>1.43138694375E-2</v>
      </c>
    </row>
    <row r="3137" spans="1:15" x14ac:dyDescent="0.25">
      <c r="A3137" s="1">
        <v>99</v>
      </c>
      <c r="B3137" s="1">
        <v>2014</v>
      </c>
      <c r="C3137" s="1" t="s">
        <v>79</v>
      </c>
      <c r="D3137" s="5">
        <v>14</v>
      </c>
      <c r="E3137" s="5">
        <v>8</v>
      </c>
      <c r="F3137" s="5"/>
      <c r="G3137" s="5"/>
      <c r="H3137" s="3"/>
      <c r="I3137" s="3"/>
      <c r="J3137" s="3"/>
      <c r="K3137" s="3"/>
      <c r="L3137" s="3"/>
      <c r="M3137" s="3"/>
      <c r="N3137" s="9" t="s">
        <v>100</v>
      </c>
      <c r="O3137">
        <f t="shared" si="48"/>
        <v>1.5393790999999999E-2</v>
      </c>
    </row>
    <row r="3138" spans="1:15" x14ac:dyDescent="0.25">
      <c r="A3138" s="1">
        <v>99</v>
      </c>
      <c r="B3138" s="1">
        <v>2014</v>
      </c>
      <c r="C3138" s="1" t="s">
        <v>81</v>
      </c>
      <c r="D3138" s="5">
        <v>4.4563279857397502</v>
      </c>
      <c r="E3138" s="5">
        <v>1.52</v>
      </c>
      <c r="F3138" s="5">
        <v>0.72</v>
      </c>
      <c r="G3138" s="5">
        <v>0.32</v>
      </c>
      <c r="H3138" s="3">
        <v>9.4402959652755136</v>
      </c>
      <c r="I3138" s="3">
        <v>20.432622103111203</v>
      </c>
      <c r="J3138" s="3">
        <v>50.521607441962921</v>
      </c>
      <c r="K3138" s="3">
        <v>173.32857142857142</v>
      </c>
      <c r="L3138" s="3">
        <v>595.2034285714285</v>
      </c>
      <c r="M3138" s="3">
        <v>0.83483044685245711</v>
      </c>
      <c r="N3138" s="9" t="s">
        <v>100</v>
      </c>
      <c r="O3138">
        <f t="shared" si="48"/>
        <v>1.5597098302941334E-3</v>
      </c>
    </row>
    <row r="3139" spans="1:15" x14ac:dyDescent="0.25">
      <c r="A3139" s="1">
        <v>99</v>
      </c>
      <c r="B3139" s="1">
        <v>2014</v>
      </c>
      <c r="C3139" s="1" t="s">
        <v>81</v>
      </c>
      <c r="D3139" s="5">
        <v>4.6154825566590274</v>
      </c>
      <c r="E3139" s="5">
        <v>1.55</v>
      </c>
      <c r="F3139" s="5">
        <v>0.57999999999999996</v>
      </c>
      <c r="G3139" s="5">
        <v>0.3</v>
      </c>
      <c r="H3139" s="3">
        <v>4.7640074635311862</v>
      </c>
      <c r="I3139" s="3">
        <v>27.322235393152265</v>
      </c>
      <c r="J3139" s="3">
        <v>51.386562710461284</v>
      </c>
      <c r="K3139" s="3">
        <v>290.0181818181818</v>
      </c>
      <c r="L3139" s="3">
        <v>411.78945454545453</v>
      </c>
      <c r="M3139" s="3">
        <v>0.80152234889022334</v>
      </c>
      <c r="N3139" s="9" t="s">
        <v>100</v>
      </c>
      <c r="O3139">
        <f t="shared" ref="O3139:O3202" si="49">(3.14159*D3139^2)/40000</f>
        <v>1.6731071011190899E-3</v>
      </c>
    </row>
    <row r="3140" spans="1:15" x14ac:dyDescent="0.25">
      <c r="A3140" s="1">
        <v>99</v>
      </c>
      <c r="B3140" s="1">
        <v>2014</v>
      </c>
      <c r="C3140" s="1" t="s">
        <v>81</v>
      </c>
      <c r="D3140" s="5">
        <v>4.7746371275783037</v>
      </c>
      <c r="E3140" s="5">
        <v>1.5</v>
      </c>
      <c r="F3140" s="5">
        <v>0.69</v>
      </c>
      <c r="G3140" s="5">
        <v>0.2</v>
      </c>
      <c r="H3140" s="3">
        <v>4.9029545748470929</v>
      </c>
      <c r="I3140" s="3">
        <v>26.069314882578297</v>
      </c>
      <c r="J3140" s="3">
        <v>37.86392866024444</v>
      </c>
      <c r="K3140" s="3">
        <v>350.08474576271186</v>
      </c>
      <c r="L3140" s="3">
        <v>448.44152542372876</v>
      </c>
      <c r="M3140" s="3">
        <v>0.86772424098210799</v>
      </c>
      <c r="N3140" s="9" t="s">
        <v>100</v>
      </c>
      <c r="O3140">
        <f t="shared" si="49"/>
        <v>1.7904832235519385E-3</v>
      </c>
    </row>
    <row r="3141" spans="1:15" x14ac:dyDescent="0.25">
      <c r="A3141" s="1">
        <v>99</v>
      </c>
      <c r="B3141" s="1">
        <v>2014</v>
      </c>
      <c r="C3141" s="1" t="s">
        <v>81</v>
      </c>
      <c r="D3141" s="5">
        <v>5</v>
      </c>
      <c r="E3141" s="5">
        <v>1.5</v>
      </c>
      <c r="F3141" s="5"/>
      <c r="G3141" s="5"/>
      <c r="H3141" s="3"/>
      <c r="I3141" s="3"/>
      <c r="J3141" s="3"/>
      <c r="K3141" s="3"/>
      <c r="L3141" s="3"/>
      <c r="M3141" s="3"/>
      <c r="N3141" s="9" t="s">
        <v>100</v>
      </c>
      <c r="O3141">
        <f t="shared" si="49"/>
        <v>1.9634937499999998E-3</v>
      </c>
    </row>
    <row r="3142" spans="1:15" x14ac:dyDescent="0.25">
      <c r="A3142" s="1">
        <v>99</v>
      </c>
      <c r="B3142" s="1">
        <v>2014</v>
      </c>
      <c r="C3142" s="1" t="s">
        <v>81</v>
      </c>
      <c r="D3142" s="5">
        <v>4.3</v>
      </c>
      <c r="E3142" s="5">
        <v>1.75</v>
      </c>
      <c r="F3142" s="5"/>
      <c r="G3142" s="5"/>
      <c r="H3142" s="3"/>
      <c r="I3142" s="3"/>
      <c r="J3142" s="3"/>
      <c r="K3142" s="3"/>
      <c r="L3142" s="3"/>
      <c r="M3142" s="3"/>
      <c r="N3142" s="9" t="s">
        <v>100</v>
      </c>
      <c r="O3142">
        <f t="shared" si="49"/>
        <v>1.4521999774999997E-3</v>
      </c>
    </row>
    <row r="3143" spans="1:15" x14ac:dyDescent="0.25">
      <c r="A3143" s="1">
        <v>99</v>
      </c>
      <c r="B3143" s="1">
        <v>2014</v>
      </c>
      <c r="C3143" s="1" t="s">
        <v>81</v>
      </c>
      <c r="D3143" s="5">
        <v>5.0999999999999996</v>
      </c>
      <c r="E3143" s="5">
        <v>1.6</v>
      </c>
      <c r="F3143" s="5"/>
      <c r="G3143" s="5"/>
      <c r="H3143" s="3"/>
      <c r="I3143" s="3"/>
      <c r="J3143" s="3"/>
      <c r="K3143" s="3"/>
      <c r="L3143" s="3"/>
      <c r="M3143" s="3"/>
      <c r="N3143" s="9" t="s">
        <v>100</v>
      </c>
      <c r="O3143">
        <f t="shared" si="49"/>
        <v>2.0428188974999997E-3</v>
      </c>
    </row>
    <row r="3144" spans="1:15" x14ac:dyDescent="0.25">
      <c r="A3144" s="1">
        <v>99</v>
      </c>
      <c r="B3144" s="1">
        <v>2014</v>
      </c>
      <c r="C3144" s="1" t="s">
        <v>81</v>
      </c>
      <c r="D3144" s="5">
        <v>4.2</v>
      </c>
      <c r="E3144" s="5">
        <v>1.75</v>
      </c>
      <c r="F3144" s="5"/>
      <c r="G3144" s="5"/>
      <c r="H3144" s="3"/>
      <c r="I3144" s="3"/>
      <c r="J3144" s="3"/>
      <c r="K3144" s="3"/>
      <c r="L3144" s="3"/>
      <c r="M3144" s="3"/>
      <c r="N3144" s="9" t="s">
        <v>100</v>
      </c>
      <c r="O3144">
        <f t="shared" si="49"/>
        <v>1.38544119E-3</v>
      </c>
    </row>
    <row r="3145" spans="1:15" x14ac:dyDescent="0.25">
      <c r="A3145" s="1">
        <v>99</v>
      </c>
      <c r="B3145" s="1">
        <v>2014</v>
      </c>
      <c r="C3145" s="1" t="s">
        <v>81</v>
      </c>
      <c r="D3145" s="5">
        <v>3.9</v>
      </c>
      <c r="E3145" s="5">
        <v>2.2000000000000002</v>
      </c>
      <c r="F3145" s="5"/>
      <c r="G3145" s="5"/>
      <c r="H3145" s="3"/>
      <c r="I3145" s="3"/>
      <c r="J3145" s="3"/>
      <c r="K3145" s="3"/>
      <c r="L3145" s="3"/>
      <c r="M3145" s="3"/>
      <c r="N3145" s="9" t="s">
        <v>100</v>
      </c>
      <c r="O3145">
        <f t="shared" si="49"/>
        <v>1.1945895974999998E-3</v>
      </c>
    </row>
    <row r="3146" spans="1:15" x14ac:dyDescent="0.25">
      <c r="A3146" s="1">
        <v>99</v>
      </c>
      <c r="B3146" s="1">
        <v>2014</v>
      </c>
      <c r="C3146" s="1" t="s">
        <v>81</v>
      </c>
      <c r="D3146" s="5">
        <v>4.6500000000000004</v>
      </c>
      <c r="E3146" s="5">
        <v>2.2999999999999998</v>
      </c>
      <c r="F3146" s="5"/>
      <c r="G3146" s="5"/>
      <c r="H3146" s="3"/>
      <c r="I3146" s="3"/>
      <c r="J3146" s="3"/>
      <c r="K3146" s="3"/>
      <c r="L3146" s="3"/>
      <c r="M3146" s="3"/>
      <c r="N3146" s="9" t="s">
        <v>100</v>
      </c>
      <c r="O3146">
        <f t="shared" si="49"/>
        <v>1.698225744375E-3</v>
      </c>
    </row>
    <row r="3147" spans="1:15" x14ac:dyDescent="0.25">
      <c r="A3147" s="1">
        <v>99</v>
      </c>
      <c r="B3147" s="1">
        <v>2014</v>
      </c>
      <c r="C3147" s="1" t="s">
        <v>81</v>
      </c>
      <c r="D3147" s="5">
        <v>4</v>
      </c>
      <c r="E3147" s="5">
        <v>2.1</v>
      </c>
      <c r="F3147" s="5"/>
      <c r="G3147" s="5"/>
      <c r="H3147" s="3"/>
      <c r="I3147" s="3"/>
      <c r="J3147" s="3"/>
      <c r="K3147" s="3"/>
      <c r="L3147" s="3"/>
      <c r="M3147" s="3"/>
      <c r="N3147" s="9" t="s">
        <v>100</v>
      </c>
      <c r="O3147">
        <f t="shared" si="49"/>
        <v>1.256636E-3</v>
      </c>
    </row>
    <row r="3148" spans="1:15" x14ac:dyDescent="0.25">
      <c r="A3148" s="1">
        <v>99</v>
      </c>
      <c r="B3148" s="1">
        <v>2014</v>
      </c>
      <c r="C3148" s="1" t="s">
        <v>96</v>
      </c>
      <c r="D3148" s="5">
        <v>5.3</v>
      </c>
      <c r="E3148" s="5">
        <v>3</v>
      </c>
      <c r="F3148" s="5">
        <v>0.36</v>
      </c>
      <c r="G3148" s="5">
        <v>0.3</v>
      </c>
      <c r="H3148" s="3">
        <v>2.5793450097649413</v>
      </c>
      <c r="I3148" s="3">
        <v>12.8521</v>
      </c>
      <c r="J3148" s="3">
        <v>47.866294227188085</v>
      </c>
      <c r="K3148" s="3">
        <v>447.5</v>
      </c>
      <c r="L3148" s="3">
        <v>198.9</v>
      </c>
      <c r="M3148" s="3">
        <v>0.82244380855208665</v>
      </c>
      <c r="N3148" s="9" t="s">
        <v>100</v>
      </c>
      <c r="O3148">
        <f t="shared" si="49"/>
        <v>2.2061815774999998E-3</v>
      </c>
    </row>
    <row r="3149" spans="1:15" x14ac:dyDescent="0.25">
      <c r="A3149" s="1">
        <v>99</v>
      </c>
      <c r="B3149" s="1">
        <v>2014</v>
      </c>
      <c r="C3149" s="1" t="s">
        <v>96</v>
      </c>
      <c r="D3149" s="5">
        <v>7</v>
      </c>
      <c r="E3149" s="5">
        <v>3</v>
      </c>
      <c r="F3149" s="5">
        <v>0.37</v>
      </c>
      <c r="G3149" s="5">
        <v>0.3</v>
      </c>
      <c r="H3149" s="3">
        <v>1.8570896613503354</v>
      </c>
      <c r="I3149" s="3">
        <v>19.595176666666667</v>
      </c>
      <c r="J3149" s="3">
        <v>51.64326627426864</v>
      </c>
      <c r="K3149" s="3">
        <v>510.44843049327363</v>
      </c>
      <c r="L3149" s="3">
        <v>181.13408071748876</v>
      </c>
      <c r="M3149" s="3">
        <v>0.81336249484408385</v>
      </c>
      <c r="N3149" s="9" t="s">
        <v>100</v>
      </c>
      <c r="O3149">
        <f t="shared" si="49"/>
        <v>3.8484477499999997E-3</v>
      </c>
    </row>
    <row r="3150" spans="1:15" x14ac:dyDescent="0.25">
      <c r="A3150" s="1">
        <v>99</v>
      </c>
      <c r="B3150" s="1">
        <v>2014</v>
      </c>
      <c r="C3150" s="1" t="s">
        <v>96</v>
      </c>
      <c r="D3150" s="5">
        <v>10.5</v>
      </c>
      <c r="E3150" s="5">
        <v>3.5</v>
      </c>
      <c r="F3150" s="5">
        <v>0.35</v>
      </c>
      <c r="G3150" s="5">
        <v>0.32</v>
      </c>
      <c r="H3150" s="3">
        <v>2.6646236980739788</v>
      </c>
      <c r="I3150" s="3">
        <v>25.189923333333336</v>
      </c>
      <c r="J3150" s="3">
        <v>61.123282242083555</v>
      </c>
      <c r="K3150" s="3">
        <v>380.41538461538465</v>
      </c>
      <c r="L3150" s="3">
        <v>216.85461538461533</v>
      </c>
      <c r="M3150" s="3">
        <v>0.82957651153581036</v>
      </c>
      <c r="N3150" s="9" t="s">
        <v>100</v>
      </c>
      <c r="O3150">
        <f t="shared" si="49"/>
        <v>8.6590074374999996E-3</v>
      </c>
    </row>
    <row r="3151" spans="1:15" x14ac:dyDescent="0.25">
      <c r="A3151" s="1">
        <v>99</v>
      </c>
      <c r="B3151" s="1">
        <v>2014</v>
      </c>
      <c r="C3151" s="1" t="s">
        <v>96</v>
      </c>
      <c r="D3151" s="5">
        <v>5.7</v>
      </c>
      <c r="E3151" s="5">
        <v>5.2</v>
      </c>
      <c r="F3151" s="5"/>
      <c r="G3151" s="5"/>
      <c r="H3151" s="3"/>
      <c r="I3151" s="3"/>
      <c r="J3151" s="3"/>
      <c r="K3151" s="3"/>
      <c r="L3151" s="3"/>
      <c r="M3151" s="3"/>
      <c r="N3151" s="9" t="s">
        <v>100</v>
      </c>
      <c r="O3151">
        <f t="shared" si="49"/>
        <v>2.5517564775000001E-3</v>
      </c>
    </row>
    <row r="3152" spans="1:15" x14ac:dyDescent="0.25">
      <c r="A3152" s="1">
        <v>99</v>
      </c>
      <c r="B3152" s="1">
        <v>2014</v>
      </c>
      <c r="C3152" s="1" t="s">
        <v>96</v>
      </c>
      <c r="D3152" s="5">
        <v>7</v>
      </c>
      <c r="E3152" s="5">
        <v>3.4</v>
      </c>
      <c r="F3152" s="5"/>
      <c r="G3152" s="5"/>
      <c r="H3152" s="3"/>
      <c r="I3152" s="3"/>
      <c r="J3152" s="3"/>
      <c r="K3152" s="3"/>
      <c r="L3152" s="3"/>
      <c r="M3152" s="3"/>
      <c r="N3152" s="9" t="s">
        <v>100</v>
      </c>
      <c r="O3152">
        <f t="shared" si="49"/>
        <v>3.8484477499999997E-3</v>
      </c>
    </row>
    <row r="3153" spans="1:15" x14ac:dyDescent="0.25">
      <c r="A3153" s="1">
        <v>99</v>
      </c>
      <c r="B3153" s="1">
        <v>2014</v>
      </c>
      <c r="C3153" s="1" t="s">
        <v>96</v>
      </c>
      <c r="D3153" s="5">
        <v>6.8</v>
      </c>
      <c r="E3153" s="5">
        <v>2.5</v>
      </c>
      <c r="F3153" s="5"/>
      <c r="G3153" s="5"/>
      <c r="H3153" s="3"/>
      <c r="I3153" s="3"/>
      <c r="J3153" s="3"/>
      <c r="K3153" s="3"/>
      <c r="L3153" s="3"/>
      <c r="M3153" s="3"/>
      <c r="N3153" s="9" t="s">
        <v>100</v>
      </c>
      <c r="O3153">
        <f t="shared" si="49"/>
        <v>3.6316780399999991E-3</v>
      </c>
    </row>
    <row r="3154" spans="1:15" x14ac:dyDescent="0.25">
      <c r="A3154" s="1">
        <v>99</v>
      </c>
      <c r="B3154" s="1">
        <v>2014</v>
      </c>
      <c r="C3154" s="1" t="s">
        <v>96</v>
      </c>
      <c r="D3154" s="5">
        <v>5.3</v>
      </c>
      <c r="E3154" s="5">
        <v>2.7</v>
      </c>
      <c r="F3154" s="5"/>
      <c r="G3154" s="5"/>
      <c r="H3154" s="3"/>
      <c r="I3154" s="3"/>
      <c r="J3154" s="3"/>
      <c r="K3154" s="3"/>
      <c r="L3154" s="3"/>
      <c r="M3154" s="3"/>
      <c r="N3154" s="9" t="s">
        <v>100</v>
      </c>
      <c r="O3154">
        <f t="shared" si="49"/>
        <v>2.2061815774999998E-3</v>
      </c>
    </row>
    <row r="3155" spans="1:15" x14ac:dyDescent="0.25">
      <c r="A3155" s="1">
        <v>99</v>
      </c>
      <c r="B3155" s="1">
        <v>2014</v>
      </c>
      <c r="C3155" s="1" t="s">
        <v>96</v>
      </c>
      <c r="D3155" s="5">
        <v>6</v>
      </c>
      <c r="E3155" s="5">
        <v>3</v>
      </c>
      <c r="F3155" s="5"/>
      <c r="G3155" s="5"/>
      <c r="H3155" s="3"/>
      <c r="I3155" s="3"/>
      <c r="J3155" s="3"/>
      <c r="K3155" s="3"/>
      <c r="L3155" s="3"/>
      <c r="M3155" s="3"/>
      <c r="N3155" s="9" t="s">
        <v>100</v>
      </c>
      <c r="O3155">
        <f t="shared" si="49"/>
        <v>2.827431E-3</v>
      </c>
    </row>
    <row r="3156" spans="1:15" x14ac:dyDescent="0.25">
      <c r="A3156" s="1">
        <v>99</v>
      </c>
      <c r="B3156" s="1">
        <v>2014</v>
      </c>
      <c r="C3156" s="1" t="s">
        <v>96</v>
      </c>
      <c r="D3156" s="5">
        <v>7.6</v>
      </c>
      <c r="E3156" s="5">
        <v>4</v>
      </c>
      <c r="F3156" s="5"/>
      <c r="G3156" s="5"/>
      <c r="H3156" s="3"/>
      <c r="I3156" s="3"/>
      <c r="J3156" s="3"/>
      <c r="K3156" s="3"/>
      <c r="L3156" s="3"/>
      <c r="M3156" s="3"/>
      <c r="N3156" s="9" t="s">
        <v>100</v>
      </c>
      <c r="O3156">
        <f t="shared" si="49"/>
        <v>4.5364559599999996E-3</v>
      </c>
    </row>
    <row r="3157" spans="1:15" x14ac:dyDescent="0.25">
      <c r="A3157" s="1">
        <v>99</v>
      </c>
      <c r="B3157" s="1">
        <v>2014</v>
      </c>
      <c r="C3157" s="1" t="s">
        <v>96</v>
      </c>
      <c r="D3157" s="5">
        <v>8</v>
      </c>
      <c r="E3157" s="5">
        <v>3.5</v>
      </c>
      <c r="F3157" s="5"/>
      <c r="G3157" s="5"/>
      <c r="H3157" s="3"/>
      <c r="I3157" s="3"/>
      <c r="J3157" s="3"/>
      <c r="K3157" s="3"/>
      <c r="L3157" s="3"/>
      <c r="M3157" s="3"/>
      <c r="N3157" s="9" t="s">
        <v>100</v>
      </c>
      <c r="O3157">
        <f t="shared" si="49"/>
        <v>5.026544E-3</v>
      </c>
    </row>
    <row r="3158" spans="1:15" x14ac:dyDescent="0.25">
      <c r="A3158" s="1">
        <v>100</v>
      </c>
      <c r="B3158" s="1">
        <v>2014</v>
      </c>
      <c r="C3158" s="1" t="s">
        <v>79</v>
      </c>
      <c r="D3158" s="5">
        <v>13.050674815380697</v>
      </c>
      <c r="E3158" s="5">
        <v>5.7</v>
      </c>
      <c r="F3158" s="5">
        <v>0.43333333333333335</v>
      </c>
      <c r="G3158" s="5">
        <v>0.5</v>
      </c>
      <c r="H3158" s="3">
        <v>3.8318616439838999</v>
      </c>
      <c r="I3158" s="3">
        <v>14.651712026575774</v>
      </c>
      <c r="J3158" s="3">
        <v>71.390508493953746</v>
      </c>
      <c r="K3158" s="3">
        <v>267.69565217391306</v>
      </c>
      <c r="L3158" s="3">
        <v>317.33188405797102</v>
      </c>
      <c r="M3158" s="3">
        <v>0.40607847354976062</v>
      </c>
      <c r="N3158" s="9" t="s">
        <v>100</v>
      </c>
      <c r="O3158">
        <f t="shared" si="49"/>
        <v>1.3376899105736927E-2</v>
      </c>
    </row>
    <row r="3159" spans="1:15" x14ac:dyDescent="0.25">
      <c r="A3159" s="1">
        <v>100</v>
      </c>
      <c r="B3159" s="1">
        <v>2014</v>
      </c>
      <c r="C3159" s="1" t="s">
        <v>79</v>
      </c>
      <c r="D3159" s="5">
        <v>12.41405653170359</v>
      </c>
      <c r="E3159" s="5">
        <v>4.9000000000000004</v>
      </c>
      <c r="F3159" s="5">
        <v>0.47333333333333333</v>
      </c>
      <c r="G3159" s="5">
        <v>0.45</v>
      </c>
      <c r="H3159" s="3">
        <v>4.3322629394055037</v>
      </c>
      <c r="I3159" s="3">
        <v>13.601051957714068</v>
      </c>
      <c r="J3159" s="3">
        <v>64.531323538102484</v>
      </c>
      <c r="K3159" s="3">
        <v>263.45833333333331</v>
      </c>
      <c r="L3159" s="3">
        <v>348.62972222222226</v>
      </c>
      <c r="M3159" s="3">
        <v>0.44895527465402385</v>
      </c>
      <c r="N3159" s="9" t="s">
        <v>100</v>
      </c>
      <c r="O3159">
        <f t="shared" si="49"/>
        <v>1.2103666591211107E-2</v>
      </c>
    </row>
    <row r="3160" spans="1:15" x14ac:dyDescent="0.25">
      <c r="A3160" s="1">
        <v>100</v>
      </c>
      <c r="B3160" s="1">
        <v>2014</v>
      </c>
      <c r="C3160" s="1" t="s">
        <v>79</v>
      </c>
      <c r="D3160" s="5">
        <v>9.8675833969951618</v>
      </c>
      <c r="E3160" s="5">
        <v>4.5999999999999996</v>
      </c>
      <c r="F3160" s="5">
        <v>0.47333333333333333</v>
      </c>
      <c r="G3160" s="5">
        <v>0.45</v>
      </c>
      <c r="H3160" s="3">
        <v>3.407379988944168</v>
      </c>
      <c r="I3160" s="3">
        <v>22.691921726041144</v>
      </c>
      <c r="J3160" s="3">
        <v>87.231887721839357</v>
      </c>
      <c r="K3160" s="3">
        <v>251.74193548387095</v>
      </c>
      <c r="L3160" s="3">
        <v>354.17548387096775</v>
      </c>
      <c r="M3160" s="3">
        <v>0.44856871928536945</v>
      </c>
      <c r="N3160" s="9" t="s">
        <v>100</v>
      </c>
      <c r="O3160">
        <f t="shared" si="49"/>
        <v>7.6473527903707268E-3</v>
      </c>
    </row>
    <row r="3161" spans="1:15" x14ac:dyDescent="0.25">
      <c r="A3161" s="1">
        <v>100</v>
      </c>
      <c r="B3161" s="1">
        <v>2014</v>
      </c>
      <c r="C3161" s="1" t="s">
        <v>79</v>
      </c>
      <c r="D3161" s="5"/>
      <c r="E3161" s="5">
        <v>5.0999999999999996</v>
      </c>
      <c r="F3161" s="5"/>
      <c r="G3161" s="5"/>
      <c r="H3161" s="3"/>
      <c r="I3161" s="3"/>
      <c r="J3161" s="3"/>
      <c r="K3161" s="3"/>
      <c r="L3161" s="3"/>
      <c r="M3161" s="3"/>
      <c r="N3161" s="9" t="s">
        <v>100</v>
      </c>
    </row>
    <row r="3162" spans="1:15" x14ac:dyDescent="0.25">
      <c r="A3162" s="1">
        <v>100</v>
      </c>
      <c r="B3162" s="1">
        <v>2014</v>
      </c>
      <c r="C3162" s="1" t="s">
        <v>79</v>
      </c>
      <c r="D3162" s="5"/>
      <c r="E3162" s="5">
        <v>5.3</v>
      </c>
      <c r="F3162" s="5"/>
      <c r="G3162" s="5"/>
      <c r="H3162" s="3"/>
      <c r="I3162" s="3"/>
      <c r="J3162" s="3"/>
      <c r="K3162" s="3"/>
      <c r="L3162" s="3"/>
      <c r="M3162" s="3"/>
      <c r="N3162" s="9" t="s">
        <v>100</v>
      </c>
    </row>
    <row r="3163" spans="1:15" x14ac:dyDescent="0.25">
      <c r="A3163" s="1">
        <v>100</v>
      </c>
      <c r="B3163" s="1">
        <v>2014</v>
      </c>
      <c r="C3163" s="1" t="s">
        <v>79</v>
      </c>
      <c r="D3163" s="5"/>
      <c r="E3163" s="5">
        <v>5.35</v>
      </c>
      <c r="F3163" s="5"/>
      <c r="G3163" s="5"/>
      <c r="H3163" s="3"/>
      <c r="I3163" s="3"/>
      <c r="J3163" s="3"/>
      <c r="K3163" s="3"/>
      <c r="L3163" s="3"/>
      <c r="M3163" s="3"/>
      <c r="N3163" s="9" t="s">
        <v>100</v>
      </c>
    </row>
    <row r="3164" spans="1:15" x14ac:dyDescent="0.25">
      <c r="A3164" s="1">
        <v>100</v>
      </c>
      <c r="B3164" s="1">
        <v>2014</v>
      </c>
      <c r="C3164" s="1" t="s">
        <v>79</v>
      </c>
      <c r="D3164" s="5"/>
      <c r="E3164" s="5">
        <v>5.4</v>
      </c>
      <c r="F3164" s="5"/>
      <c r="G3164" s="5"/>
      <c r="H3164" s="3"/>
      <c r="I3164" s="3"/>
      <c r="J3164" s="3"/>
      <c r="K3164" s="3"/>
      <c r="L3164" s="3"/>
      <c r="M3164" s="3"/>
      <c r="N3164" s="9" t="s">
        <v>100</v>
      </c>
    </row>
    <row r="3165" spans="1:15" x14ac:dyDescent="0.25">
      <c r="A3165" s="1">
        <v>100</v>
      </c>
      <c r="B3165" s="1">
        <v>2014</v>
      </c>
      <c r="C3165" s="1" t="s">
        <v>79</v>
      </c>
      <c r="D3165" s="5"/>
      <c r="E3165" s="5">
        <v>6.2</v>
      </c>
      <c r="F3165" s="5"/>
      <c r="G3165" s="5"/>
      <c r="H3165" s="3"/>
      <c r="I3165" s="3"/>
      <c r="J3165" s="3"/>
      <c r="K3165" s="3"/>
      <c r="L3165" s="3"/>
      <c r="M3165" s="3"/>
      <c r="N3165" s="9" t="s">
        <v>100</v>
      </c>
    </row>
    <row r="3166" spans="1:15" x14ac:dyDescent="0.25">
      <c r="A3166" s="1">
        <v>100</v>
      </c>
      <c r="B3166" s="1">
        <v>2014</v>
      </c>
      <c r="C3166" s="1" t="s">
        <v>79</v>
      </c>
      <c r="D3166" s="5"/>
      <c r="E3166" s="5">
        <v>5</v>
      </c>
      <c r="F3166" s="5"/>
      <c r="G3166" s="5"/>
      <c r="H3166" s="3"/>
      <c r="I3166" s="3"/>
      <c r="J3166" s="3"/>
      <c r="K3166" s="3"/>
      <c r="L3166" s="3"/>
      <c r="M3166" s="3"/>
      <c r="N3166" s="9" t="s">
        <v>100</v>
      </c>
    </row>
    <row r="3167" spans="1:15" x14ac:dyDescent="0.25">
      <c r="A3167" s="1">
        <v>100</v>
      </c>
      <c r="B3167" s="1">
        <v>2014</v>
      </c>
      <c r="C3167" s="1" t="s">
        <v>79</v>
      </c>
      <c r="D3167" s="5"/>
      <c r="E3167" s="5">
        <v>4.8</v>
      </c>
      <c r="F3167" s="5"/>
      <c r="G3167" s="5"/>
      <c r="H3167" s="3"/>
      <c r="I3167" s="3"/>
      <c r="J3167" s="3"/>
      <c r="K3167" s="3"/>
      <c r="L3167" s="3"/>
      <c r="M3167" s="3"/>
      <c r="N3167" s="9" t="s">
        <v>100</v>
      </c>
    </row>
    <row r="3168" spans="1:15" x14ac:dyDescent="0.25">
      <c r="A3168" s="1">
        <v>100</v>
      </c>
      <c r="B3168" s="1">
        <v>2014</v>
      </c>
      <c r="C3168" s="1" t="s">
        <v>81</v>
      </c>
      <c r="D3168" s="5">
        <v>6.3661828367710722</v>
      </c>
      <c r="E3168" s="5">
        <v>3.1</v>
      </c>
      <c r="F3168" s="5">
        <v>0.76000000000000012</v>
      </c>
      <c r="G3168" s="5">
        <v>0.35</v>
      </c>
      <c r="H3168" s="3">
        <v>4.8024773221202643</v>
      </c>
      <c r="I3168" s="3">
        <v>34.80356535229626</v>
      </c>
      <c r="J3168" s="3">
        <v>36.182103495473811</v>
      </c>
      <c r="K3168" s="3">
        <v>365.27848101265818</v>
      </c>
      <c r="L3168" s="3">
        <v>482.38835443037988</v>
      </c>
      <c r="M3168" s="3">
        <v>0.93785436418535417</v>
      </c>
      <c r="N3168" s="9" t="s">
        <v>100</v>
      </c>
      <c r="O3168">
        <f t="shared" si="49"/>
        <v>3.1830812863145584E-3</v>
      </c>
    </row>
    <row r="3169" spans="1:15" x14ac:dyDescent="0.25">
      <c r="A3169" s="1">
        <v>100</v>
      </c>
      <c r="B3169" s="1">
        <v>2014</v>
      </c>
      <c r="C3169" s="1" t="s">
        <v>81</v>
      </c>
      <c r="D3169" s="5">
        <v>6.6844919786096257</v>
      </c>
      <c r="E3169" s="5">
        <v>2.7</v>
      </c>
      <c r="F3169" s="5">
        <v>0.71333333333333337</v>
      </c>
      <c r="G3169" s="5">
        <v>0.4</v>
      </c>
      <c r="H3169" s="3">
        <v>4.3228242627762654</v>
      </c>
      <c r="I3169" s="3">
        <v>34.778189179369171</v>
      </c>
      <c r="J3169" s="3">
        <v>38.788968524837351</v>
      </c>
      <c r="K3169" s="3">
        <v>373.58333333333337</v>
      </c>
      <c r="L3169" s="3">
        <v>446.8438888888889</v>
      </c>
      <c r="M3169" s="3">
        <v>0.85124288054959363</v>
      </c>
      <c r="N3169" s="9" t="s">
        <v>100</v>
      </c>
      <c r="O3169">
        <f t="shared" si="49"/>
        <v>3.5093471181618006E-3</v>
      </c>
    </row>
    <row r="3170" spans="1:15" x14ac:dyDescent="0.25">
      <c r="A3170" s="1">
        <v>100</v>
      </c>
      <c r="B3170" s="1">
        <v>2014</v>
      </c>
      <c r="C3170" s="1" t="s">
        <v>81</v>
      </c>
      <c r="D3170" s="5">
        <v>7.0028011204481793</v>
      </c>
      <c r="E3170" s="5">
        <v>2.2999999999999998</v>
      </c>
      <c r="F3170" s="5">
        <v>0.7533333333333333</v>
      </c>
      <c r="G3170" s="5">
        <v>0.3</v>
      </c>
      <c r="H3170" s="3">
        <v>4.4711519318145188</v>
      </c>
      <c r="I3170" s="3">
        <v>35.795398838463356</v>
      </c>
      <c r="J3170" s="3">
        <v>42.978546592247682</v>
      </c>
      <c r="K3170" s="3">
        <v>342.27397260273978</v>
      </c>
      <c r="L3170" s="3">
        <v>495.48694063926928</v>
      </c>
      <c r="M3170" s="3">
        <v>0.8650047685892881</v>
      </c>
      <c r="N3170" s="9" t="s">
        <v>100</v>
      </c>
      <c r="O3170">
        <f t="shared" si="49"/>
        <v>3.8515283564406152E-3</v>
      </c>
    </row>
    <row r="3171" spans="1:15" x14ac:dyDescent="0.25">
      <c r="A3171" s="1">
        <v>100</v>
      </c>
      <c r="B3171" s="1">
        <v>2014</v>
      </c>
      <c r="C3171" s="1" t="s">
        <v>81</v>
      </c>
      <c r="D3171" s="5"/>
      <c r="E3171" s="5">
        <v>1.65</v>
      </c>
      <c r="F3171" s="5"/>
      <c r="G3171" s="5"/>
      <c r="H3171" s="3"/>
      <c r="I3171" s="3"/>
      <c r="J3171" s="3"/>
      <c r="K3171" s="3"/>
      <c r="L3171" s="3"/>
      <c r="M3171" s="3"/>
      <c r="N3171" s="9" t="s">
        <v>100</v>
      </c>
    </row>
    <row r="3172" spans="1:15" x14ac:dyDescent="0.25">
      <c r="A3172" s="1">
        <v>100</v>
      </c>
      <c r="B3172" s="1">
        <v>2014</v>
      </c>
      <c r="C3172" s="1" t="s">
        <v>81</v>
      </c>
      <c r="D3172" s="5"/>
      <c r="E3172" s="5">
        <v>1.7</v>
      </c>
      <c r="F3172" s="5"/>
      <c r="G3172" s="5"/>
      <c r="H3172" s="3"/>
      <c r="I3172" s="3"/>
      <c r="J3172" s="3"/>
      <c r="K3172" s="3"/>
      <c r="L3172" s="3"/>
      <c r="M3172" s="3"/>
      <c r="N3172" s="9" t="s">
        <v>100</v>
      </c>
    </row>
    <row r="3173" spans="1:15" x14ac:dyDescent="0.25">
      <c r="A3173" s="1">
        <v>100</v>
      </c>
      <c r="B3173" s="1">
        <v>2014</v>
      </c>
      <c r="C3173" s="1" t="s">
        <v>81</v>
      </c>
      <c r="D3173" s="5"/>
      <c r="E3173" s="5">
        <v>1.85</v>
      </c>
      <c r="F3173" s="5"/>
      <c r="G3173" s="5"/>
      <c r="H3173" s="3"/>
      <c r="I3173" s="3"/>
      <c r="J3173" s="3"/>
      <c r="K3173" s="3"/>
      <c r="L3173" s="3"/>
      <c r="M3173" s="3"/>
      <c r="N3173" s="9" t="s">
        <v>100</v>
      </c>
    </row>
    <row r="3174" spans="1:15" x14ac:dyDescent="0.25">
      <c r="A3174" s="1">
        <v>100</v>
      </c>
      <c r="B3174" s="1">
        <v>2014</v>
      </c>
      <c r="C3174" s="1" t="s">
        <v>81</v>
      </c>
      <c r="D3174" s="5"/>
      <c r="E3174" s="5">
        <v>1.9</v>
      </c>
      <c r="F3174" s="5"/>
      <c r="G3174" s="5"/>
      <c r="H3174" s="3"/>
      <c r="I3174" s="3"/>
      <c r="J3174" s="3"/>
      <c r="K3174" s="3"/>
      <c r="L3174" s="3"/>
      <c r="M3174" s="3"/>
      <c r="N3174" s="9" t="s">
        <v>100</v>
      </c>
    </row>
    <row r="3175" spans="1:15" x14ac:dyDescent="0.25">
      <c r="A3175" s="1">
        <v>100</v>
      </c>
      <c r="B3175" s="1">
        <v>2014</v>
      </c>
      <c r="C3175" s="1" t="s">
        <v>81</v>
      </c>
      <c r="D3175" s="5"/>
      <c r="E3175" s="5">
        <v>2.85</v>
      </c>
      <c r="F3175" s="5"/>
      <c r="G3175" s="5"/>
      <c r="H3175" s="3"/>
      <c r="I3175" s="3"/>
      <c r="J3175" s="3"/>
      <c r="K3175" s="3"/>
      <c r="L3175" s="3"/>
      <c r="M3175" s="3"/>
      <c r="N3175" s="9" t="s">
        <v>100</v>
      </c>
    </row>
    <row r="3176" spans="1:15" x14ac:dyDescent="0.25">
      <c r="A3176" s="1">
        <v>100</v>
      </c>
      <c r="B3176" s="1">
        <v>2014</v>
      </c>
      <c r="C3176" s="1" t="s">
        <v>81</v>
      </c>
      <c r="D3176" s="5"/>
      <c r="E3176" s="5">
        <v>2.6</v>
      </c>
      <c r="F3176" s="5"/>
      <c r="G3176" s="5"/>
      <c r="H3176" s="3"/>
      <c r="I3176" s="3"/>
      <c r="J3176" s="3"/>
      <c r="K3176" s="3"/>
      <c r="L3176" s="3"/>
      <c r="M3176" s="3"/>
      <c r="N3176" s="9" t="s">
        <v>100</v>
      </c>
    </row>
    <row r="3177" spans="1:15" x14ac:dyDescent="0.25">
      <c r="A3177" s="1">
        <v>100</v>
      </c>
      <c r="B3177" s="1">
        <v>2014</v>
      </c>
      <c r="C3177" s="1" t="s">
        <v>81</v>
      </c>
      <c r="D3177" s="5"/>
      <c r="E3177" s="5">
        <v>1.7</v>
      </c>
      <c r="F3177" s="5"/>
      <c r="G3177" s="5"/>
      <c r="H3177" s="3"/>
      <c r="I3177" s="3"/>
      <c r="J3177" s="3"/>
      <c r="K3177" s="3"/>
      <c r="L3177" s="3"/>
      <c r="M3177" s="3"/>
      <c r="N3177" s="9" t="s">
        <v>100</v>
      </c>
    </row>
    <row r="3178" spans="1:15" x14ac:dyDescent="0.25">
      <c r="A3178" s="1">
        <v>100</v>
      </c>
      <c r="B3178" s="1">
        <v>2014</v>
      </c>
      <c r="C3178" s="1" t="s">
        <v>93</v>
      </c>
      <c r="D3178" s="5">
        <v>33.422459893048128</v>
      </c>
      <c r="E3178" s="5">
        <v>6.5</v>
      </c>
      <c r="F3178" s="5">
        <v>0.45666666666666661</v>
      </c>
      <c r="G3178" s="5">
        <v>0.65</v>
      </c>
      <c r="H3178" s="3">
        <v>6.6772375827838486</v>
      </c>
      <c r="I3178" s="3">
        <v>49.920843642403582</v>
      </c>
      <c r="J3178" s="3">
        <v>49.920843642403582</v>
      </c>
      <c r="K3178" s="3">
        <v>230.76923076923077</v>
      </c>
      <c r="L3178" s="3">
        <v>351.28205128205127</v>
      </c>
      <c r="M3178" s="3">
        <v>0.71340926481309674</v>
      </c>
      <c r="N3178" s="9" t="s">
        <v>100</v>
      </c>
      <c r="O3178">
        <f t="shared" si="49"/>
        <v>8.7733677954045006E-2</v>
      </c>
    </row>
    <row r="3179" spans="1:15" x14ac:dyDescent="0.25">
      <c r="A3179" s="1">
        <v>100</v>
      </c>
      <c r="B3179" s="1">
        <v>2014</v>
      </c>
      <c r="C3179" s="1" t="s">
        <v>93</v>
      </c>
      <c r="D3179" s="5">
        <v>36.605551311433665</v>
      </c>
      <c r="E3179" s="5">
        <v>7.3</v>
      </c>
      <c r="F3179" s="5">
        <v>0.41666666666666669</v>
      </c>
      <c r="G3179" s="5">
        <v>0.7</v>
      </c>
      <c r="H3179" s="3">
        <v>5.7037821116533065</v>
      </c>
      <c r="I3179" s="3">
        <v>60.778385267978159</v>
      </c>
      <c r="J3179" s="3">
        <v>39.638077348681406</v>
      </c>
      <c r="K3179" s="3">
        <v>306.66666666666669</v>
      </c>
      <c r="L3179" s="3">
        <v>288.88888888888886</v>
      </c>
      <c r="M3179" s="3">
        <v>0.76093725240774046</v>
      </c>
      <c r="N3179" s="9" t="s">
        <v>100</v>
      </c>
      <c r="O3179">
        <f t="shared" si="49"/>
        <v>0.10524062502877507</v>
      </c>
    </row>
    <row r="3180" spans="1:15" x14ac:dyDescent="0.25">
      <c r="A3180" s="1">
        <v>100</v>
      </c>
      <c r="B3180" s="1">
        <v>2014</v>
      </c>
      <c r="C3180" s="1" t="s">
        <v>93</v>
      </c>
      <c r="D3180" s="5">
        <v>28.011204481792717</v>
      </c>
      <c r="E3180" s="5">
        <v>7</v>
      </c>
      <c r="F3180" s="5">
        <v>0.44666666666666671</v>
      </c>
      <c r="G3180" s="5">
        <v>0.68</v>
      </c>
      <c r="H3180" s="3">
        <v>5.2226204819277102</v>
      </c>
      <c r="I3180" s="3">
        <v>57.442427807671685</v>
      </c>
      <c r="J3180" s="3">
        <v>43.081820855753762</v>
      </c>
      <c r="K3180" s="3">
        <v>307.69230769230768</v>
      </c>
      <c r="L3180" s="3">
        <v>309.23076923076928</v>
      </c>
      <c r="M3180" s="3">
        <v>0.7125592423245436</v>
      </c>
      <c r="N3180" s="9" t="s">
        <v>100</v>
      </c>
      <c r="O3180">
        <f t="shared" si="49"/>
        <v>6.1624453703049843E-2</v>
      </c>
    </row>
    <row r="3181" spans="1:15" x14ac:dyDescent="0.25">
      <c r="A3181" s="1">
        <v>100</v>
      </c>
      <c r="B3181" s="1">
        <v>2014</v>
      </c>
      <c r="C3181" s="1" t="s">
        <v>93</v>
      </c>
      <c r="D3181" s="5"/>
      <c r="E3181" s="5">
        <v>5.8</v>
      </c>
      <c r="F3181" s="5"/>
      <c r="G3181" s="5"/>
      <c r="H3181" s="3"/>
      <c r="I3181" s="3"/>
      <c r="J3181" s="3"/>
      <c r="K3181" s="3"/>
      <c r="L3181" s="3"/>
      <c r="M3181" s="3"/>
      <c r="N3181" s="9" t="s">
        <v>100</v>
      </c>
    </row>
    <row r="3182" spans="1:15" x14ac:dyDescent="0.25">
      <c r="A3182" s="1">
        <v>100</v>
      </c>
      <c r="B3182" s="1">
        <v>2014</v>
      </c>
      <c r="C3182" s="1" t="s">
        <v>93</v>
      </c>
      <c r="D3182" s="5"/>
      <c r="E3182" s="5">
        <v>6.4</v>
      </c>
      <c r="F3182" s="5"/>
      <c r="G3182" s="5"/>
      <c r="H3182" s="3"/>
      <c r="I3182" s="3"/>
      <c r="J3182" s="3"/>
      <c r="K3182" s="3"/>
      <c r="L3182" s="3"/>
      <c r="M3182" s="3"/>
      <c r="N3182" s="9" t="s">
        <v>100</v>
      </c>
    </row>
    <row r="3183" spans="1:15" x14ac:dyDescent="0.25">
      <c r="A3183" s="1">
        <v>100</v>
      </c>
      <c r="B3183" s="1">
        <v>2014</v>
      </c>
      <c r="C3183" s="1" t="s">
        <v>93</v>
      </c>
      <c r="D3183" s="5"/>
      <c r="E3183" s="5">
        <v>6.2</v>
      </c>
      <c r="F3183" s="5"/>
      <c r="G3183" s="5"/>
      <c r="H3183" s="3"/>
      <c r="I3183" s="3"/>
      <c r="J3183" s="3"/>
      <c r="K3183" s="3"/>
      <c r="L3183" s="3"/>
      <c r="M3183" s="3"/>
      <c r="N3183" s="9" t="s">
        <v>100</v>
      </c>
    </row>
    <row r="3184" spans="1:15" x14ac:dyDescent="0.25">
      <c r="A3184" s="1">
        <v>100</v>
      </c>
      <c r="B3184" s="1">
        <v>2014</v>
      </c>
      <c r="C3184" s="1" t="s">
        <v>93</v>
      </c>
      <c r="D3184" s="5"/>
      <c r="E3184" s="5">
        <v>7</v>
      </c>
      <c r="F3184" s="5"/>
      <c r="G3184" s="5"/>
      <c r="H3184" s="3"/>
      <c r="I3184" s="3"/>
      <c r="J3184" s="3"/>
      <c r="K3184" s="3"/>
      <c r="L3184" s="3"/>
      <c r="M3184" s="3"/>
      <c r="N3184" s="9" t="s">
        <v>100</v>
      </c>
    </row>
    <row r="3185" spans="1:15" x14ac:dyDescent="0.25">
      <c r="A3185" s="1">
        <v>101</v>
      </c>
      <c r="B3185" s="1">
        <v>2014</v>
      </c>
      <c r="C3185" s="1" t="s">
        <v>72</v>
      </c>
      <c r="D3185" s="5">
        <v>6.9</v>
      </c>
      <c r="E3185" s="5">
        <v>3.5</v>
      </c>
      <c r="F3185" s="5">
        <v>0.36999999999999994</v>
      </c>
      <c r="G3185" s="5">
        <v>0.2</v>
      </c>
      <c r="H3185" s="3">
        <v>3.8716023165169071</v>
      </c>
      <c r="I3185" s="3">
        <v>32.716858889738063</v>
      </c>
      <c r="J3185" s="3">
        <v>57.735633334831874</v>
      </c>
      <c r="K3185" s="3">
        <v>309.09090909090907</v>
      </c>
      <c r="L3185" s="3">
        <v>255.63636363636363</v>
      </c>
      <c r="M3185" s="3">
        <v>0.651671749661483</v>
      </c>
      <c r="N3185" s="9" t="s">
        <v>100</v>
      </c>
      <c r="O3185">
        <f t="shared" si="49"/>
        <v>3.7392774975E-3</v>
      </c>
    </row>
    <row r="3186" spans="1:15" x14ac:dyDescent="0.25">
      <c r="A3186" s="1">
        <v>101</v>
      </c>
      <c r="B3186" s="1">
        <v>2014</v>
      </c>
      <c r="C3186" s="1" t="s">
        <v>79</v>
      </c>
      <c r="D3186" s="5">
        <v>12.3</v>
      </c>
      <c r="E3186" s="5">
        <v>4.5</v>
      </c>
      <c r="F3186" s="5">
        <v>0.41</v>
      </c>
      <c r="G3186" s="5">
        <v>0.5</v>
      </c>
      <c r="H3186" s="3">
        <v>4.3927992369663418</v>
      </c>
      <c r="I3186" s="3">
        <v>24.129640566015883</v>
      </c>
      <c r="J3186" s="3">
        <v>226.14471008449752</v>
      </c>
      <c r="K3186" s="3">
        <v>91.45714285714287</v>
      </c>
      <c r="L3186" s="3">
        <v>372.5025714285714</v>
      </c>
      <c r="M3186" s="3">
        <v>0.41407409072678653</v>
      </c>
      <c r="N3186" s="9" t="s">
        <v>100</v>
      </c>
      <c r="O3186">
        <f t="shared" si="49"/>
        <v>1.1882278777500001E-2</v>
      </c>
    </row>
    <row r="3187" spans="1:15" x14ac:dyDescent="0.25">
      <c r="A3187" s="1">
        <v>101</v>
      </c>
      <c r="B3187" s="1">
        <v>2014</v>
      </c>
      <c r="C3187" s="1" t="s">
        <v>79</v>
      </c>
      <c r="D3187" s="5">
        <v>16.600000000000001</v>
      </c>
      <c r="E3187" s="5">
        <v>4.5999999999999996</v>
      </c>
      <c r="F3187" s="5">
        <v>0.41333333333333333</v>
      </c>
      <c r="G3187" s="5">
        <v>0.4</v>
      </c>
      <c r="H3187" s="3">
        <v>3.6303670769690135</v>
      </c>
      <c r="I3187" s="3">
        <v>28.116532342110748</v>
      </c>
      <c r="J3187" s="3">
        <v>89.944121375914108</v>
      </c>
      <c r="K3187" s="3">
        <v>234.45</v>
      </c>
      <c r="L3187" s="3">
        <v>316.42733333333331</v>
      </c>
      <c r="M3187" s="3">
        <v>0.4232503844189307</v>
      </c>
      <c r="N3187" s="9" t="s">
        <v>100</v>
      </c>
      <c r="O3187">
        <f t="shared" si="49"/>
        <v>2.1642413510000003E-2</v>
      </c>
    </row>
    <row r="3188" spans="1:15" x14ac:dyDescent="0.25">
      <c r="A3188" s="1">
        <v>101</v>
      </c>
      <c r="B3188" s="1">
        <v>2014</v>
      </c>
      <c r="C3188" s="1" t="s">
        <v>79</v>
      </c>
      <c r="D3188" s="5">
        <v>12.6</v>
      </c>
      <c r="E3188" s="5">
        <v>4.8</v>
      </c>
      <c r="F3188" s="5">
        <v>0.47333333333333333</v>
      </c>
      <c r="G3188" s="5">
        <v>0.5</v>
      </c>
      <c r="H3188" s="3">
        <v>4.3879118437268234</v>
      </c>
      <c r="I3188" s="3">
        <v>25.956917714629796</v>
      </c>
      <c r="J3188" s="3">
        <v>79.2093918664321</v>
      </c>
      <c r="K3188" s="3">
        <v>223.43181818181816</v>
      </c>
      <c r="L3188" s="3">
        <v>367.57560606060611</v>
      </c>
      <c r="M3188" s="3">
        <v>0.39908677889164984</v>
      </c>
      <c r="N3188" s="9" t="s">
        <v>100</v>
      </c>
      <c r="O3188">
        <f t="shared" si="49"/>
        <v>1.2468970709999999E-2</v>
      </c>
    </row>
    <row r="3189" spans="1:15" x14ac:dyDescent="0.25">
      <c r="A3189" s="1">
        <v>101</v>
      </c>
      <c r="B3189" s="1">
        <v>2014</v>
      </c>
      <c r="C3189" s="1" t="s">
        <v>79</v>
      </c>
      <c r="D3189" s="5">
        <v>17.399999999999999</v>
      </c>
      <c r="E3189" s="5">
        <v>5</v>
      </c>
      <c r="F3189" s="5"/>
      <c r="G3189" s="5"/>
      <c r="H3189" s="3"/>
      <c r="I3189" s="3"/>
      <c r="J3189" s="3"/>
      <c r="K3189" s="3"/>
      <c r="L3189" s="3"/>
      <c r="M3189" s="3"/>
      <c r="N3189" s="9" t="s">
        <v>100</v>
      </c>
      <c r="O3189">
        <f t="shared" si="49"/>
        <v>2.3778694709999992E-2</v>
      </c>
    </row>
    <row r="3190" spans="1:15" x14ac:dyDescent="0.25">
      <c r="A3190" s="1">
        <v>101</v>
      </c>
      <c r="B3190" s="1">
        <v>2014</v>
      </c>
      <c r="C3190" s="1" t="s">
        <v>79</v>
      </c>
      <c r="D3190" s="5">
        <v>14.6</v>
      </c>
      <c r="E3190" s="5">
        <v>4</v>
      </c>
      <c r="F3190" s="5"/>
      <c r="G3190" s="5"/>
      <c r="H3190" s="3"/>
      <c r="I3190" s="3"/>
      <c r="J3190" s="3"/>
      <c r="K3190" s="3"/>
      <c r="L3190" s="3"/>
      <c r="M3190" s="3"/>
      <c r="N3190" s="9" t="s">
        <v>100</v>
      </c>
      <c r="O3190">
        <f t="shared" si="49"/>
        <v>1.6741533110000002E-2</v>
      </c>
    </row>
    <row r="3191" spans="1:15" x14ac:dyDescent="0.25">
      <c r="A3191" s="1">
        <v>101</v>
      </c>
      <c r="B3191" s="1">
        <v>2014</v>
      </c>
      <c r="C3191" s="1" t="s">
        <v>79</v>
      </c>
      <c r="D3191" s="5">
        <v>16.5</v>
      </c>
      <c r="E3191" s="5">
        <v>7</v>
      </c>
      <c r="F3191" s="5"/>
      <c r="G3191" s="5"/>
      <c r="H3191" s="3"/>
      <c r="I3191" s="3"/>
      <c r="J3191" s="3"/>
      <c r="K3191" s="3"/>
      <c r="L3191" s="3"/>
      <c r="M3191" s="3"/>
      <c r="N3191" s="9" t="s">
        <v>100</v>
      </c>
      <c r="O3191">
        <f t="shared" si="49"/>
        <v>2.1382446937499997E-2</v>
      </c>
    </row>
    <row r="3192" spans="1:15" x14ac:dyDescent="0.25">
      <c r="A3192" s="1">
        <v>101</v>
      </c>
      <c r="B3192" s="1">
        <v>2014</v>
      </c>
      <c r="C3192" s="1" t="s">
        <v>79</v>
      </c>
      <c r="D3192" s="5">
        <v>8.9</v>
      </c>
      <c r="E3192" s="5">
        <v>4</v>
      </c>
      <c r="F3192" s="5"/>
      <c r="G3192" s="5"/>
      <c r="H3192" s="3"/>
      <c r="I3192" s="3"/>
      <c r="J3192" s="3"/>
      <c r="K3192" s="3"/>
      <c r="L3192" s="3"/>
      <c r="M3192" s="3"/>
      <c r="N3192" s="9" t="s">
        <v>100</v>
      </c>
      <c r="O3192">
        <f t="shared" si="49"/>
        <v>6.2211335975000002E-3</v>
      </c>
    </row>
    <row r="3193" spans="1:15" x14ac:dyDescent="0.25">
      <c r="A3193" s="1">
        <v>101</v>
      </c>
      <c r="B3193" s="1">
        <v>2014</v>
      </c>
      <c r="C3193" s="1" t="s">
        <v>79</v>
      </c>
      <c r="D3193" s="5">
        <v>22.8</v>
      </c>
      <c r="E3193" s="5">
        <v>9</v>
      </c>
      <c r="F3193" s="5"/>
      <c r="G3193" s="5"/>
      <c r="H3193" s="3"/>
      <c r="I3193" s="3"/>
      <c r="J3193" s="3"/>
      <c r="K3193" s="3"/>
      <c r="L3193" s="3"/>
      <c r="M3193" s="3"/>
      <c r="N3193" s="9" t="s">
        <v>100</v>
      </c>
      <c r="O3193">
        <f t="shared" si="49"/>
        <v>4.0828103640000002E-2</v>
      </c>
    </row>
    <row r="3194" spans="1:15" x14ac:dyDescent="0.25">
      <c r="A3194" s="1">
        <v>101</v>
      </c>
      <c r="B3194" s="1">
        <v>2014</v>
      </c>
      <c r="C3194" s="1" t="s">
        <v>79</v>
      </c>
      <c r="D3194" s="5">
        <v>18.2</v>
      </c>
      <c r="E3194" s="5">
        <v>9.4</v>
      </c>
      <c r="F3194" s="5"/>
      <c r="G3194" s="5"/>
      <c r="H3194" s="3"/>
      <c r="I3194" s="3"/>
      <c r="J3194" s="3"/>
      <c r="K3194" s="3"/>
      <c r="L3194" s="3"/>
      <c r="M3194" s="3"/>
      <c r="N3194" s="9" t="s">
        <v>100</v>
      </c>
      <c r="O3194">
        <f t="shared" si="49"/>
        <v>2.6015506789999993E-2</v>
      </c>
    </row>
    <row r="3195" spans="1:15" x14ac:dyDescent="0.25">
      <c r="A3195" s="1">
        <v>101</v>
      </c>
      <c r="B3195" s="1">
        <v>2014</v>
      </c>
      <c r="C3195" s="1" t="s">
        <v>79</v>
      </c>
      <c r="D3195" s="5">
        <v>18</v>
      </c>
      <c r="E3195" s="5">
        <v>8.9</v>
      </c>
      <c r="F3195" s="5"/>
      <c r="G3195" s="5"/>
      <c r="H3195" s="3"/>
      <c r="I3195" s="3"/>
      <c r="J3195" s="3"/>
      <c r="K3195" s="3"/>
      <c r="L3195" s="3"/>
      <c r="M3195" s="3"/>
      <c r="N3195" s="9" t="s">
        <v>100</v>
      </c>
      <c r="O3195">
        <f t="shared" si="49"/>
        <v>2.5446878999999999E-2</v>
      </c>
    </row>
    <row r="3196" spans="1:15" x14ac:dyDescent="0.25">
      <c r="A3196" s="1">
        <v>101</v>
      </c>
      <c r="B3196" s="1">
        <v>2014</v>
      </c>
      <c r="C3196" s="1" t="s">
        <v>81</v>
      </c>
      <c r="D3196" s="5">
        <v>5.5</v>
      </c>
      <c r="E3196" s="5">
        <v>3</v>
      </c>
      <c r="F3196" s="5">
        <v>0.72000000000000008</v>
      </c>
      <c r="G3196" s="5">
        <v>0.23</v>
      </c>
      <c r="H3196" s="3">
        <v>2.2680109495007903</v>
      </c>
      <c r="I3196" s="3">
        <v>28.591866666666665</v>
      </c>
      <c r="J3196" s="3">
        <v>33.576920065763716</v>
      </c>
      <c r="K3196" s="3">
        <v>567.68888888888898</v>
      </c>
      <c r="L3196" s="3">
        <v>311.26399999999995</v>
      </c>
      <c r="M3196" s="3">
        <v>0.85675922196528065</v>
      </c>
      <c r="N3196" s="9" t="s">
        <v>100</v>
      </c>
      <c r="O3196">
        <f t="shared" si="49"/>
        <v>2.3758274374999998E-3</v>
      </c>
    </row>
    <row r="3197" spans="1:15" x14ac:dyDescent="0.25">
      <c r="A3197" s="1">
        <v>101</v>
      </c>
      <c r="B3197" s="1">
        <v>2014</v>
      </c>
      <c r="C3197" s="1" t="s">
        <v>81</v>
      </c>
      <c r="D3197" s="5">
        <v>5.3</v>
      </c>
      <c r="E3197" s="5">
        <v>2</v>
      </c>
      <c r="F3197" s="5">
        <v>0.76666666666666661</v>
      </c>
      <c r="G3197" s="5">
        <v>0.22</v>
      </c>
      <c r="H3197" s="3">
        <v>4.3910653867940415</v>
      </c>
      <c r="I3197" s="3">
        <v>32.659500000000001</v>
      </c>
      <c r="J3197" s="3">
        <v>36.31927197242095</v>
      </c>
      <c r="K3197" s="3">
        <v>385.3857142857143</v>
      </c>
      <c r="L3197" s="3">
        <v>471.20428571428562</v>
      </c>
      <c r="M3197" s="3">
        <v>0.87688887880071809</v>
      </c>
      <c r="N3197" s="9" t="s">
        <v>100</v>
      </c>
      <c r="O3197">
        <f t="shared" si="49"/>
        <v>2.2061815774999998E-3</v>
      </c>
    </row>
    <row r="3198" spans="1:15" x14ac:dyDescent="0.25">
      <c r="A3198" s="1">
        <v>101</v>
      </c>
      <c r="B3198" s="1">
        <v>2014</v>
      </c>
      <c r="C3198" s="1" t="s">
        <v>81</v>
      </c>
      <c r="D3198" s="5">
        <v>4.9000000000000004</v>
      </c>
      <c r="E3198" s="5">
        <v>2.82</v>
      </c>
      <c r="F3198" s="5">
        <v>0.77</v>
      </c>
      <c r="G3198" s="5">
        <v>0.2</v>
      </c>
      <c r="H3198" s="3">
        <v>5.2952759397562579</v>
      </c>
      <c r="I3198" s="3">
        <v>28.185500000000001</v>
      </c>
      <c r="J3198" s="3">
        <v>33.520911793855305</v>
      </c>
      <c r="K3198" s="3">
        <v>360.35714285714283</v>
      </c>
      <c r="L3198" s="3">
        <v>492.52499999999998</v>
      </c>
      <c r="M3198" s="3">
        <v>0.88628522206604587</v>
      </c>
      <c r="N3198" s="9" t="s">
        <v>100</v>
      </c>
      <c r="O3198">
        <f t="shared" si="49"/>
        <v>1.8857393975000004E-3</v>
      </c>
    </row>
    <row r="3199" spans="1:15" x14ac:dyDescent="0.25">
      <c r="A3199" s="1">
        <v>101</v>
      </c>
      <c r="B3199" s="1">
        <v>2014</v>
      </c>
      <c r="C3199" s="1" t="s">
        <v>81</v>
      </c>
      <c r="D3199" s="5">
        <v>5.4</v>
      </c>
      <c r="E3199" s="5">
        <v>2</v>
      </c>
      <c r="F3199" s="5"/>
      <c r="G3199" s="5"/>
      <c r="H3199" s="3"/>
      <c r="I3199" s="3"/>
      <c r="J3199" s="3"/>
      <c r="K3199" s="3"/>
      <c r="L3199" s="3"/>
      <c r="M3199" s="3"/>
      <c r="N3199" s="9" t="s">
        <v>100</v>
      </c>
      <c r="O3199">
        <f t="shared" si="49"/>
        <v>2.2902191100000004E-3</v>
      </c>
    </row>
    <row r="3200" spans="1:15" x14ac:dyDescent="0.25">
      <c r="A3200" s="1">
        <v>101</v>
      </c>
      <c r="B3200" s="1">
        <v>2014</v>
      </c>
      <c r="C3200" s="1" t="s">
        <v>81</v>
      </c>
      <c r="D3200" s="5">
        <v>4.7</v>
      </c>
      <c r="E3200" s="5">
        <v>3</v>
      </c>
      <c r="F3200" s="5"/>
      <c r="G3200" s="5"/>
      <c r="H3200" s="3"/>
      <c r="I3200" s="3"/>
      <c r="J3200" s="3"/>
      <c r="K3200" s="3"/>
      <c r="L3200" s="3"/>
      <c r="M3200" s="3"/>
      <c r="N3200" s="9" t="s">
        <v>100</v>
      </c>
      <c r="O3200">
        <f t="shared" si="49"/>
        <v>1.7349430775000002E-3</v>
      </c>
    </row>
    <row r="3201" spans="1:15" x14ac:dyDescent="0.25">
      <c r="A3201" s="1">
        <v>101</v>
      </c>
      <c r="B3201" s="1">
        <v>2014</v>
      </c>
      <c r="C3201" s="1" t="s">
        <v>81</v>
      </c>
      <c r="D3201" s="5">
        <v>4.8</v>
      </c>
      <c r="E3201" s="5">
        <v>3.1</v>
      </c>
      <c r="F3201" s="5"/>
      <c r="G3201" s="5"/>
      <c r="H3201" s="3"/>
      <c r="I3201" s="3"/>
      <c r="J3201" s="3"/>
      <c r="K3201" s="3"/>
      <c r="L3201" s="3"/>
      <c r="M3201" s="3"/>
      <c r="N3201" s="9" t="s">
        <v>100</v>
      </c>
      <c r="O3201">
        <f t="shared" si="49"/>
        <v>1.8095558399999997E-3</v>
      </c>
    </row>
    <row r="3202" spans="1:15" x14ac:dyDescent="0.25">
      <c r="A3202" s="1">
        <v>101</v>
      </c>
      <c r="B3202" s="1">
        <v>2014</v>
      </c>
      <c r="C3202" s="1" t="s">
        <v>81</v>
      </c>
      <c r="D3202" s="5">
        <v>5.3</v>
      </c>
      <c r="E3202" s="5">
        <v>2</v>
      </c>
      <c r="F3202" s="5"/>
      <c r="G3202" s="5"/>
      <c r="H3202" s="3"/>
      <c r="I3202" s="3"/>
      <c r="J3202" s="3"/>
      <c r="K3202" s="3"/>
      <c r="L3202" s="3"/>
      <c r="M3202" s="3"/>
      <c r="N3202" s="9" t="s">
        <v>100</v>
      </c>
      <c r="O3202">
        <f t="shared" si="49"/>
        <v>2.2061815774999998E-3</v>
      </c>
    </row>
    <row r="3203" spans="1:15" x14ac:dyDescent="0.25">
      <c r="A3203" s="1">
        <v>101</v>
      </c>
      <c r="B3203" s="1">
        <v>2014</v>
      </c>
      <c r="C3203" s="1" t="s">
        <v>81</v>
      </c>
      <c r="D3203" s="5">
        <v>6.1</v>
      </c>
      <c r="E3203" s="5">
        <v>3</v>
      </c>
      <c r="F3203" s="5"/>
      <c r="G3203" s="5"/>
      <c r="H3203" s="3"/>
      <c r="I3203" s="3"/>
      <c r="J3203" s="3"/>
      <c r="K3203" s="3"/>
      <c r="L3203" s="3"/>
      <c r="M3203" s="3"/>
      <c r="N3203" s="9" t="s">
        <v>100</v>
      </c>
      <c r="O3203">
        <f t="shared" ref="O3203:O3266" si="50">(3.14159*D3203^2)/40000</f>
        <v>2.9224640974999994E-3</v>
      </c>
    </row>
    <row r="3204" spans="1:15" x14ac:dyDescent="0.25">
      <c r="A3204" s="1">
        <v>101</v>
      </c>
      <c r="B3204" s="1">
        <v>2014</v>
      </c>
      <c r="C3204" s="1" t="s">
        <v>81</v>
      </c>
      <c r="D3204" s="5">
        <v>5.9</v>
      </c>
      <c r="E3204" s="5">
        <v>2.6</v>
      </c>
      <c r="F3204" s="5"/>
      <c r="G3204" s="5"/>
      <c r="H3204" s="3"/>
      <c r="I3204" s="3"/>
      <c r="J3204" s="3"/>
      <c r="K3204" s="3"/>
      <c r="L3204" s="3"/>
      <c r="M3204" s="3"/>
      <c r="N3204" s="9" t="s">
        <v>100</v>
      </c>
      <c r="O3204">
        <f t="shared" si="50"/>
        <v>2.7339686974999998E-3</v>
      </c>
    </row>
    <row r="3205" spans="1:15" x14ac:dyDescent="0.25">
      <c r="A3205" s="1">
        <v>101</v>
      </c>
      <c r="B3205" s="1">
        <v>2014</v>
      </c>
      <c r="C3205" s="1" t="s">
        <v>81</v>
      </c>
      <c r="D3205" s="5">
        <v>4.9000000000000004</v>
      </c>
      <c r="E3205" s="5">
        <v>2</v>
      </c>
      <c r="F3205" s="5"/>
      <c r="G3205" s="5"/>
      <c r="H3205" s="3"/>
      <c r="I3205" s="3"/>
      <c r="J3205" s="3"/>
      <c r="K3205" s="3"/>
      <c r="L3205" s="3"/>
      <c r="M3205" s="3"/>
      <c r="N3205" s="9" t="s">
        <v>100</v>
      </c>
      <c r="O3205">
        <f t="shared" si="50"/>
        <v>1.8857393975000004E-3</v>
      </c>
    </row>
    <row r="3206" spans="1:15" x14ac:dyDescent="0.25">
      <c r="A3206" s="1">
        <v>101</v>
      </c>
      <c r="B3206" s="1">
        <v>2014</v>
      </c>
      <c r="C3206" s="1" t="s">
        <v>93</v>
      </c>
      <c r="D3206" s="5">
        <v>27</v>
      </c>
      <c r="E3206" s="5">
        <v>4</v>
      </c>
      <c r="F3206" s="5">
        <v>0.39333333333333337</v>
      </c>
      <c r="G3206" s="5">
        <v>0.6</v>
      </c>
      <c r="H3206" s="3">
        <v>5.9560742206634405</v>
      </c>
      <c r="I3206" s="3">
        <v>73.874163366451285</v>
      </c>
      <c r="J3206" s="3">
        <v>58.321707920882595</v>
      </c>
      <c r="K3206" s="3">
        <v>223.52941176470588</v>
      </c>
      <c r="L3206" s="3">
        <v>305.41176470588238</v>
      </c>
      <c r="M3206" s="3">
        <v>0.71385616520897455</v>
      </c>
      <c r="N3206" s="9" t="s">
        <v>100</v>
      </c>
      <c r="O3206">
        <f t="shared" si="50"/>
        <v>5.7255477749999999E-2</v>
      </c>
    </row>
    <row r="3207" spans="1:15" x14ac:dyDescent="0.25">
      <c r="A3207" s="1">
        <v>101</v>
      </c>
      <c r="B3207" s="1">
        <v>2014</v>
      </c>
      <c r="C3207" s="1" t="s">
        <v>93</v>
      </c>
      <c r="D3207" s="5">
        <v>23.3</v>
      </c>
      <c r="E3207" s="5">
        <v>5.5</v>
      </c>
      <c r="F3207" s="5">
        <v>0.40333333333333332</v>
      </c>
      <c r="G3207" s="5">
        <v>0.7</v>
      </c>
      <c r="H3207" s="3">
        <v>5.8581122149365541</v>
      </c>
      <c r="I3207" s="3">
        <v>53.487082841195949</v>
      </c>
      <c r="J3207" s="3">
        <v>44.572569034329952</v>
      </c>
      <c r="K3207" s="3">
        <v>276.92307692307691</v>
      </c>
      <c r="L3207" s="3">
        <v>291.64102564102564</v>
      </c>
      <c r="M3207" s="3">
        <v>0.75053945679899114</v>
      </c>
      <c r="N3207" s="9" t="s">
        <v>100</v>
      </c>
      <c r="O3207">
        <f t="shared" si="50"/>
        <v>4.2638444877499994E-2</v>
      </c>
    </row>
    <row r="3208" spans="1:15" x14ac:dyDescent="0.25">
      <c r="A3208" s="1">
        <v>101</v>
      </c>
      <c r="B3208" s="1">
        <v>2014</v>
      </c>
      <c r="C3208" s="1" t="s">
        <v>93</v>
      </c>
      <c r="D3208" s="5">
        <v>23.8</v>
      </c>
      <c r="E3208" s="5">
        <v>4</v>
      </c>
      <c r="F3208" s="5">
        <v>0.3666666666666667</v>
      </c>
      <c r="G3208" s="5">
        <v>0.7</v>
      </c>
      <c r="H3208" s="3">
        <v>6.9844877616931988</v>
      </c>
      <c r="I3208" s="3">
        <v>52.974536232890983</v>
      </c>
      <c r="J3208" s="3">
        <v>40.749643256069987</v>
      </c>
      <c r="K3208" s="3">
        <v>260</v>
      </c>
      <c r="L3208" s="3">
        <v>271.33333333333337</v>
      </c>
      <c r="M3208" s="3">
        <v>0.68923612512526111</v>
      </c>
      <c r="N3208" s="9" t="s">
        <v>100</v>
      </c>
      <c r="O3208">
        <f t="shared" si="50"/>
        <v>4.4488055990000004E-2</v>
      </c>
    </row>
    <row r="3209" spans="1:15" x14ac:dyDescent="0.25">
      <c r="A3209" s="1">
        <v>101</v>
      </c>
      <c r="B3209" s="1">
        <v>2014</v>
      </c>
      <c r="C3209" s="1" t="s">
        <v>93</v>
      </c>
      <c r="D3209" s="5">
        <v>15.6</v>
      </c>
      <c r="E3209" s="5">
        <v>5</v>
      </c>
      <c r="F3209" s="5"/>
      <c r="G3209" s="5"/>
      <c r="H3209" s="3"/>
      <c r="I3209" s="3"/>
      <c r="J3209" s="3"/>
      <c r="K3209" s="3"/>
      <c r="L3209" s="3"/>
      <c r="M3209" s="3"/>
      <c r="N3209" s="9" t="s">
        <v>100</v>
      </c>
      <c r="O3209">
        <f t="shared" si="50"/>
        <v>1.9113433559999997E-2</v>
      </c>
    </row>
    <row r="3210" spans="1:15" x14ac:dyDescent="0.25">
      <c r="A3210" s="1">
        <v>101</v>
      </c>
      <c r="B3210" s="1">
        <v>2014</v>
      </c>
      <c r="C3210" s="1" t="s">
        <v>93</v>
      </c>
      <c r="D3210" s="5">
        <v>35.9</v>
      </c>
      <c r="E3210" s="5">
        <v>6.5</v>
      </c>
      <c r="F3210" s="5"/>
      <c r="G3210" s="5"/>
      <c r="H3210" s="3"/>
      <c r="I3210" s="3"/>
      <c r="J3210" s="3"/>
      <c r="K3210" s="3"/>
      <c r="L3210" s="3"/>
      <c r="M3210" s="3"/>
      <c r="N3210" s="9" t="s">
        <v>100</v>
      </c>
      <c r="O3210">
        <f t="shared" si="50"/>
        <v>0.1012228151975</v>
      </c>
    </row>
    <row r="3211" spans="1:15" x14ac:dyDescent="0.25">
      <c r="A3211" s="1">
        <v>101</v>
      </c>
      <c r="B3211" s="1">
        <v>2014</v>
      </c>
      <c r="C3211" s="1" t="s">
        <v>93</v>
      </c>
      <c r="D3211" s="5">
        <v>24.5</v>
      </c>
      <c r="E3211" s="5">
        <v>6.5</v>
      </c>
      <c r="F3211" s="5"/>
      <c r="G3211" s="5"/>
      <c r="H3211" s="3"/>
      <c r="I3211" s="3"/>
      <c r="J3211" s="3"/>
      <c r="K3211" s="3"/>
      <c r="L3211" s="3"/>
      <c r="M3211" s="3"/>
      <c r="N3211" s="9" t="s">
        <v>100</v>
      </c>
      <c r="O3211">
        <f t="shared" si="50"/>
        <v>4.7143484937500001E-2</v>
      </c>
    </row>
    <row r="3212" spans="1:15" x14ac:dyDescent="0.25">
      <c r="A3212" s="1">
        <v>101</v>
      </c>
      <c r="B3212" s="1">
        <v>2014</v>
      </c>
      <c r="C3212" s="1" t="s">
        <v>93</v>
      </c>
      <c r="D3212" s="5">
        <v>20.399999999999999</v>
      </c>
      <c r="E3212" s="5">
        <v>5.7</v>
      </c>
      <c r="F3212" s="5"/>
      <c r="G3212" s="5"/>
      <c r="H3212" s="3"/>
      <c r="I3212" s="3"/>
      <c r="J3212" s="3"/>
      <c r="K3212" s="3"/>
      <c r="L3212" s="3"/>
      <c r="M3212" s="3"/>
      <c r="N3212" s="9" t="s">
        <v>100</v>
      </c>
      <c r="O3212">
        <f t="shared" si="50"/>
        <v>3.2685102359999996E-2</v>
      </c>
    </row>
    <row r="3213" spans="1:15" x14ac:dyDescent="0.25">
      <c r="A3213" s="1">
        <v>101</v>
      </c>
      <c r="B3213" s="1">
        <v>2014</v>
      </c>
      <c r="C3213" s="1" t="s">
        <v>93</v>
      </c>
      <c r="D3213" s="5">
        <v>21.6</v>
      </c>
      <c r="E3213" s="5">
        <v>5.8</v>
      </c>
      <c r="F3213" s="5"/>
      <c r="G3213" s="5"/>
      <c r="H3213" s="3"/>
      <c r="I3213" s="3"/>
      <c r="J3213" s="3"/>
      <c r="K3213" s="3"/>
      <c r="L3213" s="3"/>
      <c r="M3213" s="3"/>
      <c r="N3213" s="9" t="s">
        <v>100</v>
      </c>
      <c r="O3213">
        <f t="shared" si="50"/>
        <v>3.6643505760000007E-2</v>
      </c>
    </row>
    <row r="3214" spans="1:15" x14ac:dyDescent="0.25">
      <c r="A3214" s="1">
        <v>101</v>
      </c>
      <c r="B3214" s="1">
        <v>2014</v>
      </c>
      <c r="C3214" s="1" t="s">
        <v>93</v>
      </c>
      <c r="D3214" s="5">
        <v>17</v>
      </c>
      <c r="E3214" s="5">
        <v>6</v>
      </c>
      <c r="F3214" s="5"/>
      <c r="G3214" s="5"/>
      <c r="H3214" s="3"/>
      <c r="I3214" s="3"/>
      <c r="J3214" s="3"/>
      <c r="K3214" s="3"/>
      <c r="L3214" s="3"/>
      <c r="M3214" s="3"/>
      <c r="N3214" s="9" t="s">
        <v>100</v>
      </c>
      <c r="O3214">
        <f t="shared" si="50"/>
        <v>2.2697987749999999E-2</v>
      </c>
    </row>
    <row r="3215" spans="1:15" x14ac:dyDescent="0.25">
      <c r="A3215" s="1">
        <v>101</v>
      </c>
      <c r="B3215" s="1">
        <v>2014</v>
      </c>
      <c r="C3215" s="1" t="s">
        <v>93</v>
      </c>
      <c r="D3215" s="5">
        <v>28.2</v>
      </c>
      <c r="E3215" s="5">
        <v>7</v>
      </c>
      <c r="F3215" s="5"/>
      <c r="G3215" s="5"/>
      <c r="H3215" s="3"/>
      <c r="I3215" s="3"/>
      <c r="J3215" s="3"/>
      <c r="K3215" s="3"/>
      <c r="L3215" s="3"/>
      <c r="M3215" s="3"/>
      <c r="N3215" s="9" t="s">
        <v>100</v>
      </c>
      <c r="O3215">
        <f t="shared" si="50"/>
        <v>6.2457950789999994E-2</v>
      </c>
    </row>
    <row r="3216" spans="1:15" x14ac:dyDescent="0.25">
      <c r="A3216" s="1">
        <v>101</v>
      </c>
      <c r="B3216" s="1">
        <v>2014</v>
      </c>
      <c r="C3216" s="1" t="s">
        <v>96</v>
      </c>
      <c r="D3216" s="5">
        <v>7.4</v>
      </c>
      <c r="E3216" s="5">
        <v>2.5</v>
      </c>
      <c r="F3216" s="5">
        <v>0.40666666666666668</v>
      </c>
      <c r="G3216" s="5">
        <v>0.3</v>
      </c>
      <c r="H3216" s="3">
        <v>1.5921851015211856</v>
      </c>
      <c r="I3216" s="3">
        <v>33.25618356145349</v>
      </c>
      <c r="J3216" s="3">
        <v>49.599080628565979</v>
      </c>
      <c r="K3216" s="3">
        <v>558.74999999999989</v>
      </c>
      <c r="L3216" s="3">
        <v>179.44166666666672</v>
      </c>
      <c r="M3216" s="3">
        <v>0.84263843121908022</v>
      </c>
      <c r="N3216" s="9" t="s">
        <v>100</v>
      </c>
      <c r="O3216">
        <f t="shared" si="50"/>
        <v>4.3008367100000004E-3</v>
      </c>
    </row>
    <row r="3217" spans="1:15" x14ac:dyDescent="0.25">
      <c r="A3217" s="1">
        <v>101</v>
      </c>
      <c r="B3217" s="1">
        <v>2014</v>
      </c>
      <c r="C3217" s="1" t="s">
        <v>96</v>
      </c>
      <c r="D3217" s="5">
        <v>7.9</v>
      </c>
      <c r="E3217" s="5">
        <v>2.6</v>
      </c>
      <c r="F3217" s="5">
        <v>0.42333333333333334</v>
      </c>
      <c r="G3217" s="5">
        <v>0.22</v>
      </c>
      <c r="H3217" s="3">
        <v>1.6728388518636605</v>
      </c>
      <c r="I3217" s="3">
        <v>37.226140021769844</v>
      </c>
      <c r="J3217" s="3">
        <v>50.039618274625653</v>
      </c>
      <c r="K3217" s="3">
        <v>544.34146341463418</v>
      </c>
      <c r="L3217" s="3">
        <v>192.89544715447153</v>
      </c>
      <c r="M3217" s="3">
        <v>0.85054582607797302</v>
      </c>
      <c r="N3217" s="9" t="s">
        <v>100</v>
      </c>
      <c r="O3217">
        <f t="shared" si="50"/>
        <v>4.9016657975000004E-3</v>
      </c>
    </row>
    <row r="3218" spans="1:15" x14ac:dyDescent="0.25">
      <c r="A3218" s="1">
        <v>101</v>
      </c>
      <c r="B3218" s="1">
        <v>2014</v>
      </c>
      <c r="C3218" s="1" t="s">
        <v>96</v>
      </c>
      <c r="D3218" s="5">
        <v>8.8000000000000007</v>
      </c>
      <c r="E3218" s="5">
        <v>3.5</v>
      </c>
      <c r="F3218" s="5">
        <v>0.40000000000000008</v>
      </c>
      <c r="G3218" s="5">
        <v>0.26</v>
      </c>
      <c r="H3218" s="3">
        <v>1.5802765250570008</v>
      </c>
      <c r="I3218" s="3">
        <v>24.885939924500335</v>
      </c>
      <c r="J3218" s="3">
        <v>49.110524781937251</v>
      </c>
      <c r="K3218" s="3">
        <v>563.03703703703707</v>
      </c>
      <c r="L3218" s="3">
        <v>174.78518518518521</v>
      </c>
      <c r="M3218" s="3">
        <v>0.8128982900178181</v>
      </c>
      <c r="N3218" s="9" t="s">
        <v>100</v>
      </c>
      <c r="O3218">
        <f t="shared" si="50"/>
        <v>6.0821182400000008E-3</v>
      </c>
    </row>
    <row r="3219" spans="1:15" x14ac:dyDescent="0.25">
      <c r="A3219" s="1">
        <v>101</v>
      </c>
      <c r="B3219" s="1">
        <v>2014</v>
      </c>
      <c r="C3219" s="1" t="s">
        <v>96</v>
      </c>
      <c r="D3219" s="5">
        <v>8</v>
      </c>
      <c r="E3219" s="5">
        <v>3</v>
      </c>
      <c r="F3219" s="5"/>
      <c r="G3219" s="5"/>
      <c r="H3219" s="3"/>
      <c r="I3219" s="3"/>
      <c r="J3219" s="3"/>
      <c r="K3219" s="3"/>
      <c r="L3219" s="3"/>
      <c r="M3219" s="3"/>
      <c r="N3219" s="9" t="s">
        <v>100</v>
      </c>
      <c r="O3219">
        <f t="shared" si="50"/>
        <v>5.026544E-3</v>
      </c>
    </row>
    <row r="3220" spans="1:15" x14ac:dyDescent="0.25">
      <c r="A3220" s="1">
        <v>101</v>
      </c>
      <c r="B3220" s="1">
        <v>2014</v>
      </c>
      <c r="C3220" s="1" t="s">
        <v>96</v>
      </c>
      <c r="D3220" s="5">
        <v>6.4</v>
      </c>
      <c r="E3220" s="5">
        <v>2.9</v>
      </c>
      <c r="F3220" s="5"/>
      <c r="G3220" s="5"/>
      <c r="H3220" s="3"/>
      <c r="I3220" s="3"/>
      <c r="J3220" s="3"/>
      <c r="K3220" s="3"/>
      <c r="L3220" s="3"/>
      <c r="M3220" s="3"/>
      <c r="N3220" s="9" t="s">
        <v>100</v>
      </c>
      <c r="O3220">
        <f t="shared" si="50"/>
        <v>3.2169881600000003E-3</v>
      </c>
    </row>
    <row r="3221" spans="1:15" x14ac:dyDescent="0.25">
      <c r="A3221" s="1">
        <v>101</v>
      </c>
      <c r="B3221" s="1">
        <v>2014</v>
      </c>
      <c r="C3221" s="1" t="s">
        <v>96</v>
      </c>
      <c r="D3221" s="5">
        <v>9.8000000000000007</v>
      </c>
      <c r="E3221" s="5">
        <v>3.4</v>
      </c>
      <c r="F3221" s="5"/>
      <c r="G3221" s="5"/>
      <c r="H3221" s="3"/>
      <c r="I3221" s="3"/>
      <c r="J3221" s="3"/>
      <c r="K3221" s="3"/>
      <c r="L3221" s="3"/>
      <c r="M3221" s="3"/>
      <c r="N3221" s="9" t="s">
        <v>100</v>
      </c>
      <c r="O3221">
        <f t="shared" si="50"/>
        <v>7.5429575900000014E-3</v>
      </c>
    </row>
    <row r="3222" spans="1:15" x14ac:dyDescent="0.25">
      <c r="A3222" s="1">
        <v>101</v>
      </c>
      <c r="B3222" s="1">
        <v>2014</v>
      </c>
      <c r="C3222" s="1" t="s">
        <v>96</v>
      </c>
      <c r="D3222" s="5">
        <v>9</v>
      </c>
      <c r="E3222" s="5">
        <v>4</v>
      </c>
      <c r="F3222" s="5"/>
      <c r="G3222" s="5"/>
      <c r="H3222" s="3"/>
      <c r="I3222" s="3"/>
      <c r="J3222" s="3"/>
      <c r="K3222" s="3"/>
      <c r="L3222" s="3"/>
      <c r="M3222" s="3"/>
      <c r="N3222" s="9" t="s">
        <v>100</v>
      </c>
      <c r="O3222">
        <f t="shared" si="50"/>
        <v>6.3617197499999997E-3</v>
      </c>
    </row>
    <row r="3223" spans="1:15" x14ac:dyDescent="0.25">
      <c r="A3223" s="1">
        <v>101</v>
      </c>
      <c r="B3223" s="1">
        <v>2014</v>
      </c>
      <c r="C3223" s="1" t="s">
        <v>96</v>
      </c>
      <c r="D3223" s="5">
        <v>4.2</v>
      </c>
      <c r="E3223" s="5">
        <v>2.7</v>
      </c>
      <c r="F3223" s="5"/>
      <c r="G3223" s="5"/>
      <c r="H3223" s="3"/>
      <c r="I3223" s="3"/>
      <c r="J3223" s="3"/>
      <c r="K3223" s="3"/>
      <c r="L3223" s="3"/>
      <c r="M3223" s="3"/>
      <c r="N3223" s="9" t="s">
        <v>100</v>
      </c>
      <c r="O3223">
        <f t="shared" si="50"/>
        <v>1.38544119E-3</v>
      </c>
    </row>
    <row r="3224" spans="1:15" x14ac:dyDescent="0.25">
      <c r="A3224" s="1">
        <v>101</v>
      </c>
      <c r="B3224" s="1">
        <v>2014</v>
      </c>
      <c r="C3224" s="1" t="s">
        <v>96</v>
      </c>
      <c r="D3224" s="5">
        <v>6.3</v>
      </c>
      <c r="E3224" s="5">
        <v>2.1</v>
      </c>
      <c r="F3224" s="5"/>
      <c r="G3224" s="5"/>
      <c r="H3224" s="3"/>
      <c r="I3224" s="3"/>
      <c r="J3224" s="3"/>
      <c r="K3224" s="3"/>
      <c r="L3224" s="3"/>
      <c r="M3224" s="3"/>
      <c r="N3224" s="9" t="s">
        <v>100</v>
      </c>
      <c r="O3224">
        <f t="shared" si="50"/>
        <v>3.1172426774999998E-3</v>
      </c>
    </row>
    <row r="3225" spans="1:15" x14ac:dyDescent="0.25">
      <c r="A3225" s="1">
        <v>101</v>
      </c>
      <c r="B3225" s="1">
        <v>2014</v>
      </c>
      <c r="C3225" s="1" t="s">
        <v>96</v>
      </c>
      <c r="D3225" s="5">
        <v>4.7</v>
      </c>
      <c r="E3225" s="5">
        <v>2.46</v>
      </c>
      <c r="F3225" s="5"/>
      <c r="G3225" s="5"/>
      <c r="H3225" s="3"/>
      <c r="I3225" s="3"/>
      <c r="J3225" s="3"/>
      <c r="K3225" s="3"/>
      <c r="L3225" s="3"/>
      <c r="M3225" s="3"/>
      <c r="N3225" s="9" t="s">
        <v>100</v>
      </c>
      <c r="O3225">
        <f t="shared" si="50"/>
        <v>1.7349430775000002E-3</v>
      </c>
    </row>
    <row r="3226" spans="1:15" x14ac:dyDescent="0.25">
      <c r="A3226" s="1">
        <v>102</v>
      </c>
      <c r="B3226" s="1">
        <v>2014</v>
      </c>
      <c r="C3226" s="1" t="s">
        <v>79</v>
      </c>
      <c r="D3226" s="5">
        <v>13.050674815380697</v>
      </c>
      <c r="E3226" s="5">
        <v>4.6500000000000004</v>
      </c>
      <c r="F3226" s="5">
        <v>0.3</v>
      </c>
      <c r="G3226" s="5">
        <v>0.4</v>
      </c>
      <c r="H3226" s="3">
        <v>2.8780308128561183</v>
      </c>
      <c r="I3226" s="3">
        <v>32.22342150950292</v>
      </c>
      <c r="J3226" s="3">
        <v>105.32824638102939</v>
      </c>
      <c r="K3226" s="3">
        <v>248.05405405405403</v>
      </c>
      <c r="L3226" s="3">
        <v>225.58378378378379</v>
      </c>
      <c r="M3226" s="3">
        <v>0.4166484982091036</v>
      </c>
      <c r="N3226" s="9" t="s">
        <v>100</v>
      </c>
      <c r="O3226">
        <f t="shared" si="50"/>
        <v>1.3376899105736927E-2</v>
      </c>
    </row>
    <row r="3227" spans="1:15" x14ac:dyDescent="0.25">
      <c r="A3227" s="1">
        <v>102</v>
      </c>
      <c r="B3227" s="1">
        <v>2014</v>
      </c>
      <c r="C3227" s="1" t="s">
        <v>79</v>
      </c>
      <c r="D3227" s="5">
        <v>12.41405653170359</v>
      </c>
      <c r="E3227" s="5">
        <v>4.6900000000000004</v>
      </c>
      <c r="F3227" s="5">
        <v>0.4366666666666667</v>
      </c>
      <c r="G3227" s="5">
        <v>0.5</v>
      </c>
      <c r="H3227" s="3">
        <v>3.7174487379473575</v>
      </c>
      <c r="I3227" s="3">
        <v>26.963832922149123</v>
      </c>
      <c r="J3227" s="3">
        <v>90.594130100176244</v>
      </c>
      <c r="K3227" s="3">
        <v>228.94871794871796</v>
      </c>
      <c r="L3227" s="3">
        <v>336.69239316239316</v>
      </c>
      <c r="M3227" s="3">
        <v>0.42813852331874125</v>
      </c>
      <c r="N3227" s="9" t="s">
        <v>100</v>
      </c>
      <c r="O3227">
        <f t="shared" si="50"/>
        <v>1.2103666591211107E-2</v>
      </c>
    </row>
    <row r="3228" spans="1:15" x14ac:dyDescent="0.25">
      <c r="A3228" s="1">
        <v>102</v>
      </c>
      <c r="B3228" s="1">
        <v>2014</v>
      </c>
      <c r="C3228" s="1" t="s">
        <v>79</v>
      </c>
      <c r="D3228" s="5">
        <v>13.050674815380697</v>
      </c>
      <c r="E3228" s="5">
        <v>5.25</v>
      </c>
      <c r="F3228" s="5">
        <v>0.34666666666666668</v>
      </c>
      <c r="G3228" s="5">
        <v>0.6</v>
      </c>
      <c r="H3228" s="3">
        <v>3.1579066411284011</v>
      </c>
      <c r="I3228" s="3">
        <v>28.250782392178362</v>
      </c>
      <c r="J3228" s="3">
        <v>82.79830712830703</v>
      </c>
      <c r="K3228" s="3">
        <v>276.64864864864865</v>
      </c>
      <c r="L3228" s="3">
        <v>250.76180180180182</v>
      </c>
      <c r="M3228" s="3">
        <v>0.31375997359996655</v>
      </c>
      <c r="N3228" s="9" t="s">
        <v>100</v>
      </c>
      <c r="O3228">
        <f t="shared" si="50"/>
        <v>1.3376899105736927E-2</v>
      </c>
    </row>
    <row r="3229" spans="1:15" x14ac:dyDescent="0.25">
      <c r="A3229" s="1">
        <v>102</v>
      </c>
      <c r="B3229" s="1">
        <v>2014</v>
      </c>
      <c r="C3229" s="1" t="s">
        <v>79</v>
      </c>
      <c r="D3229" s="5">
        <v>10.6</v>
      </c>
      <c r="E3229" s="5">
        <v>4.5</v>
      </c>
      <c r="F3229" s="5"/>
      <c r="G3229" s="5"/>
      <c r="H3229" s="3"/>
      <c r="I3229" s="3"/>
      <c r="J3229" s="3"/>
      <c r="K3229" s="3"/>
      <c r="L3229" s="3"/>
      <c r="M3229" s="3"/>
      <c r="N3229" s="9" t="s">
        <v>100</v>
      </c>
      <c r="O3229">
        <f t="shared" si="50"/>
        <v>8.8247263099999994E-3</v>
      </c>
    </row>
    <row r="3230" spans="1:15" x14ac:dyDescent="0.25">
      <c r="A3230" s="1">
        <v>102</v>
      </c>
      <c r="B3230" s="1">
        <v>2014</v>
      </c>
      <c r="C3230" s="1" t="s">
        <v>79</v>
      </c>
      <c r="D3230" s="5">
        <v>6.9</v>
      </c>
      <c r="E3230" s="5">
        <v>4</v>
      </c>
      <c r="F3230" s="5"/>
      <c r="G3230" s="5"/>
      <c r="H3230" s="3"/>
      <c r="I3230" s="3"/>
      <c r="J3230" s="3"/>
      <c r="K3230" s="3"/>
      <c r="L3230" s="3"/>
      <c r="M3230" s="3"/>
      <c r="N3230" s="9" t="s">
        <v>100</v>
      </c>
      <c r="O3230">
        <f t="shared" si="50"/>
        <v>3.7392774975E-3</v>
      </c>
    </row>
    <row r="3231" spans="1:15" x14ac:dyDescent="0.25">
      <c r="A3231" s="1">
        <v>102</v>
      </c>
      <c r="B3231" s="1">
        <v>2014</v>
      </c>
      <c r="C3231" s="1" t="s">
        <v>79</v>
      </c>
      <c r="D3231" s="5">
        <v>8.5</v>
      </c>
      <c r="E3231" s="5">
        <v>4.5</v>
      </c>
      <c r="F3231" s="5"/>
      <c r="G3231" s="5"/>
      <c r="H3231" s="3"/>
      <c r="I3231" s="3"/>
      <c r="J3231" s="3"/>
      <c r="K3231" s="3"/>
      <c r="L3231" s="3"/>
      <c r="M3231" s="3"/>
      <c r="N3231" s="9" t="s">
        <v>100</v>
      </c>
      <c r="O3231">
        <f t="shared" si="50"/>
        <v>5.6744969374999997E-3</v>
      </c>
    </row>
    <row r="3232" spans="1:15" x14ac:dyDescent="0.25">
      <c r="A3232" s="1">
        <v>102</v>
      </c>
      <c r="B3232" s="1">
        <v>2014</v>
      </c>
      <c r="C3232" s="1" t="s">
        <v>79</v>
      </c>
      <c r="D3232" s="5">
        <v>10.5</v>
      </c>
      <c r="E3232" s="5">
        <v>7</v>
      </c>
      <c r="F3232" s="5"/>
      <c r="G3232" s="5"/>
      <c r="H3232" s="3"/>
      <c r="I3232" s="3"/>
      <c r="J3232" s="3"/>
      <c r="K3232" s="3"/>
      <c r="L3232" s="3"/>
      <c r="M3232" s="3"/>
      <c r="N3232" s="9" t="s">
        <v>100</v>
      </c>
      <c r="O3232">
        <f t="shared" si="50"/>
        <v>8.6590074374999996E-3</v>
      </c>
    </row>
    <row r="3233" spans="1:15" x14ac:dyDescent="0.25">
      <c r="A3233" s="1">
        <v>102</v>
      </c>
      <c r="B3233" s="1">
        <v>2014</v>
      </c>
      <c r="C3233" s="1" t="s">
        <v>79</v>
      </c>
      <c r="D3233" s="5">
        <v>10.3</v>
      </c>
      <c r="E3233" s="5">
        <v>5.5</v>
      </c>
      <c r="F3233" s="5"/>
      <c r="G3233" s="5"/>
      <c r="H3233" s="3"/>
      <c r="I3233" s="3"/>
      <c r="J3233" s="3"/>
      <c r="K3233" s="3"/>
      <c r="L3233" s="3"/>
      <c r="M3233" s="3"/>
      <c r="N3233" s="9" t="s">
        <v>100</v>
      </c>
      <c r="O3233">
        <f t="shared" si="50"/>
        <v>8.3322820775000011E-3</v>
      </c>
    </row>
    <row r="3234" spans="1:15" x14ac:dyDescent="0.25">
      <c r="A3234" s="1">
        <v>102</v>
      </c>
      <c r="B3234" s="1">
        <v>2014</v>
      </c>
      <c r="C3234" s="1" t="s">
        <v>79</v>
      </c>
      <c r="D3234" s="5">
        <v>6.4</v>
      </c>
      <c r="E3234" s="5">
        <v>4</v>
      </c>
      <c r="F3234" s="5"/>
      <c r="G3234" s="5"/>
      <c r="H3234" s="3"/>
      <c r="I3234" s="3"/>
      <c r="J3234" s="3"/>
      <c r="K3234" s="3"/>
      <c r="L3234" s="3"/>
      <c r="M3234" s="3"/>
      <c r="N3234" s="9" t="s">
        <v>100</v>
      </c>
      <c r="O3234">
        <f t="shared" si="50"/>
        <v>3.2169881600000003E-3</v>
      </c>
    </row>
    <row r="3235" spans="1:15" x14ac:dyDescent="0.25">
      <c r="A3235" s="1">
        <v>102</v>
      </c>
      <c r="B3235" s="1">
        <v>2014</v>
      </c>
      <c r="C3235" s="1" t="s">
        <v>79</v>
      </c>
      <c r="D3235" s="5">
        <v>14.3</v>
      </c>
      <c r="E3235" s="5">
        <v>7.5</v>
      </c>
      <c r="F3235" s="5"/>
      <c r="G3235" s="5"/>
      <c r="H3235" s="3"/>
      <c r="I3235" s="3"/>
      <c r="J3235" s="3"/>
      <c r="K3235" s="3"/>
      <c r="L3235" s="3"/>
      <c r="M3235" s="3"/>
      <c r="N3235" s="9" t="s">
        <v>100</v>
      </c>
      <c r="O3235">
        <f t="shared" si="50"/>
        <v>1.6060593477499999E-2</v>
      </c>
    </row>
    <row r="3236" spans="1:15" x14ac:dyDescent="0.25">
      <c r="A3236" s="1">
        <v>102</v>
      </c>
      <c r="B3236" s="1">
        <v>2014</v>
      </c>
      <c r="C3236" s="1" t="s">
        <v>81</v>
      </c>
      <c r="D3236" s="5">
        <v>5.7295645530939652</v>
      </c>
      <c r="E3236" s="5">
        <v>1.25</v>
      </c>
      <c r="F3236" s="5">
        <v>0.56333333333333335</v>
      </c>
      <c r="G3236" s="5">
        <v>0.2</v>
      </c>
      <c r="H3236" s="3">
        <v>4.6815048938547497</v>
      </c>
      <c r="I3236" s="3">
        <v>20.444992690058481</v>
      </c>
      <c r="J3236" s="3">
        <v>40.124936589150494</v>
      </c>
      <c r="K3236" s="3">
        <v>347.40909090909088</v>
      </c>
      <c r="L3236" s="3">
        <v>367.62621212121218</v>
      </c>
      <c r="M3236" s="3">
        <v>0.89480359239002683</v>
      </c>
      <c r="N3236" s="9" t="s">
        <v>100</v>
      </c>
      <c r="O3236">
        <f t="shared" si="50"/>
        <v>2.5782958419147926E-3</v>
      </c>
    </row>
    <row r="3237" spans="1:15" x14ac:dyDescent="0.25">
      <c r="A3237" s="1">
        <v>102</v>
      </c>
      <c r="B3237" s="1">
        <v>2014</v>
      </c>
      <c r="C3237" s="1" t="s">
        <v>81</v>
      </c>
      <c r="D3237" s="5">
        <v>5.4112554112554117</v>
      </c>
      <c r="E3237" s="5">
        <v>1.38</v>
      </c>
      <c r="F3237" s="5">
        <v>0.70000000000000007</v>
      </c>
      <c r="G3237" s="5">
        <v>0.25</v>
      </c>
      <c r="H3237" s="3">
        <v>5.8013319638405854</v>
      </c>
      <c r="I3237" s="3">
        <v>28.52333470394737</v>
      </c>
      <c r="J3237" s="3">
        <v>33.744776446029697</v>
      </c>
      <c r="K3237" s="3">
        <v>338.10666666666668</v>
      </c>
      <c r="L3237" s="3">
        <v>463.32533333333339</v>
      </c>
      <c r="M3237" s="3">
        <v>0.82748619249957334</v>
      </c>
      <c r="N3237" s="9" t="s">
        <v>100</v>
      </c>
      <c r="O3237">
        <f t="shared" si="50"/>
        <v>2.2997762293622687E-3</v>
      </c>
    </row>
    <row r="3238" spans="1:15" x14ac:dyDescent="0.25">
      <c r="A3238" s="1">
        <v>102</v>
      </c>
      <c r="B3238" s="1">
        <v>2014</v>
      </c>
      <c r="C3238" s="1" t="s">
        <v>81</v>
      </c>
      <c r="D3238" s="5">
        <v>5.4112554112554117</v>
      </c>
      <c r="E3238" s="5">
        <v>2.1</v>
      </c>
      <c r="F3238" s="5">
        <v>0.65</v>
      </c>
      <c r="G3238" s="5">
        <v>0.28000000000000003</v>
      </c>
      <c r="H3238" s="3">
        <v>4.5647850496098643</v>
      </c>
      <c r="I3238" s="3">
        <v>31.124503152412274</v>
      </c>
      <c r="J3238" s="3">
        <v>38.303937915755355</v>
      </c>
      <c r="K3238" s="3">
        <v>363.83582089552237</v>
      </c>
      <c r="L3238" s="3">
        <v>413.50671641791047</v>
      </c>
      <c r="M3238" s="3">
        <v>0.77574752083662701</v>
      </c>
      <c r="N3238" s="9" t="s">
        <v>100</v>
      </c>
      <c r="O3238">
        <f t="shared" si="50"/>
        <v>2.2997762293622687E-3</v>
      </c>
    </row>
    <row r="3239" spans="1:15" x14ac:dyDescent="0.25">
      <c r="A3239" s="1">
        <v>102</v>
      </c>
      <c r="B3239" s="1">
        <v>2014</v>
      </c>
      <c r="C3239" s="1" t="s">
        <v>81</v>
      </c>
      <c r="D3239" s="5">
        <v>4.9000000000000004</v>
      </c>
      <c r="E3239" s="5">
        <v>1.86</v>
      </c>
      <c r="F3239" s="5"/>
      <c r="G3239" s="5"/>
      <c r="H3239" s="3"/>
      <c r="I3239" s="3"/>
      <c r="J3239" s="3"/>
      <c r="K3239" s="3"/>
      <c r="L3239" s="3"/>
      <c r="M3239" s="3"/>
      <c r="N3239" s="9" t="s">
        <v>100</v>
      </c>
      <c r="O3239">
        <f t="shared" si="50"/>
        <v>1.8857393975000004E-3</v>
      </c>
    </row>
    <row r="3240" spans="1:15" x14ac:dyDescent="0.25">
      <c r="A3240" s="1">
        <v>102</v>
      </c>
      <c r="B3240" s="1">
        <v>2014</v>
      </c>
      <c r="C3240" s="1" t="s">
        <v>81</v>
      </c>
      <c r="D3240" s="5">
        <v>5.35</v>
      </c>
      <c r="E3240" s="5">
        <v>2.95</v>
      </c>
      <c r="F3240" s="5"/>
      <c r="G3240" s="5"/>
      <c r="H3240" s="3"/>
      <c r="I3240" s="3"/>
      <c r="J3240" s="3"/>
      <c r="K3240" s="3"/>
      <c r="L3240" s="3"/>
      <c r="M3240" s="3"/>
      <c r="N3240" s="9" t="s">
        <v>100</v>
      </c>
      <c r="O3240">
        <f t="shared" si="50"/>
        <v>2.2480039943749996E-3</v>
      </c>
    </row>
    <row r="3241" spans="1:15" x14ac:dyDescent="0.25">
      <c r="A3241" s="1">
        <v>102</v>
      </c>
      <c r="B3241" s="1">
        <v>2014</v>
      </c>
      <c r="C3241" s="1" t="s">
        <v>81</v>
      </c>
      <c r="D3241" s="5">
        <v>5.5</v>
      </c>
      <c r="E3241" s="5">
        <v>2.1</v>
      </c>
      <c r="F3241" s="5"/>
      <c r="G3241" s="5"/>
      <c r="H3241" s="3"/>
      <c r="I3241" s="3"/>
      <c r="J3241" s="3"/>
      <c r="K3241" s="3"/>
      <c r="L3241" s="3"/>
      <c r="M3241" s="3"/>
      <c r="N3241" s="9" t="s">
        <v>100</v>
      </c>
      <c r="O3241">
        <f t="shared" si="50"/>
        <v>2.3758274374999998E-3</v>
      </c>
    </row>
    <row r="3242" spans="1:15" x14ac:dyDescent="0.25">
      <c r="A3242" s="1">
        <v>102</v>
      </c>
      <c r="B3242" s="1">
        <v>2014</v>
      </c>
      <c r="C3242" s="1" t="s">
        <v>81</v>
      </c>
      <c r="D3242" s="5">
        <v>4.5999999999999996</v>
      </c>
      <c r="E3242" s="5">
        <v>1.86</v>
      </c>
      <c r="F3242" s="5"/>
      <c r="G3242" s="5"/>
      <c r="H3242" s="3"/>
      <c r="I3242" s="3"/>
      <c r="J3242" s="3"/>
      <c r="K3242" s="3"/>
      <c r="L3242" s="3"/>
      <c r="M3242" s="3"/>
      <c r="N3242" s="9" t="s">
        <v>100</v>
      </c>
      <c r="O3242">
        <f t="shared" si="50"/>
        <v>1.6619011099999999E-3</v>
      </c>
    </row>
    <row r="3243" spans="1:15" x14ac:dyDescent="0.25">
      <c r="A3243" s="1">
        <v>102</v>
      </c>
      <c r="B3243" s="1">
        <v>2014</v>
      </c>
      <c r="C3243" s="1" t="s">
        <v>81</v>
      </c>
      <c r="D3243" s="5">
        <v>4.3</v>
      </c>
      <c r="E3243" s="5">
        <v>1.7</v>
      </c>
      <c r="F3243" s="5"/>
      <c r="G3243" s="5"/>
      <c r="H3243" s="3"/>
      <c r="I3243" s="3"/>
      <c r="J3243" s="3"/>
      <c r="K3243" s="3"/>
      <c r="L3243" s="3"/>
      <c r="M3243" s="3"/>
      <c r="N3243" s="9" t="s">
        <v>100</v>
      </c>
      <c r="O3243">
        <f t="shared" si="50"/>
        <v>1.4521999774999997E-3</v>
      </c>
    </row>
    <row r="3244" spans="1:15" x14ac:dyDescent="0.25">
      <c r="A3244" s="1">
        <v>102</v>
      </c>
      <c r="B3244" s="1">
        <v>2014</v>
      </c>
      <c r="C3244" s="1" t="s">
        <v>81</v>
      </c>
      <c r="D3244" s="5">
        <v>4.9000000000000004</v>
      </c>
      <c r="E3244" s="5">
        <v>1.65</v>
      </c>
      <c r="F3244" s="5"/>
      <c r="G3244" s="5"/>
      <c r="H3244" s="3"/>
      <c r="I3244" s="3"/>
      <c r="J3244" s="3"/>
      <c r="K3244" s="3"/>
      <c r="L3244" s="3"/>
      <c r="M3244" s="3"/>
      <c r="N3244" s="9" t="s">
        <v>100</v>
      </c>
      <c r="O3244">
        <f t="shared" si="50"/>
        <v>1.8857393975000004E-3</v>
      </c>
    </row>
    <row r="3245" spans="1:15" x14ac:dyDescent="0.25">
      <c r="A3245" s="1">
        <v>102</v>
      </c>
      <c r="B3245" s="1">
        <v>2014</v>
      </c>
      <c r="C3245" s="1" t="s">
        <v>81</v>
      </c>
      <c r="D3245" s="5">
        <v>4.8499999999999996</v>
      </c>
      <c r="E3245" s="5">
        <v>1.9</v>
      </c>
      <c r="F3245" s="5"/>
      <c r="G3245" s="5"/>
      <c r="H3245" s="3"/>
      <c r="I3245" s="3"/>
      <c r="J3245" s="3"/>
      <c r="K3245" s="3"/>
      <c r="L3245" s="3"/>
      <c r="M3245" s="3"/>
      <c r="N3245" s="9" t="s">
        <v>100</v>
      </c>
      <c r="O3245">
        <f t="shared" si="50"/>
        <v>1.8474512693749997E-3</v>
      </c>
    </row>
    <row r="3246" spans="1:15" x14ac:dyDescent="0.25">
      <c r="A3246" s="1">
        <v>102</v>
      </c>
      <c r="B3246" s="1">
        <v>2014</v>
      </c>
      <c r="C3246" s="1" t="s">
        <v>96</v>
      </c>
      <c r="D3246" s="5">
        <v>11.140819964349376</v>
      </c>
      <c r="E3246" s="5">
        <v>5.5</v>
      </c>
      <c r="F3246" s="5">
        <v>0.36999999999999994</v>
      </c>
      <c r="G3246" s="5">
        <v>0.4</v>
      </c>
      <c r="H3246" s="3">
        <v>1.8844325818051597</v>
      </c>
      <c r="I3246" s="3">
        <v>28.705369380482455</v>
      </c>
      <c r="J3246" s="3">
        <v>67.425703211280435</v>
      </c>
      <c r="K3246" s="3">
        <v>440.4137931034482</v>
      </c>
      <c r="L3246" s="3">
        <v>207.04689655172416</v>
      </c>
      <c r="M3246" s="3">
        <v>0.81554012030847789</v>
      </c>
      <c r="N3246" s="9" t="s">
        <v>100</v>
      </c>
      <c r="O3246">
        <f t="shared" si="50"/>
        <v>9.7481864393383355E-3</v>
      </c>
    </row>
    <row r="3247" spans="1:15" x14ac:dyDescent="0.25">
      <c r="A3247" s="1">
        <v>103</v>
      </c>
      <c r="B3247" s="1">
        <v>2014</v>
      </c>
      <c r="C3247" s="1" t="s">
        <v>72</v>
      </c>
      <c r="D3247" s="5">
        <v>9.3000000000000007</v>
      </c>
      <c r="E3247" s="5">
        <v>5.5</v>
      </c>
      <c r="F3247" s="5">
        <v>0.3666666666666667</v>
      </c>
      <c r="G3247" s="5">
        <v>0.35</v>
      </c>
      <c r="H3247" s="3">
        <v>2.7693584772898538</v>
      </c>
      <c r="I3247" s="3">
        <v>68.607947132195605</v>
      </c>
      <c r="J3247" s="3">
        <v>54.164168788575473</v>
      </c>
      <c r="K3247" s="3">
        <v>400</v>
      </c>
      <c r="L3247" s="3">
        <v>220.00000000000003</v>
      </c>
      <c r="M3247" s="3">
        <v>0.60160006803639199</v>
      </c>
      <c r="N3247" s="9" t="s">
        <v>100</v>
      </c>
      <c r="O3247">
        <f t="shared" si="50"/>
        <v>6.7929029775000002E-3</v>
      </c>
    </row>
    <row r="3248" spans="1:15" x14ac:dyDescent="0.25">
      <c r="A3248" s="1">
        <v>103</v>
      </c>
      <c r="B3248" s="1">
        <v>2014</v>
      </c>
      <c r="C3248" s="1" t="s">
        <v>79</v>
      </c>
      <c r="D3248" s="5">
        <v>12.732365673542144</v>
      </c>
      <c r="E3248" s="5">
        <v>5</v>
      </c>
      <c r="F3248" s="5">
        <v>0.34</v>
      </c>
      <c r="G3248" s="5">
        <v>0.4</v>
      </c>
      <c r="H3248" s="3">
        <v>3.127118511890747</v>
      </c>
      <c r="I3248" s="3">
        <v>24.24276525233547</v>
      </c>
      <c r="J3248" s="3">
        <v>88.080774805627229</v>
      </c>
      <c r="K3248" s="3">
        <v>266.35483870967744</v>
      </c>
      <c r="L3248" s="3">
        <v>249.43935483870968</v>
      </c>
      <c r="M3248" s="3">
        <v>0.35459515477843145</v>
      </c>
      <c r="N3248" s="9" t="s">
        <v>100</v>
      </c>
      <c r="O3248">
        <f t="shared" si="50"/>
        <v>1.2732325145258233E-2</v>
      </c>
    </row>
    <row r="3249" spans="1:15" x14ac:dyDescent="0.25">
      <c r="A3249" s="1">
        <v>103</v>
      </c>
      <c r="B3249" s="1">
        <v>2014</v>
      </c>
      <c r="C3249" s="1" t="s">
        <v>79</v>
      </c>
      <c r="D3249" s="5">
        <v>8.753501400560225</v>
      </c>
      <c r="E3249" s="5">
        <v>6.5</v>
      </c>
      <c r="F3249" s="5">
        <v>0.31666666666666665</v>
      </c>
      <c r="G3249" s="5">
        <v>0.4</v>
      </c>
      <c r="H3249" s="3">
        <v>3.2546887087918841</v>
      </c>
      <c r="I3249" s="3">
        <v>19.902569020406034</v>
      </c>
      <c r="J3249" s="3">
        <v>78.905387949277255</v>
      </c>
      <c r="K3249" s="3">
        <v>280.25925925925924</v>
      </c>
      <c r="L3249" s="3">
        <v>227.91790123456789</v>
      </c>
      <c r="M3249" s="3">
        <v>0.50273487636821601</v>
      </c>
      <c r="N3249" s="9" t="s">
        <v>100</v>
      </c>
      <c r="O3249">
        <f t="shared" si="50"/>
        <v>6.0180130569384626E-3</v>
      </c>
    </row>
    <row r="3250" spans="1:15" x14ac:dyDescent="0.25">
      <c r="A3250" s="1">
        <v>103</v>
      </c>
      <c r="B3250" s="1">
        <v>2014</v>
      </c>
      <c r="C3250" s="1" t="s">
        <v>79</v>
      </c>
      <c r="D3250" s="5">
        <v>10.822510822510823</v>
      </c>
      <c r="E3250" s="5">
        <v>7.5</v>
      </c>
      <c r="F3250" s="5">
        <v>0.41</v>
      </c>
      <c r="G3250" s="5">
        <v>0.38</v>
      </c>
      <c r="H3250" s="3">
        <v>3.8876755210483562</v>
      </c>
      <c r="I3250" s="3">
        <v>24.492784823339075</v>
      </c>
      <c r="J3250" s="3">
        <v>87.121596478559667</v>
      </c>
      <c r="K3250" s="3">
        <v>227.94594594594597</v>
      </c>
      <c r="L3250" s="3">
        <v>316.54216216216213</v>
      </c>
      <c r="M3250" s="3">
        <v>0.40438550764437825</v>
      </c>
      <c r="N3250" s="9" t="s">
        <v>100</v>
      </c>
      <c r="O3250">
        <f t="shared" si="50"/>
        <v>9.1991049174490747E-3</v>
      </c>
    </row>
    <row r="3251" spans="1:15" x14ac:dyDescent="0.25">
      <c r="A3251" s="1">
        <v>103</v>
      </c>
      <c r="B3251" s="1">
        <v>2014</v>
      </c>
      <c r="C3251" s="1" t="s">
        <v>79</v>
      </c>
      <c r="D3251" s="5">
        <v>13.9</v>
      </c>
      <c r="E3251" s="5">
        <v>8</v>
      </c>
      <c r="F3251" s="5"/>
      <c r="G3251" s="5"/>
      <c r="H3251" s="3"/>
      <c r="I3251" s="3"/>
      <c r="J3251" s="3"/>
      <c r="K3251" s="3"/>
      <c r="L3251" s="3"/>
      <c r="M3251" s="3"/>
      <c r="N3251" s="9" t="s">
        <v>100</v>
      </c>
      <c r="O3251">
        <f t="shared" si="50"/>
        <v>1.51746650975E-2</v>
      </c>
    </row>
    <row r="3252" spans="1:15" x14ac:dyDescent="0.25">
      <c r="A3252" s="1">
        <v>103</v>
      </c>
      <c r="B3252" s="1">
        <v>2014</v>
      </c>
      <c r="C3252" s="1" t="s">
        <v>79</v>
      </c>
      <c r="D3252" s="5">
        <v>10.8</v>
      </c>
      <c r="E3252" s="5">
        <v>8.5</v>
      </c>
      <c r="F3252" s="5"/>
      <c r="G3252" s="5"/>
      <c r="H3252" s="3"/>
      <c r="I3252" s="3"/>
      <c r="J3252" s="3"/>
      <c r="K3252" s="3"/>
      <c r="L3252" s="3"/>
      <c r="M3252" s="3"/>
      <c r="N3252" s="9" t="s">
        <v>100</v>
      </c>
      <c r="O3252">
        <f t="shared" si="50"/>
        <v>9.1608764400000018E-3</v>
      </c>
    </row>
    <row r="3253" spans="1:15" x14ac:dyDescent="0.25">
      <c r="A3253" s="1">
        <v>103</v>
      </c>
      <c r="B3253" s="1">
        <v>2014</v>
      </c>
      <c r="C3253" s="1" t="s">
        <v>79</v>
      </c>
      <c r="D3253" s="5">
        <v>15</v>
      </c>
      <c r="E3253" s="5">
        <v>9</v>
      </c>
      <c r="F3253" s="5"/>
      <c r="G3253" s="5"/>
      <c r="H3253" s="3"/>
      <c r="I3253" s="3"/>
      <c r="J3253" s="3"/>
      <c r="K3253" s="3"/>
      <c r="L3253" s="3"/>
      <c r="M3253" s="3"/>
      <c r="N3253" s="9" t="s">
        <v>100</v>
      </c>
      <c r="O3253">
        <f t="shared" si="50"/>
        <v>1.7671443750000002E-2</v>
      </c>
    </row>
    <row r="3254" spans="1:15" x14ac:dyDescent="0.25">
      <c r="A3254" s="1">
        <v>103</v>
      </c>
      <c r="B3254" s="1">
        <v>2014</v>
      </c>
      <c r="C3254" s="1" t="s">
        <v>79</v>
      </c>
      <c r="D3254" s="5">
        <v>12</v>
      </c>
      <c r="E3254" s="5">
        <v>8.5</v>
      </c>
      <c r="F3254" s="5"/>
      <c r="G3254" s="5"/>
      <c r="H3254" s="3"/>
      <c r="I3254" s="3"/>
      <c r="J3254" s="3"/>
      <c r="K3254" s="3"/>
      <c r="L3254" s="3"/>
      <c r="M3254" s="3"/>
      <c r="N3254" s="9" t="s">
        <v>100</v>
      </c>
      <c r="O3254">
        <f t="shared" si="50"/>
        <v>1.1309724E-2</v>
      </c>
    </row>
    <row r="3255" spans="1:15" x14ac:dyDescent="0.25">
      <c r="A3255" s="1">
        <v>103</v>
      </c>
      <c r="B3255" s="1">
        <v>2014</v>
      </c>
      <c r="C3255" s="1" t="s">
        <v>79</v>
      </c>
      <c r="D3255" s="5">
        <v>16.7</v>
      </c>
      <c r="E3255" s="5">
        <v>9.5</v>
      </c>
      <c r="F3255" s="5"/>
      <c r="G3255" s="5"/>
      <c r="H3255" s="3"/>
      <c r="I3255" s="3"/>
      <c r="J3255" s="3"/>
      <c r="K3255" s="3"/>
      <c r="L3255" s="3"/>
      <c r="M3255" s="3"/>
      <c r="N3255" s="9" t="s">
        <v>100</v>
      </c>
      <c r="O3255">
        <f t="shared" si="50"/>
        <v>2.1903950877499998E-2</v>
      </c>
    </row>
    <row r="3256" spans="1:15" x14ac:dyDescent="0.25">
      <c r="A3256" s="1">
        <v>103</v>
      </c>
      <c r="B3256" s="1">
        <v>2014</v>
      </c>
      <c r="C3256" s="1" t="s">
        <v>79</v>
      </c>
      <c r="D3256" s="5">
        <v>15.4</v>
      </c>
      <c r="E3256" s="5">
        <v>7.5</v>
      </c>
      <c r="F3256" s="5"/>
      <c r="G3256" s="5"/>
      <c r="H3256" s="3"/>
      <c r="I3256" s="3"/>
      <c r="J3256" s="3"/>
      <c r="K3256" s="3"/>
      <c r="L3256" s="3"/>
      <c r="M3256" s="3"/>
      <c r="N3256" s="9" t="s">
        <v>100</v>
      </c>
      <c r="O3256">
        <f t="shared" si="50"/>
        <v>1.8626487110000003E-2</v>
      </c>
    </row>
    <row r="3257" spans="1:15" x14ac:dyDescent="0.25">
      <c r="A3257" s="1">
        <v>103</v>
      </c>
      <c r="B3257" s="1">
        <v>2014</v>
      </c>
      <c r="C3257" s="1" t="s">
        <v>79</v>
      </c>
      <c r="D3257" s="5">
        <v>13.8</v>
      </c>
      <c r="E3257" s="5">
        <v>8</v>
      </c>
      <c r="F3257" s="5"/>
      <c r="G3257" s="5"/>
      <c r="H3257" s="3"/>
      <c r="I3257" s="3"/>
      <c r="J3257" s="3"/>
      <c r="K3257" s="3"/>
      <c r="L3257" s="3"/>
      <c r="M3257" s="3"/>
      <c r="N3257" s="9" t="s">
        <v>100</v>
      </c>
      <c r="O3257">
        <f t="shared" si="50"/>
        <v>1.495710999E-2</v>
      </c>
    </row>
    <row r="3258" spans="1:15" x14ac:dyDescent="0.25">
      <c r="A3258" s="1">
        <v>103</v>
      </c>
      <c r="B3258" s="1">
        <v>2014</v>
      </c>
      <c r="C3258" s="1" t="s">
        <v>81</v>
      </c>
      <c r="D3258" s="5">
        <v>7</v>
      </c>
      <c r="E3258" s="5">
        <v>3.1</v>
      </c>
      <c r="F3258" s="5">
        <v>0.59333333333333327</v>
      </c>
      <c r="G3258" s="5">
        <v>0.3</v>
      </c>
      <c r="H3258" s="3">
        <v>4.9346700008467161</v>
      </c>
      <c r="I3258" s="3">
        <v>23.114007619644067</v>
      </c>
      <c r="J3258" s="3">
        <v>36.919403076846017</v>
      </c>
      <c r="K3258" s="3">
        <v>354.37735849056605</v>
      </c>
      <c r="L3258" s="3">
        <v>383.0694339622641</v>
      </c>
      <c r="M3258" s="3">
        <v>0.89495272632209166</v>
      </c>
      <c r="N3258" s="9" t="s">
        <v>100</v>
      </c>
      <c r="O3258">
        <f t="shared" si="50"/>
        <v>3.8484477499999997E-3</v>
      </c>
    </row>
    <row r="3259" spans="1:15" x14ac:dyDescent="0.25">
      <c r="A3259" s="1">
        <v>103</v>
      </c>
      <c r="B3259" s="1">
        <v>2014</v>
      </c>
      <c r="C3259" s="1" t="s">
        <v>81</v>
      </c>
      <c r="D3259" s="5">
        <v>6.7</v>
      </c>
      <c r="E3259" s="5">
        <v>3.2</v>
      </c>
      <c r="F3259" s="5">
        <v>0.58666666666666656</v>
      </c>
      <c r="G3259" s="5">
        <v>0.35</v>
      </c>
      <c r="H3259" s="3">
        <v>4.0948541993854564</v>
      </c>
      <c r="I3259" s="3">
        <v>30.572517092009814</v>
      </c>
      <c r="J3259" s="3">
        <v>42.772723628237394</v>
      </c>
      <c r="K3259" s="3">
        <v>363.44067796610165</v>
      </c>
      <c r="L3259" s="3">
        <v>373.44813559322029</v>
      </c>
      <c r="M3259" s="3">
        <v>0.83609220144530216</v>
      </c>
      <c r="N3259" s="9" t="s">
        <v>100</v>
      </c>
      <c r="O3259">
        <f t="shared" si="50"/>
        <v>3.5256493774999996E-3</v>
      </c>
    </row>
    <row r="3260" spans="1:15" x14ac:dyDescent="0.25">
      <c r="A3260" s="1">
        <v>103</v>
      </c>
      <c r="B3260" s="1">
        <v>2014</v>
      </c>
      <c r="C3260" s="1" t="s">
        <v>81</v>
      </c>
      <c r="D3260" s="5">
        <v>7</v>
      </c>
      <c r="E3260" s="5">
        <v>2.98</v>
      </c>
      <c r="F3260" s="5">
        <v>0.60333333333333339</v>
      </c>
      <c r="G3260" s="5">
        <v>0.25</v>
      </c>
      <c r="H3260" s="3">
        <v>5.2361004806384326</v>
      </c>
      <c r="I3260" s="3">
        <v>21.580945670894</v>
      </c>
      <c r="J3260" s="3">
        <v>37.86130819455088</v>
      </c>
      <c r="K3260" s="3">
        <v>335.29411764705884</v>
      </c>
      <c r="L3260" s="3">
        <v>401.03921568627459</v>
      </c>
      <c r="M3260" s="3">
        <v>0.89352663309672009</v>
      </c>
      <c r="N3260" s="9" t="s">
        <v>100</v>
      </c>
      <c r="O3260">
        <f t="shared" si="50"/>
        <v>3.8484477499999997E-3</v>
      </c>
    </row>
    <row r="3261" spans="1:15" x14ac:dyDescent="0.25">
      <c r="A3261" s="1">
        <v>103</v>
      </c>
      <c r="B3261" s="1">
        <v>2014</v>
      </c>
      <c r="C3261" s="1" t="s">
        <v>81</v>
      </c>
      <c r="D3261" s="5">
        <v>5.65</v>
      </c>
      <c r="E3261" s="5">
        <v>3.5</v>
      </c>
      <c r="F3261" s="5"/>
      <c r="G3261" s="5"/>
      <c r="H3261" s="3"/>
      <c r="I3261" s="3"/>
      <c r="J3261" s="3"/>
      <c r="K3261" s="3"/>
      <c r="L3261" s="3"/>
      <c r="M3261" s="3"/>
      <c r="N3261" s="9" t="s">
        <v>100</v>
      </c>
      <c r="O3261">
        <f t="shared" si="50"/>
        <v>2.507185169375E-3</v>
      </c>
    </row>
    <row r="3262" spans="1:15" x14ac:dyDescent="0.25">
      <c r="A3262" s="1">
        <v>103</v>
      </c>
      <c r="B3262" s="1">
        <v>2014</v>
      </c>
      <c r="C3262" s="1" t="s">
        <v>81</v>
      </c>
      <c r="D3262" s="5">
        <v>6</v>
      </c>
      <c r="E3262" s="5">
        <v>3.6</v>
      </c>
      <c r="F3262" s="5"/>
      <c r="G3262" s="5"/>
      <c r="H3262" s="3"/>
      <c r="I3262" s="3"/>
      <c r="J3262" s="3"/>
      <c r="K3262" s="3"/>
      <c r="L3262" s="3"/>
      <c r="M3262" s="3"/>
      <c r="N3262" s="9" t="s">
        <v>100</v>
      </c>
      <c r="O3262">
        <f t="shared" si="50"/>
        <v>2.827431E-3</v>
      </c>
    </row>
    <row r="3263" spans="1:15" x14ac:dyDescent="0.25">
      <c r="A3263" s="1">
        <v>103</v>
      </c>
      <c r="B3263" s="1">
        <v>2014</v>
      </c>
      <c r="C3263" s="1" t="s">
        <v>81</v>
      </c>
      <c r="D3263" s="5">
        <v>5</v>
      </c>
      <c r="E3263" s="5">
        <v>2.34</v>
      </c>
      <c r="F3263" s="5"/>
      <c r="G3263" s="5"/>
      <c r="H3263" s="3"/>
      <c r="I3263" s="3"/>
      <c r="J3263" s="3"/>
      <c r="K3263" s="3"/>
      <c r="L3263" s="3"/>
      <c r="M3263" s="3"/>
      <c r="N3263" s="9" t="s">
        <v>100</v>
      </c>
      <c r="O3263">
        <f t="shared" si="50"/>
        <v>1.9634937499999998E-3</v>
      </c>
    </row>
    <row r="3264" spans="1:15" x14ac:dyDescent="0.25">
      <c r="A3264" s="1">
        <v>103</v>
      </c>
      <c r="B3264" s="1">
        <v>2014</v>
      </c>
      <c r="C3264" s="1" t="s">
        <v>81</v>
      </c>
      <c r="D3264" s="5">
        <v>4.5</v>
      </c>
      <c r="E3264" s="5">
        <v>2.75</v>
      </c>
      <c r="F3264" s="5"/>
      <c r="G3264" s="5"/>
      <c r="H3264" s="3"/>
      <c r="I3264" s="3"/>
      <c r="J3264" s="3"/>
      <c r="K3264" s="3"/>
      <c r="L3264" s="3"/>
      <c r="M3264" s="3"/>
      <c r="N3264" s="9" t="s">
        <v>100</v>
      </c>
      <c r="O3264">
        <f t="shared" si="50"/>
        <v>1.5904299374999999E-3</v>
      </c>
    </row>
    <row r="3265" spans="1:15" x14ac:dyDescent="0.25">
      <c r="A3265" s="1">
        <v>103</v>
      </c>
      <c r="B3265" s="1">
        <v>2014</v>
      </c>
      <c r="C3265" s="1" t="s">
        <v>81</v>
      </c>
      <c r="D3265" s="5">
        <v>4</v>
      </c>
      <c r="E3265" s="5">
        <v>2</v>
      </c>
      <c r="F3265" s="5"/>
      <c r="G3265" s="5"/>
      <c r="H3265" s="3"/>
      <c r="I3265" s="3"/>
      <c r="J3265" s="3"/>
      <c r="K3265" s="3"/>
      <c r="L3265" s="3"/>
      <c r="M3265" s="3"/>
      <c r="N3265" s="9" t="s">
        <v>100</v>
      </c>
      <c r="O3265">
        <f t="shared" si="50"/>
        <v>1.256636E-3</v>
      </c>
    </row>
    <row r="3266" spans="1:15" x14ac:dyDescent="0.25">
      <c r="A3266" s="1">
        <v>103</v>
      </c>
      <c r="B3266" s="1">
        <v>2014</v>
      </c>
      <c r="C3266" s="1" t="s">
        <v>81</v>
      </c>
      <c r="D3266" s="5">
        <v>5</v>
      </c>
      <c r="E3266" s="5">
        <v>2.6</v>
      </c>
      <c r="F3266" s="5"/>
      <c r="G3266" s="5"/>
      <c r="H3266" s="3"/>
      <c r="I3266" s="3"/>
      <c r="J3266" s="3"/>
      <c r="K3266" s="3"/>
      <c r="L3266" s="3"/>
      <c r="M3266" s="3"/>
      <c r="N3266" s="9" t="s">
        <v>100</v>
      </c>
      <c r="O3266">
        <f t="shared" si="50"/>
        <v>1.9634937499999998E-3</v>
      </c>
    </row>
    <row r="3267" spans="1:15" x14ac:dyDescent="0.25">
      <c r="A3267" s="1">
        <v>103</v>
      </c>
      <c r="B3267" s="1">
        <v>2014</v>
      </c>
      <c r="C3267" s="1" t="s">
        <v>81</v>
      </c>
      <c r="D3267" s="5">
        <v>6.66</v>
      </c>
      <c r="E3267" s="5">
        <v>3.65</v>
      </c>
      <c r="F3267" s="5"/>
      <c r="G3267" s="5"/>
      <c r="H3267" s="3"/>
      <c r="I3267" s="3"/>
      <c r="J3267" s="3"/>
      <c r="K3267" s="3"/>
      <c r="L3267" s="3"/>
      <c r="M3267" s="3"/>
      <c r="N3267" s="9" t="s">
        <v>100</v>
      </c>
      <c r="O3267">
        <f t="shared" ref="O3267:O3330" si="51">(3.14159*D3267^2)/40000</f>
        <v>3.4836777351000001E-3</v>
      </c>
    </row>
    <row r="3268" spans="1:15" x14ac:dyDescent="0.25">
      <c r="A3268" s="1">
        <v>103</v>
      </c>
      <c r="B3268" s="1">
        <v>2014</v>
      </c>
      <c r="C3268" s="1" t="s">
        <v>93</v>
      </c>
      <c r="D3268" s="5">
        <v>23.554876496052966</v>
      </c>
      <c r="E3268" s="5">
        <v>5.4</v>
      </c>
      <c r="F3268" s="5">
        <v>0.59</v>
      </c>
      <c r="G3268" s="5">
        <v>0.6</v>
      </c>
      <c r="H3268" s="3">
        <v>5.1850480885870045</v>
      </c>
      <c r="I3268" s="3">
        <v>13.153204914360865</v>
      </c>
      <c r="J3268" s="3">
        <v>71.226741413506488</v>
      </c>
      <c r="K3268" s="3">
        <v>213.07692307692307</v>
      </c>
      <c r="L3268" s="3">
        <v>464.28461538461534</v>
      </c>
      <c r="M3268" s="3">
        <v>0.71925297314197878</v>
      </c>
      <c r="N3268" s="9" t="s">
        <v>100</v>
      </c>
      <c r="O3268">
        <f t="shared" si="51"/>
        <v>4.3576382809646298E-2</v>
      </c>
    </row>
    <row r="3269" spans="1:15" x14ac:dyDescent="0.25">
      <c r="A3269" s="1">
        <v>103</v>
      </c>
      <c r="B3269" s="1">
        <v>2014</v>
      </c>
      <c r="C3269" s="1" t="s">
        <v>96</v>
      </c>
      <c r="D3269" s="5">
        <v>8.9126559714795004</v>
      </c>
      <c r="E3269" s="5">
        <v>6.3</v>
      </c>
      <c r="F3269" s="5">
        <v>0.3</v>
      </c>
      <c r="G3269" s="5">
        <v>0.22</v>
      </c>
      <c r="H3269" s="3">
        <v>1.7022482091402824</v>
      </c>
      <c r="I3269" s="3">
        <v>37.356479306925529</v>
      </c>
      <c r="J3269" s="3">
        <v>59.223927453774017</v>
      </c>
      <c r="K3269" s="3">
        <v>497.97368421052641</v>
      </c>
      <c r="L3269" s="3">
        <v>150.60789473684207</v>
      </c>
      <c r="M3269" s="3">
        <v>0.81097364921062975</v>
      </c>
      <c r="N3269" s="9" t="s">
        <v>100</v>
      </c>
      <c r="O3269">
        <f t="shared" si="51"/>
        <v>6.2388393211765336E-3</v>
      </c>
    </row>
    <row r="3270" spans="1:15" x14ac:dyDescent="0.25">
      <c r="A3270" s="1">
        <v>103</v>
      </c>
      <c r="B3270" s="1">
        <v>2014</v>
      </c>
      <c r="C3270" s="1" t="s">
        <v>96</v>
      </c>
      <c r="D3270" s="5">
        <v>5.7295645530939652</v>
      </c>
      <c r="E3270" s="5">
        <v>5</v>
      </c>
      <c r="F3270" s="5">
        <v>0.34</v>
      </c>
      <c r="G3270" s="5">
        <v>0.24</v>
      </c>
      <c r="H3270" s="3">
        <v>2.0507893339733592</v>
      </c>
      <c r="I3270" s="3">
        <v>40.771293251917953</v>
      </c>
      <c r="J3270" s="3">
        <v>61.414882383889264</v>
      </c>
      <c r="K3270" s="3">
        <v>442.57777777777778</v>
      </c>
      <c r="L3270" s="3">
        <v>189.52355555555556</v>
      </c>
      <c r="M3270" s="3">
        <v>0.79489207141964802</v>
      </c>
      <c r="N3270" s="9" t="s">
        <v>100</v>
      </c>
      <c r="O3270">
        <f t="shared" si="51"/>
        <v>2.5782958419147926E-3</v>
      </c>
    </row>
    <row r="3271" spans="1:15" x14ac:dyDescent="0.25">
      <c r="A3271" s="1">
        <v>103</v>
      </c>
      <c r="B3271" s="1">
        <v>2014</v>
      </c>
      <c r="C3271" s="1" t="s">
        <v>96</v>
      </c>
      <c r="D3271" s="5">
        <v>8.9126559714795004</v>
      </c>
      <c r="E3271" s="5">
        <v>6.1</v>
      </c>
      <c r="F3271" s="5">
        <v>0.38999999999999996</v>
      </c>
      <c r="G3271" s="5">
        <v>0.4</v>
      </c>
      <c r="H3271" s="3">
        <v>1.8048940019128299</v>
      </c>
      <c r="I3271" s="3">
        <v>28.64803507123845</v>
      </c>
      <c r="J3271" s="3">
        <v>52.125245762806493</v>
      </c>
      <c r="K3271" s="3">
        <v>515.25</v>
      </c>
      <c r="L3271" s="3">
        <v>189.05249999999998</v>
      </c>
      <c r="M3271" s="3">
        <v>0.83981045494105644</v>
      </c>
      <c r="N3271" s="9" t="s">
        <v>100</v>
      </c>
      <c r="O3271">
        <f t="shared" si="51"/>
        <v>6.2388393211765336E-3</v>
      </c>
    </row>
    <row r="3272" spans="1:15" x14ac:dyDescent="0.25">
      <c r="A3272" s="1">
        <v>103</v>
      </c>
      <c r="B3272" s="1">
        <v>2014</v>
      </c>
      <c r="C3272" s="1" t="s">
        <v>96</v>
      </c>
      <c r="D3272" s="5">
        <v>10.9</v>
      </c>
      <c r="E3272" s="5">
        <v>5.5</v>
      </c>
      <c r="F3272" s="5"/>
      <c r="G3272" s="5"/>
      <c r="H3272" s="3"/>
      <c r="I3272" s="3"/>
      <c r="J3272" s="3"/>
      <c r="K3272" s="3"/>
      <c r="L3272" s="3"/>
      <c r="M3272" s="3"/>
      <c r="N3272" s="9" t="s">
        <v>100</v>
      </c>
      <c r="O3272">
        <f t="shared" si="51"/>
        <v>9.331307697500001E-3</v>
      </c>
    </row>
    <row r="3273" spans="1:15" x14ac:dyDescent="0.25">
      <c r="A3273" s="1">
        <v>103</v>
      </c>
      <c r="B3273" s="1">
        <v>2014</v>
      </c>
      <c r="C3273" s="1" t="s">
        <v>96</v>
      </c>
      <c r="D3273" s="5">
        <v>13.3</v>
      </c>
      <c r="E3273" s="5">
        <v>3.1</v>
      </c>
      <c r="F3273" s="5"/>
      <c r="G3273" s="5"/>
      <c r="H3273" s="3"/>
      <c r="I3273" s="3"/>
      <c r="J3273" s="3"/>
      <c r="K3273" s="3"/>
      <c r="L3273" s="3"/>
      <c r="M3273" s="3"/>
      <c r="N3273" s="9" t="s">
        <v>100</v>
      </c>
      <c r="O3273">
        <f t="shared" si="51"/>
        <v>1.38928963775E-2</v>
      </c>
    </row>
    <row r="3274" spans="1:15" x14ac:dyDescent="0.25">
      <c r="A3274" s="1">
        <v>103</v>
      </c>
      <c r="B3274" s="1">
        <v>2014</v>
      </c>
      <c r="C3274" s="1" t="s">
        <v>96</v>
      </c>
      <c r="D3274" s="5">
        <v>12.6</v>
      </c>
      <c r="E3274" s="5">
        <v>4.0999999999999996</v>
      </c>
      <c r="F3274" s="5"/>
      <c r="G3274" s="5"/>
      <c r="H3274" s="3"/>
      <c r="I3274" s="3"/>
      <c r="J3274" s="3"/>
      <c r="K3274" s="3"/>
      <c r="L3274" s="3"/>
      <c r="M3274" s="3"/>
      <c r="N3274" s="9" t="s">
        <v>100</v>
      </c>
      <c r="O3274">
        <f t="shared" si="51"/>
        <v>1.2468970709999999E-2</v>
      </c>
    </row>
    <row r="3275" spans="1:15" x14ac:dyDescent="0.25">
      <c r="A3275" s="1">
        <v>103</v>
      </c>
      <c r="B3275" s="1">
        <v>2014</v>
      </c>
      <c r="C3275" s="1" t="s">
        <v>96</v>
      </c>
      <c r="D3275" s="5">
        <v>9.5</v>
      </c>
      <c r="E3275" s="5">
        <v>2.9</v>
      </c>
      <c r="F3275" s="5"/>
      <c r="G3275" s="5"/>
      <c r="H3275" s="3"/>
      <c r="I3275" s="3"/>
      <c r="J3275" s="3"/>
      <c r="K3275" s="3"/>
      <c r="L3275" s="3"/>
      <c r="M3275" s="3"/>
      <c r="N3275" s="9" t="s">
        <v>100</v>
      </c>
      <c r="O3275">
        <f t="shared" si="51"/>
        <v>7.0882124375000006E-3</v>
      </c>
    </row>
    <row r="3276" spans="1:15" x14ac:dyDescent="0.25">
      <c r="A3276" s="1">
        <v>103</v>
      </c>
      <c r="B3276" s="1">
        <v>2014</v>
      </c>
      <c r="C3276" s="1" t="s">
        <v>96</v>
      </c>
      <c r="D3276" s="5">
        <v>6.8</v>
      </c>
      <c r="E3276" s="5">
        <v>3.2</v>
      </c>
      <c r="F3276" s="5"/>
      <c r="G3276" s="5"/>
      <c r="H3276" s="3"/>
      <c r="I3276" s="3"/>
      <c r="J3276" s="3"/>
      <c r="K3276" s="3"/>
      <c r="L3276" s="3"/>
      <c r="M3276" s="3"/>
      <c r="N3276" s="9" t="s">
        <v>100</v>
      </c>
      <c r="O3276">
        <f t="shared" si="51"/>
        <v>3.6316780399999991E-3</v>
      </c>
    </row>
    <row r="3277" spans="1:15" x14ac:dyDescent="0.25">
      <c r="A3277" s="1">
        <v>103</v>
      </c>
      <c r="B3277" s="1">
        <v>2014</v>
      </c>
      <c r="C3277" s="1" t="s">
        <v>96</v>
      </c>
      <c r="D3277" s="5">
        <v>6.2</v>
      </c>
      <c r="E3277" s="5">
        <v>3</v>
      </c>
      <c r="F3277" s="5"/>
      <c r="G3277" s="5"/>
      <c r="H3277" s="3"/>
      <c r="I3277" s="3"/>
      <c r="J3277" s="3"/>
      <c r="K3277" s="3"/>
      <c r="L3277" s="3"/>
      <c r="M3277" s="3"/>
      <c r="N3277" s="9" t="s">
        <v>100</v>
      </c>
      <c r="O3277">
        <f t="shared" si="51"/>
        <v>3.0190679900000002E-3</v>
      </c>
    </row>
    <row r="3278" spans="1:15" x14ac:dyDescent="0.25">
      <c r="A3278" s="1">
        <v>103</v>
      </c>
      <c r="B3278" s="1">
        <v>2014</v>
      </c>
      <c r="C3278" s="1" t="s">
        <v>96</v>
      </c>
      <c r="D3278" s="5">
        <v>9.6999999999999993</v>
      </c>
      <c r="E3278" s="5">
        <v>4</v>
      </c>
      <c r="F3278" s="5"/>
      <c r="G3278" s="5"/>
      <c r="H3278" s="3"/>
      <c r="I3278" s="3"/>
      <c r="J3278" s="3"/>
      <c r="K3278" s="3"/>
      <c r="L3278" s="3"/>
      <c r="M3278" s="3"/>
      <c r="N3278" s="9" t="s">
        <v>100</v>
      </c>
      <c r="O3278">
        <f t="shared" si="51"/>
        <v>7.3898050774999988E-3</v>
      </c>
    </row>
    <row r="3279" spans="1:15" x14ac:dyDescent="0.25">
      <c r="A3279" s="1">
        <v>104</v>
      </c>
      <c r="B3279" s="1">
        <v>2014</v>
      </c>
      <c r="C3279" s="1" t="s">
        <v>72</v>
      </c>
      <c r="D3279" s="5">
        <v>13.368983957219251</v>
      </c>
      <c r="E3279" s="5">
        <v>4.4000000000000004</v>
      </c>
      <c r="F3279" s="5">
        <v>0.36000000000000004</v>
      </c>
      <c r="G3279" s="5">
        <v>0.38</v>
      </c>
      <c r="H3279" s="3">
        <v>2.4659378685236675</v>
      </c>
      <c r="I3279" s="3">
        <v>36.497269922653047</v>
      </c>
      <c r="J3279" s="3">
        <v>43.796723907183654</v>
      </c>
      <c r="K3279" s="3">
        <v>480.76923076923077</v>
      </c>
      <c r="L3279" s="3">
        <v>186.92307692307696</v>
      </c>
      <c r="M3279" s="3">
        <v>0.61520662279569738</v>
      </c>
      <c r="N3279" s="9" t="s">
        <v>100</v>
      </c>
      <c r="O3279">
        <f t="shared" si="51"/>
        <v>1.4037388472647202E-2</v>
      </c>
    </row>
    <row r="3280" spans="1:15" x14ac:dyDescent="0.25">
      <c r="A3280" s="1">
        <v>104</v>
      </c>
      <c r="B3280" s="1">
        <v>2014</v>
      </c>
      <c r="C3280" s="1" t="s">
        <v>72</v>
      </c>
      <c r="D3280" s="5">
        <v>12</v>
      </c>
      <c r="E3280" s="5">
        <v>3.9</v>
      </c>
      <c r="F3280" s="5">
        <v>0.3833333333333333</v>
      </c>
      <c r="G3280" s="5">
        <v>0.35</v>
      </c>
      <c r="H3280" s="3">
        <v>2.3275128328872903</v>
      </c>
      <c r="I3280" s="3">
        <v>64.446476032497017</v>
      </c>
      <c r="J3280" s="3">
        <v>48.334857024372766</v>
      </c>
      <c r="K3280" s="3">
        <v>470.58823529411762</v>
      </c>
      <c r="L3280" s="3">
        <v>202.94117647058826</v>
      </c>
      <c r="M3280" s="3">
        <v>0.64527377533547858</v>
      </c>
      <c r="N3280" s="9" t="s">
        <v>100</v>
      </c>
      <c r="O3280">
        <f t="shared" si="51"/>
        <v>1.1309724E-2</v>
      </c>
    </row>
    <row r="3281" spans="1:15" x14ac:dyDescent="0.25">
      <c r="A3281" s="1">
        <v>104</v>
      </c>
      <c r="B3281" s="1">
        <v>2014</v>
      </c>
      <c r="C3281" s="1" t="s">
        <v>79</v>
      </c>
      <c r="D3281" s="5">
        <v>14.323911382734913</v>
      </c>
      <c r="E3281" s="5">
        <v>5.5</v>
      </c>
      <c r="F3281" s="5">
        <v>0.34999999999999992</v>
      </c>
      <c r="G3281" s="5">
        <v>0.5</v>
      </c>
      <c r="H3281" s="3">
        <v>3.320311838014955</v>
      </c>
      <c r="I3281" s="3">
        <v>44.871287377554928</v>
      </c>
      <c r="J3281" s="3">
        <v>101.18299919773361</v>
      </c>
      <c r="K3281" s="3">
        <v>229.37931034482762</v>
      </c>
      <c r="L3281" s="3">
        <v>269.71724137931028</v>
      </c>
      <c r="M3281" s="3">
        <v>0.41657877773190327</v>
      </c>
      <c r="N3281" s="9" t="s">
        <v>100</v>
      </c>
      <c r="O3281">
        <f t="shared" si="51"/>
        <v>1.6114349011967451E-2</v>
      </c>
    </row>
    <row r="3282" spans="1:15" x14ac:dyDescent="0.25">
      <c r="A3282" s="1">
        <v>104</v>
      </c>
      <c r="B3282" s="1">
        <v>2014</v>
      </c>
      <c r="C3282" s="1" t="s">
        <v>79</v>
      </c>
      <c r="D3282" s="5">
        <v>15.278838808250573</v>
      </c>
      <c r="E3282" s="5">
        <v>5.75</v>
      </c>
      <c r="F3282" s="5">
        <v>0.38000000000000006</v>
      </c>
      <c r="G3282" s="5">
        <v>0.48</v>
      </c>
      <c r="H3282" s="3">
        <v>3.999491686299796</v>
      </c>
      <c r="I3282" s="3">
        <v>38.003996154643637</v>
      </c>
      <c r="J3282" s="3">
        <v>91.937737653359349</v>
      </c>
      <c r="K3282" s="3">
        <v>213.81034482758619</v>
      </c>
      <c r="L3282" s="3">
        <v>298.75206896551731</v>
      </c>
      <c r="M3282" s="3">
        <v>0.41070060577867901</v>
      </c>
      <c r="N3282" s="9" t="s">
        <v>100</v>
      </c>
      <c r="O3282">
        <f t="shared" si="51"/>
        <v>1.8334548209171853E-2</v>
      </c>
    </row>
    <row r="3283" spans="1:15" x14ac:dyDescent="0.25">
      <c r="A3283" s="1">
        <v>104</v>
      </c>
      <c r="B3283" s="1">
        <v>2014</v>
      </c>
      <c r="C3283" s="1" t="s">
        <v>79</v>
      </c>
      <c r="D3283" s="5">
        <v>11.45912910618793</v>
      </c>
      <c r="E3283" s="5">
        <v>4</v>
      </c>
      <c r="F3283" s="5">
        <v>0.41</v>
      </c>
      <c r="G3283" s="5">
        <v>0.6</v>
      </c>
      <c r="H3283" s="3">
        <v>3.769375403105431</v>
      </c>
      <c r="I3283" s="3">
        <v>44.725358617179694</v>
      </c>
      <c r="J3283" s="3">
        <v>86.991750422419017</v>
      </c>
      <c r="K3283" s="3">
        <v>233.69696969696972</v>
      </c>
      <c r="L3283" s="3">
        <v>314.18424242424237</v>
      </c>
      <c r="M3283" s="3">
        <v>0.44115257603035762</v>
      </c>
      <c r="N3283" s="9" t="s">
        <v>100</v>
      </c>
      <c r="O3283">
        <f t="shared" si="51"/>
        <v>1.0313183367659171E-2</v>
      </c>
    </row>
    <row r="3284" spans="1:15" x14ac:dyDescent="0.25">
      <c r="A3284" s="1">
        <v>104</v>
      </c>
      <c r="B3284" s="1">
        <v>2014</v>
      </c>
      <c r="C3284" s="1" t="s">
        <v>79</v>
      </c>
      <c r="D3284" s="5">
        <v>12.8</v>
      </c>
      <c r="E3284" s="5">
        <v>4.5</v>
      </c>
      <c r="F3284" s="5"/>
      <c r="G3284" s="5"/>
      <c r="H3284" s="3"/>
      <c r="I3284" s="3"/>
      <c r="J3284" s="3"/>
      <c r="K3284" s="3"/>
      <c r="L3284" s="3"/>
      <c r="M3284" s="3"/>
      <c r="N3284" s="9" t="s">
        <v>100</v>
      </c>
      <c r="O3284">
        <f t="shared" si="51"/>
        <v>1.2867952640000001E-2</v>
      </c>
    </row>
    <row r="3285" spans="1:15" x14ac:dyDescent="0.25">
      <c r="A3285" s="1">
        <v>104</v>
      </c>
      <c r="B3285" s="1">
        <v>2014</v>
      </c>
      <c r="C3285" s="1" t="s">
        <v>79</v>
      </c>
      <c r="D3285" s="5">
        <v>13.2</v>
      </c>
      <c r="E3285" s="5">
        <v>3.6</v>
      </c>
      <c r="F3285" s="5"/>
      <c r="G3285" s="5"/>
      <c r="H3285" s="3"/>
      <c r="I3285" s="3"/>
      <c r="J3285" s="3"/>
      <c r="K3285" s="3"/>
      <c r="L3285" s="3"/>
      <c r="M3285" s="3"/>
      <c r="N3285" s="9" t="s">
        <v>100</v>
      </c>
      <c r="O3285">
        <f t="shared" si="51"/>
        <v>1.3684766039999997E-2</v>
      </c>
    </row>
    <row r="3286" spans="1:15" x14ac:dyDescent="0.25">
      <c r="A3286" s="1">
        <v>104</v>
      </c>
      <c r="B3286" s="1">
        <v>2014</v>
      </c>
      <c r="C3286" s="1" t="s">
        <v>79</v>
      </c>
      <c r="D3286" s="5">
        <v>6.4</v>
      </c>
      <c r="E3286" s="5">
        <v>4.8</v>
      </c>
      <c r="F3286" s="5"/>
      <c r="G3286" s="5"/>
      <c r="H3286" s="3"/>
      <c r="I3286" s="3"/>
      <c r="J3286" s="3"/>
      <c r="K3286" s="3"/>
      <c r="L3286" s="3"/>
      <c r="M3286" s="3"/>
      <c r="N3286" s="9" t="s">
        <v>100</v>
      </c>
      <c r="O3286">
        <f t="shared" si="51"/>
        <v>3.2169881600000003E-3</v>
      </c>
    </row>
    <row r="3287" spans="1:15" x14ac:dyDescent="0.25">
      <c r="A3287" s="1">
        <v>104</v>
      </c>
      <c r="B3287" s="1">
        <v>2014</v>
      </c>
      <c r="C3287" s="1" t="s">
        <v>79</v>
      </c>
      <c r="D3287" s="5">
        <v>12.7</v>
      </c>
      <c r="E3287" s="5">
        <v>4.2</v>
      </c>
      <c r="F3287" s="5"/>
      <c r="G3287" s="5"/>
      <c r="H3287" s="3"/>
      <c r="I3287" s="3"/>
      <c r="J3287" s="3"/>
      <c r="K3287" s="3"/>
      <c r="L3287" s="3"/>
      <c r="M3287" s="3"/>
      <c r="N3287" s="9" t="s">
        <v>100</v>
      </c>
      <c r="O3287">
        <f t="shared" si="51"/>
        <v>1.2667676277499998E-2</v>
      </c>
    </row>
    <row r="3288" spans="1:15" x14ac:dyDescent="0.25">
      <c r="A3288" s="1">
        <v>104</v>
      </c>
      <c r="B3288" s="1">
        <v>2014</v>
      </c>
      <c r="C3288" s="1" t="s">
        <v>79</v>
      </c>
      <c r="D3288" s="5">
        <v>12.9</v>
      </c>
      <c r="E3288" s="5">
        <v>3.98</v>
      </c>
      <c r="F3288" s="5"/>
      <c r="G3288" s="5"/>
      <c r="H3288" s="3"/>
      <c r="I3288" s="3"/>
      <c r="J3288" s="3"/>
      <c r="K3288" s="3"/>
      <c r="L3288" s="3"/>
      <c r="M3288" s="3"/>
      <c r="N3288" s="9" t="s">
        <v>100</v>
      </c>
      <c r="O3288">
        <f t="shared" si="51"/>
        <v>1.30697997975E-2</v>
      </c>
    </row>
    <row r="3289" spans="1:15" x14ac:dyDescent="0.25">
      <c r="A3289" s="1">
        <v>104</v>
      </c>
      <c r="B3289" s="1">
        <v>2014</v>
      </c>
      <c r="C3289" s="1" t="s">
        <v>79</v>
      </c>
      <c r="D3289" s="5">
        <v>20.3</v>
      </c>
      <c r="E3289" s="5">
        <v>4.3</v>
      </c>
      <c r="F3289" s="5"/>
      <c r="G3289" s="5"/>
      <c r="H3289" s="3"/>
      <c r="I3289" s="3"/>
      <c r="J3289" s="3"/>
      <c r="K3289" s="3"/>
      <c r="L3289" s="3"/>
      <c r="M3289" s="3"/>
      <c r="N3289" s="9" t="s">
        <v>100</v>
      </c>
      <c r="O3289">
        <f t="shared" si="51"/>
        <v>3.2365445577500006E-2</v>
      </c>
    </row>
    <row r="3290" spans="1:15" x14ac:dyDescent="0.25">
      <c r="A3290" s="1">
        <v>104</v>
      </c>
      <c r="B3290" s="1">
        <v>2014</v>
      </c>
      <c r="C3290" s="1" t="s">
        <v>79</v>
      </c>
      <c r="D3290" s="5">
        <v>9.9</v>
      </c>
      <c r="E3290" s="5">
        <v>4.2</v>
      </c>
      <c r="F3290" s="5"/>
      <c r="G3290" s="5"/>
      <c r="H3290" s="3"/>
      <c r="I3290" s="3"/>
      <c r="J3290" s="3"/>
      <c r="K3290" s="3"/>
      <c r="L3290" s="3"/>
      <c r="M3290" s="3"/>
      <c r="N3290" s="9" t="s">
        <v>100</v>
      </c>
      <c r="O3290">
        <f t="shared" si="51"/>
        <v>7.6976808974999998E-3</v>
      </c>
    </row>
    <row r="3291" spans="1:15" x14ac:dyDescent="0.25">
      <c r="A3291" s="1">
        <v>104</v>
      </c>
      <c r="B3291" s="1">
        <v>2014</v>
      </c>
      <c r="C3291" s="1" t="s">
        <v>81</v>
      </c>
      <c r="D3291" s="5">
        <v>5</v>
      </c>
      <c r="E3291" s="5">
        <v>2.2000000000000002</v>
      </c>
      <c r="F3291" s="5">
        <v>0.68333333333333324</v>
      </c>
      <c r="G3291" s="5">
        <v>0.3</v>
      </c>
      <c r="H3291" s="3">
        <v>4.7797679633727768</v>
      </c>
      <c r="I3291" s="3">
        <v>25.766243803132834</v>
      </c>
      <c r="J3291" s="3">
        <v>40.570372859601378</v>
      </c>
      <c r="K3291" s="3">
        <v>340.23214285714289</v>
      </c>
      <c r="L3291" s="3">
        <v>450.84136904761897</v>
      </c>
      <c r="M3291" s="3">
        <v>0.86238114407133992</v>
      </c>
      <c r="N3291" s="9" t="s">
        <v>100</v>
      </c>
      <c r="O3291">
        <f t="shared" si="51"/>
        <v>1.9634937499999998E-3</v>
      </c>
    </row>
    <row r="3292" spans="1:15" x14ac:dyDescent="0.25">
      <c r="A3292" s="1">
        <v>104</v>
      </c>
      <c r="B3292" s="1">
        <v>2014</v>
      </c>
      <c r="C3292" s="1" t="s">
        <v>81</v>
      </c>
      <c r="D3292" s="5">
        <v>5.68</v>
      </c>
      <c r="E3292" s="5">
        <v>1.4</v>
      </c>
      <c r="F3292" s="5">
        <v>0.60333333333333339</v>
      </c>
      <c r="G3292" s="5">
        <v>0.24</v>
      </c>
      <c r="H3292" s="3">
        <v>3.870603718559444</v>
      </c>
      <c r="I3292" s="3">
        <v>36.734148900743307</v>
      </c>
      <c r="J3292" s="3">
        <v>51.629162193595654</v>
      </c>
      <c r="K3292" s="3">
        <v>333.515625</v>
      </c>
      <c r="L3292" s="3">
        <v>402.11223958333335</v>
      </c>
      <c r="M3292" s="3">
        <v>0.80336619801003484</v>
      </c>
      <c r="N3292" s="9" t="s">
        <v>100</v>
      </c>
      <c r="O3292">
        <f t="shared" si="51"/>
        <v>2.5338808303999997E-3</v>
      </c>
    </row>
    <row r="3293" spans="1:15" x14ac:dyDescent="0.25">
      <c r="A3293" s="1">
        <v>104</v>
      </c>
      <c r="B3293" s="1">
        <v>2014</v>
      </c>
      <c r="C3293" s="1" t="s">
        <v>81</v>
      </c>
      <c r="D3293" s="5">
        <v>6</v>
      </c>
      <c r="E3293" s="5">
        <v>1.7</v>
      </c>
      <c r="F3293" s="5">
        <v>0.63666666666666671</v>
      </c>
      <c r="G3293" s="5">
        <v>0.2</v>
      </c>
      <c r="H3293" s="3">
        <v>4.5862519605535788</v>
      </c>
      <c r="I3293" s="3">
        <v>34.039414902640857</v>
      </c>
      <c r="J3293" s="3">
        <v>44.081086380006283</v>
      </c>
      <c r="K3293" s="3">
        <v>330.94285714285718</v>
      </c>
      <c r="L3293" s="3">
        <v>425.96638095238097</v>
      </c>
      <c r="M3293" s="3">
        <v>0.82686059542132562</v>
      </c>
      <c r="N3293" s="9" t="s">
        <v>100</v>
      </c>
      <c r="O3293">
        <f t="shared" si="51"/>
        <v>2.827431E-3</v>
      </c>
    </row>
    <row r="3294" spans="1:15" x14ac:dyDescent="0.25">
      <c r="A3294" s="1">
        <v>104</v>
      </c>
      <c r="B3294" s="1">
        <v>2014</v>
      </c>
      <c r="C3294" s="1" t="s">
        <v>81</v>
      </c>
      <c r="D3294" s="5">
        <v>4.5</v>
      </c>
      <c r="E3294" s="5">
        <v>2.8</v>
      </c>
      <c r="F3294" s="5"/>
      <c r="G3294" s="5"/>
      <c r="H3294" s="3"/>
      <c r="I3294" s="3"/>
      <c r="J3294" s="3"/>
      <c r="K3294" s="3"/>
      <c r="L3294" s="3"/>
      <c r="M3294" s="3"/>
      <c r="N3294" s="9" t="s">
        <v>100</v>
      </c>
      <c r="O3294">
        <f t="shared" si="51"/>
        <v>1.5904299374999999E-3</v>
      </c>
    </row>
    <row r="3295" spans="1:15" x14ac:dyDescent="0.25">
      <c r="A3295" s="1">
        <v>104</v>
      </c>
      <c r="B3295" s="1">
        <v>2014</v>
      </c>
      <c r="C3295" s="1" t="s">
        <v>81</v>
      </c>
      <c r="D3295" s="5">
        <v>4</v>
      </c>
      <c r="E3295" s="5">
        <v>1.2</v>
      </c>
      <c r="F3295" s="5"/>
      <c r="G3295" s="5"/>
      <c r="H3295" s="3"/>
      <c r="I3295" s="3"/>
      <c r="J3295" s="3"/>
      <c r="K3295" s="3"/>
      <c r="L3295" s="3"/>
      <c r="M3295" s="3"/>
      <c r="N3295" s="9" t="s">
        <v>100</v>
      </c>
      <c r="O3295">
        <f t="shared" si="51"/>
        <v>1.256636E-3</v>
      </c>
    </row>
    <row r="3296" spans="1:15" x14ac:dyDescent="0.25">
      <c r="A3296" s="1">
        <v>104</v>
      </c>
      <c r="B3296" s="1">
        <v>2014</v>
      </c>
      <c r="C3296" s="1" t="s">
        <v>81</v>
      </c>
      <c r="D3296" s="5">
        <v>3.8</v>
      </c>
      <c r="E3296" s="5">
        <v>1.9</v>
      </c>
      <c r="F3296" s="5"/>
      <c r="G3296" s="5"/>
      <c r="H3296" s="3"/>
      <c r="I3296" s="3"/>
      <c r="J3296" s="3"/>
      <c r="K3296" s="3"/>
      <c r="L3296" s="3"/>
      <c r="M3296" s="3"/>
      <c r="N3296" s="9" t="s">
        <v>100</v>
      </c>
      <c r="O3296">
        <f t="shared" si="51"/>
        <v>1.1341139899999999E-3</v>
      </c>
    </row>
    <row r="3297" spans="1:15" x14ac:dyDescent="0.25">
      <c r="A3297" s="1">
        <v>104</v>
      </c>
      <c r="B3297" s="1">
        <v>2014</v>
      </c>
      <c r="C3297" s="1" t="s">
        <v>81</v>
      </c>
      <c r="D3297" s="5">
        <v>4.8</v>
      </c>
      <c r="E3297" s="5">
        <v>1.1000000000000001</v>
      </c>
      <c r="F3297" s="5"/>
      <c r="G3297" s="5"/>
      <c r="H3297" s="3"/>
      <c r="I3297" s="3"/>
      <c r="J3297" s="3"/>
      <c r="K3297" s="3"/>
      <c r="L3297" s="3"/>
      <c r="M3297" s="3"/>
      <c r="N3297" s="9" t="s">
        <v>100</v>
      </c>
      <c r="O3297">
        <f t="shared" si="51"/>
        <v>1.8095558399999997E-3</v>
      </c>
    </row>
    <row r="3298" spans="1:15" x14ac:dyDescent="0.25">
      <c r="A3298" s="1">
        <v>104</v>
      </c>
      <c r="B3298" s="1">
        <v>2014</v>
      </c>
      <c r="C3298" s="1" t="s">
        <v>81</v>
      </c>
      <c r="D3298" s="5">
        <v>5.9</v>
      </c>
      <c r="E3298" s="5">
        <v>1.8</v>
      </c>
      <c r="F3298" s="5"/>
      <c r="G3298" s="5"/>
      <c r="H3298" s="3"/>
      <c r="I3298" s="3"/>
      <c r="J3298" s="3"/>
      <c r="K3298" s="3"/>
      <c r="L3298" s="3"/>
      <c r="M3298" s="3"/>
      <c r="N3298" s="9" t="s">
        <v>100</v>
      </c>
      <c r="O3298">
        <f t="shared" si="51"/>
        <v>2.7339686974999998E-3</v>
      </c>
    </row>
    <row r="3299" spans="1:15" x14ac:dyDescent="0.25">
      <c r="A3299" s="1">
        <v>104</v>
      </c>
      <c r="B3299" s="1">
        <v>2014</v>
      </c>
      <c r="C3299" s="1" t="s">
        <v>81</v>
      </c>
      <c r="D3299" s="5">
        <v>6</v>
      </c>
      <c r="E3299" s="5">
        <v>2.1</v>
      </c>
      <c r="F3299" s="5"/>
      <c r="G3299" s="5"/>
      <c r="H3299" s="3"/>
      <c r="I3299" s="3"/>
      <c r="J3299" s="3"/>
      <c r="K3299" s="3"/>
      <c r="L3299" s="3"/>
      <c r="M3299" s="3"/>
      <c r="N3299" s="9" t="s">
        <v>100</v>
      </c>
      <c r="O3299">
        <f t="shared" si="51"/>
        <v>2.827431E-3</v>
      </c>
    </row>
    <row r="3300" spans="1:15" x14ac:dyDescent="0.25">
      <c r="A3300" s="1">
        <v>104</v>
      </c>
      <c r="B3300" s="1">
        <v>2014</v>
      </c>
      <c r="C3300" s="1" t="s">
        <v>81</v>
      </c>
      <c r="D3300" s="5">
        <v>7.1</v>
      </c>
      <c r="E3300" s="5">
        <v>3.1</v>
      </c>
      <c r="F3300" s="5"/>
      <c r="G3300" s="5"/>
      <c r="H3300" s="3"/>
      <c r="I3300" s="3"/>
      <c r="J3300" s="3"/>
      <c r="K3300" s="3"/>
      <c r="L3300" s="3"/>
      <c r="M3300" s="3"/>
      <c r="N3300" s="9" t="s">
        <v>100</v>
      </c>
      <c r="O3300">
        <f t="shared" si="51"/>
        <v>3.9591887974999998E-3</v>
      </c>
    </row>
    <row r="3301" spans="1:15" x14ac:dyDescent="0.25">
      <c r="A3301" s="1">
        <v>104</v>
      </c>
      <c r="B3301" s="1">
        <v>2014</v>
      </c>
      <c r="C3301" s="1" t="s">
        <v>93</v>
      </c>
      <c r="D3301" s="5">
        <v>25</v>
      </c>
      <c r="E3301" s="5">
        <v>6</v>
      </c>
      <c r="F3301" s="5">
        <v>0.54</v>
      </c>
      <c r="G3301" s="5">
        <v>0.6</v>
      </c>
      <c r="H3301" s="3">
        <v>7.1428571428571423</v>
      </c>
      <c r="I3301" s="3">
        <v>23.333333333333332</v>
      </c>
      <c r="J3301" s="3">
        <v>35</v>
      </c>
      <c r="K3301" s="3">
        <v>285.71428571428572</v>
      </c>
      <c r="L3301" s="3">
        <v>385.71428571428572</v>
      </c>
      <c r="M3301" s="3">
        <v>0.72587988285471328</v>
      </c>
      <c r="N3301" s="9" t="s">
        <v>100</v>
      </c>
      <c r="O3301">
        <f t="shared" si="51"/>
        <v>4.9087343749999998E-2</v>
      </c>
    </row>
    <row r="3302" spans="1:15" x14ac:dyDescent="0.25">
      <c r="A3302" s="1">
        <v>104</v>
      </c>
      <c r="B3302" s="1">
        <v>2014</v>
      </c>
      <c r="C3302" s="1" t="s">
        <v>96</v>
      </c>
      <c r="D3302" s="5">
        <v>15.91545709192768</v>
      </c>
      <c r="E3302" s="5">
        <v>5.9</v>
      </c>
      <c r="F3302" s="5">
        <v>0.41666666666666669</v>
      </c>
      <c r="G3302" s="5">
        <v>0.4</v>
      </c>
      <c r="H3302" s="3">
        <v>2.125077418864838</v>
      </c>
      <c r="I3302" s="3">
        <v>26.886863584098322</v>
      </c>
      <c r="J3302" s="3">
        <v>54.283996737529421</v>
      </c>
      <c r="K3302" s="3">
        <v>464.34375</v>
      </c>
      <c r="L3302" s="3">
        <v>223.19010416666669</v>
      </c>
      <c r="M3302" s="3">
        <v>0.83981045494105644</v>
      </c>
      <c r="N3302" s="9" t="s">
        <v>100</v>
      </c>
      <c r="O3302">
        <f t="shared" si="51"/>
        <v>1.9894258039465988E-2</v>
      </c>
    </row>
    <row r="3303" spans="1:15" x14ac:dyDescent="0.25">
      <c r="A3303" s="1">
        <v>104</v>
      </c>
      <c r="B3303" s="1">
        <v>2014</v>
      </c>
      <c r="C3303" s="1" t="s">
        <v>96</v>
      </c>
      <c r="D3303" s="5">
        <v>11.45912910618793</v>
      </c>
      <c r="E3303" s="5">
        <v>4.0999999999999996</v>
      </c>
      <c r="F3303" s="5">
        <v>0.41</v>
      </c>
      <c r="G3303" s="5">
        <v>0.4</v>
      </c>
      <c r="H3303" s="3">
        <v>1.7571515140109528</v>
      </c>
      <c r="I3303" s="3">
        <v>41.734211733363495</v>
      </c>
      <c r="J3303" s="3">
        <v>50.081054080036196</v>
      </c>
      <c r="K3303" s="3">
        <v>531.91489361702122</v>
      </c>
      <c r="L3303" s="3">
        <v>191.91489361702128</v>
      </c>
      <c r="M3303" s="3">
        <v>0.87648403172409617</v>
      </c>
      <c r="N3303" s="9" t="s">
        <v>100</v>
      </c>
      <c r="O3303">
        <f t="shared" si="51"/>
        <v>1.0313183367659171E-2</v>
      </c>
    </row>
    <row r="3304" spans="1:15" x14ac:dyDescent="0.25">
      <c r="A3304" s="1">
        <v>104</v>
      </c>
      <c r="B3304" s="1">
        <v>2014</v>
      </c>
      <c r="C3304" s="1" t="s">
        <v>96</v>
      </c>
      <c r="D3304" s="5">
        <v>16.233766233766232</v>
      </c>
      <c r="E3304" s="5">
        <v>6.5</v>
      </c>
      <c r="F3304" s="5">
        <v>0.40333333333333332</v>
      </c>
      <c r="G3304" s="5">
        <v>0.45</v>
      </c>
      <c r="H3304" s="3">
        <v>1.9918346358683452</v>
      </c>
      <c r="I3304" s="3">
        <v>38.490477716411256</v>
      </c>
      <c r="J3304" s="3">
        <v>52.487015067833525</v>
      </c>
      <c r="K3304" s="3">
        <v>488.88888888888891</v>
      </c>
      <c r="L3304" s="3">
        <v>206.14814814814812</v>
      </c>
      <c r="M3304" s="3">
        <v>0.81486431184958208</v>
      </c>
      <c r="N3304" s="9" t="s">
        <v>100</v>
      </c>
      <c r="O3304">
        <f t="shared" si="51"/>
        <v>2.0697986064260411E-2</v>
      </c>
    </row>
    <row r="3305" spans="1:15" x14ac:dyDescent="0.25">
      <c r="A3305" s="1">
        <v>104</v>
      </c>
      <c r="B3305" s="1">
        <v>2014</v>
      </c>
      <c r="C3305" s="1" t="s">
        <v>96</v>
      </c>
      <c r="D3305" s="5">
        <v>12.8</v>
      </c>
      <c r="E3305" s="5">
        <v>4.5</v>
      </c>
      <c r="F3305" s="5"/>
      <c r="G3305" s="5"/>
      <c r="H3305" s="3"/>
      <c r="I3305" s="3"/>
      <c r="J3305" s="3"/>
      <c r="K3305" s="3"/>
      <c r="L3305" s="3"/>
      <c r="M3305" s="3"/>
      <c r="N3305" s="9" t="s">
        <v>100</v>
      </c>
      <c r="O3305">
        <f t="shared" si="51"/>
        <v>1.2867952640000001E-2</v>
      </c>
    </row>
    <row r="3306" spans="1:15" x14ac:dyDescent="0.25">
      <c r="A3306" s="1">
        <v>104</v>
      </c>
      <c r="B3306" s="1">
        <v>2014</v>
      </c>
      <c r="C3306" s="1" t="s">
        <v>96</v>
      </c>
      <c r="D3306" s="5">
        <v>12.2</v>
      </c>
      <c r="E3306" s="5">
        <v>4</v>
      </c>
      <c r="F3306" s="5"/>
      <c r="G3306" s="5"/>
      <c r="H3306" s="3"/>
      <c r="I3306" s="3"/>
      <c r="J3306" s="3"/>
      <c r="K3306" s="3"/>
      <c r="L3306" s="3"/>
      <c r="M3306" s="3"/>
      <c r="N3306" s="9" t="s">
        <v>100</v>
      </c>
      <c r="O3306">
        <f t="shared" si="51"/>
        <v>1.1689856389999998E-2</v>
      </c>
    </row>
    <row r="3307" spans="1:15" x14ac:dyDescent="0.25">
      <c r="A3307" s="1">
        <v>104</v>
      </c>
      <c r="B3307" s="1">
        <v>2014</v>
      </c>
      <c r="C3307" s="1" t="s">
        <v>96</v>
      </c>
      <c r="D3307" s="5">
        <v>5.6</v>
      </c>
      <c r="E3307" s="5">
        <v>5.3</v>
      </c>
      <c r="F3307" s="5"/>
      <c r="G3307" s="5"/>
      <c r="H3307" s="3"/>
      <c r="I3307" s="3"/>
      <c r="J3307" s="3"/>
      <c r="K3307" s="3"/>
      <c r="L3307" s="3"/>
      <c r="M3307" s="3"/>
      <c r="N3307" s="9" t="s">
        <v>100</v>
      </c>
      <c r="O3307">
        <f t="shared" si="51"/>
        <v>2.4630065599999993E-3</v>
      </c>
    </row>
    <row r="3308" spans="1:15" x14ac:dyDescent="0.25">
      <c r="A3308" s="1">
        <v>104</v>
      </c>
      <c r="B3308" s="1">
        <v>2014</v>
      </c>
      <c r="C3308" s="1" t="s">
        <v>96</v>
      </c>
      <c r="D3308" s="5">
        <v>6.4</v>
      </c>
      <c r="E3308" s="5">
        <v>4.3</v>
      </c>
      <c r="F3308" s="5"/>
      <c r="G3308" s="5"/>
      <c r="H3308" s="3"/>
      <c r="I3308" s="3"/>
      <c r="J3308" s="3"/>
      <c r="K3308" s="3"/>
      <c r="L3308" s="3"/>
      <c r="M3308" s="3"/>
      <c r="N3308" s="9" t="s">
        <v>100</v>
      </c>
      <c r="O3308">
        <f t="shared" si="51"/>
        <v>3.2169881600000003E-3</v>
      </c>
    </row>
    <row r="3309" spans="1:15" x14ac:dyDescent="0.25">
      <c r="A3309" s="1">
        <v>104</v>
      </c>
      <c r="B3309" s="1">
        <v>2014</v>
      </c>
      <c r="C3309" s="1" t="s">
        <v>96</v>
      </c>
      <c r="D3309" s="5">
        <v>11.5</v>
      </c>
      <c r="E3309" s="5">
        <v>5.4</v>
      </c>
      <c r="F3309" s="5"/>
      <c r="G3309" s="5"/>
      <c r="H3309" s="3"/>
      <c r="I3309" s="3"/>
      <c r="J3309" s="3"/>
      <c r="K3309" s="3"/>
      <c r="L3309" s="3"/>
      <c r="M3309" s="3"/>
      <c r="N3309" s="9" t="s">
        <v>100</v>
      </c>
      <c r="O3309">
        <f t="shared" si="51"/>
        <v>1.03868819375E-2</v>
      </c>
    </row>
    <row r="3310" spans="1:15" x14ac:dyDescent="0.25">
      <c r="A3310" s="1">
        <v>104</v>
      </c>
      <c r="B3310" s="1">
        <v>2014</v>
      </c>
      <c r="C3310" s="1" t="s">
        <v>96</v>
      </c>
      <c r="D3310" s="5">
        <v>12.8</v>
      </c>
      <c r="E3310" s="5">
        <v>4.2</v>
      </c>
      <c r="F3310" s="5"/>
      <c r="G3310" s="5"/>
      <c r="H3310" s="3"/>
      <c r="I3310" s="3"/>
      <c r="J3310" s="3"/>
      <c r="K3310" s="3"/>
      <c r="L3310" s="3"/>
      <c r="M3310" s="3"/>
      <c r="N3310" s="9" t="s">
        <v>100</v>
      </c>
      <c r="O3310">
        <f t="shared" si="51"/>
        <v>1.2867952640000001E-2</v>
      </c>
    </row>
    <row r="3311" spans="1:15" x14ac:dyDescent="0.25">
      <c r="A3311" s="1">
        <v>104</v>
      </c>
      <c r="B3311" s="1">
        <v>2014</v>
      </c>
      <c r="C3311" s="1" t="s">
        <v>96</v>
      </c>
      <c r="D3311" s="5">
        <v>10</v>
      </c>
      <c r="E3311" s="5">
        <v>4.2</v>
      </c>
      <c r="F3311" s="5"/>
      <c r="G3311" s="5"/>
      <c r="H3311" s="3"/>
      <c r="I3311" s="3"/>
      <c r="J3311" s="3"/>
      <c r="K3311" s="3"/>
      <c r="L3311" s="3"/>
      <c r="M3311" s="3"/>
      <c r="N3311" s="9" t="s">
        <v>100</v>
      </c>
      <c r="O3311">
        <f t="shared" si="51"/>
        <v>7.8539749999999992E-3</v>
      </c>
    </row>
    <row r="3312" spans="1:15" x14ac:dyDescent="0.25">
      <c r="A3312" s="1">
        <v>105</v>
      </c>
      <c r="B3312" s="1">
        <v>2014</v>
      </c>
      <c r="C3312" s="1" t="s">
        <v>78</v>
      </c>
      <c r="D3312" s="5">
        <v>15.119684237331297</v>
      </c>
      <c r="E3312" s="5">
        <v>4.7</v>
      </c>
      <c r="F3312" s="5">
        <v>0.47666666666666663</v>
      </c>
      <c r="G3312" s="5">
        <v>0.4</v>
      </c>
      <c r="H3312" s="3">
        <v>3.9373488287411833</v>
      </c>
      <c r="I3312" s="3">
        <v>24.482633076095979</v>
      </c>
      <c r="J3312" s="3">
        <v>72.857751441610887</v>
      </c>
      <c r="K3312" s="3">
        <v>258.4871794871795</v>
      </c>
      <c r="L3312" s="3">
        <v>353.45444444444445</v>
      </c>
      <c r="M3312" s="3">
        <v>0.61350814340967386</v>
      </c>
      <c r="N3312" s="9" t="s">
        <v>100</v>
      </c>
      <c r="O3312">
        <f t="shared" si="51"/>
        <v>1.7954567880618059E-2</v>
      </c>
    </row>
    <row r="3313" spans="1:15" x14ac:dyDescent="0.25">
      <c r="A3313" s="1">
        <v>105</v>
      </c>
      <c r="B3313" s="1">
        <v>2014</v>
      </c>
      <c r="C3313" s="1" t="s">
        <v>78</v>
      </c>
      <c r="D3313" s="5">
        <v>17.188693659281896</v>
      </c>
      <c r="E3313" s="5">
        <v>4.4000000000000004</v>
      </c>
      <c r="F3313" s="5">
        <v>0.48333333333333334</v>
      </c>
      <c r="G3313" s="5">
        <v>0.4</v>
      </c>
      <c r="H3313" s="3">
        <v>3.8400906009810067</v>
      </c>
      <c r="I3313" s="3">
        <v>22.267703782341812</v>
      </c>
      <c r="J3313" s="3">
        <v>71.470109497192084</v>
      </c>
      <c r="K3313" s="3">
        <v>267.05714285714282</v>
      </c>
      <c r="L3313" s="3">
        <v>354.2557142857143</v>
      </c>
      <c r="M3313" s="3">
        <v>0.6227176469039688</v>
      </c>
      <c r="N3313" s="9" t="s">
        <v>100</v>
      </c>
      <c r="O3313">
        <f t="shared" si="51"/>
        <v>2.320466257723313E-2</v>
      </c>
    </row>
    <row r="3314" spans="1:15" x14ac:dyDescent="0.25">
      <c r="A3314" s="1">
        <v>105</v>
      </c>
      <c r="B3314" s="1">
        <v>2014</v>
      </c>
      <c r="C3314" s="1" t="s">
        <v>79</v>
      </c>
      <c r="D3314" s="5">
        <v>17.188693659281896</v>
      </c>
      <c r="E3314" s="5">
        <v>6.2</v>
      </c>
      <c r="F3314" s="5">
        <v>0.57999999999999996</v>
      </c>
      <c r="G3314" s="5">
        <v>0.7</v>
      </c>
      <c r="H3314" s="3">
        <v>5.5074004109672314</v>
      </c>
      <c r="I3314" s="3">
        <v>27.984769915479152</v>
      </c>
      <c r="J3314" s="3">
        <v>71.371512153734145</v>
      </c>
      <c r="K3314" s="3">
        <v>202.81034482758619</v>
      </c>
      <c r="L3314" s="3">
        <v>462.37</v>
      </c>
      <c r="M3314" s="3">
        <v>0.38386942256280948</v>
      </c>
      <c r="N3314" s="9" t="s">
        <v>100</v>
      </c>
      <c r="O3314">
        <f t="shared" si="51"/>
        <v>2.320466257723313E-2</v>
      </c>
    </row>
    <row r="3315" spans="1:15" x14ac:dyDescent="0.25">
      <c r="A3315" s="1">
        <v>105</v>
      </c>
      <c r="B3315" s="1">
        <v>2014</v>
      </c>
      <c r="C3315" s="1" t="s">
        <v>79</v>
      </c>
      <c r="D3315" s="5">
        <v>17.347848230201173</v>
      </c>
      <c r="E3315" s="5">
        <v>7.1</v>
      </c>
      <c r="F3315" s="5">
        <v>0.46</v>
      </c>
      <c r="G3315" s="5">
        <v>0.5</v>
      </c>
      <c r="H3315" s="3">
        <v>4.2263915286162126</v>
      </c>
      <c r="I3315" s="3">
        <v>25.561600860179926</v>
      </c>
      <c r="J3315" s="3">
        <v>101.03399549478232</v>
      </c>
      <c r="K3315" s="3">
        <v>189.75</v>
      </c>
      <c r="L3315" s="3">
        <v>372.71500000000003</v>
      </c>
      <c r="M3315" s="3">
        <v>0.40453756896622056</v>
      </c>
      <c r="N3315" s="9" t="s">
        <v>100</v>
      </c>
      <c r="O3315">
        <f t="shared" si="51"/>
        <v>2.3636367976689544E-2</v>
      </c>
    </row>
    <row r="3316" spans="1:15" x14ac:dyDescent="0.25">
      <c r="A3316" s="1">
        <v>105</v>
      </c>
      <c r="B3316" s="1">
        <v>2014</v>
      </c>
      <c r="C3316" s="1" t="s">
        <v>79</v>
      </c>
      <c r="D3316" s="5">
        <v>14.164756811815636</v>
      </c>
      <c r="E3316" s="5">
        <v>6.1</v>
      </c>
      <c r="F3316" s="5">
        <v>0.43</v>
      </c>
      <c r="G3316" s="5">
        <v>0.6</v>
      </c>
      <c r="H3316" s="3">
        <v>3.90831402891058</v>
      </c>
      <c r="I3316" s="3">
        <v>22.90331142052182</v>
      </c>
      <c r="J3316" s="3">
        <v>84.348065629223498</v>
      </c>
      <c r="K3316" s="3">
        <v>232.74285714285716</v>
      </c>
      <c r="L3316" s="3">
        <v>329.92057142857141</v>
      </c>
      <c r="M3316" s="3">
        <v>0.41738435560749754</v>
      </c>
      <c r="N3316" s="9" t="s">
        <v>100</v>
      </c>
      <c r="O3316">
        <f t="shared" si="51"/>
        <v>1.5758241793061012E-2</v>
      </c>
    </row>
    <row r="3317" spans="1:15" x14ac:dyDescent="0.25">
      <c r="A3317" s="1">
        <v>105</v>
      </c>
      <c r="B3317" s="1">
        <v>2014</v>
      </c>
      <c r="C3317" s="1" t="s">
        <v>79</v>
      </c>
      <c r="D3317" s="5">
        <v>10.199999999999999</v>
      </c>
      <c r="E3317" s="5">
        <v>5.9</v>
      </c>
      <c r="F3317" s="5"/>
      <c r="G3317" s="5"/>
      <c r="H3317" s="3"/>
      <c r="I3317" s="3"/>
      <c r="J3317" s="3"/>
      <c r="K3317" s="3"/>
      <c r="L3317" s="3"/>
      <c r="M3317" s="3"/>
      <c r="N3317" s="9" t="s">
        <v>100</v>
      </c>
      <c r="O3317">
        <f t="shared" si="51"/>
        <v>8.1712755899999989E-3</v>
      </c>
    </row>
    <row r="3318" spans="1:15" x14ac:dyDescent="0.25">
      <c r="A3318" s="1">
        <v>105</v>
      </c>
      <c r="B3318" s="1">
        <v>2014</v>
      </c>
      <c r="C3318" s="1" t="s">
        <v>79</v>
      </c>
      <c r="D3318" s="5">
        <v>14.2</v>
      </c>
      <c r="E3318" s="5">
        <v>6.2</v>
      </c>
      <c r="F3318" s="5"/>
      <c r="G3318" s="5"/>
      <c r="H3318" s="3"/>
      <c r="I3318" s="3"/>
      <c r="J3318" s="3"/>
      <c r="K3318" s="3"/>
      <c r="L3318" s="3"/>
      <c r="M3318" s="3"/>
      <c r="N3318" s="9" t="s">
        <v>100</v>
      </c>
      <c r="O3318">
        <f t="shared" si="51"/>
        <v>1.5836755189999999E-2</v>
      </c>
    </row>
    <row r="3319" spans="1:15" x14ac:dyDescent="0.25">
      <c r="A3319" s="1">
        <v>105</v>
      </c>
      <c r="B3319" s="1">
        <v>2014</v>
      </c>
      <c r="C3319" s="1" t="s">
        <v>79</v>
      </c>
      <c r="D3319" s="5">
        <v>9</v>
      </c>
      <c r="E3319" s="5">
        <v>6.9</v>
      </c>
      <c r="F3319" s="5"/>
      <c r="G3319" s="5"/>
      <c r="H3319" s="3"/>
      <c r="I3319" s="3"/>
      <c r="J3319" s="3"/>
      <c r="K3319" s="3"/>
      <c r="L3319" s="3"/>
      <c r="M3319" s="3"/>
      <c r="N3319" s="9" t="s">
        <v>100</v>
      </c>
      <c r="O3319">
        <f t="shared" si="51"/>
        <v>6.3617197499999997E-3</v>
      </c>
    </row>
    <row r="3320" spans="1:15" x14ac:dyDescent="0.25">
      <c r="A3320" s="1">
        <v>105</v>
      </c>
      <c r="B3320" s="1">
        <v>2014</v>
      </c>
      <c r="C3320" s="1" t="s">
        <v>79</v>
      </c>
      <c r="D3320" s="5">
        <v>10.8</v>
      </c>
      <c r="E3320" s="5">
        <v>7.1</v>
      </c>
      <c r="F3320" s="5"/>
      <c r="G3320" s="5"/>
      <c r="H3320" s="3"/>
      <c r="I3320" s="3"/>
      <c r="J3320" s="3"/>
      <c r="K3320" s="3"/>
      <c r="L3320" s="3"/>
      <c r="M3320" s="3"/>
      <c r="N3320" s="9" t="s">
        <v>100</v>
      </c>
      <c r="O3320">
        <f t="shared" si="51"/>
        <v>9.1608764400000018E-3</v>
      </c>
    </row>
    <row r="3321" spans="1:15" x14ac:dyDescent="0.25">
      <c r="A3321" s="1">
        <v>105</v>
      </c>
      <c r="B3321" s="1">
        <v>2014</v>
      </c>
      <c r="C3321" s="1" t="s">
        <v>79</v>
      </c>
      <c r="D3321" s="5">
        <v>11.4</v>
      </c>
      <c r="E3321" s="5">
        <v>6.2</v>
      </c>
      <c r="F3321" s="5"/>
      <c r="G3321" s="5"/>
      <c r="H3321" s="3"/>
      <c r="I3321" s="3"/>
      <c r="J3321" s="3"/>
      <c r="K3321" s="3"/>
      <c r="L3321" s="3"/>
      <c r="M3321" s="3"/>
      <c r="N3321" s="9" t="s">
        <v>100</v>
      </c>
      <c r="O3321">
        <f t="shared" si="51"/>
        <v>1.020702591E-2</v>
      </c>
    </row>
    <row r="3322" spans="1:15" x14ac:dyDescent="0.25">
      <c r="A3322" s="1">
        <v>105</v>
      </c>
      <c r="B3322" s="1">
        <v>2014</v>
      </c>
      <c r="C3322" s="1" t="s">
        <v>79</v>
      </c>
      <c r="D3322" s="5">
        <v>9.1999999999999993</v>
      </c>
      <c r="E3322" s="5">
        <v>6.4</v>
      </c>
      <c r="F3322" s="5"/>
      <c r="G3322" s="5"/>
      <c r="H3322" s="3"/>
      <c r="I3322" s="3"/>
      <c r="J3322" s="3"/>
      <c r="K3322" s="3"/>
      <c r="L3322" s="3"/>
      <c r="M3322" s="3"/>
      <c r="N3322" s="9" t="s">
        <v>100</v>
      </c>
      <c r="O3322">
        <f t="shared" si="51"/>
        <v>6.6476044399999996E-3</v>
      </c>
    </row>
    <row r="3323" spans="1:15" x14ac:dyDescent="0.25">
      <c r="A3323" s="1">
        <v>105</v>
      </c>
      <c r="B3323" s="1">
        <v>2014</v>
      </c>
      <c r="C3323" s="1" t="s">
        <v>79</v>
      </c>
      <c r="D3323" s="5">
        <v>11.6</v>
      </c>
      <c r="E3323" s="5">
        <v>6.25</v>
      </c>
      <c r="F3323" s="5"/>
      <c r="G3323" s="5"/>
      <c r="H3323" s="3"/>
      <c r="I3323" s="3"/>
      <c r="J3323" s="3"/>
      <c r="K3323" s="3"/>
      <c r="L3323" s="3"/>
      <c r="M3323" s="3"/>
      <c r="N3323" s="9" t="s">
        <v>100</v>
      </c>
      <c r="O3323">
        <f t="shared" si="51"/>
        <v>1.0568308759999999E-2</v>
      </c>
    </row>
    <row r="3324" spans="1:15" x14ac:dyDescent="0.25">
      <c r="A3324" s="1">
        <v>105</v>
      </c>
      <c r="B3324" s="1">
        <v>2014</v>
      </c>
      <c r="C3324" s="1" t="s">
        <v>81</v>
      </c>
      <c r="D3324" s="5">
        <v>5.7295645530939652</v>
      </c>
      <c r="E3324" s="5">
        <v>2.1</v>
      </c>
      <c r="F3324" s="5">
        <v>0.60333333333333339</v>
      </c>
      <c r="G3324" s="5">
        <v>0.22</v>
      </c>
      <c r="H3324" s="3">
        <v>2.1895617864501791</v>
      </c>
      <c r="I3324" s="3">
        <v>39.880126032692282</v>
      </c>
      <c r="J3324" s="3">
        <v>38.839234546837048</v>
      </c>
      <c r="K3324" s="3">
        <v>540.42105263157896</v>
      </c>
      <c r="L3324" s="3">
        <v>277.27929824561403</v>
      </c>
      <c r="M3324" s="3">
        <v>0.80653494634905221</v>
      </c>
      <c r="N3324" s="9" t="s">
        <v>100</v>
      </c>
      <c r="O3324">
        <f t="shared" si="51"/>
        <v>2.5782958419147926E-3</v>
      </c>
    </row>
    <row r="3325" spans="1:15" x14ac:dyDescent="0.25">
      <c r="A3325" s="1">
        <v>105</v>
      </c>
      <c r="B3325" s="1">
        <v>2014</v>
      </c>
      <c r="C3325" s="1" t="s">
        <v>81</v>
      </c>
      <c r="D3325" s="5">
        <v>4.4563279857397502</v>
      </c>
      <c r="E3325" s="5">
        <v>2</v>
      </c>
      <c r="F3325" s="5">
        <v>0.58666666666666656</v>
      </c>
      <c r="G3325" s="5">
        <v>0.25</v>
      </c>
      <c r="H3325" s="3">
        <v>4.5514877754747092</v>
      </c>
      <c r="I3325" s="3">
        <v>28.563553958597037</v>
      </c>
      <c r="J3325" s="3">
        <v>38.953842111006047</v>
      </c>
      <c r="K3325" s="3">
        <v>360.62295081967216</v>
      </c>
      <c r="L3325" s="3">
        <v>375.10120218579226</v>
      </c>
      <c r="M3325" s="3">
        <v>0.87880006797116872</v>
      </c>
      <c r="N3325" s="9" t="s">
        <v>100</v>
      </c>
      <c r="O3325">
        <f t="shared" si="51"/>
        <v>1.5597098302941334E-3</v>
      </c>
    </row>
    <row r="3326" spans="1:15" x14ac:dyDescent="0.25">
      <c r="A3326" s="1">
        <v>105</v>
      </c>
      <c r="B3326" s="1">
        <v>2014</v>
      </c>
      <c r="C3326" s="1" t="s">
        <v>81</v>
      </c>
      <c r="D3326" s="5">
        <v>5.0929462694168581</v>
      </c>
      <c r="E3326" s="5">
        <v>1.85</v>
      </c>
      <c r="F3326" s="5">
        <v>0.65666666666666673</v>
      </c>
      <c r="G3326" s="5">
        <v>0.3</v>
      </c>
      <c r="H3326" s="3">
        <v>4.7271259357061579</v>
      </c>
      <c r="I3326" s="3">
        <v>27.059429994691925</v>
      </c>
      <c r="J3326" s="3">
        <v>34.359726565680084</v>
      </c>
      <c r="K3326" s="3">
        <v>381.06451612903226</v>
      </c>
      <c r="L3326" s="3">
        <v>406.43430107526888</v>
      </c>
      <c r="M3326" s="3">
        <v>0.87748557472485722</v>
      </c>
      <c r="N3326" s="9" t="s">
        <v>100</v>
      </c>
      <c r="O3326">
        <f t="shared" si="51"/>
        <v>2.0371720232413176E-3</v>
      </c>
    </row>
    <row r="3327" spans="1:15" x14ac:dyDescent="0.25">
      <c r="A3327" s="1">
        <v>105</v>
      </c>
      <c r="B3327" s="1">
        <v>2014</v>
      </c>
      <c r="C3327" s="1" t="s">
        <v>81</v>
      </c>
      <c r="D3327" s="5">
        <v>5.4</v>
      </c>
      <c r="E3327" s="5">
        <v>2.2999999999999998</v>
      </c>
      <c r="F3327" s="5"/>
      <c r="G3327" s="5"/>
      <c r="H3327" s="3"/>
      <c r="I3327" s="3"/>
      <c r="J3327" s="3"/>
      <c r="K3327" s="3"/>
      <c r="L3327" s="3"/>
      <c r="M3327" s="3"/>
      <c r="N3327" s="9" t="s">
        <v>100</v>
      </c>
      <c r="O3327">
        <f t="shared" si="51"/>
        <v>2.2902191100000004E-3</v>
      </c>
    </row>
    <row r="3328" spans="1:15" x14ac:dyDescent="0.25">
      <c r="A3328" s="1">
        <v>105</v>
      </c>
      <c r="B3328" s="1">
        <v>2014</v>
      </c>
      <c r="C3328" s="1" t="s">
        <v>81</v>
      </c>
      <c r="D3328" s="5">
        <v>5.6</v>
      </c>
      <c r="E3328" s="5">
        <v>2.4</v>
      </c>
      <c r="F3328" s="5"/>
      <c r="G3328" s="5"/>
      <c r="H3328" s="3"/>
      <c r="I3328" s="3"/>
      <c r="J3328" s="3"/>
      <c r="K3328" s="3"/>
      <c r="L3328" s="3"/>
      <c r="M3328" s="3"/>
      <c r="N3328" s="9" t="s">
        <v>100</v>
      </c>
      <c r="O3328">
        <f t="shared" si="51"/>
        <v>2.4630065599999993E-3</v>
      </c>
    </row>
    <row r="3329" spans="1:15" x14ac:dyDescent="0.25">
      <c r="A3329" s="1">
        <v>105</v>
      </c>
      <c r="B3329" s="1">
        <v>2014</v>
      </c>
      <c r="C3329" s="1" t="s">
        <v>81</v>
      </c>
      <c r="D3329" s="5">
        <v>4.5999999999999996</v>
      </c>
      <c r="E3329" s="5">
        <v>1.96</v>
      </c>
      <c r="F3329" s="5"/>
      <c r="G3329" s="5"/>
      <c r="H3329" s="3"/>
      <c r="I3329" s="3"/>
      <c r="J3329" s="3"/>
      <c r="K3329" s="3"/>
      <c r="L3329" s="3"/>
      <c r="M3329" s="3"/>
      <c r="N3329" s="9" t="s">
        <v>100</v>
      </c>
      <c r="O3329">
        <f t="shared" si="51"/>
        <v>1.6619011099999999E-3</v>
      </c>
    </row>
    <row r="3330" spans="1:15" x14ac:dyDescent="0.25">
      <c r="A3330" s="1">
        <v>105</v>
      </c>
      <c r="B3330" s="1">
        <v>2014</v>
      </c>
      <c r="C3330" s="1" t="s">
        <v>81</v>
      </c>
      <c r="D3330" s="5">
        <v>4.7</v>
      </c>
      <c r="E3330" s="5">
        <v>1.8</v>
      </c>
      <c r="F3330" s="5"/>
      <c r="G3330" s="5"/>
      <c r="H3330" s="3"/>
      <c r="I3330" s="3"/>
      <c r="J3330" s="3"/>
      <c r="K3330" s="3"/>
      <c r="L3330" s="3"/>
      <c r="M3330" s="3"/>
      <c r="N3330" s="9" t="s">
        <v>100</v>
      </c>
      <c r="O3330">
        <f t="shared" si="51"/>
        <v>1.7349430775000002E-3</v>
      </c>
    </row>
    <row r="3331" spans="1:15" x14ac:dyDescent="0.25">
      <c r="A3331" s="1">
        <v>105</v>
      </c>
      <c r="B3331" s="1">
        <v>2014</v>
      </c>
      <c r="C3331" s="1" t="s">
        <v>81</v>
      </c>
      <c r="D3331" s="5">
        <v>5.5</v>
      </c>
      <c r="E3331" s="5">
        <v>1.9</v>
      </c>
      <c r="F3331" s="5"/>
      <c r="G3331" s="5"/>
      <c r="H3331" s="3"/>
      <c r="I3331" s="3"/>
      <c r="J3331" s="3"/>
      <c r="K3331" s="3"/>
      <c r="L3331" s="3"/>
      <c r="M3331" s="3"/>
      <c r="N3331" s="9" t="s">
        <v>100</v>
      </c>
      <c r="O3331">
        <f t="shared" ref="O3331:O3394" si="52">(3.14159*D3331^2)/40000</f>
        <v>2.3758274374999998E-3</v>
      </c>
    </row>
    <row r="3332" spans="1:15" x14ac:dyDescent="0.25">
      <c r="A3332" s="1">
        <v>105</v>
      </c>
      <c r="B3332" s="1">
        <v>2014</v>
      </c>
      <c r="C3332" s="1" t="s">
        <v>81</v>
      </c>
      <c r="D3332" s="5">
        <v>5</v>
      </c>
      <c r="E3332" s="5">
        <v>1.75</v>
      </c>
      <c r="F3332" s="5"/>
      <c r="G3332" s="5"/>
      <c r="H3332" s="3"/>
      <c r="I3332" s="3"/>
      <c r="J3332" s="3"/>
      <c r="K3332" s="3"/>
      <c r="L3332" s="3"/>
      <c r="M3332" s="3"/>
      <c r="N3332" s="9" t="s">
        <v>100</v>
      </c>
      <c r="O3332">
        <f t="shared" si="52"/>
        <v>1.9634937499999998E-3</v>
      </c>
    </row>
    <row r="3333" spans="1:15" x14ac:dyDescent="0.25">
      <c r="A3333" s="1">
        <v>105</v>
      </c>
      <c r="B3333" s="1">
        <v>2014</v>
      </c>
      <c r="C3333" s="1" t="s">
        <v>81</v>
      </c>
      <c r="D3333" s="5">
        <v>5.7</v>
      </c>
      <c r="E3333" s="5">
        <v>2.5</v>
      </c>
      <c r="F3333" s="5"/>
      <c r="G3333" s="5"/>
      <c r="H3333" s="3"/>
      <c r="I3333" s="3"/>
      <c r="J3333" s="3"/>
      <c r="K3333" s="3"/>
      <c r="L3333" s="3"/>
      <c r="M3333" s="3"/>
      <c r="N3333" s="9" t="s">
        <v>100</v>
      </c>
      <c r="O3333">
        <f t="shared" si="52"/>
        <v>2.5517564775000001E-3</v>
      </c>
    </row>
    <row r="3334" spans="1:15" x14ac:dyDescent="0.25">
      <c r="A3334" s="1">
        <v>106</v>
      </c>
      <c r="B3334" s="1">
        <v>2014</v>
      </c>
      <c r="C3334" s="1" t="s">
        <v>73</v>
      </c>
      <c r="D3334" s="5">
        <v>19.416857652151769</v>
      </c>
      <c r="E3334" s="5">
        <v>7.5</v>
      </c>
      <c r="F3334" s="5">
        <v>0.29666666666666663</v>
      </c>
      <c r="G3334" s="5">
        <v>0.54</v>
      </c>
      <c r="H3334" s="3">
        <v>2.3281838756436466</v>
      </c>
      <c r="I3334" s="3">
        <v>36.325882254447073</v>
      </c>
      <c r="J3334" s="3">
        <v>102.53824497868011</v>
      </c>
      <c r="K3334" s="3">
        <v>295.22222222222223</v>
      </c>
      <c r="L3334" s="3">
        <v>209.08407407407407</v>
      </c>
      <c r="M3334" s="3">
        <v>0.6380852148463656</v>
      </c>
      <c r="N3334" s="9" t="s">
        <v>100</v>
      </c>
      <c r="O3334">
        <f t="shared" si="52"/>
        <v>2.9610613665941175E-2</v>
      </c>
    </row>
    <row r="3335" spans="1:15" x14ac:dyDescent="0.25">
      <c r="A3335" s="1">
        <v>106</v>
      </c>
      <c r="B3335" s="1">
        <v>2014</v>
      </c>
      <c r="C3335" s="1" t="s">
        <v>73</v>
      </c>
      <c r="D3335" s="5">
        <v>24.191494779730075</v>
      </c>
      <c r="E3335" s="5">
        <v>5.3</v>
      </c>
      <c r="F3335" s="5">
        <v>0.34333333333333332</v>
      </c>
      <c r="G3335" s="5">
        <v>0.5</v>
      </c>
      <c r="H3335" s="3">
        <v>2.5320687669431834</v>
      </c>
      <c r="I3335" s="3">
        <v>35.189934213715098</v>
      </c>
      <c r="J3335" s="3">
        <v>102.80436521681304</v>
      </c>
      <c r="K3335" s="3">
        <v>277.54054054054046</v>
      </c>
      <c r="L3335" s="3">
        <v>248.04441441441446</v>
      </c>
      <c r="M3335" s="3">
        <v>0.61303983792701655</v>
      </c>
      <c r="N3335" s="9" t="s">
        <v>100</v>
      </c>
      <c r="O3335">
        <f t="shared" si="52"/>
        <v>4.5963693774382225E-2</v>
      </c>
    </row>
    <row r="3336" spans="1:15" x14ac:dyDescent="0.25">
      <c r="A3336" s="1">
        <v>106</v>
      </c>
      <c r="B3336" s="1">
        <v>2014</v>
      </c>
      <c r="C3336" s="1" t="s">
        <v>73</v>
      </c>
      <c r="D3336" s="5">
        <v>22.918258212375861</v>
      </c>
      <c r="E3336" s="5">
        <v>6.7</v>
      </c>
      <c r="F3336" s="5">
        <v>0.3</v>
      </c>
      <c r="G3336" s="5">
        <v>0.5</v>
      </c>
      <c r="H3336" s="3">
        <v>2.6554080909894817</v>
      </c>
      <c r="I3336" s="3">
        <v>30.644379524734848</v>
      </c>
      <c r="J3336" s="3">
        <v>95.883540440346835</v>
      </c>
      <c r="K3336" s="3">
        <v>282</v>
      </c>
      <c r="L3336" s="3">
        <v>215.4</v>
      </c>
      <c r="M3336" s="3">
        <v>0.6059311659801131</v>
      </c>
      <c r="N3336" s="9" t="s">
        <v>100</v>
      </c>
      <c r="O3336">
        <f t="shared" si="52"/>
        <v>4.1252733470636682E-2</v>
      </c>
    </row>
    <row r="3337" spans="1:15" x14ac:dyDescent="0.25">
      <c r="A3337" s="1">
        <v>106</v>
      </c>
      <c r="B3337" s="1">
        <v>2014</v>
      </c>
      <c r="C3337" s="1" t="s">
        <v>73</v>
      </c>
      <c r="D3337" s="5">
        <v>13.2</v>
      </c>
      <c r="E3337" s="5">
        <v>10</v>
      </c>
      <c r="F3337" s="5"/>
      <c r="G3337" s="5"/>
      <c r="H3337" s="3"/>
      <c r="I3337" s="3"/>
      <c r="J3337" s="3"/>
      <c r="K3337" s="3"/>
      <c r="L3337" s="3"/>
      <c r="M3337" s="3"/>
      <c r="N3337" s="9" t="s">
        <v>100</v>
      </c>
      <c r="O3337">
        <f t="shared" si="52"/>
        <v>1.3684766039999997E-2</v>
      </c>
    </row>
    <row r="3338" spans="1:15" x14ac:dyDescent="0.25">
      <c r="A3338" s="1">
        <v>106</v>
      </c>
      <c r="B3338" s="1">
        <v>2014</v>
      </c>
      <c r="C3338" s="1" t="s">
        <v>73</v>
      </c>
      <c r="D3338" s="5">
        <v>18.399999999999999</v>
      </c>
      <c r="E3338" s="5">
        <v>12</v>
      </c>
      <c r="F3338" s="5"/>
      <c r="G3338" s="5"/>
      <c r="H3338" s="3"/>
      <c r="I3338" s="3"/>
      <c r="J3338" s="3"/>
      <c r="K3338" s="3"/>
      <c r="L3338" s="3"/>
      <c r="M3338" s="3"/>
      <c r="N3338" s="9" t="s">
        <v>100</v>
      </c>
      <c r="O3338">
        <f t="shared" si="52"/>
        <v>2.6590417759999999E-2</v>
      </c>
    </row>
    <row r="3339" spans="1:15" x14ac:dyDescent="0.25">
      <c r="A3339" s="1">
        <v>106</v>
      </c>
      <c r="B3339" s="1">
        <v>2014</v>
      </c>
      <c r="C3339" s="1" t="s">
        <v>79</v>
      </c>
      <c r="D3339" s="5">
        <v>12.095747389865037</v>
      </c>
      <c r="E3339" s="5">
        <v>7.1</v>
      </c>
      <c r="F3339" s="5">
        <v>0.32333333333333336</v>
      </c>
      <c r="G3339" s="5">
        <v>0.5</v>
      </c>
      <c r="H3339" s="3">
        <v>4.0255315744382312</v>
      </c>
      <c r="I3339" s="3">
        <v>16.287703984986528</v>
      </c>
      <c r="J3339" s="3">
        <v>91.675632185665265</v>
      </c>
      <c r="K3339" s="3">
        <v>213.2</v>
      </c>
      <c r="L3339" s="3">
        <v>254.39866666666668</v>
      </c>
      <c r="M3339" s="3">
        <v>0.39777116033817989</v>
      </c>
      <c r="N3339" s="9" t="s">
        <v>100</v>
      </c>
      <c r="O3339">
        <f t="shared" si="52"/>
        <v>1.1490923443595556E-2</v>
      </c>
    </row>
    <row r="3340" spans="1:15" x14ac:dyDescent="0.25">
      <c r="A3340" s="1">
        <v>106</v>
      </c>
      <c r="B3340" s="1">
        <v>2014</v>
      </c>
      <c r="C3340" s="1" t="s">
        <v>79</v>
      </c>
      <c r="D3340" s="5">
        <v>14.323911382734913</v>
      </c>
      <c r="E3340" s="5">
        <v>8.1</v>
      </c>
      <c r="F3340" s="5">
        <v>0.35999999999999993</v>
      </c>
      <c r="G3340" s="5">
        <v>0.49</v>
      </c>
      <c r="H3340" s="3">
        <v>4.1562169729066438</v>
      </c>
      <c r="I3340" s="3">
        <v>20.415199820682194</v>
      </c>
      <c r="J3340" s="3">
        <v>110.45193771333919</v>
      </c>
      <c r="K3340" s="3">
        <v>178.87096774193549</v>
      </c>
      <c r="L3340" s="3">
        <v>295.60645161290319</v>
      </c>
      <c r="M3340" s="3">
        <v>0.41001060533893757</v>
      </c>
      <c r="N3340" s="9" t="s">
        <v>100</v>
      </c>
      <c r="O3340">
        <f t="shared" si="52"/>
        <v>1.6114349011967451E-2</v>
      </c>
    </row>
    <row r="3341" spans="1:15" x14ac:dyDescent="0.25">
      <c r="A3341" s="1">
        <v>106</v>
      </c>
      <c r="B3341" s="1">
        <v>2014</v>
      </c>
      <c r="C3341" s="1" t="s">
        <v>79</v>
      </c>
      <c r="D3341" s="5">
        <v>16.042780748663102</v>
      </c>
      <c r="E3341" s="5">
        <v>10.9</v>
      </c>
      <c r="F3341" s="5">
        <v>0.35666666666666669</v>
      </c>
      <c r="G3341" s="5">
        <v>0.49</v>
      </c>
      <c r="H3341" s="3">
        <v>4.3127272727272725</v>
      </c>
      <c r="I3341" s="3">
        <v>14.666666666666666</v>
      </c>
      <c r="J3341" s="3">
        <v>87.579617834394909</v>
      </c>
      <c r="K3341" s="3">
        <v>209.33333333333334</v>
      </c>
      <c r="L3341" s="3">
        <v>282.00444444444446</v>
      </c>
      <c r="M3341" s="3">
        <v>0.38655783268507737</v>
      </c>
      <c r="N3341" s="9" t="s">
        <v>100</v>
      </c>
      <c r="O3341">
        <f t="shared" si="52"/>
        <v>2.0213839400611971E-2</v>
      </c>
    </row>
    <row r="3342" spans="1:15" x14ac:dyDescent="0.25">
      <c r="A3342" s="1">
        <v>106</v>
      </c>
      <c r="B3342" s="1">
        <v>2014</v>
      </c>
      <c r="C3342" s="1" t="s">
        <v>79</v>
      </c>
      <c r="D3342" s="5">
        <v>12.6</v>
      </c>
      <c r="E3342" s="5">
        <v>9</v>
      </c>
      <c r="F3342" s="5"/>
      <c r="G3342" s="5"/>
      <c r="H3342" s="3"/>
      <c r="I3342" s="3"/>
      <c r="J3342" s="3"/>
      <c r="K3342" s="3"/>
      <c r="L3342" s="3"/>
      <c r="M3342" s="3"/>
      <c r="N3342" s="9" t="s">
        <v>100</v>
      </c>
      <c r="O3342">
        <f t="shared" si="52"/>
        <v>1.2468970709999999E-2</v>
      </c>
    </row>
    <row r="3343" spans="1:15" x14ac:dyDescent="0.25">
      <c r="A3343" s="1">
        <v>106</v>
      </c>
      <c r="B3343" s="1">
        <v>2014</v>
      </c>
      <c r="C3343" s="1" t="s">
        <v>79</v>
      </c>
      <c r="D3343" s="5">
        <v>14.2</v>
      </c>
      <c r="E3343" s="5">
        <v>10</v>
      </c>
      <c r="F3343" s="5"/>
      <c r="G3343" s="5"/>
      <c r="H3343" s="3"/>
      <c r="I3343" s="3"/>
      <c r="J3343" s="3"/>
      <c r="K3343" s="3"/>
      <c r="L3343" s="3"/>
      <c r="M3343" s="3"/>
      <c r="N3343" s="9" t="s">
        <v>100</v>
      </c>
      <c r="O3343">
        <f t="shared" si="52"/>
        <v>1.5836755189999999E-2</v>
      </c>
    </row>
    <row r="3344" spans="1:15" x14ac:dyDescent="0.25">
      <c r="A3344" s="1">
        <v>106</v>
      </c>
      <c r="B3344" s="1">
        <v>2014</v>
      </c>
      <c r="C3344" s="1" t="s">
        <v>79</v>
      </c>
      <c r="D3344" s="5">
        <v>12.2</v>
      </c>
      <c r="E3344" s="5">
        <v>8</v>
      </c>
      <c r="F3344" s="5"/>
      <c r="G3344" s="5"/>
      <c r="H3344" s="3"/>
      <c r="I3344" s="3"/>
      <c r="J3344" s="3"/>
      <c r="K3344" s="3"/>
      <c r="L3344" s="3"/>
      <c r="M3344" s="3"/>
      <c r="N3344" s="9" t="s">
        <v>100</v>
      </c>
      <c r="O3344">
        <f t="shared" si="52"/>
        <v>1.1689856389999998E-2</v>
      </c>
    </row>
    <row r="3345" spans="1:15" x14ac:dyDescent="0.25">
      <c r="A3345" s="1">
        <v>106</v>
      </c>
      <c r="B3345" s="1">
        <v>2014</v>
      </c>
      <c r="C3345" s="1" t="s">
        <v>79</v>
      </c>
      <c r="D3345" s="5">
        <v>13.8</v>
      </c>
      <c r="E3345" s="5">
        <v>10</v>
      </c>
      <c r="F3345" s="5"/>
      <c r="G3345" s="5"/>
      <c r="H3345" s="3"/>
      <c r="I3345" s="3"/>
      <c r="J3345" s="3"/>
      <c r="K3345" s="3"/>
      <c r="L3345" s="3"/>
      <c r="M3345" s="3"/>
      <c r="N3345" s="9" t="s">
        <v>100</v>
      </c>
      <c r="O3345">
        <f t="shared" si="52"/>
        <v>1.495710999E-2</v>
      </c>
    </row>
    <row r="3346" spans="1:15" x14ac:dyDescent="0.25">
      <c r="A3346" s="1">
        <v>106</v>
      </c>
      <c r="B3346" s="1">
        <v>2014</v>
      </c>
      <c r="C3346" s="1" t="s">
        <v>79</v>
      </c>
      <c r="D3346" s="5">
        <v>8.5</v>
      </c>
      <c r="E3346" s="5">
        <v>7</v>
      </c>
      <c r="F3346" s="5"/>
      <c r="G3346" s="5"/>
      <c r="H3346" s="3"/>
      <c r="I3346" s="3"/>
      <c r="J3346" s="3"/>
      <c r="K3346" s="3"/>
      <c r="L3346" s="3"/>
      <c r="M3346" s="3"/>
      <c r="N3346" s="9" t="s">
        <v>100</v>
      </c>
      <c r="O3346">
        <f t="shared" si="52"/>
        <v>5.6744969374999997E-3</v>
      </c>
    </row>
    <row r="3347" spans="1:15" x14ac:dyDescent="0.25">
      <c r="A3347" s="1">
        <v>106</v>
      </c>
      <c r="B3347" s="1">
        <v>2014</v>
      </c>
      <c r="C3347" s="1" t="s">
        <v>79</v>
      </c>
      <c r="D3347" s="5">
        <v>13</v>
      </c>
      <c r="E3347" s="5">
        <v>10</v>
      </c>
      <c r="F3347" s="5"/>
      <c r="G3347" s="5"/>
      <c r="H3347" s="3"/>
      <c r="I3347" s="3"/>
      <c r="J3347" s="3"/>
      <c r="K3347" s="3"/>
      <c r="L3347" s="3"/>
      <c r="M3347" s="3"/>
      <c r="N3347" s="9" t="s">
        <v>100</v>
      </c>
      <c r="O3347">
        <f t="shared" si="52"/>
        <v>1.327321775E-2</v>
      </c>
    </row>
    <row r="3348" spans="1:15" x14ac:dyDescent="0.25">
      <c r="A3348" s="1">
        <v>106</v>
      </c>
      <c r="B3348" s="1">
        <v>2014</v>
      </c>
      <c r="C3348" s="1" t="s">
        <v>79</v>
      </c>
      <c r="D3348" s="5">
        <v>6.8</v>
      </c>
      <c r="E3348" s="5">
        <v>7</v>
      </c>
      <c r="F3348" s="5"/>
      <c r="G3348" s="5"/>
      <c r="H3348" s="3"/>
      <c r="I3348" s="3"/>
      <c r="J3348" s="3"/>
      <c r="K3348" s="3"/>
      <c r="L3348" s="3"/>
      <c r="M3348" s="3"/>
      <c r="N3348" s="9" t="s">
        <v>100</v>
      </c>
      <c r="O3348">
        <f t="shared" si="52"/>
        <v>3.6316780399999991E-3</v>
      </c>
    </row>
    <row r="3349" spans="1:15" x14ac:dyDescent="0.25">
      <c r="A3349" s="1">
        <v>106</v>
      </c>
      <c r="B3349" s="1">
        <v>2014</v>
      </c>
      <c r="C3349" s="1" t="s">
        <v>80</v>
      </c>
      <c r="D3349" s="5">
        <v>7.6394194041252863</v>
      </c>
      <c r="E3349" s="5">
        <v>3.2</v>
      </c>
      <c r="F3349" s="5">
        <v>0.22</v>
      </c>
      <c r="G3349" s="1">
        <v>0.51</v>
      </c>
      <c r="H3349" s="3">
        <v>0.94744818085039761</v>
      </c>
      <c r="I3349" s="3">
        <v>31.664000846012502</v>
      </c>
      <c r="J3349" s="3">
        <v>118.74000317254688</v>
      </c>
      <c r="K3349" s="3">
        <v>470.58823529411768</v>
      </c>
      <c r="L3349" s="3">
        <v>222.35294117647058</v>
      </c>
      <c r="M3349" s="3">
        <v>0.5</v>
      </c>
      <c r="N3349" s="9" t="s">
        <v>101</v>
      </c>
      <c r="O3349">
        <f t="shared" si="52"/>
        <v>4.5836370522929631E-3</v>
      </c>
    </row>
    <row r="3350" spans="1:15" x14ac:dyDescent="0.25">
      <c r="A3350" s="1">
        <v>106</v>
      </c>
      <c r="B3350" s="1">
        <v>2014</v>
      </c>
      <c r="C3350" s="1" t="s">
        <v>80</v>
      </c>
      <c r="D3350" s="5">
        <v>7.48026483320601</v>
      </c>
      <c r="E3350" s="5">
        <v>3.1</v>
      </c>
      <c r="F3350" s="5">
        <v>0.18</v>
      </c>
      <c r="G3350" s="1">
        <v>0.48</v>
      </c>
      <c r="H3350" s="3">
        <v>0.95649711342248644</v>
      </c>
      <c r="I3350" s="3">
        <v>33.3613134344142</v>
      </c>
      <c r="J3350" s="3">
        <v>106.16732820965588</v>
      </c>
      <c r="K3350" s="3">
        <v>496.15789473684208</v>
      </c>
      <c r="L3350" s="3">
        <v>209.93421052631581</v>
      </c>
      <c r="M3350" s="3">
        <v>0.55000000000000004</v>
      </c>
      <c r="N3350" s="9" t="s">
        <v>101</v>
      </c>
      <c r="O3350">
        <f t="shared" si="52"/>
        <v>4.3946416009180379E-3</v>
      </c>
    </row>
    <row r="3351" spans="1:15" x14ac:dyDescent="0.25">
      <c r="A3351" s="1">
        <v>106</v>
      </c>
      <c r="B3351" s="1">
        <v>2014</v>
      </c>
      <c r="C3351" s="1" t="s">
        <v>80</v>
      </c>
      <c r="D3351" s="5">
        <v>7.448433919022154</v>
      </c>
      <c r="E3351" s="5">
        <v>3.25</v>
      </c>
      <c r="F3351" s="5">
        <v>0.22</v>
      </c>
      <c r="G3351" s="1">
        <v>0.4</v>
      </c>
      <c r="H3351" s="3">
        <v>0.9816105711682942</v>
      </c>
      <c r="I3351" s="3">
        <v>33.658969219001399</v>
      </c>
      <c r="J3351" s="3">
        <v>133.07446976410674</v>
      </c>
      <c r="K3351" s="3">
        <v>433.6</v>
      </c>
      <c r="L3351" s="3">
        <v>232.22399999999999</v>
      </c>
      <c r="M3351" s="3">
        <v>0.52</v>
      </c>
      <c r="N3351" s="9" t="s">
        <v>101</v>
      </c>
      <c r="O3351">
        <f t="shared" si="52"/>
        <v>4.3573199728359985E-3</v>
      </c>
    </row>
    <row r="3352" spans="1:15" x14ac:dyDescent="0.25">
      <c r="A3352" s="1">
        <v>106</v>
      </c>
      <c r="B3352" s="1">
        <v>2014</v>
      </c>
      <c r="C3352" s="1" t="s">
        <v>97</v>
      </c>
      <c r="D3352" s="5">
        <v>10.822510822510823</v>
      </c>
      <c r="E3352" s="5">
        <v>3.9</v>
      </c>
      <c r="F3352" s="5">
        <v>0.31333333333333341</v>
      </c>
      <c r="G3352" s="5">
        <v>0.5</v>
      </c>
      <c r="H3352" s="3">
        <v>2.6112632633790058</v>
      </c>
      <c r="I3352" s="3">
        <v>22.8114367103632</v>
      </c>
      <c r="J3352" s="3">
        <v>84.175043211672332</v>
      </c>
      <c r="K3352" s="3">
        <v>312.69230769230768</v>
      </c>
      <c r="L3352" s="3">
        <v>215.35641025641033</v>
      </c>
      <c r="M3352" s="3">
        <v>0.68236104624560212</v>
      </c>
      <c r="N3352" s="9" t="s">
        <v>100</v>
      </c>
      <c r="O3352">
        <f t="shared" si="52"/>
        <v>9.1991049174490747E-3</v>
      </c>
    </row>
    <row r="3353" spans="1:15" x14ac:dyDescent="0.25">
      <c r="A3353" s="1">
        <v>106</v>
      </c>
      <c r="B3353" s="1">
        <v>2014</v>
      </c>
      <c r="C3353" s="1" t="s">
        <v>97</v>
      </c>
      <c r="D3353" s="5">
        <v>14.323911382734913</v>
      </c>
      <c r="E3353" s="5">
        <v>3</v>
      </c>
      <c r="F3353" s="5">
        <v>0.3133333333333333</v>
      </c>
      <c r="G3353" s="5">
        <v>0.5</v>
      </c>
      <c r="H3353" s="3">
        <v>2.5640568793535077</v>
      </c>
      <c r="I3353" s="3">
        <v>33.96960523822743</v>
      </c>
      <c r="J3353" s="3">
        <v>68.533164569389569</v>
      </c>
      <c r="K3353" s="3">
        <v>362.6829268292683</v>
      </c>
      <c r="L3353" s="3">
        <v>199.69268292682924</v>
      </c>
      <c r="M3353" s="3">
        <v>0.73261163266814655</v>
      </c>
      <c r="N3353" s="9" t="s">
        <v>100</v>
      </c>
      <c r="O3353">
        <f t="shared" si="52"/>
        <v>1.6114349011967451E-2</v>
      </c>
    </row>
    <row r="3354" spans="1:15" x14ac:dyDescent="0.25">
      <c r="A3354" s="1">
        <v>106</v>
      </c>
      <c r="B3354" s="1">
        <v>2014</v>
      </c>
      <c r="C3354" s="1" t="s">
        <v>97</v>
      </c>
      <c r="D3354" s="5">
        <v>15.91545709192768</v>
      </c>
      <c r="E3354" s="5">
        <v>4.2</v>
      </c>
      <c r="F3354" s="5">
        <v>0.34333333333333332</v>
      </c>
      <c r="G3354" s="5">
        <v>0.43</v>
      </c>
      <c r="H3354" s="3">
        <v>3.0692522458693579</v>
      </c>
      <c r="I3354" s="3">
        <v>44.249648596368324</v>
      </c>
      <c r="J3354" s="3">
        <v>117.93616363637614</v>
      </c>
      <c r="K3354" s="3">
        <v>216.46153846153842</v>
      </c>
      <c r="L3354" s="3">
        <v>269.01487179487179</v>
      </c>
      <c r="M3354" s="3">
        <v>0.72143683175278472</v>
      </c>
      <c r="N3354" s="9" t="s">
        <v>100</v>
      </c>
      <c r="O3354">
        <f t="shared" si="52"/>
        <v>1.9894258039465988E-2</v>
      </c>
    </row>
    <row r="3355" spans="1:15" x14ac:dyDescent="0.25">
      <c r="A3355" s="1">
        <v>106</v>
      </c>
      <c r="B3355" s="1">
        <v>2014</v>
      </c>
      <c r="C3355" s="1" t="s">
        <v>97</v>
      </c>
      <c r="D3355" s="5">
        <v>17.600000000000001</v>
      </c>
      <c r="E3355" s="5">
        <v>15</v>
      </c>
      <c r="F3355" s="5"/>
      <c r="G3355" s="5"/>
      <c r="H3355" s="3"/>
      <c r="I3355" s="3"/>
      <c r="J3355" s="3"/>
      <c r="K3355" s="3"/>
      <c r="L3355" s="3"/>
      <c r="M3355" s="3"/>
      <c r="N3355" s="9" t="s">
        <v>100</v>
      </c>
      <c r="O3355">
        <f t="shared" si="52"/>
        <v>2.4328472960000003E-2</v>
      </c>
    </row>
    <row r="3356" spans="1:15" x14ac:dyDescent="0.25">
      <c r="A3356" s="1">
        <v>106</v>
      </c>
      <c r="B3356" s="1">
        <v>2014</v>
      </c>
      <c r="C3356" s="1" t="s">
        <v>97</v>
      </c>
      <c r="D3356" s="5">
        <v>9.5</v>
      </c>
      <c r="E3356" s="5">
        <v>7</v>
      </c>
      <c r="F3356" s="5"/>
      <c r="G3356" s="5"/>
      <c r="H3356" s="3"/>
      <c r="I3356" s="3"/>
      <c r="J3356" s="3"/>
      <c r="K3356" s="3"/>
      <c r="L3356" s="3"/>
      <c r="M3356" s="3"/>
      <c r="N3356" s="9" t="s">
        <v>100</v>
      </c>
      <c r="O3356">
        <f t="shared" si="52"/>
        <v>7.0882124375000006E-3</v>
      </c>
    </row>
    <row r="3357" spans="1:15" x14ac:dyDescent="0.25">
      <c r="A3357" s="1">
        <v>106</v>
      </c>
      <c r="B3357" s="1">
        <v>2014</v>
      </c>
      <c r="C3357" s="1" t="s">
        <v>97</v>
      </c>
      <c r="D3357" s="5">
        <v>8.1999999999999993</v>
      </c>
      <c r="E3357" s="5">
        <v>5</v>
      </c>
      <c r="F3357" s="5"/>
      <c r="G3357" s="5"/>
      <c r="H3357" s="3"/>
      <c r="I3357" s="3"/>
      <c r="J3357" s="3"/>
      <c r="K3357" s="3"/>
      <c r="L3357" s="3"/>
      <c r="M3357" s="3"/>
      <c r="N3357" s="9" t="s">
        <v>100</v>
      </c>
      <c r="O3357">
        <f t="shared" si="52"/>
        <v>5.2810127899999993E-3</v>
      </c>
    </row>
    <row r="3358" spans="1:15" x14ac:dyDescent="0.25">
      <c r="A3358" s="1">
        <v>106</v>
      </c>
      <c r="B3358" s="1">
        <v>2014</v>
      </c>
      <c r="C3358" s="1" t="s">
        <v>97</v>
      </c>
      <c r="D3358" s="5">
        <v>10</v>
      </c>
      <c r="E3358" s="5">
        <v>6.5</v>
      </c>
      <c r="F3358" s="5"/>
      <c r="G3358" s="5"/>
      <c r="H3358" s="3"/>
      <c r="I3358" s="3"/>
      <c r="J3358" s="3"/>
      <c r="K3358" s="3"/>
      <c r="L3358" s="3"/>
      <c r="M3358" s="3"/>
      <c r="N3358" s="9" t="s">
        <v>100</v>
      </c>
      <c r="O3358">
        <f t="shared" si="52"/>
        <v>7.8539749999999992E-3</v>
      </c>
    </row>
    <row r="3359" spans="1:15" x14ac:dyDescent="0.25">
      <c r="A3359" s="1">
        <v>106</v>
      </c>
      <c r="B3359" s="1">
        <v>2014</v>
      </c>
      <c r="C3359" s="1" t="s">
        <v>97</v>
      </c>
      <c r="D3359" s="5">
        <v>6.2</v>
      </c>
      <c r="E3359" s="5">
        <v>5</v>
      </c>
      <c r="F3359" s="5"/>
      <c r="G3359" s="5"/>
      <c r="H3359" s="3"/>
      <c r="I3359" s="3"/>
      <c r="J3359" s="3"/>
      <c r="K3359" s="3"/>
      <c r="L3359" s="3"/>
      <c r="M3359" s="3"/>
      <c r="N3359" s="9" t="s">
        <v>100</v>
      </c>
      <c r="O3359">
        <f t="shared" si="52"/>
        <v>3.0190679900000002E-3</v>
      </c>
    </row>
    <row r="3360" spans="1:15" x14ac:dyDescent="0.25">
      <c r="A3360" s="1">
        <v>106</v>
      </c>
      <c r="B3360" s="1">
        <v>2014</v>
      </c>
      <c r="C3360" s="1" t="s">
        <v>97</v>
      </c>
      <c r="D3360" s="5">
        <v>8.3000000000000007</v>
      </c>
      <c r="E3360" s="5">
        <v>6</v>
      </c>
      <c r="F3360" s="5"/>
      <c r="G3360" s="5"/>
      <c r="H3360" s="3"/>
      <c r="I3360" s="3"/>
      <c r="J3360" s="3"/>
      <c r="K3360" s="3"/>
      <c r="L3360" s="3"/>
      <c r="M3360" s="3"/>
      <c r="N3360" s="9" t="s">
        <v>100</v>
      </c>
      <c r="O3360">
        <f t="shared" si="52"/>
        <v>5.4106033775000008E-3</v>
      </c>
    </row>
    <row r="3361" spans="1:15" x14ac:dyDescent="0.25">
      <c r="A3361" s="1">
        <v>106</v>
      </c>
      <c r="B3361" s="1">
        <v>2014</v>
      </c>
      <c r="C3361" s="1" t="s">
        <v>97</v>
      </c>
      <c r="D3361" s="5">
        <v>7.4</v>
      </c>
      <c r="E3361" s="5">
        <v>7</v>
      </c>
      <c r="F3361" s="5"/>
      <c r="G3361" s="5"/>
      <c r="H3361" s="3"/>
      <c r="I3361" s="3"/>
      <c r="J3361" s="3"/>
      <c r="K3361" s="3"/>
      <c r="L3361" s="3"/>
      <c r="M3361" s="3"/>
      <c r="N3361" s="9" t="s">
        <v>100</v>
      </c>
      <c r="O3361">
        <f t="shared" si="52"/>
        <v>4.3008367100000004E-3</v>
      </c>
    </row>
    <row r="3362" spans="1:15" x14ac:dyDescent="0.25">
      <c r="A3362" s="1">
        <v>106</v>
      </c>
      <c r="B3362" s="1">
        <v>2014</v>
      </c>
      <c r="C3362" s="1" t="s">
        <v>89</v>
      </c>
      <c r="D3362" s="5">
        <v>35.650623885918002</v>
      </c>
      <c r="E3362" s="5">
        <v>15.9</v>
      </c>
      <c r="F3362" s="5">
        <v>0.47666666666666674</v>
      </c>
      <c r="G3362" s="5">
        <v>0.61</v>
      </c>
      <c r="H3362" s="3">
        <v>4.1435397498184416</v>
      </c>
      <c r="I3362" s="3">
        <v>28.298670640677344</v>
      </c>
      <c r="J3362" s="3">
        <v>71.80581233361417</v>
      </c>
      <c r="K3362" s="3">
        <v>251.55319148936169</v>
      </c>
      <c r="L3362" s="3">
        <v>356.759645390071</v>
      </c>
      <c r="M3362" s="3">
        <v>0.58863451691508051</v>
      </c>
      <c r="N3362" s="9" t="s">
        <v>100</v>
      </c>
      <c r="O3362">
        <f t="shared" si="52"/>
        <v>9.9821429138824538E-2</v>
      </c>
    </row>
    <row r="3363" spans="1:15" x14ac:dyDescent="0.25">
      <c r="A3363" s="1">
        <v>106</v>
      </c>
      <c r="B3363" s="1">
        <v>2014</v>
      </c>
      <c r="C3363" s="1" t="s">
        <v>89</v>
      </c>
      <c r="D3363" s="5">
        <v>50.929462694168578</v>
      </c>
      <c r="E3363" s="5">
        <v>22</v>
      </c>
      <c r="F3363" s="5">
        <v>0.4366666666666667</v>
      </c>
      <c r="G3363" s="5">
        <v>0.65</v>
      </c>
      <c r="H3363" s="3">
        <v>4.4744018600602455</v>
      </c>
      <c r="I3363" s="3">
        <v>19.190647007622715</v>
      </c>
      <c r="J3363" s="3">
        <v>69.868860464645806</v>
      </c>
      <c r="K3363" s="3">
        <v>242.35294117647061</v>
      </c>
      <c r="L3363" s="3">
        <v>330.83921568627454</v>
      </c>
      <c r="M3363" s="3">
        <v>0.57631972597235992</v>
      </c>
      <c r="N3363" s="9" t="s">
        <v>100</v>
      </c>
      <c r="O3363">
        <f t="shared" si="52"/>
        <v>0.20371720232413174</v>
      </c>
    </row>
    <row r="3364" spans="1:15" x14ac:dyDescent="0.25">
      <c r="A3364" s="1">
        <v>106</v>
      </c>
      <c r="B3364" s="1">
        <v>2014</v>
      </c>
      <c r="C3364" s="1" t="s">
        <v>89</v>
      </c>
      <c r="D3364" s="5">
        <v>54.112554112554115</v>
      </c>
      <c r="E3364" s="5">
        <v>24</v>
      </c>
      <c r="F3364" s="5">
        <v>0.40666666666666668</v>
      </c>
      <c r="G3364" s="5">
        <v>0.63</v>
      </c>
      <c r="H3364" s="3">
        <v>4.2456696956923459</v>
      </c>
      <c r="I3364" s="3">
        <v>25.811397146097647</v>
      </c>
      <c r="J3364" s="3">
        <v>69.610024665851256</v>
      </c>
      <c r="K3364" s="3">
        <v>252.81818181818181</v>
      </c>
      <c r="L3364" s="3">
        <v>303.85393939393941</v>
      </c>
      <c r="M3364" s="3">
        <v>0.57809884105417941</v>
      </c>
      <c r="N3364" s="9" t="s">
        <v>100</v>
      </c>
      <c r="O3364">
        <f t="shared" si="52"/>
        <v>0.22997762293622687</v>
      </c>
    </row>
    <row r="3365" spans="1:15" x14ac:dyDescent="0.25">
      <c r="A3365" s="1">
        <v>106</v>
      </c>
      <c r="B3365" s="1">
        <v>2014</v>
      </c>
      <c r="C3365" s="1" t="s">
        <v>89</v>
      </c>
      <c r="D3365" s="5">
        <v>40.1</v>
      </c>
      <c r="E3365" s="5">
        <v>20</v>
      </c>
      <c r="F3365" s="5"/>
      <c r="G3365" s="5"/>
      <c r="H3365" s="3"/>
      <c r="I3365" s="3"/>
      <c r="J3365" s="3"/>
      <c r="K3365" s="3"/>
      <c r="L3365" s="3"/>
      <c r="M3365" s="3"/>
      <c r="N3365" s="9" t="s">
        <v>100</v>
      </c>
      <c r="O3365">
        <f t="shared" si="52"/>
        <v>0.12629270339750001</v>
      </c>
    </row>
    <row r="3366" spans="1:15" x14ac:dyDescent="0.25">
      <c r="A3366" s="1">
        <v>106</v>
      </c>
      <c r="B3366" s="1">
        <v>2014</v>
      </c>
      <c r="C3366" s="1" t="s">
        <v>89</v>
      </c>
      <c r="D3366" s="5">
        <v>35.5</v>
      </c>
      <c r="E3366" s="5">
        <v>25</v>
      </c>
      <c r="F3366" s="5"/>
      <c r="G3366" s="5"/>
      <c r="H3366" s="3"/>
      <c r="I3366" s="3"/>
      <c r="J3366" s="3"/>
      <c r="K3366" s="3"/>
      <c r="L3366" s="3"/>
      <c r="M3366" s="3"/>
      <c r="N3366" s="9" t="s">
        <v>100</v>
      </c>
      <c r="O3366">
        <f t="shared" si="52"/>
        <v>9.8979719937500002E-2</v>
      </c>
    </row>
    <row r="3367" spans="1:15" x14ac:dyDescent="0.25">
      <c r="A3367" s="1">
        <v>106</v>
      </c>
      <c r="B3367" s="1">
        <v>2014</v>
      </c>
      <c r="C3367" s="1" t="s">
        <v>89</v>
      </c>
      <c r="D3367" s="5">
        <v>26.8</v>
      </c>
      <c r="E3367" s="5">
        <v>10</v>
      </c>
      <c r="F3367" s="5"/>
      <c r="G3367" s="5"/>
      <c r="H3367" s="3"/>
      <c r="I3367" s="3"/>
      <c r="J3367" s="3"/>
      <c r="K3367" s="3"/>
      <c r="L3367" s="3"/>
      <c r="M3367" s="3"/>
      <c r="N3367" s="9" t="s">
        <v>100</v>
      </c>
      <c r="O3367">
        <f t="shared" si="52"/>
        <v>5.6410390039999994E-2</v>
      </c>
    </row>
    <row r="3368" spans="1:15" x14ac:dyDescent="0.25">
      <c r="A3368" s="1">
        <v>106</v>
      </c>
      <c r="B3368" s="1">
        <v>2014</v>
      </c>
      <c r="C3368" s="1" t="s">
        <v>89</v>
      </c>
      <c r="D3368" s="5">
        <v>41.6</v>
      </c>
      <c r="E3368" s="5">
        <v>25</v>
      </c>
      <c r="F3368" s="5"/>
      <c r="G3368" s="5"/>
      <c r="H3368" s="3"/>
      <c r="I3368" s="3"/>
      <c r="J3368" s="3"/>
      <c r="K3368" s="3"/>
      <c r="L3368" s="3"/>
      <c r="M3368" s="3"/>
      <c r="N3368" s="9" t="s">
        <v>100</v>
      </c>
      <c r="O3368">
        <f t="shared" si="52"/>
        <v>0.13591774976000001</v>
      </c>
    </row>
    <row r="3369" spans="1:15" x14ac:dyDescent="0.25">
      <c r="A3369" s="1">
        <v>106</v>
      </c>
      <c r="B3369" s="1">
        <v>2014</v>
      </c>
      <c r="C3369" s="1" t="s">
        <v>89</v>
      </c>
      <c r="D3369" s="5">
        <v>29.6</v>
      </c>
      <c r="E3369" s="5">
        <v>12</v>
      </c>
      <c r="F3369" s="5"/>
      <c r="G3369" s="5"/>
      <c r="H3369" s="3"/>
      <c r="I3369" s="3"/>
      <c r="J3369" s="3"/>
      <c r="K3369" s="3"/>
      <c r="L3369" s="3"/>
      <c r="M3369" s="3"/>
      <c r="N3369" s="9" t="s">
        <v>100</v>
      </c>
      <c r="O3369">
        <f t="shared" si="52"/>
        <v>6.8813387360000006E-2</v>
      </c>
    </row>
    <row r="3370" spans="1:15" x14ac:dyDescent="0.25">
      <c r="A3370" s="1">
        <v>106</v>
      </c>
      <c r="B3370" s="1">
        <v>2014</v>
      </c>
      <c r="C3370" s="1" t="s">
        <v>89</v>
      </c>
      <c r="D3370" s="5">
        <v>24.6</v>
      </c>
      <c r="E3370" s="5">
        <v>15</v>
      </c>
      <c r="F3370" s="5"/>
      <c r="G3370" s="5"/>
      <c r="H3370" s="3"/>
      <c r="I3370" s="3"/>
      <c r="J3370" s="3"/>
      <c r="K3370" s="3"/>
      <c r="L3370" s="3"/>
      <c r="M3370" s="3"/>
      <c r="N3370" s="9" t="s">
        <v>100</v>
      </c>
      <c r="O3370">
        <f t="shared" si="52"/>
        <v>4.7529115110000006E-2</v>
      </c>
    </row>
    <row r="3371" spans="1:15" x14ac:dyDescent="0.25">
      <c r="A3371" s="1">
        <v>106</v>
      </c>
      <c r="B3371" s="1">
        <v>2014</v>
      </c>
      <c r="C3371" s="1" t="s">
        <v>89</v>
      </c>
      <c r="D3371" s="5">
        <v>31</v>
      </c>
      <c r="E3371" s="5">
        <v>13</v>
      </c>
      <c r="F3371" s="5"/>
      <c r="G3371" s="5"/>
      <c r="H3371" s="3"/>
      <c r="I3371" s="3"/>
      <c r="J3371" s="3"/>
      <c r="K3371" s="3"/>
      <c r="L3371" s="3"/>
      <c r="M3371" s="3"/>
      <c r="N3371" s="9" t="s">
        <v>100</v>
      </c>
      <c r="O3371">
        <f t="shared" si="52"/>
        <v>7.5476699750000001E-2</v>
      </c>
    </row>
    <row r="3372" spans="1:15" x14ac:dyDescent="0.25">
      <c r="A3372" s="1">
        <v>106</v>
      </c>
      <c r="B3372" s="1">
        <v>2014</v>
      </c>
      <c r="C3372" s="1" t="s">
        <v>90</v>
      </c>
      <c r="D3372" s="5">
        <v>7.6394194041252863</v>
      </c>
      <c r="E3372" s="5">
        <v>3.6</v>
      </c>
      <c r="F3372" s="5">
        <v>0.36000000000000004</v>
      </c>
      <c r="G3372" s="5">
        <v>0.42</v>
      </c>
      <c r="H3372" s="3">
        <v>3.0249109327700467</v>
      </c>
      <c r="I3372" s="3">
        <v>35.85306666666667</v>
      </c>
      <c r="J3372" s="3">
        <v>93.820992123374296</v>
      </c>
      <c r="K3372" s="3">
        <v>260.55227272727274</v>
      </c>
      <c r="L3372" s="3">
        <v>266.20118181818185</v>
      </c>
      <c r="M3372" s="3">
        <v>0.52423482897815932</v>
      </c>
      <c r="N3372" s="9" t="s">
        <v>100</v>
      </c>
      <c r="O3372">
        <f t="shared" si="52"/>
        <v>4.5836370522929631E-3</v>
      </c>
    </row>
    <row r="3373" spans="1:15" x14ac:dyDescent="0.25">
      <c r="A3373" s="1">
        <v>106</v>
      </c>
      <c r="B3373" s="1">
        <v>2014</v>
      </c>
      <c r="C3373" s="1" t="s">
        <v>90</v>
      </c>
      <c r="D3373" s="5">
        <v>12</v>
      </c>
      <c r="E3373" s="5">
        <v>4.2</v>
      </c>
      <c r="F3373" s="5">
        <v>0.41333333333333339</v>
      </c>
      <c r="G3373" s="5">
        <v>0.36</v>
      </c>
      <c r="H3373" s="3">
        <v>3.901845182586845</v>
      </c>
      <c r="I3373" s="3">
        <v>25.628900000000002</v>
      </c>
      <c r="J3373" s="3">
        <v>76.886700000000005</v>
      </c>
      <c r="K3373" s="3">
        <v>250</v>
      </c>
      <c r="L3373" s="3">
        <v>310.00000000000006</v>
      </c>
      <c r="M3373" s="3">
        <v>0.59406402948388071</v>
      </c>
      <c r="N3373" s="9" t="s">
        <v>100</v>
      </c>
      <c r="O3373">
        <f t="shared" si="52"/>
        <v>1.1309724E-2</v>
      </c>
    </row>
    <row r="3374" spans="1:15" x14ac:dyDescent="0.25">
      <c r="A3374" s="1">
        <v>106</v>
      </c>
      <c r="B3374" s="1">
        <v>2014</v>
      </c>
      <c r="C3374" s="1" t="s">
        <v>93</v>
      </c>
      <c r="D3374" s="5">
        <v>19.257703081232492</v>
      </c>
      <c r="E3374" s="5">
        <v>7.1</v>
      </c>
      <c r="F3374" s="5">
        <v>0.39333333333333337</v>
      </c>
      <c r="G3374" s="5">
        <v>0.6</v>
      </c>
      <c r="H3374" s="3">
        <v>2.8524632121793991</v>
      </c>
      <c r="I3374" s="3">
        <v>73.874163366451285</v>
      </c>
      <c r="J3374" s="3">
        <v>101.74103204303991</v>
      </c>
      <c r="K3374" s="3">
        <v>256.27058823529416</v>
      </c>
      <c r="L3374" s="3">
        <v>292.53356862745102</v>
      </c>
      <c r="M3374" s="3">
        <v>0.68681730411620201</v>
      </c>
      <c r="N3374" s="9" t="s">
        <v>100</v>
      </c>
      <c r="O3374">
        <f t="shared" si="52"/>
        <v>2.9127183195582149E-2</v>
      </c>
    </row>
    <row r="3375" spans="1:15" x14ac:dyDescent="0.25">
      <c r="A3375" s="1">
        <v>106</v>
      </c>
      <c r="B3375" s="1">
        <v>2014</v>
      </c>
      <c r="C3375" s="1" t="s">
        <v>93</v>
      </c>
      <c r="D3375" s="5">
        <v>18.52559205500382</v>
      </c>
      <c r="E3375" s="5">
        <v>6.9</v>
      </c>
      <c r="F3375" s="5">
        <v>0.40333333333333332</v>
      </c>
      <c r="G3375" s="5">
        <v>0.65</v>
      </c>
      <c r="H3375" s="3">
        <v>2.6191370431610483</v>
      </c>
      <c r="I3375" s="3">
        <v>53.487082841195949</v>
      </c>
      <c r="J3375" s="3">
        <v>107.16706640191533</v>
      </c>
      <c r="K3375" s="3">
        <v>262.68421052631584</v>
      </c>
      <c r="L3375" s="3">
        <v>297.38403508771927</v>
      </c>
      <c r="M3375" s="3">
        <v>0.64195585281859269</v>
      </c>
      <c r="N3375" s="9" t="s">
        <v>100</v>
      </c>
      <c r="O3375">
        <f t="shared" si="52"/>
        <v>2.6954650640640312E-2</v>
      </c>
    </row>
    <row r="3376" spans="1:15" x14ac:dyDescent="0.25">
      <c r="A3376" s="1">
        <v>106</v>
      </c>
      <c r="B3376" s="1">
        <v>2014</v>
      </c>
      <c r="C3376" s="1" t="s">
        <v>93</v>
      </c>
      <c r="D3376" s="5">
        <v>15.660809778456839</v>
      </c>
      <c r="E3376" s="5">
        <v>5.8</v>
      </c>
      <c r="F3376" s="5">
        <v>0.69</v>
      </c>
      <c r="G3376" s="5">
        <v>0.5</v>
      </c>
      <c r="H3376" s="3">
        <v>4.9167660992084476</v>
      </c>
      <c r="I3376" s="3">
        <v>34.395914561380671</v>
      </c>
      <c r="J3376" s="3">
        <v>111.37371147775715</v>
      </c>
      <c r="K3376" s="3">
        <v>154.41666666666666</v>
      </c>
      <c r="L3376" s="3">
        <v>583.45249999999999</v>
      </c>
      <c r="M3376" s="3">
        <v>0.58238930956128021</v>
      </c>
      <c r="N3376" s="9" t="s">
        <v>100</v>
      </c>
      <c r="O3376">
        <f t="shared" si="52"/>
        <v>1.9262734712261184E-2</v>
      </c>
    </row>
    <row r="3377" spans="1:15" x14ac:dyDescent="0.25">
      <c r="A3377" s="1">
        <v>106</v>
      </c>
      <c r="B3377" s="1">
        <v>2014</v>
      </c>
      <c r="C3377" s="1" t="s">
        <v>93</v>
      </c>
      <c r="D3377" s="5">
        <v>5.0999999999999996</v>
      </c>
      <c r="E3377" s="5">
        <v>4</v>
      </c>
      <c r="F3377" s="5"/>
      <c r="G3377" s="5"/>
      <c r="H3377" s="3"/>
      <c r="I3377" s="3"/>
      <c r="J3377" s="3"/>
      <c r="K3377" s="3"/>
      <c r="L3377" s="3"/>
      <c r="M3377" s="3"/>
      <c r="N3377" s="9" t="s">
        <v>100</v>
      </c>
      <c r="O3377">
        <f t="shared" si="52"/>
        <v>2.0428188974999997E-3</v>
      </c>
    </row>
    <row r="3378" spans="1:15" x14ac:dyDescent="0.25">
      <c r="A3378" s="1">
        <v>106</v>
      </c>
      <c r="B3378" s="1">
        <v>2014</v>
      </c>
      <c r="C3378" s="1" t="s">
        <v>93</v>
      </c>
      <c r="D3378" s="5">
        <v>9</v>
      </c>
      <c r="E3378" s="5">
        <v>8</v>
      </c>
      <c r="F3378" s="5"/>
      <c r="G3378" s="5"/>
      <c r="H3378" s="3"/>
      <c r="I3378" s="3"/>
      <c r="J3378" s="3"/>
      <c r="K3378" s="3"/>
      <c r="L3378" s="3"/>
      <c r="M3378" s="3"/>
      <c r="N3378" s="9" t="s">
        <v>100</v>
      </c>
      <c r="O3378">
        <f t="shared" si="52"/>
        <v>6.3617197499999997E-3</v>
      </c>
    </row>
    <row r="3379" spans="1:15" x14ac:dyDescent="0.25">
      <c r="A3379" s="1">
        <v>106</v>
      </c>
      <c r="B3379" s="1">
        <v>2014</v>
      </c>
      <c r="C3379" s="1" t="s">
        <v>93</v>
      </c>
      <c r="D3379" s="5">
        <v>7.8</v>
      </c>
      <c r="E3379" s="5">
        <v>7</v>
      </c>
      <c r="F3379" s="5"/>
      <c r="G3379" s="5"/>
      <c r="H3379" s="3"/>
      <c r="I3379" s="3"/>
      <c r="J3379" s="3"/>
      <c r="K3379" s="3"/>
      <c r="L3379" s="3"/>
      <c r="M3379" s="3"/>
      <c r="N3379" s="9" t="s">
        <v>100</v>
      </c>
      <c r="O3379">
        <f t="shared" si="52"/>
        <v>4.7783583899999992E-3</v>
      </c>
    </row>
    <row r="3380" spans="1:15" x14ac:dyDescent="0.25">
      <c r="A3380" s="1">
        <v>106</v>
      </c>
      <c r="B3380" s="1">
        <v>2014</v>
      </c>
      <c r="C3380" s="1" t="s">
        <v>93</v>
      </c>
      <c r="D3380" s="5">
        <v>7</v>
      </c>
      <c r="E3380" s="5">
        <v>7</v>
      </c>
      <c r="F3380" s="5"/>
      <c r="G3380" s="5"/>
      <c r="H3380" s="3"/>
      <c r="I3380" s="3"/>
      <c r="J3380" s="3"/>
      <c r="K3380" s="3"/>
      <c r="L3380" s="3"/>
      <c r="M3380" s="3"/>
      <c r="N3380" s="9" t="s">
        <v>100</v>
      </c>
      <c r="O3380">
        <f t="shared" si="52"/>
        <v>3.8484477499999997E-3</v>
      </c>
    </row>
    <row r="3381" spans="1:15" x14ac:dyDescent="0.25">
      <c r="A3381" s="1">
        <v>106</v>
      </c>
      <c r="B3381" s="1">
        <v>2014</v>
      </c>
      <c r="C3381" s="1" t="s">
        <v>93</v>
      </c>
      <c r="D3381" s="5">
        <v>7</v>
      </c>
      <c r="E3381" s="5">
        <v>6</v>
      </c>
      <c r="F3381" s="5"/>
      <c r="G3381" s="5"/>
      <c r="H3381" s="3"/>
      <c r="I3381" s="3"/>
      <c r="J3381" s="3"/>
      <c r="K3381" s="3"/>
      <c r="L3381" s="3"/>
      <c r="M3381" s="3"/>
      <c r="N3381" s="9" t="s">
        <v>100</v>
      </c>
      <c r="O3381">
        <f t="shared" si="52"/>
        <v>3.8484477499999997E-3</v>
      </c>
    </row>
    <row r="3382" spans="1:15" x14ac:dyDescent="0.25">
      <c r="A3382" s="1">
        <v>107</v>
      </c>
      <c r="B3382" s="1">
        <v>2014</v>
      </c>
      <c r="C3382" s="1" t="s">
        <v>73</v>
      </c>
      <c r="D3382" s="5">
        <v>29.602750190985486</v>
      </c>
      <c r="E3382" s="5">
        <v>12.3</v>
      </c>
      <c r="F3382" s="5">
        <v>0.32666666666666666</v>
      </c>
      <c r="G3382" s="5">
        <v>0.4</v>
      </c>
      <c r="H3382" s="3">
        <v>2.5507465064212824</v>
      </c>
      <c r="I3382" s="3">
        <v>37.285783248853484</v>
      </c>
      <c r="J3382" s="3">
        <v>102.71256209538595</v>
      </c>
      <c r="K3382" s="3">
        <v>276.24789473684211</v>
      </c>
      <c r="L3382" s="3">
        <v>236.42568771929825</v>
      </c>
      <c r="M3382" s="3">
        <v>0.58493403184701509</v>
      </c>
      <c r="N3382" s="9" t="s">
        <v>100</v>
      </c>
      <c r="O3382">
        <f t="shared" si="52"/>
        <v>6.8826175113336538E-2</v>
      </c>
    </row>
    <row r="3383" spans="1:15" x14ac:dyDescent="0.25">
      <c r="A3383" s="1">
        <v>107</v>
      </c>
      <c r="B3383" s="1">
        <v>2014</v>
      </c>
      <c r="C3383" s="1" t="s">
        <v>73</v>
      </c>
      <c r="D3383" s="5">
        <v>14.005602240896359</v>
      </c>
      <c r="E3383" s="5">
        <v>6.2</v>
      </c>
      <c r="F3383" s="5">
        <v>0.32666666666666666</v>
      </c>
      <c r="G3383" s="5">
        <v>0.45</v>
      </c>
      <c r="H3383" s="3">
        <v>3.0655337803981411</v>
      </c>
      <c r="I3383" s="3">
        <v>33.122980635271503</v>
      </c>
      <c r="J3383" s="3">
        <v>93.233056619845897</v>
      </c>
      <c r="K3383" s="3">
        <v>259.19555555555559</v>
      </c>
      <c r="L3383" s="3">
        <v>241.99611851851853</v>
      </c>
      <c r="M3383" s="3">
        <v>0.56256353828287176</v>
      </c>
      <c r="N3383" s="9" t="s">
        <v>100</v>
      </c>
      <c r="O3383">
        <f t="shared" si="52"/>
        <v>1.5406113425762461E-2</v>
      </c>
    </row>
    <row r="3384" spans="1:15" x14ac:dyDescent="0.25">
      <c r="A3384" s="1">
        <v>107</v>
      </c>
      <c r="B3384" s="1">
        <v>2014</v>
      </c>
      <c r="C3384" s="1" t="s">
        <v>73</v>
      </c>
      <c r="D3384" s="5">
        <v>14.96052966641202</v>
      </c>
      <c r="E3384" s="5">
        <v>8.1999999999999993</v>
      </c>
      <c r="F3384" s="5">
        <v>0.33666666666666667</v>
      </c>
      <c r="G3384" s="5">
        <v>0.45</v>
      </c>
      <c r="H3384" s="3">
        <v>2.6169564821194351</v>
      </c>
      <c r="I3384" s="3">
        <v>29.68132677820547</v>
      </c>
      <c r="J3384" s="3">
        <v>125.59504249350952</v>
      </c>
      <c r="K3384" s="3">
        <v>233.27599999999998</v>
      </c>
      <c r="L3384" s="3">
        <v>258.13041333333337</v>
      </c>
      <c r="M3384" s="3">
        <v>0.63533431696059461</v>
      </c>
      <c r="N3384" s="9" t="s">
        <v>100</v>
      </c>
      <c r="O3384">
        <f t="shared" si="52"/>
        <v>1.7578566403672152E-2</v>
      </c>
    </row>
    <row r="3385" spans="1:15" x14ac:dyDescent="0.25">
      <c r="A3385" s="1">
        <v>107</v>
      </c>
      <c r="B3385" s="1">
        <v>2014</v>
      </c>
      <c r="C3385" s="1" t="s">
        <v>73</v>
      </c>
      <c r="D3385" s="5">
        <v>30.6</v>
      </c>
      <c r="E3385" s="5">
        <v>10</v>
      </c>
      <c r="F3385" s="5"/>
      <c r="G3385" s="5"/>
      <c r="H3385" s="3"/>
      <c r="I3385" s="3"/>
      <c r="J3385" s="3"/>
      <c r="K3385" s="3"/>
      <c r="L3385" s="3"/>
      <c r="M3385" s="3"/>
      <c r="N3385" s="9" t="s">
        <v>100</v>
      </c>
      <c r="O3385">
        <f t="shared" si="52"/>
        <v>7.3541480310000004E-2</v>
      </c>
    </row>
    <row r="3386" spans="1:15" x14ac:dyDescent="0.25">
      <c r="A3386" s="1">
        <v>107</v>
      </c>
      <c r="B3386" s="1">
        <v>2014</v>
      </c>
      <c r="C3386" s="1" t="s">
        <v>73</v>
      </c>
      <c r="D3386" s="5">
        <v>10.4</v>
      </c>
      <c r="E3386" s="5">
        <v>7</v>
      </c>
      <c r="F3386" s="5"/>
      <c r="G3386" s="5"/>
      <c r="H3386" s="3"/>
      <c r="I3386" s="3"/>
      <c r="J3386" s="3"/>
      <c r="K3386" s="3"/>
      <c r="L3386" s="3"/>
      <c r="M3386" s="3"/>
      <c r="N3386" s="9" t="s">
        <v>100</v>
      </c>
      <c r="O3386">
        <f t="shared" si="52"/>
        <v>8.4948593600000007E-3</v>
      </c>
    </row>
    <row r="3387" spans="1:15" x14ac:dyDescent="0.25">
      <c r="A3387" s="1">
        <v>107</v>
      </c>
      <c r="B3387" s="1">
        <v>2014</v>
      </c>
      <c r="C3387" s="1" t="s">
        <v>73</v>
      </c>
      <c r="D3387" s="5">
        <v>11</v>
      </c>
      <c r="E3387" s="5">
        <v>4</v>
      </c>
      <c r="F3387" s="5"/>
      <c r="G3387" s="5"/>
      <c r="H3387" s="3"/>
      <c r="I3387" s="3"/>
      <c r="J3387" s="3"/>
      <c r="K3387" s="3"/>
      <c r="L3387" s="3"/>
      <c r="M3387" s="3"/>
      <c r="N3387" s="9" t="s">
        <v>100</v>
      </c>
      <c r="O3387">
        <f t="shared" si="52"/>
        <v>9.5033097499999993E-3</v>
      </c>
    </row>
    <row r="3388" spans="1:15" x14ac:dyDescent="0.25">
      <c r="A3388" s="1">
        <v>107</v>
      </c>
      <c r="B3388" s="1">
        <v>2014</v>
      </c>
      <c r="C3388" s="1" t="s">
        <v>73</v>
      </c>
      <c r="D3388" s="5">
        <v>10.5</v>
      </c>
      <c r="E3388" s="5">
        <v>5.5</v>
      </c>
      <c r="F3388" s="5"/>
      <c r="G3388" s="5"/>
      <c r="H3388" s="3"/>
      <c r="I3388" s="3"/>
      <c r="J3388" s="3"/>
      <c r="K3388" s="3"/>
      <c r="L3388" s="3"/>
      <c r="M3388" s="3"/>
      <c r="N3388" s="9" t="s">
        <v>100</v>
      </c>
      <c r="O3388">
        <f t="shared" si="52"/>
        <v>8.6590074374999996E-3</v>
      </c>
    </row>
    <row r="3389" spans="1:15" x14ac:dyDescent="0.25">
      <c r="A3389" s="1">
        <v>107</v>
      </c>
      <c r="B3389" s="1">
        <v>2014</v>
      </c>
      <c r="C3389" s="1" t="s">
        <v>73</v>
      </c>
      <c r="D3389" s="5">
        <v>5.7</v>
      </c>
      <c r="E3389" s="5">
        <v>4.5</v>
      </c>
      <c r="F3389" s="5"/>
      <c r="G3389" s="5"/>
      <c r="H3389" s="3"/>
      <c r="I3389" s="3"/>
      <c r="J3389" s="3"/>
      <c r="K3389" s="3"/>
      <c r="L3389" s="3"/>
      <c r="M3389" s="3"/>
      <c r="N3389" s="9" t="s">
        <v>100</v>
      </c>
      <c r="O3389">
        <f t="shared" si="52"/>
        <v>2.5517564775000001E-3</v>
      </c>
    </row>
    <row r="3390" spans="1:15" x14ac:dyDescent="0.25">
      <c r="A3390" s="1">
        <v>107</v>
      </c>
      <c r="B3390" s="1">
        <v>2014</v>
      </c>
      <c r="C3390" s="1" t="s">
        <v>73</v>
      </c>
      <c r="D3390" s="5">
        <v>8.6</v>
      </c>
      <c r="E3390" s="5">
        <v>5</v>
      </c>
      <c r="F3390" s="5"/>
      <c r="G3390" s="5"/>
      <c r="H3390" s="3"/>
      <c r="I3390" s="3"/>
      <c r="J3390" s="3"/>
      <c r="K3390" s="3"/>
      <c r="L3390" s="3"/>
      <c r="M3390" s="3"/>
      <c r="N3390" s="9" t="s">
        <v>100</v>
      </c>
      <c r="O3390">
        <f t="shared" si="52"/>
        <v>5.8087999099999989E-3</v>
      </c>
    </row>
    <row r="3391" spans="1:15" x14ac:dyDescent="0.25">
      <c r="A3391" s="1">
        <v>107</v>
      </c>
      <c r="B3391" s="1">
        <v>2014</v>
      </c>
      <c r="C3391" s="1" t="s">
        <v>73</v>
      </c>
      <c r="D3391" s="5">
        <v>6.9</v>
      </c>
      <c r="E3391" s="5">
        <v>4.5</v>
      </c>
      <c r="F3391" s="5"/>
      <c r="G3391" s="5"/>
      <c r="H3391" s="3"/>
      <c r="I3391" s="3"/>
      <c r="J3391" s="3"/>
      <c r="K3391" s="3"/>
      <c r="L3391" s="3"/>
      <c r="M3391" s="3"/>
      <c r="N3391" s="9" t="s">
        <v>100</v>
      </c>
      <c r="O3391">
        <f t="shared" si="52"/>
        <v>3.7392774975E-3</v>
      </c>
    </row>
    <row r="3392" spans="1:15" x14ac:dyDescent="0.25">
      <c r="A3392" s="1">
        <v>107</v>
      </c>
      <c r="B3392" s="1">
        <v>2014</v>
      </c>
      <c r="C3392" s="1" t="s">
        <v>79</v>
      </c>
      <c r="D3392" s="5">
        <v>12.573211102622867</v>
      </c>
      <c r="E3392" s="5">
        <v>4.9000000000000004</v>
      </c>
      <c r="F3392" s="5">
        <v>0.4366666666666667</v>
      </c>
      <c r="G3392" s="5">
        <v>0.5</v>
      </c>
      <c r="H3392" s="3">
        <v>3.4106300307097981</v>
      </c>
      <c r="I3392" s="3">
        <v>42.359038247495697</v>
      </c>
      <c r="J3392" s="3">
        <v>113.96472310282437</v>
      </c>
      <c r="K3392" s="3">
        <v>204.62807017543858</v>
      </c>
      <c r="L3392" s="3">
        <v>347.3124093567252</v>
      </c>
      <c r="M3392" s="3">
        <v>0.3340126637201925</v>
      </c>
      <c r="N3392" s="9" t="s">
        <v>100</v>
      </c>
      <c r="O3392">
        <f t="shared" si="52"/>
        <v>1.2416006442430723E-2</v>
      </c>
    </row>
    <row r="3393" spans="1:15" x14ac:dyDescent="0.25">
      <c r="A3393" s="1">
        <v>107</v>
      </c>
      <c r="B3393" s="1">
        <v>2014</v>
      </c>
      <c r="C3393" s="1" t="s">
        <v>79</v>
      </c>
      <c r="D3393" s="5">
        <v>8.2760376878023934</v>
      </c>
      <c r="E3393" s="5">
        <v>4.2</v>
      </c>
      <c r="F3393" s="5">
        <v>0.33333333333333331</v>
      </c>
      <c r="G3393" s="5">
        <v>0.48</v>
      </c>
      <c r="H3393" s="3">
        <v>3.0265699292174153</v>
      </c>
      <c r="I3393" s="3">
        <v>32.196701406455524</v>
      </c>
      <c r="J3393" s="3">
        <v>132.87788309901097</v>
      </c>
      <c r="K3393" s="3">
        <v>199.13804878048785</v>
      </c>
      <c r="L3393" s="3">
        <v>266.95398373983733</v>
      </c>
      <c r="M3393" s="3">
        <v>0.30118137218740593</v>
      </c>
      <c r="N3393" s="9" t="s">
        <v>100</v>
      </c>
      <c r="O3393">
        <f t="shared" si="52"/>
        <v>5.3794073738716031E-3</v>
      </c>
    </row>
    <row r="3394" spans="1:15" x14ac:dyDescent="0.25">
      <c r="A3394" s="1">
        <v>107</v>
      </c>
      <c r="B3394" s="1">
        <v>2014</v>
      </c>
      <c r="C3394" s="1" t="s">
        <v>79</v>
      </c>
      <c r="D3394" s="5">
        <v>11.777438248026483</v>
      </c>
      <c r="E3394" s="5">
        <v>4.3</v>
      </c>
      <c r="F3394" s="5">
        <v>0.49666666666666665</v>
      </c>
      <c r="G3394" s="5">
        <v>0.5</v>
      </c>
      <c r="H3394" s="3">
        <v>3.3033882212781673</v>
      </c>
      <c r="I3394" s="3">
        <v>42.647077505494366</v>
      </c>
      <c r="J3394" s="3">
        <v>224.07491979295366</v>
      </c>
      <c r="K3394" s="3">
        <v>119.01836734693876</v>
      </c>
      <c r="L3394" s="3">
        <v>437.55421088435378</v>
      </c>
      <c r="M3394" s="3">
        <v>0.37894148951809253</v>
      </c>
      <c r="N3394" s="9" t="s">
        <v>100</v>
      </c>
      <c r="O3394">
        <f t="shared" si="52"/>
        <v>1.0894095702411575E-2</v>
      </c>
    </row>
    <row r="3395" spans="1:15" x14ac:dyDescent="0.25">
      <c r="A3395" s="1">
        <v>107</v>
      </c>
      <c r="B3395" s="1">
        <v>2014</v>
      </c>
      <c r="C3395" s="1" t="s">
        <v>79</v>
      </c>
      <c r="D3395" s="5">
        <v>10.4</v>
      </c>
      <c r="E3395" s="5">
        <v>5</v>
      </c>
      <c r="F3395" s="5"/>
      <c r="G3395" s="5"/>
      <c r="H3395" s="3"/>
      <c r="I3395" s="3"/>
      <c r="J3395" s="3"/>
      <c r="K3395" s="3"/>
      <c r="L3395" s="3"/>
      <c r="M3395" s="3"/>
      <c r="N3395" s="9" t="s">
        <v>100</v>
      </c>
      <c r="O3395">
        <f t="shared" ref="O3395:O3458" si="53">(3.14159*D3395^2)/40000</f>
        <v>8.4948593600000007E-3</v>
      </c>
    </row>
    <row r="3396" spans="1:15" x14ac:dyDescent="0.25">
      <c r="A3396" s="1">
        <v>107</v>
      </c>
      <c r="B3396" s="1">
        <v>2014</v>
      </c>
      <c r="C3396" s="1" t="s">
        <v>79</v>
      </c>
      <c r="D3396" s="5">
        <v>5.2</v>
      </c>
      <c r="E3396" s="5">
        <v>4</v>
      </c>
      <c r="F3396" s="5"/>
      <c r="G3396" s="5"/>
      <c r="H3396" s="3"/>
      <c r="I3396" s="3"/>
      <c r="J3396" s="3"/>
      <c r="K3396" s="3"/>
      <c r="L3396" s="3"/>
      <c r="M3396" s="3"/>
      <c r="N3396" s="9" t="s">
        <v>100</v>
      </c>
      <c r="O3396">
        <f t="shared" si="53"/>
        <v>2.1237148400000002E-3</v>
      </c>
    </row>
    <row r="3397" spans="1:15" x14ac:dyDescent="0.25">
      <c r="A3397" s="1">
        <v>107</v>
      </c>
      <c r="B3397" s="1">
        <v>2014</v>
      </c>
      <c r="C3397" s="1" t="s">
        <v>79</v>
      </c>
      <c r="D3397" s="5">
        <v>7</v>
      </c>
      <c r="E3397" s="5">
        <v>4</v>
      </c>
      <c r="F3397" s="5"/>
      <c r="G3397" s="5"/>
      <c r="H3397" s="3"/>
      <c r="I3397" s="3"/>
      <c r="J3397" s="3"/>
      <c r="K3397" s="3"/>
      <c r="L3397" s="3"/>
      <c r="M3397" s="3"/>
      <c r="N3397" s="9" t="s">
        <v>100</v>
      </c>
      <c r="O3397">
        <f t="shared" si="53"/>
        <v>3.8484477499999997E-3</v>
      </c>
    </row>
    <row r="3398" spans="1:15" x14ac:dyDescent="0.25">
      <c r="A3398" s="1">
        <v>107</v>
      </c>
      <c r="B3398" s="1">
        <v>2014</v>
      </c>
      <c r="C3398" s="1" t="s">
        <v>79</v>
      </c>
      <c r="D3398" s="5">
        <v>7.6</v>
      </c>
      <c r="E3398" s="5">
        <v>4</v>
      </c>
      <c r="F3398" s="5"/>
      <c r="G3398" s="5"/>
      <c r="H3398" s="3"/>
      <c r="I3398" s="3"/>
      <c r="J3398" s="3"/>
      <c r="K3398" s="3"/>
      <c r="L3398" s="3"/>
      <c r="M3398" s="3"/>
      <c r="N3398" s="9" t="s">
        <v>100</v>
      </c>
      <c r="O3398">
        <f t="shared" si="53"/>
        <v>4.5364559599999996E-3</v>
      </c>
    </row>
    <row r="3399" spans="1:15" x14ac:dyDescent="0.25">
      <c r="A3399" s="1">
        <v>107</v>
      </c>
      <c r="B3399" s="1">
        <v>2014</v>
      </c>
      <c r="C3399" s="1" t="s">
        <v>79</v>
      </c>
      <c r="D3399" s="5">
        <v>9.6999999999999993</v>
      </c>
      <c r="E3399" s="5">
        <v>4</v>
      </c>
      <c r="F3399" s="5"/>
      <c r="G3399" s="5"/>
      <c r="H3399" s="3"/>
      <c r="I3399" s="3"/>
      <c r="J3399" s="3"/>
      <c r="K3399" s="3"/>
      <c r="L3399" s="3"/>
      <c r="M3399" s="3"/>
      <c r="N3399" s="9" t="s">
        <v>100</v>
      </c>
      <c r="O3399">
        <f t="shared" si="53"/>
        <v>7.3898050774999988E-3</v>
      </c>
    </row>
    <row r="3400" spans="1:15" x14ac:dyDescent="0.25">
      <c r="A3400" s="1">
        <v>107</v>
      </c>
      <c r="B3400" s="1">
        <v>2014</v>
      </c>
      <c r="C3400" s="1" t="s">
        <v>79</v>
      </c>
      <c r="D3400" s="5">
        <v>5</v>
      </c>
      <c r="E3400" s="5">
        <v>4</v>
      </c>
      <c r="F3400" s="5"/>
      <c r="G3400" s="5"/>
      <c r="H3400" s="3"/>
      <c r="I3400" s="3"/>
      <c r="J3400" s="3"/>
      <c r="K3400" s="3"/>
      <c r="L3400" s="3"/>
      <c r="M3400" s="3"/>
      <c r="N3400" s="9" t="s">
        <v>100</v>
      </c>
      <c r="O3400">
        <f t="shared" si="53"/>
        <v>1.9634937499999998E-3</v>
      </c>
    </row>
    <row r="3401" spans="1:15" x14ac:dyDescent="0.25">
      <c r="A3401" s="1">
        <v>107</v>
      </c>
      <c r="B3401" s="1">
        <v>2014</v>
      </c>
      <c r="C3401" s="1" t="s">
        <v>79</v>
      </c>
      <c r="D3401" s="5">
        <v>7.3</v>
      </c>
      <c r="E3401" s="5">
        <v>4</v>
      </c>
      <c r="F3401" s="5"/>
      <c r="G3401" s="5"/>
      <c r="H3401" s="3"/>
      <c r="I3401" s="3"/>
      <c r="J3401" s="3"/>
      <c r="K3401" s="3"/>
      <c r="L3401" s="3"/>
      <c r="M3401" s="3"/>
      <c r="N3401" s="9" t="s">
        <v>100</v>
      </c>
      <c r="O3401">
        <f t="shared" si="53"/>
        <v>4.1853832775000004E-3</v>
      </c>
    </row>
    <row r="3402" spans="1:15" x14ac:dyDescent="0.25">
      <c r="A3402" s="1">
        <v>107</v>
      </c>
      <c r="B3402" s="1">
        <v>2014</v>
      </c>
      <c r="C3402" s="1" t="s">
        <v>81</v>
      </c>
      <c r="D3402" s="5">
        <v>2</v>
      </c>
      <c r="E3402" s="5">
        <v>3</v>
      </c>
      <c r="F3402" s="5">
        <v>0.6333333333333333</v>
      </c>
      <c r="G3402" s="5">
        <v>0.42</v>
      </c>
      <c r="H3402" s="3">
        <v>4.3373815973014072</v>
      </c>
      <c r="I3402" s="3">
        <v>39.934088782177504</v>
      </c>
      <c r="J3402" s="3">
        <v>56.011075578758316</v>
      </c>
      <c r="K3402" s="3">
        <v>291.59499999999997</v>
      </c>
      <c r="L3402" s="3">
        <v>448.65649999999994</v>
      </c>
      <c r="M3402" s="3">
        <v>0.7938585621235269</v>
      </c>
      <c r="N3402" s="9" t="s">
        <v>100</v>
      </c>
      <c r="O3402">
        <f t="shared" si="53"/>
        <v>3.14159E-4</v>
      </c>
    </row>
    <row r="3403" spans="1:15" x14ac:dyDescent="0.25">
      <c r="A3403" s="1">
        <v>107</v>
      </c>
      <c r="B3403" s="1">
        <v>2014</v>
      </c>
      <c r="C3403" s="1" t="s">
        <v>81</v>
      </c>
      <c r="D3403" s="5">
        <v>2</v>
      </c>
      <c r="E3403" s="5">
        <v>2.5</v>
      </c>
      <c r="F3403" s="5">
        <v>0.56666666666666654</v>
      </c>
      <c r="G3403" s="5">
        <v>0.41</v>
      </c>
      <c r="H3403" s="3">
        <v>3.8522891297868016</v>
      </c>
      <c r="I3403" s="3">
        <v>35.104577726061585</v>
      </c>
      <c r="J3403" s="3">
        <v>48.663427398625387</v>
      </c>
      <c r="K3403" s="3">
        <v>347.86771929824562</v>
      </c>
      <c r="L3403" s="3">
        <v>369.54162573099404</v>
      </c>
      <c r="M3403" s="3">
        <v>0.79109869188966553</v>
      </c>
      <c r="N3403" s="9" t="s">
        <v>100</v>
      </c>
      <c r="O3403">
        <f t="shared" si="53"/>
        <v>3.14159E-4</v>
      </c>
    </row>
    <row r="3404" spans="1:15" x14ac:dyDescent="0.25">
      <c r="A3404" s="1">
        <v>107</v>
      </c>
      <c r="B3404" s="1">
        <v>2014</v>
      </c>
      <c r="C3404" s="1" t="s">
        <v>81</v>
      </c>
      <c r="D3404" s="5">
        <v>2.5</v>
      </c>
      <c r="E3404" s="5">
        <v>3</v>
      </c>
      <c r="F3404" s="5">
        <v>0.79666666666666675</v>
      </c>
      <c r="G3404" s="5">
        <v>0.4</v>
      </c>
      <c r="H3404" s="3">
        <v>4.3024327864516643</v>
      </c>
      <c r="I3404" s="3">
        <v>39.254064218017476</v>
      </c>
      <c r="J3404" s="3">
        <v>50.930727741492177</v>
      </c>
      <c r="K3404" s="3">
        <v>313.35582089552236</v>
      </c>
      <c r="L3404" s="3">
        <v>547.02652935323385</v>
      </c>
      <c r="M3404" s="3">
        <v>0.82131177796078403</v>
      </c>
      <c r="N3404" s="9" t="s">
        <v>100</v>
      </c>
      <c r="O3404">
        <f t="shared" si="53"/>
        <v>4.9087343749999995E-4</v>
      </c>
    </row>
    <row r="3405" spans="1:15" x14ac:dyDescent="0.25">
      <c r="A3405" s="1">
        <v>107</v>
      </c>
      <c r="B3405" s="1">
        <v>2014</v>
      </c>
      <c r="C3405" s="1" t="s">
        <v>81</v>
      </c>
      <c r="D3405" s="5">
        <v>1.8</v>
      </c>
      <c r="E3405" s="5">
        <v>3</v>
      </c>
      <c r="F3405" s="5"/>
      <c r="G3405" s="5"/>
      <c r="H3405" s="3"/>
      <c r="I3405" s="3"/>
      <c r="J3405" s="3"/>
      <c r="K3405" s="3"/>
      <c r="L3405" s="3"/>
      <c r="M3405" s="3"/>
      <c r="N3405" s="9" t="s">
        <v>100</v>
      </c>
      <c r="O3405">
        <f t="shared" si="53"/>
        <v>2.5446878999999998E-4</v>
      </c>
    </row>
    <row r="3406" spans="1:15" x14ac:dyDescent="0.25">
      <c r="A3406" s="1">
        <v>107</v>
      </c>
      <c r="B3406" s="1">
        <v>2014</v>
      </c>
      <c r="C3406" s="1" t="s">
        <v>81</v>
      </c>
      <c r="D3406" s="5">
        <v>2.7</v>
      </c>
      <c r="E3406" s="5">
        <v>3.5</v>
      </c>
      <c r="F3406" s="5"/>
      <c r="G3406" s="5"/>
      <c r="H3406" s="3"/>
      <c r="I3406" s="3"/>
      <c r="J3406" s="3"/>
      <c r="K3406" s="3"/>
      <c r="L3406" s="3"/>
      <c r="M3406" s="3"/>
      <c r="N3406" s="9" t="s">
        <v>100</v>
      </c>
      <c r="O3406">
        <f t="shared" si="53"/>
        <v>5.7255477750000011E-4</v>
      </c>
    </row>
    <row r="3407" spans="1:15" x14ac:dyDescent="0.25">
      <c r="A3407" s="1">
        <v>107</v>
      </c>
      <c r="B3407" s="1">
        <v>2014</v>
      </c>
      <c r="C3407" s="1" t="s">
        <v>81</v>
      </c>
      <c r="D3407" s="5">
        <v>2</v>
      </c>
      <c r="E3407" s="5">
        <v>3</v>
      </c>
      <c r="F3407" s="5"/>
      <c r="G3407" s="5"/>
      <c r="H3407" s="3"/>
      <c r="I3407" s="3"/>
      <c r="J3407" s="3"/>
      <c r="K3407" s="3"/>
      <c r="L3407" s="3"/>
      <c r="M3407" s="3"/>
      <c r="N3407" s="9" t="s">
        <v>100</v>
      </c>
      <c r="O3407">
        <f t="shared" si="53"/>
        <v>3.14159E-4</v>
      </c>
    </row>
    <row r="3408" spans="1:15" x14ac:dyDescent="0.25">
      <c r="A3408" s="1">
        <v>107</v>
      </c>
      <c r="B3408" s="1">
        <v>2014</v>
      </c>
      <c r="C3408" s="1" t="s">
        <v>81</v>
      </c>
      <c r="D3408" s="5">
        <v>2.1</v>
      </c>
      <c r="E3408" s="5">
        <v>2.5</v>
      </c>
      <c r="F3408" s="5"/>
      <c r="G3408" s="5"/>
      <c r="H3408" s="3"/>
      <c r="I3408" s="3"/>
      <c r="J3408" s="3"/>
      <c r="K3408" s="3"/>
      <c r="L3408" s="3"/>
      <c r="M3408" s="3"/>
      <c r="N3408" s="9" t="s">
        <v>100</v>
      </c>
      <c r="O3408">
        <f t="shared" si="53"/>
        <v>3.4636029749999999E-4</v>
      </c>
    </row>
    <row r="3409" spans="1:15" x14ac:dyDescent="0.25">
      <c r="A3409" s="1">
        <v>107</v>
      </c>
      <c r="B3409" s="1">
        <v>2014</v>
      </c>
      <c r="C3409" s="1" t="s">
        <v>81</v>
      </c>
      <c r="D3409" s="5">
        <v>2.8</v>
      </c>
      <c r="E3409" s="5">
        <v>4</v>
      </c>
      <c r="F3409" s="5"/>
      <c r="G3409" s="5"/>
      <c r="H3409" s="3"/>
      <c r="I3409" s="3"/>
      <c r="J3409" s="3"/>
      <c r="K3409" s="3"/>
      <c r="L3409" s="3"/>
      <c r="M3409" s="3"/>
      <c r="N3409" s="9" t="s">
        <v>100</v>
      </c>
      <c r="O3409">
        <f t="shared" si="53"/>
        <v>6.1575163999999982E-4</v>
      </c>
    </row>
    <row r="3410" spans="1:15" x14ac:dyDescent="0.25">
      <c r="A3410" s="1">
        <v>107</v>
      </c>
      <c r="B3410" s="1">
        <v>2014</v>
      </c>
      <c r="C3410" s="1" t="s">
        <v>81</v>
      </c>
      <c r="D3410" s="5">
        <v>2</v>
      </c>
      <c r="E3410" s="5">
        <v>3</v>
      </c>
      <c r="F3410" s="5"/>
      <c r="G3410" s="5"/>
      <c r="H3410" s="3"/>
      <c r="I3410" s="3"/>
      <c r="J3410" s="3"/>
      <c r="K3410" s="3"/>
      <c r="L3410" s="3"/>
      <c r="M3410" s="3"/>
      <c r="N3410" s="9" t="s">
        <v>100</v>
      </c>
      <c r="O3410">
        <f t="shared" si="53"/>
        <v>3.14159E-4</v>
      </c>
    </row>
    <row r="3411" spans="1:15" x14ac:dyDescent="0.25">
      <c r="A3411" s="1">
        <v>107</v>
      </c>
      <c r="B3411" s="1">
        <v>2014</v>
      </c>
      <c r="C3411" s="1" t="s">
        <v>81</v>
      </c>
      <c r="D3411" s="5">
        <v>2.1</v>
      </c>
      <c r="E3411" s="5">
        <v>2.5</v>
      </c>
      <c r="F3411" s="5"/>
      <c r="G3411" s="5"/>
      <c r="H3411" s="3"/>
      <c r="I3411" s="3"/>
      <c r="J3411" s="3"/>
      <c r="K3411" s="3"/>
      <c r="L3411" s="3"/>
      <c r="M3411" s="3"/>
      <c r="N3411" s="9" t="s">
        <v>100</v>
      </c>
      <c r="O3411">
        <f t="shared" si="53"/>
        <v>3.4636029749999999E-4</v>
      </c>
    </row>
    <row r="3412" spans="1:15" x14ac:dyDescent="0.25">
      <c r="A3412" s="1">
        <v>107</v>
      </c>
      <c r="B3412" s="1">
        <v>2014</v>
      </c>
      <c r="C3412" s="1" t="s">
        <v>89</v>
      </c>
      <c r="D3412" s="5">
        <v>17.825311942959001</v>
      </c>
      <c r="E3412" s="5">
        <v>15</v>
      </c>
      <c r="F3412" s="5">
        <v>0.3666666666666667</v>
      </c>
      <c r="G3412" s="5">
        <v>0.5</v>
      </c>
      <c r="H3412" s="3">
        <v>3.0348238058934727</v>
      </c>
      <c r="I3412" s="3">
        <v>14.059118953550907</v>
      </c>
      <c r="J3412" s="3">
        <v>61.217559546461892</v>
      </c>
      <c r="K3412" s="3">
        <v>349.91399999999999</v>
      </c>
      <c r="L3412" s="3">
        <v>238.3648666666667</v>
      </c>
      <c r="M3412" s="3">
        <v>0.48491730399860794</v>
      </c>
      <c r="N3412" s="9" t="s">
        <v>100</v>
      </c>
      <c r="O3412">
        <f t="shared" si="53"/>
        <v>2.4955357284706135E-2</v>
      </c>
    </row>
    <row r="3413" spans="1:15" x14ac:dyDescent="0.25">
      <c r="A3413" s="1">
        <v>107</v>
      </c>
      <c r="B3413" s="1">
        <v>2014</v>
      </c>
      <c r="C3413" s="1" t="s">
        <v>89</v>
      </c>
      <c r="D3413" s="5">
        <v>42.016806722689076</v>
      </c>
      <c r="E3413" s="5">
        <v>16.5</v>
      </c>
      <c r="F3413" s="5">
        <v>0.39666666666666667</v>
      </c>
      <c r="G3413" s="5">
        <v>0.5</v>
      </c>
      <c r="H3413" s="3">
        <v>3.788898956662623</v>
      </c>
      <c r="I3413" s="3">
        <v>25.995337728826048</v>
      </c>
      <c r="J3413" s="3">
        <v>81.090291945212428</v>
      </c>
      <c r="K3413" s="3">
        <v>245.55368421052634</v>
      </c>
      <c r="L3413" s="3">
        <v>299.26370526315787</v>
      </c>
      <c r="M3413" s="3">
        <v>0.57351213683115021</v>
      </c>
      <c r="N3413" s="9" t="s">
        <v>100</v>
      </c>
      <c r="O3413">
        <f t="shared" si="53"/>
        <v>0.13865502083186215</v>
      </c>
    </row>
    <row r="3414" spans="1:15" x14ac:dyDescent="0.25">
      <c r="A3414" s="1">
        <v>107</v>
      </c>
      <c r="B3414" s="1">
        <v>2014</v>
      </c>
      <c r="C3414" s="1" t="s">
        <v>89</v>
      </c>
      <c r="D3414" s="5">
        <v>34.059078176725237</v>
      </c>
      <c r="E3414" s="5">
        <v>22</v>
      </c>
      <c r="F3414" s="5">
        <v>0.37666666666666665</v>
      </c>
      <c r="G3414" s="5">
        <v>0.5</v>
      </c>
      <c r="H3414" s="3">
        <v>3.4916856113577497</v>
      </c>
      <c r="I3414" s="3">
        <v>26.703465155768981</v>
      </c>
      <c r="J3414" s="3">
        <v>72.305352427534885</v>
      </c>
      <c r="K3414" s="3">
        <v>283.71405405405403</v>
      </c>
      <c r="L3414" s="3">
        <v>269.80103963963961</v>
      </c>
      <c r="M3414" s="3">
        <v>0.58676631795088863</v>
      </c>
      <c r="N3414" s="9" t="s">
        <v>100</v>
      </c>
      <c r="O3414">
        <f t="shared" si="53"/>
        <v>9.1107744117538442E-2</v>
      </c>
    </row>
    <row r="3415" spans="1:15" x14ac:dyDescent="0.25">
      <c r="A3415" s="1">
        <v>107</v>
      </c>
      <c r="B3415" s="1">
        <v>2014</v>
      </c>
      <c r="C3415" s="1" t="s">
        <v>89</v>
      </c>
      <c r="D3415" s="5">
        <v>33.5</v>
      </c>
      <c r="E3415" s="5">
        <v>8</v>
      </c>
      <c r="F3415" s="5"/>
      <c r="G3415" s="5"/>
      <c r="H3415" s="3"/>
      <c r="I3415" s="3"/>
      <c r="J3415" s="3"/>
      <c r="K3415" s="3"/>
      <c r="L3415" s="3"/>
      <c r="M3415" s="3"/>
      <c r="N3415" s="9" t="s">
        <v>100</v>
      </c>
      <c r="O3415">
        <f t="shared" si="53"/>
        <v>8.8141234437499993E-2</v>
      </c>
    </row>
    <row r="3416" spans="1:15" x14ac:dyDescent="0.25">
      <c r="A3416" s="1">
        <v>107</v>
      </c>
      <c r="B3416" s="1">
        <v>2014</v>
      </c>
      <c r="C3416" s="1" t="s">
        <v>89</v>
      </c>
      <c r="D3416" s="5">
        <v>26.2</v>
      </c>
      <c r="E3416" s="5">
        <v>11</v>
      </c>
      <c r="F3416" s="5"/>
      <c r="G3416" s="5"/>
      <c r="H3416" s="3"/>
      <c r="I3416" s="3"/>
      <c r="J3416" s="3"/>
      <c r="K3416" s="3"/>
      <c r="L3416" s="3"/>
      <c r="M3416" s="3"/>
      <c r="N3416" s="9" t="s">
        <v>100</v>
      </c>
      <c r="O3416">
        <f t="shared" si="53"/>
        <v>5.3912825989999996E-2</v>
      </c>
    </row>
    <row r="3417" spans="1:15" x14ac:dyDescent="0.25">
      <c r="A3417" s="1">
        <v>107</v>
      </c>
      <c r="B3417" s="1">
        <v>2014</v>
      </c>
      <c r="C3417" s="1" t="s">
        <v>89</v>
      </c>
      <c r="D3417" s="5">
        <v>33.200000000000003</v>
      </c>
      <c r="E3417" s="5">
        <v>15</v>
      </c>
      <c r="F3417" s="5"/>
      <c r="G3417" s="5"/>
      <c r="H3417" s="3"/>
      <c r="I3417" s="3"/>
      <c r="J3417" s="3"/>
      <c r="K3417" s="3"/>
      <c r="L3417" s="3"/>
      <c r="M3417" s="3"/>
      <c r="N3417" s="9" t="s">
        <v>100</v>
      </c>
      <c r="O3417">
        <f t="shared" si="53"/>
        <v>8.6569654040000013E-2</v>
      </c>
    </row>
    <row r="3418" spans="1:15" x14ac:dyDescent="0.25">
      <c r="A3418" s="1">
        <v>107</v>
      </c>
      <c r="B3418" s="1">
        <v>2014</v>
      </c>
      <c r="C3418" s="1" t="s">
        <v>89</v>
      </c>
      <c r="D3418" s="5">
        <v>41</v>
      </c>
      <c r="E3418" s="5">
        <v>16</v>
      </c>
      <c r="F3418" s="5"/>
      <c r="G3418" s="5"/>
      <c r="H3418" s="3"/>
      <c r="I3418" s="3"/>
      <c r="J3418" s="3"/>
      <c r="K3418" s="3"/>
      <c r="L3418" s="3"/>
      <c r="M3418" s="3"/>
      <c r="N3418" s="9" t="s">
        <v>100</v>
      </c>
      <c r="O3418">
        <f t="shared" si="53"/>
        <v>0.13202531974999998</v>
      </c>
    </row>
    <row r="3419" spans="1:15" x14ac:dyDescent="0.25">
      <c r="A3419" s="1">
        <v>107</v>
      </c>
      <c r="B3419" s="1">
        <v>2014</v>
      </c>
      <c r="C3419" s="1" t="s">
        <v>89</v>
      </c>
      <c r="D3419" s="5">
        <v>20</v>
      </c>
      <c r="E3419" s="5">
        <v>16</v>
      </c>
      <c r="F3419" s="5"/>
      <c r="G3419" s="5"/>
      <c r="H3419" s="3"/>
      <c r="I3419" s="3"/>
      <c r="J3419" s="3"/>
      <c r="K3419" s="3"/>
      <c r="L3419" s="3"/>
      <c r="M3419" s="3"/>
      <c r="N3419" s="9" t="s">
        <v>100</v>
      </c>
      <c r="O3419">
        <f t="shared" si="53"/>
        <v>3.1415899999999997E-2</v>
      </c>
    </row>
    <row r="3420" spans="1:15" x14ac:dyDescent="0.25">
      <c r="A3420" s="1">
        <v>107</v>
      </c>
      <c r="B3420" s="1">
        <v>2014</v>
      </c>
      <c r="C3420" s="1" t="s">
        <v>89</v>
      </c>
      <c r="D3420" s="5">
        <v>31.7</v>
      </c>
      <c r="E3420" s="5">
        <v>20</v>
      </c>
      <c r="F3420" s="5"/>
      <c r="G3420" s="5"/>
      <c r="H3420" s="3"/>
      <c r="I3420" s="3"/>
      <c r="J3420" s="3"/>
      <c r="K3420" s="3"/>
      <c r="L3420" s="3"/>
      <c r="M3420" s="3"/>
      <c r="N3420" s="9" t="s">
        <v>100</v>
      </c>
      <c r="O3420">
        <f t="shared" si="53"/>
        <v>7.8923809377499987E-2</v>
      </c>
    </row>
    <row r="3421" spans="1:15" x14ac:dyDescent="0.25">
      <c r="A3421" s="1">
        <v>107</v>
      </c>
      <c r="B3421" s="1">
        <v>2014</v>
      </c>
      <c r="C3421" s="1" t="s">
        <v>89</v>
      </c>
      <c r="D3421" s="5">
        <v>28.5</v>
      </c>
      <c r="E3421" s="5">
        <v>18</v>
      </c>
      <c r="F3421" s="5"/>
      <c r="G3421" s="5"/>
      <c r="H3421" s="3"/>
      <c r="I3421" s="3"/>
      <c r="J3421" s="3"/>
      <c r="K3421" s="3"/>
      <c r="L3421" s="3"/>
      <c r="M3421" s="3"/>
      <c r="N3421" s="9" t="s">
        <v>100</v>
      </c>
      <c r="O3421">
        <f t="shared" si="53"/>
        <v>6.3793911937500003E-2</v>
      </c>
    </row>
    <row r="3422" spans="1:15" x14ac:dyDescent="0.25">
      <c r="A3422" s="1">
        <v>107</v>
      </c>
      <c r="B3422" s="1">
        <v>2014</v>
      </c>
      <c r="C3422" s="1" t="s">
        <v>93</v>
      </c>
      <c r="D3422" s="5">
        <v>6</v>
      </c>
      <c r="E3422" s="5">
        <v>4</v>
      </c>
      <c r="F3422" s="5">
        <v>0.36</v>
      </c>
      <c r="G3422" s="5">
        <v>0.4</v>
      </c>
      <c r="H3422" s="3">
        <v>3.1329351427900543</v>
      </c>
      <c r="I3422" s="3">
        <v>25.785191729628735</v>
      </c>
      <c r="J3422" s="3">
        <v>134.18139668497173</v>
      </c>
      <c r="K3422" s="3">
        <v>192.16666666666666</v>
      </c>
      <c r="L3422" s="3">
        <v>290.82</v>
      </c>
      <c r="M3422" s="3">
        <v>0.63390402583685712</v>
      </c>
      <c r="N3422" s="9" t="s">
        <v>100</v>
      </c>
      <c r="O3422">
        <f t="shared" si="53"/>
        <v>2.827431E-3</v>
      </c>
    </row>
    <row r="3423" spans="1:15" x14ac:dyDescent="0.25">
      <c r="A3423" s="1">
        <v>108</v>
      </c>
      <c r="B3423" s="1">
        <v>2014</v>
      </c>
      <c r="C3423" s="1" t="s">
        <v>73</v>
      </c>
      <c r="D3423" s="5">
        <v>38.19709702062643</v>
      </c>
      <c r="E3423" s="5">
        <v>7.3</v>
      </c>
      <c r="F3423" s="5">
        <v>0.33333333333333331</v>
      </c>
      <c r="G3423" s="5">
        <v>0.5</v>
      </c>
      <c r="H3423" s="3">
        <v>2.6069448850265213</v>
      </c>
      <c r="I3423" s="3">
        <v>22.592166666666667</v>
      </c>
      <c r="J3423" s="3">
        <v>72.635526157855921</v>
      </c>
      <c r="K3423" s="3">
        <v>345.59407407407406</v>
      </c>
      <c r="L3423" s="3">
        <v>218.13530864197529</v>
      </c>
      <c r="M3423" s="3">
        <v>0.63202689163704695</v>
      </c>
      <c r="N3423" s="9" t="s">
        <v>100</v>
      </c>
      <c r="O3423">
        <f t="shared" si="53"/>
        <v>0.11459092630732406</v>
      </c>
    </row>
    <row r="3424" spans="1:15" x14ac:dyDescent="0.25">
      <c r="A3424" s="1">
        <v>108</v>
      </c>
      <c r="B3424" s="1">
        <v>2014</v>
      </c>
      <c r="C3424" s="1" t="s">
        <v>73</v>
      </c>
      <c r="D3424" s="5">
        <v>37.942449707155589</v>
      </c>
      <c r="E3424" s="5">
        <v>5.9</v>
      </c>
      <c r="F3424" s="5">
        <v>0.36999999999999994</v>
      </c>
      <c r="G3424" s="5">
        <v>0.4</v>
      </c>
      <c r="H3424" s="3">
        <v>6.3054499366286434</v>
      </c>
      <c r="I3424" s="3">
        <v>26.3</v>
      </c>
      <c r="J3424" s="3">
        <v>51.73770491803279</v>
      </c>
      <c r="K3424" s="3">
        <v>234.61538461538461</v>
      </c>
      <c r="L3424" s="3">
        <v>283.19230769230762</v>
      </c>
      <c r="M3424" s="3">
        <v>0.62510252211002348</v>
      </c>
      <c r="N3424" s="9" t="s">
        <v>100</v>
      </c>
      <c r="O3424">
        <f t="shared" si="53"/>
        <v>0.11306814021995122</v>
      </c>
    </row>
    <row r="3425" spans="1:15" x14ac:dyDescent="0.25">
      <c r="A3425" s="1">
        <v>108</v>
      </c>
      <c r="B3425" s="1">
        <v>2014</v>
      </c>
      <c r="C3425" s="1" t="s">
        <v>73</v>
      </c>
      <c r="D3425" s="5">
        <v>17.3</v>
      </c>
      <c r="E3425" s="5">
        <v>5</v>
      </c>
      <c r="F3425" s="5">
        <v>0.38666666666666671</v>
      </c>
      <c r="G3425" s="5">
        <v>0.39</v>
      </c>
      <c r="H3425" s="3">
        <v>3.0000761440645696</v>
      </c>
      <c r="I3425" s="3">
        <v>21.888333333333335</v>
      </c>
      <c r="J3425" s="3">
        <v>70.607526881720432</v>
      </c>
      <c r="K3425" s="3">
        <v>320.68965517241378</v>
      </c>
      <c r="L3425" s="3">
        <v>262.66666666666674</v>
      </c>
      <c r="M3425" s="3">
        <v>0.60618916374874587</v>
      </c>
      <c r="N3425" s="9" t="s">
        <v>100</v>
      </c>
      <c r="O3425">
        <f t="shared" si="53"/>
        <v>2.35061617775E-2</v>
      </c>
    </row>
    <row r="3426" spans="1:15" x14ac:dyDescent="0.25">
      <c r="A3426" s="1">
        <v>108</v>
      </c>
      <c r="B3426" s="1">
        <v>2014</v>
      </c>
      <c r="C3426" s="1" t="s">
        <v>79</v>
      </c>
      <c r="D3426" s="5">
        <v>10.345047109752992</v>
      </c>
      <c r="E3426" s="5">
        <v>5.2</v>
      </c>
      <c r="F3426" s="5">
        <v>0.47333333333333333</v>
      </c>
      <c r="G3426" s="5">
        <v>0.4</v>
      </c>
      <c r="H3426" s="3">
        <v>3.3026697627505324</v>
      </c>
      <c r="I3426" s="3">
        <v>24.39248823540898</v>
      </c>
      <c r="J3426" s="3">
        <v>125.47791406956043</v>
      </c>
      <c r="K3426" s="3">
        <v>194.39666666666665</v>
      </c>
      <c r="L3426" s="3">
        <v>381.31891111111111</v>
      </c>
      <c r="M3426" s="3">
        <v>0.41746419778056654</v>
      </c>
      <c r="N3426" s="9" t="s">
        <v>100</v>
      </c>
      <c r="O3426">
        <f t="shared" si="53"/>
        <v>8.405324021674378E-3</v>
      </c>
    </row>
    <row r="3427" spans="1:15" x14ac:dyDescent="0.25">
      <c r="A3427" s="1">
        <v>108</v>
      </c>
      <c r="B3427" s="1">
        <v>2014</v>
      </c>
      <c r="C3427" s="1" t="s">
        <v>79</v>
      </c>
      <c r="D3427" s="5">
        <v>8.9126559714795004</v>
      </c>
      <c r="E3427" s="5">
        <v>5.21</v>
      </c>
      <c r="F3427" s="5">
        <v>0.45</v>
      </c>
      <c r="G3427" s="5">
        <v>0.5</v>
      </c>
      <c r="H3427" s="3">
        <v>3.3317846950288716</v>
      </c>
      <c r="I3427" s="3">
        <v>25.111666666666665</v>
      </c>
      <c r="J3427" s="3">
        <v>127.6864406779661</v>
      </c>
      <c r="K3427" s="3">
        <v>190.32258064516128</v>
      </c>
      <c r="L3427" s="3">
        <v>364.35483870967744</v>
      </c>
      <c r="M3427" s="3">
        <v>0.41551353013890446</v>
      </c>
      <c r="N3427" s="9" t="s">
        <v>100</v>
      </c>
      <c r="O3427">
        <f t="shared" si="53"/>
        <v>6.2388393211765336E-3</v>
      </c>
    </row>
    <row r="3428" spans="1:15" x14ac:dyDescent="0.25">
      <c r="A3428" s="1">
        <v>108</v>
      </c>
      <c r="B3428" s="1">
        <v>2014</v>
      </c>
      <c r="C3428" s="1" t="s">
        <v>79</v>
      </c>
      <c r="D3428" s="5">
        <v>9.6765979118920296</v>
      </c>
      <c r="E3428" s="5">
        <v>5.3</v>
      </c>
      <c r="F3428" s="5">
        <v>0.4366666666666667</v>
      </c>
      <c r="G3428" s="5">
        <v>0.5</v>
      </c>
      <c r="H3428" s="3">
        <v>3.1109956776584964</v>
      </c>
      <c r="I3428" s="3">
        <v>25.989000000000001</v>
      </c>
      <c r="J3428" s="3">
        <v>135.72460614500827</v>
      </c>
      <c r="K3428" s="3">
        <v>191.48333333333335</v>
      </c>
      <c r="L3428" s="3">
        <v>353.05227777777782</v>
      </c>
      <c r="M3428" s="3">
        <v>0.42258732460726967</v>
      </c>
      <c r="N3428" s="9" t="s">
        <v>100</v>
      </c>
      <c r="O3428">
        <f t="shared" si="53"/>
        <v>7.3541910039011541E-3</v>
      </c>
    </row>
    <row r="3429" spans="1:15" x14ac:dyDescent="0.25">
      <c r="A3429" s="1">
        <v>108</v>
      </c>
      <c r="B3429" s="1">
        <v>2014</v>
      </c>
      <c r="C3429" s="1" t="s">
        <v>79</v>
      </c>
      <c r="D3429" s="5">
        <v>10.5</v>
      </c>
      <c r="E3429" s="5">
        <v>6</v>
      </c>
      <c r="F3429" s="5"/>
      <c r="G3429" s="5"/>
      <c r="H3429" s="3"/>
      <c r="I3429" s="3"/>
      <c r="J3429" s="3"/>
      <c r="K3429" s="3"/>
      <c r="L3429" s="3"/>
      <c r="M3429" s="3"/>
      <c r="N3429" s="9" t="s">
        <v>100</v>
      </c>
      <c r="O3429">
        <f t="shared" si="53"/>
        <v>8.6590074374999996E-3</v>
      </c>
    </row>
    <row r="3430" spans="1:15" x14ac:dyDescent="0.25">
      <c r="A3430" s="1">
        <v>108</v>
      </c>
      <c r="B3430" s="1">
        <v>2014</v>
      </c>
      <c r="C3430" s="1" t="s">
        <v>79</v>
      </c>
      <c r="D3430" s="5">
        <v>8.1999999999999993</v>
      </c>
      <c r="E3430" s="5">
        <v>7</v>
      </c>
      <c r="F3430" s="5"/>
      <c r="G3430" s="5"/>
      <c r="H3430" s="3"/>
      <c r="I3430" s="3"/>
      <c r="J3430" s="3"/>
      <c r="K3430" s="3"/>
      <c r="L3430" s="3"/>
      <c r="M3430" s="3"/>
      <c r="N3430" s="9" t="s">
        <v>100</v>
      </c>
      <c r="O3430">
        <f t="shared" si="53"/>
        <v>5.2810127899999993E-3</v>
      </c>
    </row>
    <row r="3431" spans="1:15" x14ac:dyDescent="0.25">
      <c r="A3431" s="1">
        <v>108</v>
      </c>
      <c r="B3431" s="1">
        <v>2014</v>
      </c>
      <c r="C3431" s="1" t="s">
        <v>79</v>
      </c>
      <c r="D3431" s="5">
        <v>5.9</v>
      </c>
      <c r="E3431" s="5">
        <v>6</v>
      </c>
      <c r="F3431" s="5"/>
      <c r="G3431" s="5"/>
      <c r="H3431" s="3"/>
      <c r="I3431" s="3"/>
      <c r="J3431" s="3"/>
      <c r="K3431" s="3"/>
      <c r="L3431" s="3"/>
      <c r="M3431" s="3"/>
      <c r="N3431" s="9" t="s">
        <v>100</v>
      </c>
      <c r="O3431">
        <f t="shared" si="53"/>
        <v>2.7339686974999998E-3</v>
      </c>
    </row>
    <row r="3432" spans="1:15" x14ac:dyDescent="0.25">
      <c r="A3432" s="1">
        <v>108</v>
      </c>
      <c r="B3432" s="1">
        <v>2014</v>
      </c>
      <c r="C3432" s="1" t="s">
        <v>79</v>
      </c>
      <c r="D3432" s="5">
        <v>6.4</v>
      </c>
      <c r="E3432" s="5">
        <v>7</v>
      </c>
      <c r="F3432" s="5"/>
      <c r="G3432" s="5"/>
      <c r="H3432" s="3"/>
      <c r="I3432" s="3"/>
      <c r="J3432" s="3"/>
      <c r="K3432" s="3"/>
      <c r="L3432" s="3"/>
      <c r="M3432" s="3"/>
      <c r="N3432" s="9" t="s">
        <v>100</v>
      </c>
      <c r="O3432">
        <f t="shared" si="53"/>
        <v>3.2169881600000003E-3</v>
      </c>
    </row>
    <row r="3433" spans="1:15" x14ac:dyDescent="0.25">
      <c r="A3433" s="1">
        <v>108</v>
      </c>
      <c r="B3433" s="1">
        <v>2014</v>
      </c>
      <c r="C3433" s="1" t="s">
        <v>79</v>
      </c>
      <c r="D3433" s="5">
        <v>6.1</v>
      </c>
      <c r="E3433" s="5">
        <v>7</v>
      </c>
      <c r="F3433" s="5"/>
      <c r="G3433" s="5"/>
      <c r="H3433" s="3"/>
      <c r="I3433" s="3"/>
      <c r="J3433" s="3"/>
      <c r="K3433" s="3"/>
      <c r="L3433" s="3"/>
      <c r="M3433" s="3"/>
      <c r="N3433" s="9" t="s">
        <v>100</v>
      </c>
      <c r="O3433">
        <f t="shared" si="53"/>
        <v>2.9224640974999994E-3</v>
      </c>
    </row>
    <row r="3434" spans="1:15" x14ac:dyDescent="0.25">
      <c r="A3434" s="1">
        <v>108</v>
      </c>
      <c r="B3434" s="1">
        <v>2014</v>
      </c>
      <c r="C3434" s="1" t="s">
        <v>79</v>
      </c>
      <c r="D3434" s="5">
        <v>6.5</v>
      </c>
      <c r="E3434" s="5">
        <v>7</v>
      </c>
      <c r="F3434" s="5"/>
      <c r="G3434" s="5"/>
      <c r="H3434" s="3"/>
      <c r="I3434" s="3"/>
      <c r="J3434" s="3"/>
      <c r="K3434" s="3"/>
      <c r="L3434" s="3"/>
      <c r="M3434" s="3"/>
      <c r="N3434" s="9" t="s">
        <v>100</v>
      </c>
      <c r="O3434">
        <f t="shared" si="53"/>
        <v>3.3183044375E-3</v>
      </c>
    </row>
    <row r="3435" spans="1:15" x14ac:dyDescent="0.25">
      <c r="A3435" s="1">
        <v>108</v>
      </c>
      <c r="B3435" s="1">
        <v>2014</v>
      </c>
      <c r="C3435" s="1" t="s">
        <v>79</v>
      </c>
      <c r="D3435" s="5">
        <v>6.8</v>
      </c>
      <c r="E3435" s="5">
        <v>8</v>
      </c>
      <c r="F3435" s="5"/>
      <c r="G3435" s="5"/>
      <c r="H3435" s="3"/>
      <c r="I3435" s="3"/>
      <c r="J3435" s="3"/>
      <c r="K3435" s="3"/>
      <c r="L3435" s="3"/>
      <c r="M3435" s="3"/>
      <c r="N3435" s="9" t="s">
        <v>100</v>
      </c>
      <c r="O3435">
        <f t="shared" si="53"/>
        <v>3.6316780399999991E-3</v>
      </c>
    </row>
    <row r="3436" spans="1:15" x14ac:dyDescent="0.25">
      <c r="A3436" s="1">
        <v>108</v>
      </c>
      <c r="B3436" s="1">
        <v>2014</v>
      </c>
      <c r="C3436" s="1" t="s">
        <v>81</v>
      </c>
      <c r="D3436" s="5">
        <v>6.1115355233002289</v>
      </c>
      <c r="E3436" s="5">
        <v>3.1</v>
      </c>
      <c r="F3436" s="5">
        <v>0.63666666666666671</v>
      </c>
      <c r="G3436" s="5">
        <v>0.3</v>
      </c>
      <c r="H3436" s="3">
        <v>4.8410466385819264</v>
      </c>
      <c r="I3436" s="3">
        <v>42.926722707125144</v>
      </c>
      <c r="J3436" s="3">
        <v>32.473567821549281</v>
      </c>
      <c r="K3436" s="3">
        <v>388.79333333333335</v>
      </c>
      <c r="L3436" s="3">
        <v>389.13491111111114</v>
      </c>
      <c r="M3436" s="3">
        <v>0.84509228170169204</v>
      </c>
      <c r="N3436" s="9" t="s">
        <v>100</v>
      </c>
      <c r="O3436">
        <f t="shared" si="53"/>
        <v>2.9335277134674965E-3</v>
      </c>
    </row>
    <row r="3437" spans="1:15" x14ac:dyDescent="0.25">
      <c r="A3437" s="1">
        <v>108</v>
      </c>
      <c r="B3437" s="1">
        <v>2014</v>
      </c>
      <c r="C3437" s="1" t="s">
        <v>81</v>
      </c>
      <c r="D3437" s="5">
        <v>5.8250572956455313</v>
      </c>
      <c r="E3437" s="5">
        <v>2.7</v>
      </c>
      <c r="F3437" s="5">
        <v>0.64</v>
      </c>
      <c r="G3437" s="5">
        <v>0.28000000000000003</v>
      </c>
      <c r="H3437" s="3">
        <v>4.3865102850956328</v>
      </c>
      <c r="I3437" s="3">
        <v>46.183333333333337</v>
      </c>
      <c r="J3437" s="3">
        <v>35.321951107587275</v>
      </c>
      <c r="K3437" s="3">
        <v>392.24899999999997</v>
      </c>
      <c r="L3437" s="3">
        <v>388.96064000000001</v>
      </c>
      <c r="M3437" s="3">
        <v>0.71154384327221198</v>
      </c>
      <c r="N3437" s="9" t="s">
        <v>100</v>
      </c>
      <c r="O3437">
        <f t="shared" si="53"/>
        <v>2.6649552299347059E-3</v>
      </c>
    </row>
    <row r="3438" spans="1:15" x14ac:dyDescent="0.25">
      <c r="A3438" s="1">
        <v>108</v>
      </c>
      <c r="B3438" s="1">
        <v>2014</v>
      </c>
      <c r="C3438" s="1" t="s">
        <v>81</v>
      </c>
      <c r="D3438" s="5">
        <v>5.1566080977845683</v>
      </c>
      <c r="E3438" s="5">
        <v>2.9</v>
      </c>
      <c r="F3438" s="5">
        <v>0.66</v>
      </c>
      <c r="G3438" s="5">
        <v>0.36</v>
      </c>
      <c r="H3438" s="3">
        <v>5.045674081336549</v>
      </c>
      <c r="I3438" s="3">
        <v>40.526266666666665</v>
      </c>
      <c r="J3438" s="3">
        <v>31.452038918337202</v>
      </c>
      <c r="K3438" s="3">
        <v>386.553</v>
      </c>
      <c r="L3438" s="3">
        <v>404.87502000000001</v>
      </c>
      <c r="M3438" s="3">
        <v>0.79450015621923586</v>
      </c>
      <c r="N3438" s="9" t="s">
        <v>100</v>
      </c>
      <c r="O3438">
        <f t="shared" si="53"/>
        <v>2.0884196319509813E-3</v>
      </c>
    </row>
    <row r="3439" spans="1:15" x14ac:dyDescent="0.25">
      <c r="A3439" s="1">
        <v>108</v>
      </c>
      <c r="B3439" s="1">
        <v>2014</v>
      </c>
      <c r="C3439" s="1" t="s">
        <v>81</v>
      </c>
      <c r="D3439" s="5">
        <v>4.5999999999999996</v>
      </c>
      <c r="E3439" s="5">
        <v>1.5</v>
      </c>
      <c r="F3439" s="5"/>
      <c r="G3439" s="5"/>
      <c r="H3439" s="3"/>
      <c r="I3439" s="3"/>
      <c r="J3439" s="3"/>
      <c r="K3439" s="3"/>
      <c r="L3439" s="3"/>
      <c r="M3439" s="3"/>
      <c r="N3439" s="9" t="s">
        <v>100</v>
      </c>
      <c r="O3439">
        <f t="shared" si="53"/>
        <v>1.6619011099999999E-3</v>
      </c>
    </row>
    <row r="3440" spans="1:15" x14ac:dyDescent="0.25">
      <c r="A3440" s="1">
        <v>108</v>
      </c>
      <c r="B3440" s="1">
        <v>2014</v>
      </c>
      <c r="C3440" s="1" t="s">
        <v>81</v>
      </c>
      <c r="D3440" s="5">
        <v>4.5</v>
      </c>
      <c r="E3440" s="5">
        <v>1.25</v>
      </c>
      <c r="F3440" s="5"/>
      <c r="G3440" s="5"/>
      <c r="H3440" s="3"/>
      <c r="I3440" s="3"/>
      <c r="J3440" s="3"/>
      <c r="K3440" s="3"/>
      <c r="L3440" s="3"/>
      <c r="M3440" s="3"/>
      <c r="N3440" s="9" t="s">
        <v>100</v>
      </c>
      <c r="O3440">
        <f t="shared" si="53"/>
        <v>1.5904299374999999E-3</v>
      </c>
    </row>
    <row r="3441" spans="1:15" x14ac:dyDescent="0.25">
      <c r="A3441" s="1">
        <v>108</v>
      </c>
      <c r="B3441" s="1">
        <v>2014</v>
      </c>
      <c r="C3441" s="1" t="s">
        <v>81</v>
      </c>
      <c r="D3441" s="5">
        <v>4.6500000000000004</v>
      </c>
      <c r="E3441" s="5">
        <v>1.26</v>
      </c>
      <c r="F3441" s="5"/>
      <c r="G3441" s="5"/>
      <c r="H3441" s="3"/>
      <c r="I3441" s="3"/>
      <c r="J3441" s="3"/>
      <c r="K3441" s="3"/>
      <c r="L3441" s="3"/>
      <c r="M3441" s="3"/>
      <c r="N3441" s="9" t="s">
        <v>100</v>
      </c>
      <c r="O3441">
        <f t="shared" si="53"/>
        <v>1.698225744375E-3</v>
      </c>
    </row>
    <row r="3442" spans="1:15" x14ac:dyDescent="0.25">
      <c r="A3442" s="1">
        <v>108</v>
      </c>
      <c r="B3442" s="1">
        <v>2014</v>
      </c>
      <c r="C3442" s="1" t="s">
        <v>81</v>
      </c>
      <c r="D3442" s="5">
        <v>5.35</v>
      </c>
      <c r="E3442" s="5">
        <v>2</v>
      </c>
      <c r="F3442" s="5"/>
      <c r="G3442" s="5"/>
      <c r="H3442" s="3"/>
      <c r="I3442" s="3"/>
      <c r="J3442" s="3"/>
      <c r="K3442" s="3"/>
      <c r="L3442" s="3"/>
      <c r="M3442" s="3"/>
      <c r="N3442" s="9" t="s">
        <v>100</v>
      </c>
      <c r="O3442">
        <f t="shared" si="53"/>
        <v>2.2480039943749996E-3</v>
      </c>
    </row>
    <row r="3443" spans="1:15" x14ac:dyDescent="0.25">
      <c r="A3443" s="1">
        <v>108</v>
      </c>
      <c r="B3443" s="1">
        <v>2014</v>
      </c>
      <c r="C3443" s="1" t="s">
        <v>81</v>
      </c>
      <c r="D3443" s="5">
        <v>5</v>
      </c>
      <c r="E3443" s="5">
        <v>1.7</v>
      </c>
      <c r="F3443" s="5"/>
      <c r="G3443" s="5"/>
      <c r="H3443" s="3"/>
      <c r="I3443" s="3"/>
      <c r="J3443" s="3"/>
      <c r="K3443" s="3"/>
      <c r="L3443" s="3"/>
      <c r="M3443" s="3"/>
      <c r="N3443" s="9" t="s">
        <v>100</v>
      </c>
      <c r="O3443">
        <f t="shared" si="53"/>
        <v>1.9634937499999998E-3</v>
      </c>
    </row>
    <row r="3444" spans="1:15" x14ac:dyDescent="0.25">
      <c r="A3444" s="1">
        <v>108</v>
      </c>
      <c r="B3444" s="1">
        <v>2014</v>
      </c>
      <c r="C3444" s="1" t="s">
        <v>81</v>
      </c>
      <c r="D3444" s="5">
        <v>4.7</v>
      </c>
      <c r="E3444" s="5">
        <v>1.5</v>
      </c>
      <c r="F3444" s="5"/>
      <c r="G3444" s="5"/>
      <c r="H3444" s="3"/>
      <c r="I3444" s="3"/>
      <c r="J3444" s="3"/>
      <c r="K3444" s="3"/>
      <c r="L3444" s="3"/>
      <c r="M3444" s="3"/>
      <c r="N3444" s="9" t="s">
        <v>100</v>
      </c>
      <c r="O3444">
        <f t="shared" si="53"/>
        <v>1.7349430775000002E-3</v>
      </c>
    </row>
    <row r="3445" spans="1:15" x14ac:dyDescent="0.25">
      <c r="A3445" s="1">
        <v>108</v>
      </c>
      <c r="B3445" s="1">
        <v>2014</v>
      </c>
      <c r="C3445" s="1" t="s">
        <v>81</v>
      </c>
      <c r="D3445" s="5">
        <v>6</v>
      </c>
      <c r="E3445" s="5">
        <v>1.6</v>
      </c>
      <c r="F3445" s="5"/>
      <c r="G3445" s="5"/>
      <c r="H3445" s="3"/>
      <c r="I3445" s="3"/>
      <c r="J3445" s="3"/>
      <c r="K3445" s="3"/>
      <c r="L3445" s="3"/>
      <c r="M3445" s="3"/>
      <c r="N3445" s="9" t="s">
        <v>100</v>
      </c>
      <c r="O3445">
        <f t="shared" si="53"/>
        <v>2.827431E-3</v>
      </c>
    </row>
    <row r="3446" spans="1:15" x14ac:dyDescent="0.25">
      <c r="A3446" s="1">
        <v>108</v>
      </c>
      <c r="B3446" s="1">
        <v>2014</v>
      </c>
      <c r="C3446" s="1" t="s">
        <v>89</v>
      </c>
      <c r="D3446" s="5">
        <v>60.478736949325189</v>
      </c>
      <c r="E3446" s="5">
        <v>20</v>
      </c>
      <c r="F3446" s="5">
        <v>0.6</v>
      </c>
      <c r="G3446" s="5">
        <v>1.9</v>
      </c>
      <c r="H3446" s="3">
        <v>4.9512873938394266</v>
      </c>
      <c r="I3446" s="3">
        <v>27.267372960006853</v>
      </c>
      <c r="J3446" s="3">
        <v>77.925927399323413</v>
      </c>
      <c r="K3446" s="3">
        <v>205.83176470588236</v>
      </c>
      <c r="L3446" s="3">
        <v>476.50094117647052</v>
      </c>
      <c r="M3446" s="3">
        <v>0.51634708586647726</v>
      </c>
      <c r="N3446" s="9" t="s">
        <v>100</v>
      </c>
      <c r="O3446">
        <f t="shared" si="53"/>
        <v>0.28727308608988894</v>
      </c>
    </row>
    <row r="3447" spans="1:15" x14ac:dyDescent="0.25">
      <c r="A3447" s="1">
        <v>108</v>
      </c>
      <c r="B3447" s="1">
        <v>2014</v>
      </c>
      <c r="C3447" s="1" t="s">
        <v>89</v>
      </c>
      <c r="D3447" s="5">
        <v>50.5</v>
      </c>
      <c r="E3447" s="5">
        <v>22</v>
      </c>
      <c r="F3447" s="5">
        <v>0.62666666666666659</v>
      </c>
      <c r="G3447" s="5">
        <v>1.55</v>
      </c>
      <c r="H3447" s="3">
        <v>5.3481335792360891</v>
      </c>
      <c r="I3447" s="3">
        <v>21.218866666666667</v>
      </c>
      <c r="J3447" s="3">
        <v>63.940495801358026</v>
      </c>
      <c r="K3447" s="3">
        <v>226.26363636363632</v>
      </c>
      <c r="L3447" s="3">
        <v>484.87478787878786</v>
      </c>
      <c r="M3447" s="3">
        <v>0.55898590919454028</v>
      </c>
      <c r="N3447" s="9" t="s">
        <v>100</v>
      </c>
      <c r="O3447">
        <f t="shared" si="53"/>
        <v>0.20029599743750001</v>
      </c>
    </row>
    <row r="3448" spans="1:15" x14ac:dyDescent="0.25">
      <c r="A3448" s="1">
        <v>108</v>
      </c>
      <c r="B3448" s="1">
        <v>2014</v>
      </c>
      <c r="C3448" s="1" t="s">
        <v>89</v>
      </c>
      <c r="D3448" s="5">
        <v>46.5</v>
      </c>
      <c r="E3448" s="5">
        <v>20.5</v>
      </c>
      <c r="F3448" s="5">
        <v>0.63</v>
      </c>
      <c r="G3448" s="5">
        <v>1.5</v>
      </c>
      <c r="H3448" s="3">
        <v>4.9186636971046767</v>
      </c>
      <c r="I3448" s="3">
        <v>20.579166666666666</v>
      </c>
      <c r="J3448" s="3">
        <v>64.086926734071042</v>
      </c>
      <c r="K3448" s="3">
        <v>240.83499999999998</v>
      </c>
      <c r="L3448" s="3">
        <v>478.27394999999996</v>
      </c>
      <c r="M3448" s="3">
        <v>0.58239366400750736</v>
      </c>
      <c r="N3448" s="9" t="s">
        <v>100</v>
      </c>
      <c r="O3448">
        <f t="shared" si="53"/>
        <v>0.16982257443749998</v>
      </c>
    </row>
    <row r="3449" spans="1:15" x14ac:dyDescent="0.25">
      <c r="A3449" s="1">
        <v>108</v>
      </c>
      <c r="B3449" s="1">
        <v>2014</v>
      </c>
      <c r="C3449" s="1" t="s">
        <v>89</v>
      </c>
      <c r="D3449" s="5">
        <v>53.6</v>
      </c>
      <c r="E3449" s="5">
        <v>20</v>
      </c>
      <c r="F3449" s="5"/>
      <c r="G3449" s="5"/>
      <c r="H3449" s="3"/>
      <c r="I3449" s="3"/>
      <c r="J3449" s="3"/>
      <c r="K3449" s="3"/>
      <c r="L3449" s="3"/>
      <c r="M3449" s="3"/>
      <c r="N3449" s="9" t="s">
        <v>100</v>
      </c>
      <c r="O3449">
        <f t="shared" si="53"/>
        <v>0.22564156015999998</v>
      </c>
    </row>
    <row r="3450" spans="1:15" x14ac:dyDescent="0.25">
      <c r="A3450" s="1">
        <v>109</v>
      </c>
      <c r="B3450" s="1">
        <v>2014</v>
      </c>
      <c r="C3450" s="1" t="s">
        <v>73</v>
      </c>
      <c r="D3450" s="5">
        <v>13.5</v>
      </c>
      <c r="E3450" s="5">
        <v>8</v>
      </c>
      <c r="F3450" s="5">
        <v>0.22</v>
      </c>
      <c r="G3450" s="5">
        <v>0.2</v>
      </c>
      <c r="H3450" s="3">
        <v>4.4445017698032272</v>
      </c>
      <c r="I3450" s="3">
        <v>20.236931979888055</v>
      </c>
      <c r="J3450" s="3">
        <v>51.030014383083845</v>
      </c>
      <c r="K3450" s="3">
        <v>305.99475308641979</v>
      </c>
      <c r="L3450" s="3">
        <v>152.68115432098764</v>
      </c>
      <c r="M3450" s="3">
        <v>0.59443418049068075</v>
      </c>
      <c r="N3450" s="9" t="s">
        <v>100</v>
      </c>
      <c r="O3450">
        <f t="shared" si="53"/>
        <v>1.43138694375E-2</v>
      </c>
    </row>
    <row r="3451" spans="1:15" x14ac:dyDescent="0.25">
      <c r="A3451" s="1">
        <v>109</v>
      </c>
      <c r="B3451" s="1">
        <v>2014</v>
      </c>
      <c r="C3451" s="1" t="s">
        <v>73</v>
      </c>
      <c r="D3451" s="5">
        <v>13</v>
      </c>
      <c r="E3451" s="5">
        <v>8</v>
      </c>
      <c r="F3451" s="5"/>
      <c r="G3451" s="5">
        <v>0.26</v>
      </c>
      <c r="H3451" s="3">
        <v>4.3809523809523805</v>
      </c>
      <c r="I3451" s="3">
        <v>21</v>
      </c>
      <c r="J3451" s="3">
        <v>61.764705882352942</v>
      </c>
      <c r="K3451" s="3">
        <v>269.84126984126982</v>
      </c>
      <c r="L3451" s="3">
        <v>182.53968253968253</v>
      </c>
      <c r="M3451" s="3">
        <v>0.61474104103718386</v>
      </c>
      <c r="N3451" s="9" t="s">
        <v>100</v>
      </c>
      <c r="O3451">
        <f t="shared" si="53"/>
        <v>1.327321775E-2</v>
      </c>
    </row>
    <row r="3452" spans="1:15" x14ac:dyDescent="0.25">
      <c r="A3452" s="1">
        <v>109</v>
      </c>
      <c r="B3452" s="1">
        <v>2014</v>
      </c>
      <c r="C3452" s="1" t="s">
        <v>73</v>
      </c>
      <c r="D3452" s="5">
        <v>13.6</v>
      </c>
      <c r="E3452" s="5">
        <v>6.5</v>
      </c>
      <c r="F3452" s="5"/>
      <c r="G3452" s="5">
        <v>0.3</v>
      </c>
      <c r="H3452" s="3">
        <v>4.5454545454545459</v>
      </c>
      <c r="I3452" s="3">
        <v>19.8</v>
      </c>
      <c r="J3452" s="3">
        <v>49.5</v>
      </c>
      <c r="K3452" s="3">
        <v>307.69230769230768</v>
      </c>
      <c r="L3452" s="3">
        <v>152.30769230769232</v>
      </c>
      <c r="M3452" s="3">
        <v>0.58711674307696493</v>
      </c>
      <c r="N3452" s="9" t="s">
        <v>100</v>
      </c>
      <c r="O3452">
        <f t="shared" si="53"/>
        <v>1.4526712159999997E-2</v>
      </c>
    </row>
    <row r="3453" spans="1:15" x14ac:dyDescent="0.25">
      <c r="A3453" s="1">
        <v>109</v>
      </c>
      <c r="B3453" s="1">
        <v>2014</v>
      </c>
      <c r="C3453" s="1" t="s">
        <v>78</v>
      </c>
      <c r="D3453" s="5">
        <v>11.777438248026483</v>
      </c>
      <c r="E3453" s="5">
        <v>5.5</v>
      </c>
      <c r="F3453" s="5">
        <v>0.23</v>
      </c>
      <c r="G3453" s="5">
        <v>0.2</v>
      </c>
      <c r="H3453" s="3">
        <v>4.9383132638975207</v>
      </c>
      <c r="I3453" s="3">
        <v>29.568233564177973</v>
      </c>
      <c r="J3453" s="3">
        <v>42.250715267434245</v>
      </c>
      <c r="K3453" s="3">
        <v>323.99444444444453</v>
      </c>
      <c r="L3453" s="3">
        <v>155.48127777777776</v>
      </c>
      <c r="M3453" s="3">
        <v>0.54262869797298818</v>
      </c>
      <c r="N3453" s="9" t="s">
        <v>100</v>
      </c>
      <c r="O3453">
        <f t="shared" si="53"/>
        <v>1.0894095702411575E-2</v>
      </c>
    </row>
    <row r="3454" spans="1:15" x14ac:dyDescent="0.25">
      <c r="A3454" s="1">
        <v>109</v>
      </c>
      <c r="B3454" s="1">
        <v>2014</v>
      </c>
      <c r="C3454" s="1" t="s">
        <v>78</v>
      </c>
      <c r="D3454" s="5">
        <v>11.45912910618793</v>
      </c>
      <c r="E3454" s="5">
        <v>6</v>
      </c>
      <c r="F3454" s="5"/>
      <c r="G3454" s="5">
        <v>0.2</v>
      </c>
      <c r="H3454" s="3">
        <v>4.7142857142857135</v>
      </c>
      <c r="I3454" s="3">
        <v>28</v>
      </c>
      <c r="J3454" s="3">
        <v>41.176470588235297</v>
      </c>
      <c r="K3454" s="3">
        <v>340</v>
      </c>
      <c r="L3454" s="3">
        <v>132</v>
      </c>
      <c r="M3454" s="3">
        <v>0.54805489555901798</v>
      </c>
      <c r="N3454" s="9" t="s">
        <v>100</v>
      </c>
      <c r="O3454">
        <f t="shared" si="53"/>
        <v>1.0313183367659171E-2</v>
      </c>
    </row>
    <row r="3455" spans="1:15" x14ac:dyDescent="0.25">
      <c r="A3455" s="1">
        <v>109</v>
      </c>
      <c r="B3455" s="1">
        <v>2014</v>
      </c>
      <c r="C3455" s="1" t="s">
        <v>78</v>
      </c>
      <c r="D3455" s="5">
        <v>10.8</v>
      </c>
      <c r="E3455" s="5">
        <v>5</v>
      </c>
      <c r="F3455" s="5"/>
      <c r="G3455" s="5">
        <v>0.3</v>
      </c>
      <c r="H3455" s="3">
        <v>6.709677419354839</v>
      </c>
      <c r="I3455" s="3">
        <v>31</v>
      </c>
      <c r="J3455" s="3">
        <v>43.055555555555557</v>
      </c>
      <c r="K3455" s="3">
        <v>257.14285714285717</v>
      </c>
      <c r="L3455" s="3">
        <v>178.28571428571428</v>
      </c>
      <c r="M3455" s="3">
        <v>0.56731038252840671</v>
      </c>
      <c r="N3455" s="9" t="s">
        <v>100</v>
      </c>
      <c r="O3455">
        <f t="shared" si="53"/>
        <v>9.1608764400000018E-3</v>
      </c>
    </row>
    <row r="3456" spans="1:15" x14ac:dyDescent="0.25">
      <c r="A3456" s="1">
        <v>109</v>
      </c>
      <c r="B3456" s="1">
        <v>2014</v>
      </c>
      <c r="C3456" s="1" t="s">
        <v>78</v>
      </c>
      <c r="D3456" s="5">
        <v>5</v>
      </c>
      <c r="E3456" s="5">
        <v>3</v>
      </c>
      <c r="F3456" s="5"/>
      <c r="G3456" s="5"/>
      <c r="H3456" s="3"/>
      <c r="I3456" s="3"/>
      <c r="J3456" s="3"/>
      <c r="K3456" s="3"/>
      <c r="L3456" s="3"/>
      <c r="M3456" s="3"/>
      <c r="N3456" s="9" t="s">
        <v>100</v>
      </c>
      <c r="O3456">
        <f t="shared" si="53"/>
        <v>1.9634937499999998E-3</v>
      </c>
    </row>
    <row r="3457" spans="1:15" x14ac:dyDescent="0.25">
      <c r="A3457" s="1">
        <v>109</v>
      </c>
      <c r="B3457" s="1">
        <v>2014</v>
      </c>
      <c r="C3457" s="1" t="s">
        <v>78</v>
      </c>
      <c r="D3457" s="5">
        <v>8.6</v>
      </c>
      <c r="E3457" s="5">
        <v>4</v>
      </c>
      <c r="F3457" s="5"/>
      <c r="G3457" s="5"/>
      <c r="H3457" s="3"/>
      <c r="I3457" s="3"/>
      <c r="J3457" s="3"/>
      <c r="K3457" s="3"/>
      <c r="L3457" s="3"/>
      <c r="M3457" s="3"/>
      <c r="N3457" s="9" t="s">
        <v>100</v>
      </c>
      <c r="O3457">
        <f t="shared" si="53"/>
        <v>5.8087999099999989E-3</v>
      </c>
    </row>
    <row r="3458" spans="1:15" x14ac:dyDescent="0.25">
      <c r="A3458" s="1">
        <v>109</v>
      </c>
      <c r="B3458" s="1">
        <v>2014</v>
      </c>
      <c r="C3458" s="1" t="s">
        <v>78</v>
      </c>
      <c r="D3458" s="5">
        <v>7.3</v>
      </c>
      <c r="E3458" s="5">
        <v>4</v>
      </c>
      <c r="F3458" s="5"/>
      <c r="G3458" s="5"/>
      <c r="H3458" s="3"/>
      <c r="I3458" s="3"/>
      <c r="J3458" s="3"/>
      <c r="K3458" s="3"/>
      <c r="L3458" s="3"/>
      <c r="M3458" s="3"/>
      <c r="N3458" s="9" t="s">
        <v>100</v>
      </c>
      <c r="O3458">
        <f t="shared" si="53"/>
        <v>4.1853832775000004E-3</v>
      </c>
    </row>
    <row r="3459" spans="1:15" x14ac:dyDescent="0.25">
      <c r="A3459" s="1">
        <v>109</v>
      </c>
      <c r="B3459" s="1">
        <v>2014</v>
      </c>
      <c r="C3459" s="1" t="s">
        <v>78</v>
      </c>
      <c r="D3459" s="5">
        <v>8.6</v>
      </c>
      <c r="E3459" s="5">
        <v>6</v>
      </c>
      <c r="F3459" s="5"/>
      <c r="G3459" s="5"/>
      <c r="H3459" s="3"/>
      <c r="I3459" s="3"/>
      <c r="J3459" s="3"/>
      <c r="K3459" s="3"/>
      <c r="L3459" s="3"/>
      <c r="M3459" s="3"/>
      <c r="N3459" s="9" t="s">
        <v>100</v>
      </c>
      <c r="O3459">
        <f t="shared" ref="O3459:O3522" si="54">(3.14159*D3459^2)/40000</f>
        <v>5.8087999099999989E-3</v>
      </c>
    </row>
    <row r="3460" spans="1:15" x14ac:dyDescent="0.25">
      <c r="A3460" s="1">
        <v>109</v>
      </c>
      <c r="B3460" s="1">
        <v>2014</v>
      </c>
      <c r="C3460" s="1" t="s">
        <v>78</v>
      </c>
      <c r="D3460" s="5">
        <v>10.5</v>
      </c>
      <c r="E3460" s="5">
        <v>4.5</v>
      </c>
      <c r="F3460" s="5"/>
      <c r="G3460" s="5"/>
      <c r="H3460" s="3"/>
      <c r="I3460" s="3"/>
      <c r="J3460" s="3"/>
      <c r="K3460" s="3"/>
      <c r="L3460" s="3"/>
      <c r="M3460" s="3"/>
      <c r="N3460" s="9" t="s">
        <v>100</v>
      </c>
      <c r="O3460">
        <f t="shared" si="54"/>
        <v>8.6590074374999996E-3</v>
      </c>
    </row>
    <row r="3461" spans="1:15" x14ac:dyDescent="0.25">
      <c r="A3461" s="1">
        <v>109</v>
      </c>
      <c r="B3461" s="1">
        <v>2014</v>
      </c>
      <c r="C3461" s="1" t="s">
        <v>78</v>
      </c>
      <c r="D3461" s="5">
        <v>18</v>
      </c>
      <c r="E3461" s="5">
        <v>3</v>
      </c>
      <c r="F3461" s="5"/>
      <c r="G3461" s="5"/>
      <c r="H3461" s="3"/>
      <c r="I3461" s="3"/>
      <c r="J3461" s="3"/>
      <c r="K3461" s="3"/>
      <c r="L3461" s="3"/>
      <c r="M3461" s="3"/>
      <c r="N3461" s="9" t="s">
        <v>100</v>
      </c>
      <c r="O3461">
        <f t="shared" si="54"/>
        <v>2.5446878999999999E-2</v>
      </c>
    </row>
    <row r="3462" spans="1:15" x14ac:dyDescent="0.25">
      <c r="A3462" s="1">
        <v>109</v>
      </c>
      <c r="B3462" s="1">
        <v>2014</v>
      </c>
      <c r="C3462" s="1" t="s">
        <v>79</v>
      </c>
      <c r="D3462" s="5">
        <v>14.96052966641202</v>
      </c>
      <c r="E3462" s="5">
        <v>11</v>
      </c>
      <c r="F3462" s="5">
        <v>0.26</v>
      </c>
      <c r="G3462" s="5">
        <v>0.45</v>
      </c>
      <c r="H3462" s="3">
        <v>2.473684348598582</v>
      </c>
      <c r="I3462" s="3">
        <v>33.148934319957</v>
      </c>
      <c r="J3462" s="3">
        <v>184.16074622198329</v>
      </c>
      <c r="K3462" s="3">
        <v>180</v>
      </c>
      <c r="L3462" s="3">
        <v>213.20000000000002</v>
      </c>
      <c r="M3462" s="3">
        <v>0.36262266058431603</v>
      </c>
      <c r="N3462" s="9" t="s">
        <v>100</v>
      </c>
      <c r="O3462">
        <f t="shared" si="54"/>
        <v>1.7578566403672152E-2</v>
      </c>
    </row>
    <row r="3463" spans="1:15" x14ac:dyDescent="0.25">
      <c r="A3463" s="1">
        <v>109</v>
      </c>
      <c r="B3463" s="1">
        <v>2014</v>
      </c>
      <c r="C3463" s="1" t="s">
        <v>79</v>
      </c>
      <c r="D3463" s="5">
        <v>11.777438248026483</v>
      </c>
      <c r="E3463" s="5">
        <v>9.3999999999999986</v>
      </c>
      <c r="F3463" s="5"/>
      <c r="G3463" s="5">
        <v>0.5</v>
      </c>
      <c r="H3463" s="3">
        <v>1.9444444444444442</v>
      </c>
      <c r="I3463" s="3">
        <v>32.4</v>
      </c>
      <c r="J3463" s="3">
        <v>190.58823529411765</v>
      </c>
      <c r="K3463" s="3">
        <v>212.5</v>
      </c>
      <c r="L3463" s="3">
        <v>196.875</v>
      </c>
      <c r="M3463" s="3">
        <v>0.43115601519420177</v>
      </c>
      <c r="N3463" s="9" t="s">
        <v>100</v>
      </c>
      <c r="O3463">
        <f t="shared" si="54"/>
        <v>1.0894095702411575E-2</v>
      </c>
    </row>
    <row r="3464" spans="1:15" x14ac:dyDescent="0.25">
      <c r="A3464" s="1">
        <v>109</v>
      </c>
      <c r="B3464" s="1">
        <v>2014</v>
      </c>
      <c r="C3464" s="1" t="s">
        <v>79</v>
      </c>
      <c r="D3464" s="5">
        <v>19.098548510313215</v>
      </c>
      <c r="E3464" s="5">
        <v>10.85</v>
      </c>
      <c r="F3464" s="5"/>
      <c r="G3464" s="5">
        <v>0.5</v>
      </c>
      <c r="H3464" s="3">
        <v>2.1999999999999997</v>
      </c>
      <c r="I3464" s="3">
        <v>30</v>
      </c>
      <c r="J3464" s="3">
        <v>187.5</v>
      </c>
      <c r="K3464" s="3">
        <v>195.1219512195122</v>
      </c>
      <c r="L3464" s="3">
        <v>209.26829268292684</v>
      </c>
      <c r="M3464" s="3">
        <v>0.43010971677207616</v>
      </c>
      <c r="N3464" s="9" t="s">
        <v>100</v>
      </c>
      <c r="O3464">
        <f t="shared" si="54"/>
        <v>2.8647731576831016E-2</v>
      </c>
    </row>
    <row r="3465" spans="1:15" x14ac:dyDescent="0.25">
      <c r="A3465" s="1">
        <v>109</v>
      </c>
      <c r="B3465" s="1">
        <v>2014</v>
      </c>
      <c r="C3465" s="1" t="s">
        <v>79</v>
      </c>
      <c r="D3465" s="5">
        <v>10.3</v>
      </c>
      <c r="E3465" s="5">
        <v>6</v>
      </c>
      <c r="F3465" s="5"/>
      <c r="G3465" s="5"/>
      <c r="H3465" s="3"/>
      <c r="I3465" s="3"/>
      <c r="J3465" s="3"/>
      <c r="K3465" s="3"/>
      <c r="L3465" s="3"/>
      <c r="M3465" s="3"/>
      <c r="N3465" s="9" t="s">
        <v>100</v>
      </c>
      <c r="O3465">
        <f t="shared" si="54"/>
        <v>8.3322820775000011E-3</v>
      </c>
    </row>
    <row r="3466" spans="1:15" x14ac:dyDescent="0.25">
      <c r="A3466" s="1">
        <v>109</v>
      </c>
      <c r="B3466" s="1">
        <v>2014</v>
      </c>
      <c r="C3466" s="1" t="s">
        <v>79</v>
      </c>
      <c r="D3466" s="5">
        <v>7.5</v>
      </c>
      <c r="E3466" s="5">
        <v>5.5</v>
      </c>
      <c r="F3466" s="5"/>
      <c r="G3466" s="5"/>
      <c r="H3466" s="3"/>
      <c r="I3466" s="3"/>
      <c r="J3466" s="3"/>
      <c r="K3466" s="3"/>
      <c r="L3466" s="3"/>
      <c r="M3466" s="3"/>
      <c r="N3466" s="9" t="s">
        <v>100</v>
      </c>
      <c r="O3466">
        <f t="shared" si="54"/>
        <v>4.4178609375000004E-3</v>
      </c>
    </row>
    <row r="3467" spans="1:15" x14ac:dyDescent="0.25">
      <c r="A3467" s="1">
        <v>109</v>
      </c>
      <c r="B3467" s="1">
        <v>2014</v>
      </c>
      <c r="C3467" s="1" t="s">
        <v>79</v>
      </c>
      <c r="D3467" s="5">
        <v>19.2</v>
      </c>
      <c r="E3467" s="5">
        <v>5</v>
      </c>
      <c r="F3467" s="5"/>
      <c r="G3467" s="5"/>
      <c r="H3467" s="3"/>
      <c r="I3467" s="3"/>
      <c r="J3467" s="3"/>
      <c r="K3467" s="3"/>
      <c r="L3467" s="3"/>
      <c r="M3467" s="3"/>
      <c r="N3467" s="9" t="s">
        <v>100</v>
      </c>
      <c r="O3467">
        <f t="shared" si="54"/>
        <v>2.8952893439999995E-2</v>
      </c>
    </row>
    <row r="3468" spans="1:15" x14ac:dyDescent="0.25">
      <c r="A3468" s="1">
        <v>109</v>
      </c>
      <c r="B3468" s="1">
        <v>2014</v>
      </c>
      <c r="C3468" s="1" t="s">
        <v>79</v>
      </c>
      <c r="D3468" s="5">
        <v>14.5</v>
      </c>
      <c r="E3468" s="5">
        <v>8</v>
      </c>
      <c r="F3468" s="5"/>
      <c r="G3468" s="5"/>
      <c r="H3468" s="3"/>
      <c r="I3468" s="3"/>
      <c r="J3468" s="3"/>
      <c r="K3468" s="3"/>
      <c r="L3468" s="3"/>
      <c r="M3468" s="3"/>
      <c r="N3468" s="9" t="s">
        <v>100</v>
      </c>
      <c r="O3468">
        <f t="shared" si="54"/>
        <v>1.65129824375E-2</v>
      </c>
    </row>
    <row r="3469" spans="1:15" x14ac:dyDescent="0.25">
      <c r="A3469" s="1">
        <v>109</v>
      </c>
      <c r="B3469" s="1">
        <v>2014</v>
      </c>
      <c r="C3469" s="1" t="s">
        <v>79</v>
      </c>
      <c r="D3469" s="5">
        <v>14.3</v>
      </c>
      <c r="E3469" s="5">
        <v>6</v>
      </c>
      <c r="F3469" s="5"/>
      <c r="G3469" s="5"/>
      <c r="H3469" s="3"/>
      <c r="I3469" s="3"/>
      <c r="J3469" s="3"/>
      <c r="K3469" s="3"/>
      <c r="L3469" s="3"/>
      <c r="M3469" s="3"/>
      <c r="N3469" s="9" t="s">
        <v>100</v>
      </c>
      <c r="O3469">
        <f t="shared" si="54"/>
        <v>1.6060593477499999E-2</v>
      </c>
    </row>
    <row r="3470" spans="1:15" x14ac:dyDescent="0.25">
      <c r="A3470" s="1">
        <v>109</v>
      </c>
      <c r="B3470" s="1">
        <v>2014</v>
      </c>
      <c r="C3470" s="1" t="s">
        <v>79</v>
      </c>
      <c r="D3470" s="5">
        <v>12.5</v>
      </c>
      <c r="E3470" s="5">
        <v>6.5</v>
      </c>
      <c r="F3470" s="5"/>
      <c r="G3470" s="5"/>
      <c r="H3470" s="3"/>
      <c r="I3470" s="3"/>
      <c r="J3470" s="3"/>
      <c r="K3470" s="3"/>
      <c r="L3470" s="3"/>
      <c r="M3470" s="3"/>
      <c r="N3470" s="9" t="s">
        <v>100</v>
      </c>
      <c r="O3470">
        <f t="shared" si="54"/>
        <v>1.22718359375E-2</v>
      </c>
    </row>
    <row r="3471" spans="1:15" x14ac:dyDescent="0.25">
      <c r="A3471" s="1">
        <v>109</v>
      </c>
      <c r="B3471" s="1">
        <v>2014</v>
      </c>
      <c r="C3471" s="1" t="s">
        <v>79</v>
      </c>
      <c r="D3471" s="5">
        <v>11.5</v>
      </c>
      <c r="E3471" s="5">
        <v>7</v>
      </c>
      <c r="F3471" s="5"/>
      <c r="G3471" s="5"/>
      <c r="H3471" s="3"/>
      <c r="I3471" s="3"/>
      <c r="J3471" s="3"/>
      <c r="K3471" s="3"/>
      <c r="L3471" s="3"/>
      <c r="M3471" s="3"/>
      <c r="N3471" s="9" t="s">
        <v>100</v>
      </c>
      <c r="O3471">
        <f t="shared" si="54"/>
        <v>1.03868819375E-2</v>
      </c>
    </row>
    <row r="3472" spans="1:15" x14ac:dyDescent="0.25">
      <c r="A3472" s="1">
        <v>109</v>
      </c>
      <c r="B3472" s="1">
        <v>2014</v>
      </c>
      <c r="C3472" s="1" t="s">
        <v>89</v>
      </c>
      <c r="D3472" s="5">
        <v>38.19709702062643</v>
      </c>
      <c r="E3472" s="5">
        <v>15.8</v>
      </c>
      <c r="F3472" s="5">
        <v>0.43</v>
      </c>
      <c r="G3472" s="5">
        <v>0.8</v>
      </c>
      <c r="H3472" s="3">
        <v>4.1672928271174863</v>
      </c>
      <c r="I3472" s="3">
        <v>10.798377235978032</v>
      </c>
      <c r="J3472" s="3">
        <v>64.790263415868196</v>
      </c>
      <c r="K3472" s="3">
        <v>270.27027027027026</v>
      </c>
      <c r="L3472" s="3">
        <v>313.7837837837838</v>
      </c>
      <c r="M3472" s="3">
        <v>0.54230788529504181</v>
      </c>
      <c r="N3472" s="9" t="s">
        <v>100</v>
      </c>
      <c r="O3472">
        <f t="shared" si="54"/>
        <v>0.11459092630732406</v>
      </c>
    </row>
    <row r="3473" spans="1:15" x14ac:dyDescent="0.25">
      <c r="A3473" s="1">
        <v>109</v>
      </c>
      <c r="B3473" s="1">
        <v>2014</v>
      </c>
      <c r="C3473" s="1" t="s">
        <v>89</v>
      </c>
      <c r="D3473" s="5">
        <v>41.061879297173412</v>
      </c>
      <c r="E3473" s="5">
        <v>16.5</v>
      </c>
      <c r="F3473" s="5"/>
      <c r="G3473" s="5">
        <v>1</v>
      </c>
      <c r="H3473" s="3">
        <v>4.1269841269841274</v>
      </c>
      <c r="I3473" s="3">
        <v>10.5</v>
      </c>
      <c r="J3473" s="3">
        <v>70</v>
      </c>
      <c r="K3473" s="3">
        <v>257.14285714285717</v>
      </c>
      <c r="L3473" s="3">
        <v>297.14285714285717</v>
      </c>
      <c r="M3473" s="3">
        <v>0.50292336950629213</v>
      </c>
      <c r="N3473" s="9" t="s">
        <v>100</v>
      </c>
      <c r="O3473">
        <f t="shared" si="54"/>
        <v>0.13242413921390139</v>
      </c>
    </row>
    <row r="3474" spans="1:15" x14ac:dyDescent="0.25">
      <c r="A3474" s="1">
        <v>109</v>
      </c>
      <c r="B3474" s="1">
        <v>2014</v>
      </c>
      <c r="C3474" s="1" t="s">
        <v>89</v>
      </c>
      <c r="D3474" s="5">
        <v>42.016806722689076</v>
      </c>
      <c r="E3474" s="5">
        <v>21.32</v>
      </c>
      <c r="F3474" s="5"/>
      <c r="G3474" s="5">
        <v>1.2</v>
      </c>
      <c r="H3474" s="3">
        <v>3.7741935483870965</v>
      </c>
      <c r="I3474" s="3">
        <v>10.333333333333334</v>
      </c>
      <c r="J3474" s="3">
        <v>64.583333333333343</v>
      </c>
      <c r="K3474" s="3">
        <v>290.90909090909093</v>
      </c>
      <c r="L3474" s="3">
        <v>311.99999999999994</v>
      </c>
      <c r="M3474" s="3">
        <v>0.59039650088835149</v>
      </c>
      <c r="N3474" s="9" t="s">
        <v>100</v>
      </c>
      <c r="O3474">
        <f t="shared" si="54"/>
        <v>0.13865502083186215</v>
      </c>
    </row>
    <row r="3475" spans="1:15" x14ac:dyDescent="0.25">
      <c r="A3475" s="1">
        <v>109</v>
      </c>
      <c r="B3475" s="1">
        <v>2014</v>
      </c>
      <c r="C3475" s="1" t="s">
        <v>89</v>
      </c>
      <c r="D3475" s="5">
        <v>37</v>
      </c>
      <c r="E3475" s="5">
        <v>18</v>
      </c>
      <c r="F3475" s="5"/>
      <c r="G3475" s="5"/>
      <c r="H3475" s="3"/>
      <c r="I3475" s="3"/>
      <c r="J3475" s="3"/>
      <c r="K3475" s="3"/>
      <c r="L3475" s="3"/>
      <c r="M3475" s="3"/>
      <c r="N3475" s="9" t="s">
        <v>100</v>
      </c>
      <c r="O3475">
        <f t="shared" si="54"/>
        <v>0.10752091774999999</v>
      </c>
    </row>
    <row r="3476" spans="1:15" x14ac:dyDescent="0.25">
      <c r="A3476" s="1">
        <v>109</v>
      </c>
      <c r="B3476" s="1">
        <v>2014</v>
      </c>
      <c r="C3476" s="1" t="s">
        <v>89</v>
      </c>
      <c r="D3476" s="5">
        <v>39</v>
      </c>
      <c r="E3476" s="5">
        <v>20</v>
      </c>
      <c r="F3476" s="5"/>
      <c r="G3476" s="5"/>
      <c r="H3476" s="3"/>
      <c r="I3476" s="3"/>
      <c r="J3476" s="3"/>
      <c r="K3476" s="3"/>
      <c r="L3476" s="3"/>
      <c r="M3476" s="3"/>
      <c r="N3476" s="9" t="s">
        <v>100</v>
      </c>
      <c r="O3476">
        <f t="shared" si="54"/>
        <v>0.11945895974999998</v>
      </c>
    </row>
    <row r="3477" spans="1:15" x14ac:dyDescent="0.25">
      <c r="A3477" s="1">
        <v>109</v>
      </c>
      <c r="B3477" s="1">
        <v>2014</v>
      </c>
      <c r="C3477" s="1" t="s">
        <v>89</v>
      </c>
      <c r="D3477" s="5">
        <v>17.100000000000001</v>
      </c>
      <c r="E3477" s="5">
        <v>14</v>
      </c>
      <c r="F3477" s="5"/>
      <c r="G3477" s="5"/>
      <c r="H3477" s="3"/>
      <c r="I3477" s="3"/>
      <c r="J3477" s="3"/>
      <c r="K3477" s="3"/>
      <c r="L3477" s="3"/>
      <c r="M3477" s="3"/>
      <c r="N3477" s="9" t="s">
        <v>100</v>
      </c>
      <c r="O3477">
        <f t="shared" si="54"/>
        <v>2.2965808297500001E-2</v>
      </c>
    </row>
    <row r="3478" spans="1:15" x14ac:dyDescent="0.25">
      <c r="A3478" s="1">
        <v>109</v>
      </c>
      <c r="B3478" s="1">
        <v>2014</v>
      </c>
      <c r="C3478" s="1" t="s">
        <v>89</v>
      </c>
      <c r="D3478" s="5">
        <v>39</v>
      </c>
      <c r="E3478" s="5">
        <v>20</v>
      </c>
      <c r="F3478" s="5"/>
      <c r="G3478" s="5"/>
      <c r="H3478" s="3"/>
      <c r="I3478" s="3"/>
      <c r="J3478" s="3"/>
      <c r="K3478" s="3"/>
      <c r="L3478" s="3"/>
      <c r="M3478" s="3"/>
      <c r="N3478" s="9" t="s">
        <v>100</v>
      </c>
      <c r="O3478">
        <f t="shared" si="54"/>
        <v>0.11945895974999998</v>
      </c>
    </row>
    <row r="3479" spans="1:15" x14ac:dyDescent="0.25">
      <c r="A3479" s="1">
        <v>109</v>
      </c>
      <c r="B3479" s="1">
        <v>2014</v>
      </c>
      <c r="C3479" s="1" t="s">
        <v>89</v>
      </c>
      <c r="D3479" s="5">
        <v>29.5</v>
      </c>
      <c r="E3479" s="5">
        <v>20</v>
      </c>
      <c r="F3479" s="5"/>
      <c r="G3479" s="5"/>
      <c r="H3479" s="3"/>
      <c r="I3479" s="3"/>
      <c r="J3479" s="3"/>
      <c r="K3479" s="3"/>
      <c r="L3479" s="3"/>
      <c r="M3479" s="3"/>
      <c r="N3479" s="9" t="s">
        <v>100</v>
      </c>
      <c r="O3479">
        <f t="shared" si="54"/>
        <v>6.8349217437499998E-2</v>
      </c>
    </row>
    <row r="3480" spans="1:15" x14ac:dyDescent="0.25">
      <c r="A3480" s="1">
        <v>109</v>
      </c>
      <c r="B3480" s="1">
        <v>2014</v>
      </c>
      <c r="C3480" s="1" t="s">
        <v>89</v>
      </c>
      <c r="D3480" s="5">
        <v>40</v>
      </c>
      <c r="E3480" s="5">
        <v>19</v>
      </c>
      <c r="F3480" s="5"/>
      <c r="G3480" s="5"/>
      <c r="H3480" s="3"/>
      <c r="I3480" s="3"/>
      <c r="J3480" s="3"/>
      <c r="K3480" s="3"/>
      <c r="L3480" s="3"/>
      <c r="M3480" s="3"/>
      <c r="N3480" s="9" t="s">
        <v>100</v>
      </c>
      <c r="O3480">
        <f t="shared" si="54"/>
        <v>0.12566359999999999</v>
      </c>
    </row>
    <row r="3481" spans="1:15" x14ac:dyDescent="0.25">
      <c r="A3481" s="1">
        <v>109</v>
      </c>
      <c r="B3481" s="1">
        <v>2014</v>
      </c>
      <c r="C3481" s="1" t="s">
        <v>89</v>
      </c>
      <c r="D3481" s="5">
        <v>48</v>
      </c>
      <c r="E3481" s="5">
        <v>25</v>
      </c>
      <c r="F3481" s="5"/>
      <c r="G3481" s="5"/>
      <c r="H3481" s="3"/>
      <c r="I3481" s="3"/>
      <c r="J3481" s="3"/>
      <c r="K3481" s="3"/>
      <c r="L3481" s="3"/>
      <c r="M3481" s="3"/>
      <c r="N3481" s="9" t="s">
        <v>100</v>
      </c>
      <c r="O3481">
        <f t="shared" si="54"/>
        <v>0.180955584</v>
      </c>
    </row>
    <row r="3482" spans="1:15" x14ac:dyDescent="0.25">
      <c r="A3482" s="1">
        <v>109</v>
      </c>
      <c r="B3482" s="1">
        <v>2014</v>
      </c>
      <c r="C3482" s="1" t="s">
        <v>90</v>
      </c>
      <c r="D3482" s="5">
        <v>9.1999999999999993</v>
      </c>
      <c r="E3482" s="5">
        <v>4</v>
      </c>
      <c r="F3482" s="5">
        <v>0.33</v>
      </c>
      <c r="G3482" s="5">
        <v>0.3</v>
      </c>
      <c r="H3482" s="3">
        <v>3.4569806924721127</v>
      </c>
      <c r="I3482" s="3">
        <v>32.218866666666663</v>
      </c>
      <c r="J3482" s="3">
        <v>83.425340928707058</v>
      </c>
      <c r="K3482" s="3">
        <v>257.4666666666667</v>
      </c>
      <c r="L3482" s="3">
        <v>245.036</v>
      </c>
      <c r="M3482" s="3">
        <v>0.4839670372840631</v>
      </c>
      <c r="N3482" s="9" t="s">
        <v>100</v>
      </c>
      <c r="O3482">
        <f t="shared" si="54"/>
        <v>6.6476044399999996E-3</v>
      </c>
    </row>
    <row r="3483" spans="1:15" x14ac:dyDescent="0.25">
      <c r="A3483" s="1">
        <v>109</v>
      </c>
      <c r="B3483" s="1">
        <v>2014</v>
      </c>
      <c r="C3483" s="1" t="s">
        <v>90</v>
      </c>
      <c r="D3483" s="5">
        <v>5.5</v>
      </c>
      <c r="E3483" s="5">
        <v>4</v>
      </c>
      <c r="F3483" s="5">
        <v>0.34</v>
      </c>
      <c r="G3483" s="5">
        <v>0.32</v>
      </c>
      <c r="H3483" s="3">
        <v>3.3451473181992615</v>
      </c>
      <c r="I3483" s="3">
        <v>33.961633333333332</v>
      </c>
      <c r="J3483" s="3">
        <v>85.488253062594396</v>
      </c>
      <c r="K3483" s="3">
        <v>259.08695652173913</v>
      </c>
      <c r="L3483" s="3">
        <v>251.91043478260872</v>
      </c>
      <c r="M3483" s="3">
        <v>0.59937976502237211</v>
      </c>
      <c r="N3483" s="9" t="s">
        <v>100</v>
      </c>
      <c r="O3483">
        <f t="shared" si="54"/>
        <v>2.3758274374999998E-3</v>
      </c>
    </row>
    <row r="3484" spans="1:15" x14ac:dyDescent="0.25">
      <c r="A3484" s="1">
        <v>109</v>
      </c>
      <c r="B3484" s="1">
        <v>2014</v>
      </c>
      <c r="C3484" s="1" t="s">
        <v>90</v>
      </c>
      <c r="D3484" s="5">
        <v>5.6</v>
      </c>
      <c r="E3484" s="5">
        <v>3.5</v>
      </c>
      <c r="F3484" s="5">
        <v>0.36</v>
      </c>
      <c r="G3484" s="5">
        <v>0.3</v>
      </c>
      <c r="H3484" s="3">
        <v>3.7882831124199177</v>
      </c>
      <c r="I3484" s="3">
        <v>31.852599999999999</v>
      </c>
      <c r="J3484" s="3">
        <v>88.479444444444439</v>
      </c>
      <c r="K3484" s="3">
        <v>229.78723404255319</v>
      </c>
      <c r="L3484" s="3">
        <v>277.27659574468083</v>
      </c>
      <c r="M3484" s="3">
        <v>0.63065307292154149</v>
      </c>
      <c r="N3484" s="9" t="s">
        <v>100</v>
      </c>
      <c r="O3484">
        <f t="shared" si="54"/>
        <v>2.4630065599999993E-3</v>
      </c>
    </row>
    <row r="3485" spans="1:15" x14ac:dyDescent="0.25">
      <c r="A3485" s="1">
        <v>109</v>
      </c>
      <c r="B3485" s="1">
        <v>2014</v>
      </c>
      <c r="C3485" s="1" t="s">
        <v>90</v>
      </c>
      <c r="D3485" s="5">
        <v>6</v>
      </c>
      <c r="E3485" s="5">
        <v>3</v>
      </c>
      <c r="F3485" s="5"/>
      <c r="G3485" s="5"/>
      <c r="H3485" s="3"/>
      <c r="I3485" s="3"/>
      <c r="J3485" s="3"/>
      <c r="K3485" s="3"/>
      <c r="L3485" s="3"/>
      <c r="M3485" s="3"/>
      <c r="N3485" s="9" t="s">
        <v>100</v>
      </c>
      <c r="O3485">
        <f t="shared" si="54"/>
        <v>2.827431E-3</v>
      </c>
    </row>
    <row r="3486" spans="1:15" x14ac:dyDescent="0.25">
      <c r="A3486" s="1">
        <v>109</v>
      </c>
      <c r="B3486" s="1">
        <v>2014</v>
      </c>
      <c r="C3486" s="1" t="s">
        <v>93</v>
      </c>
      <c r="D3486" s="5">
        <v>8.5</v>
      </c>
      <c r="E3486" s="5">
        <v>5.5</v>
      </c>
      <c r="F3486" s="5">
        <v>0.21</v>
      </c>
      <c r="G3486" s="5">
        <v>0.5</v>
      </c>
      <c r="H3486" s="3">
        <v>2.6603254309180659</v>
      </c>
      <c r="I3486" s="3">
        <v>28.082368845460582</v>
      </c>
      <c r="J3486" s="3">
        <v>46.300995792142849</v>
      </c>
      <c r="K3486" s="3">
        <v>448.07742316784874</v>
      </c>
      <c r="L3486" s="3">
        <v>115.90374113475175</v>
      </c>
      <c r="M3486" s="3">
        <v>0.60322321033517623</v>
      </c>
      <c r="N3486" s="9" t="s">
        <v>100</v>
      </c>
      <c r="O3486">
        <f t="shared" si="54"/>
        <v>5.6744969374999997E-3</v>
      </c>
    </row>
    <row r="3487" spans="1:15" x14ac:dyDescent="0.25">
      <c r="A3487" s="1">
        <v>109</v>
      </c>
      <c r="B3487" s="1">
        <v>2014</v>
      </c>
      <c r="C3487" s="1" t="s">
        <v>96</v>
      </c>
      <c r="D3487" s="5">
        <v>8.5943468296409478</v>
      </c>
      <c r="E3487" s="5">
        <v>7.42</v>
      </c>
      <c r="F3487" s="5">
        <v>0.31</v>
      </c>
      <c r="G3487" s="5">
        <v>0.2</v>
      </c>
      <c r="H3487" s="3">
        <v>1.4735375525381398</v>
      </c>
      <c r="I3487" s="3">
        <v>21.207467665939348</v>
      </c>
      <c r="J3487" s="3">
        <v>56.553247109171593</v>
      </c>
      <c r="K3487" s="3">
        <v>545.4545454545455</v>
      </c>
      <c r="L3487" s="3">
        <v>140.90909090909091</v>
      </c>
      <c r="M3487" s="3">
        <v>0.72593426998175337</v>
      </c>
      <c r="N3487" s="9" t="s">
        <v>100</v>
      </c>
      <c r="O3487">
        <f t="shared" si="54"/>
        <v>5.8011656443082826E-3</v>
      </c>
    </row>
    <row r="3488" spans="1:15" x14ac:dyDescent="0.25">
      <c r="A3488" s="1">
        <v>109</v>
      </c>
      <c r="B3488" s="1">
        <v>2014</v>
      </c>
      <c r="C3488" s="1" t="s">
        <v>96</v>
      </c>
      <c r="D3488" s="5">
        <v>7.6394194041252863</v>
      </c>
      <c r="E3488" s="5">
        <v>10.799999999999999</v>
      </c>
      <c r="F3488" s="5"/>
      <c r="G3488" s="5">
        <v>0.15</v>
      </c>
      <c r="H3488" s="3">
        <v>1.4634146341463417</v>
      </c>
      <c r="I3488" s="3">
        <v>20.5</v>
      </c>
      <c r="J3488" s="3">
        <v>54.666666666666664</v>
      </c>
      <c r="K3488" s="3">
        <v>555.55555555555554</v>
      </c>
      <c r="L3488" s="3">
        <v>133.33333333333334</v>
      </c>
      <c r="M3488" s="3">
        <v>0.64437479477957116</v>
      </c>
      <c r="N3488" s="9" t="s">
        <v>100</v>
      </c>
      <c r="O3488">
        <f t="shared" si="54"/>
        <v>4.5836370522929631E-3</v>
      </c>
    </row>
    <row r="3489" spans="1:15" x14ac:dyDescent="0.25">
      <c r="A3489" s="1">
        <v>109</v>
      </c>
      <c r="B3489" s="1">
        <v>2014</v>
      </c>
      <c r="C3489" s="1" t="s">
        <v>96</v>
      </c>
      <c r="D3489" s="5">
        <v>9.5492742551566074</v>
      </c>
      <c r="E3489" s="5">
        <v>7</v>
      </c>
      <c r="F3489" s="5"/>
      <c r="G3489" s="5">
        <v>0.16</v>
      </c>
      <c r="H3489" s="3">
        <v>1.3636363636363638</v>
      </c>
      <c r="I3489" s="3">
        <v>22</v>
      </c>
      <c r="J3489" s="3">
        <v>62.857142857142861</v>
      </c>
      <c r="K3489" s="3">
        <v>538.46153846153845</v>
      </c>
      <c r="L3489" s="3">
        <v>138.46153846153845</v>
      </c>
      <c r="M3489" s="3">
        <v>0.66013098811880044</v>
      </c>
      <c r="N3489" s="9" t="s">
        <v>100</v>
      </c>
      <c r="O3489">
        <f t="shared" si="54"/>
        <v>7.161932894207754E-3</v>
      </c>
    </row>
    <row r="3490" spans="1:15" x14ac:dyDescent="0.25">
      <c r="A3490" s="1">
        <v>109</v>
      </c>
      <c r="B3490" s="1">
        <v>2014</v>
      </c>
      <c r="C3490" s="1" t="s">
        <v>96</v>
      </c>
      <c r="D3490" s="5">
        <v>6.6</v>
      </c>
      <c r="E3490" s="5">
        <v>6</v>
      </c>
      <c r="F3490" s="5"/>
      <c r="G3490" s="5"/>
      <c r="H3490" s="3"/>
      <c r="I3490" s="3"/>
      <c r="J3490" s="3"/>
      <c r="K3490" s="3"/>
      <c r="L3490" s="3"/>
      <c r="M3490" s="3"/>
      <c r="N3490" s="9" t="s">
        <v>100</v>
      </c>
      <c r="O3490">
        <f t="shared" si="54"/>
        <v>3.4211915099999993E-3</v>
      </c>
    </row>
    <row r="3491" spans="1:15" x14ac:dyDescent="0.25">
      <c r="A3491" s="1">
        <v>109</v>
      </c>
      <c r="B3491" s="1">
        <v>2014</v>
      </c>
      <c r="C3491" s="1" t="s">
        <v>96</v>
      </c>
      <c r="D3491" s="5">
        <v>8</v>
      </c>
      <c r="E3491" s="5">
        <v>8</v>
      </c>
      <c r="F3491" s="5"/>
      <c r="G3491" s="5"/>
      <c r="H3491" s="3"/>
      <c r="I3491" s="3"/>
      <c r="J3491" s="3"/>
      <c r="K3491" s="3"/>
      <c r="L3491" s="3"/>
      <c r="M3491" s="3"/>
      <c r="N3491" s="9" t="s">
        <v>100</v>
      </c>
      <c r="O3491">
        <f t="shared" si="54"/>
        <v>5.026544E-3</v>
      </c>
    </row>
    <row r="3492" spans="1:15" x14ac:dyDescent="0.25">
      <c r="A3492" s="1">
        <v>109</v>
      </c>
      <c r="B3492" s="1">
        <v>2014</v>
      </c>
      <c r="C3492" s="1" t="s">
        <v>96</v>
      </c>
      <c r="D3492" s="5">
        <v>7</v>
      </c>
      <c r="E3492" s="5">
        <v>7</v>
      </c>
      <c r="F3492" s="5"/>
      <c r="G3492" s="5"/>
      <c r="H3492" s="3"/>
      <c r="I3492" s="3"/>
      <c r="J3492" s="3"/>
      <c r="K3492" s="3"/>
      <c r="L3492" s="3"/>
      <c r="M3492" s="3"/>
      <c r="N3492" s="9" t="s">
        <v>100</v>
      </c>
      <c r="O3492">
        <f t="shared" si="54"/>
        <v>3.8484477499999997E-3</v>
      </c>
    </row>
    <row r="3493" spans="1:15" x14ac:dyDescent="0.25">
      <c r="A3493" s="1">
        <v>109</v>
      </c>
      <c r="B3493" s="1">
        <v>2014</v>
      </c>
      <c r="C3493" s="1" t="s">
        <v>96</v>
      </c>
      <c r="D3493" s="5">
        <v>4.7</v>
      </c>
      <c r="E3493" s="5">
        <v>6</v>
      </c>
      <c r="F3493" s="5"/>
      <c r="G3493" s="5"/>
      <c r="H3493" s="3"/>
      <c r="I3493" s="3"/>
      <c r="J3493" s="3"/>
      <c r="K3493" s="3"/>
      <c r="L3493" s="3"/>
      <c r="M3493" s="3"/>
      <c r="N3493" s="9" t="s">
        <v>100</v>
      </c>
      <c r="O3493">
        <f t="shared" si="54"/>
        <v>1.7349430775000002E-3</v>
      </c>
    </row>
    <row r="3494" spans="1:15" x14ac:dyDescent="0.25">
      <c r="A3494" s="1">
        <v>109</v>
      </c>
      <c r="B3494" s="1">
        <v>2014</v>
      </c>
      <c r="C3494" s="1" t="s">
        <v>96</v>
      </c>
      <c r="D3494" s="5">
        <v>7</v>
      </c>
      <c r="E3494" s="5">
        <v>5.5</v>
      </c>
      <c r="F3494" s="5"/>
      <c r="G3494" s="5"/>
      <c r="H3494" s="3"/>
      <c r="I3494" s="3"/>
      <c r="J3494" s="3"/>
      <c r="K3494" s="3"/>
      <c r="L3494" s="3"/>
      <c r="M3494" s="3"/>
      <c r="N3494" s="9" t="s">
        <v>100</v>
      </c>
      <c r="O3494">
        <f t="shared" si="54"/>
        <v>3.8484477499999997E-3</v>
      </c>
    </row>
    <row r="3495" spans="1:15" x14ac:dyDescent="0.25">
      <c r="A3495" s="1">
        <v>109</v>
      </c>
      <c r="B3495" s="1">
        <v>2014</v>
      </c>
      <c r="C3495" s="1" t="s">
        <v>96</v>
      </c>
      <c r="D3495" s="5">
        <v>4.8</v>
      </c>
      <c r="E3495" s="5">
        <v>3.5</v>
      </c>
      <c r="F3495" s="5"/>
      <c r="G3495" s="5"/>
      <c r="H3495" s="3"/>
      <c r="I3495" s="3"/>
      <c r="J3495" s="3"/>
      <c r="K3495" s="3"/>
      <c r="L3495" s="3"/>
      <c r="M3495" s="3"/>
      <c r="N3495" s="9" t="s">
        <v>100</v>
      </c>
      <c r="O3495">
        <f t="shared" si="54"/>
        <v>1.8095558399999997E-3</v>
      </c>
    </row>
    <row r="3496" spans="1:15" x14ac:dyDescent="0.25">
      <c r="A3496" s="1">
        <v>109</v>
      </c>
      <c r="B3496" s="1">
        <v>2014</v>
      </c>
      <c r="C3496" s="1" t="s">
        <v>96</v>
      </c>
      <c r="D3496" s="5">
        <v>5</v>
      </c>
      <c r="E3496" s="5">
        <v>5</v>
      </c>
      <c r="F3496" s="5"/>
      <c r="G3496" s="5"/>
      <c r="H3496" s="3"/>
      <c r="I3496" s="3"/>
      <c r="J3496" s="3"/>
      <c r="K3496" s="3"/>
      <c r="L3496" s="3"/>
      <c r="M3496" s="3"/>
      <c r="N3496" s="9" t="s">
        <v>100</v>
      </c>
      <c r="O3496">
        <f t="shared" si="54"/>
        <v>1.9634937499999998E-3</v>
      </c>
    </row>
    <row r="3497" spans="1:15" x14ac:dyDescent="0.25">
      <c r="A3497" s="1">
        <v>110</v>
      </c>
      <c r="B3497" s="1">
        <v>2014</v>
      </c>
      <c r="C3497" s="1" t="s">
        <v>72</v>
      </c>
      <c r="D3497" s="5">
        <v>8.0213903743315509</v>
      </c>
      <c r="E3497" s="5">
        <v>3.32</v>
      </c>
      <c r="F3497" s="5">
        <v>0.33666666666666667</v>
      </c>
      <c r="G3497" s="5">
        <v>0.4</v>
      </c>
      <c r="H3497" s="3">
        <v>2.387067475086643</v>
      </c>
      <c r="I3497" s="3">
        <v>39.105052946445021</v>
      </c>
      <c r="J3497" s="3">
        <v>83.820011631353253</v>
      </c>
      <c r="K3497" s="3">
        <v>333.23999999999995</v>
      </c>
      <c r="L3497" s="3">
        <v>224.47586666666666</v>
      </c>
      <c r="M3497" s="3">
        <v>0.44506470426000688</v>
      </c>
      <c r="N3497" s="9" t="s">
        <v>100</v>
      </c>
      <c r="O3497">
        <f t="shared" si="54"/>
        <v>5.0534598501529929E-3</v>
      </c>
    </row>
    <row r="3498" spans="1:15" x14ac:dyDescent="0.25">
      <c r="A3498" s="1">
        <v>110</v>
      </c>
      <c r="B3498" s="1">
        <v>2014</v>
      </c>
      <c r="C3498" s="1" t="s">
        <v>72</v>
      </c>
      <c r="D3498" s="5">
        <v>6.7799847211611919</v>
      </c>
      <c r="E3498" s="5">
        <v>3.56</v>
      </c>
      <c r="F3498" s="5">
        <v>0.30333333333333329</v>
      </c>
      <c r="G3498" s="5">
        <v>0.3</v>
      </c>
      <c r="H3498" s="3">
        <v>2.3671284353856215</v>
      </c>
      <c r="I3498" s="3">
        <v>51.405322238113804</v>
      </c>
      <c r="J3498" s="3">
        <v>88.148091016536881</v>
      </c>
      <c r="K3498" s="3">
        <v>323.98333333333329</v>
      </c>
      <c r="L3498" s="3">
        <v>205.05838888888886</v>
      </c>
      <c r="M3498" s="3">
        <v>0.46188226321390696</v>
      </c>
      <c r="N3498" s="9" t="s">
        <v>100</v>
      </c>
      <c r="O3498">
        <f t="shared" si="54"/>
        <v>3.6103303719701302E-3</v>
      </c>
    </row>
    <row r="3499" spans="1:15" x14ac:dyDescent="0.25">
      <c r="A3499" s="1">
        <v>110</v>
      </c>
      <c r="B3499" s="1">
        <v>2014</v>
      </c>
      <c r="C3499" s="1" t="s">
        <v>72</v>
      </c>
      <c r="D3499" s="5">
        <v>6.6</v>
      </c>
      <c r="E3499" s="5">
        <v>4.5</v>
      </c>
      <c r="F3499" s="5">
        <v>0.32666666666666666</v>
      </c>
      <c r="G3499" s="5">
        <v>0.35</v>
      </c>
      <c r="H3499" s="3">
        <v>2.1104466845198377</v>
      </c>
      <c r="I3499" s="3">
        <v>71.084288032669249</v>
      </c>
      <c r="J3499" s="3">
        <v>101.57742458269639</v>
      </c>
      <c r="K3499" s="3">
        <v>318.09272727272725</v>
      </c>
      <c r="L3499" s="3">
        <v>222.75637575757577</v>
      </c>
      <c r="M3499" s="3">
        <v>0.48760340859039747</v>
      </c>
      <c r="N3499" s="9" t="s">
        <v>100</v>
      </c>
      <c r="O3499">
        <f t="shared" si="54"/>
        <v>3.4211915099999993E-3</v>
      </c>
    </row>
    <row r="3500" spans="1:15" x14ac:dyDescent="0.25">
      <c r="A3500" s="1">
        <v>110</v>
      </c>
      <c r="B3500" s="1">
        <v>2014</v>
      </c>
      <c r="C3500" s="1" t="s">
        <v>72</v>
      </c>
      <c r="D3500" s="5">
        <v>5.6</v>
      </c>
      <c r="E3500" s="5">
        <v>4.5</v>
      </c>
      <c r="F3500" s="5"/>
      <c r="G3500" s="5"/>
      <c r="H3500" s="3"/>
      <c r="I3500" s="3"/>
      <c r="J3500" s="3"/>
      <c r="K3500" s="3"/>
      <c r="L3500" s="3"/>
      <c r="M3500" s="3"/>
      <c r="N3500" s="9" t="s">
        <v>100</v>
      </c>
      <c r="O3500">
        <f t="shared" si="54"/>
        <v>2.4630065599999993E-3</v>
      </c>
    </row>
    <row r="3501" spans="1:15" x14ac:dyDescent="0.25">
      <c r="A3501" s="1">
        <v>110</v>
      </c>
      <c r="B3501" s="1">
        <v>2014</v>
      </c>
      <c r="C3501" s="1" t="s">
        <v>72</v>
      </c>
      <c r="D3501" s="5">
        <v>6</v>
      </c>
      <c r="E3501" s="5">
        <v>4</v>
      </c>
      <c r="F3501" s="5"/>
      <c r="G3501" s="5"/>
      <c r="H3501" s="3"/>
      <c r="I3501" s="3"/>
      <c r="J3501" s="3"/>
      <c r="K3501" s="3"/>
      <c r="L3501" s="3"/>
      <c r="M3501" s="3"/>
      <c r="N3501" s="9" t="s">
        <v>100</v>
      </c>
      <c r="O3501">
        <f t="shared" si="54"/>
        <v>2.827431E-3</v>
      </c>
    </row>
    <row r="3502" spans="1:15" x14ac:dyDescent="0.25">
      <c r="A3502" s="1">
        <v>110</v>
      </c>
      <c r="B3502" s="1">
        <v>2014</v>
      </c>
      <c r="C3502" s="1" t="s">
        <v>72</v>
      </c>
      <c r="D3502" s="5">
        <v>8</v>
      </c>
      <c r="E3502" s="5">
        <v>4.7</v>
      </c>
      <c r="F3502" s="5"/>
      <c r="G3502" s="5"/>
      <c r="H3502" s="3"/>
      <c r="I3502" s="3"/>
      <c r="J3502" s="3"/>
      <c r="K3502" s="3"/>
      <c r="L3502" s="3"/>
      <c r="M3502" s="3"/>
      <c r="N3502" s="9" t="s">
        <v>100</v>
      </c>
      <c r="O3502">
        <f t="shared" si="54"/>
        <v>5.026544E-3</v>
      </c>
    </row>
    <row r="3503" spans="1:15" x14ac:dyDescent="0.25">
      <c r="A3503" s="1">
        <v>110</v>
      </c>
      <c r="B3503" s="1">
        <v>2014</v>
      </c>
      <c r="C3503" s="1" t="s">
        <v>72</v>
      </c>
      <c r="D3503" s="5">
        <v>4.8</v>
      </c>
      <c r="E3503" s="5">
        <v>4.5</v>
      </c>
      <c r="F3503" s="5"/>
      <c r="G3503" s="5"/>
      <c r="H3503" s="3"/>
      <c r="I3503" s="3"/>
      <c r="J3503" s="3"/>
      <c r="K3503" s="3"/>
      <c r="L3503" s="3"/>
      <c r="M3503" s="3"/>
      <c r="N3503" s="9" t="s">
        <v>100</v>
      </c>
      <c r="O3503">
        <f t="shared" si="54"/>
        <v>1.8095558399999997E-3</v>
      </c>
    </row>
    <row r="3504" spans="1:15" x14ac:dyDescent="0.25">
      <c r="A3504" s="1">
        <v>110</v>
      </c>
      <c r="B3504" s="1">
        <v>2014</v>
      </c>
      <c r="C3504" s="1" t="s">
        <v>72</v>
      </c>
      <c r="D3504" s="5">
        <v>8.1</v>
      </c>
      <c r="E3504" s="5">
        <v>3.98</v>
      </c>
      <c r="F3504" s="5"/>
      <c r="G3504" s="5"/>
      <c r="H3504" s="3"/>
      <c r="I3504" s="3"/>
      <c r="J3504" s="3"/>
      <c r="K3504" s="3"/>
      <c r="L3504" s="3"/>
      <c r="M3504" s="3"/>
      <c r="N3504" s="9" t="s">
        <v>100</v>
      </c>
      <c r="O3504">
        <f t="shared" si="54"/>
        <v>5.1529929974999996E-3</v>
      </c>
    </row>
    <row r="3505" spans="1:15" x14ac:dyDescent="0.25">
      <c r="A3505" s="1">
        <v>110</v>
      </c>
      <c r="B3505" s="1">
        <v>2014</v>
      </c>
      <c r="C3505" s="1" t="s">
        <v>72</v>
      </c>
      <c r="D3505" s="5">
        <v>5.7</v>
      </c>
      <c r="E3505" s="5">
        <v>4.5</v>
      </c>
      <c r="F3505" s="5"/>
      <c r="G3505" s="5"/>
      <c r="H3505" s="3"/>
      <c r="I3505" s="3"/>
      <c r="J3505" s="3"/>
      <c r="K3505" s="3"/>
      <c r="L3505" s="3"/>
      <c r="M3505" s="3"/>
      <c r="N3505" s="9" t="s">
        <v>100</v>
      </c>
      <c r="O3505">
        <f t="shared" si="54"/>
        <v>2.5517564775000001E-3</v>
      </c>
    </row>
    <row r="3506" spans="1:15" x14ac:dyDescent="0.25">
      <c r="A3506" s="1">
        <v>110</v>
      </c>
      <c r="B3506" s="1">
        <v>2014</v>
      </c>
      <c r="C3506" s="1" t="s">
        <v>72</v>
      </c>
      <c r="D3506" s="5">
        <v>7.8</v>
      </c>
      <c r="E3506" s="5">
        <v>3.24</v>
      </c>
      <c r="F3506" s="5"/>
      <c r="G3506" s="5"/>
      <c r="H3506" s="3"/>
      <c r="I3506" s="3"/>
      <c r="J3506" s="3"/>
      <c r="K3506" s="3"/>
      <c r="L3506" s="3"/>
      <c r="M3506" s="3"/>
      <c r="N3506" s="9" t="s">
        <v>100</v>
      </c>
      <c r="O3506">
        <f t="shared" si="54"/>
        <v>4.7783583899999992E-3</v>
      </c>
    </row>
    <row r="3507" spans="1:15" x14ac:dyDescent="0.25">
      <c r="A3507" s="1">
        <v>110</v>
      </c>
      <c r="B3507" s="1">
        <v>2014</v>
      </c>
      <c r="C3507" s="1" t="s">
        <v>73</v>
      </c>
      <c r="D3507" s="5">
        <v>23.87318563789152</v>
      </c>
      <c r="E3507" s="5">
        <v>16.100000000000001</v>
      </c>
      <c r="F3507" s="5">
        <v>0.28333333333333338</v>
      </c>
      <c r="G3507" s="5">
        <v>0.3</v>
      </c>
      <c r="H3507" s="3">
        <v>1.6832720041006026</v>
      </c>
      <c r="I3507" s="3">
        <v>35.978142482301102</v>
      </c>
      <c r="J3507" s="3">
        <v>137.81736717047806</v>
      </c>
      <c r="K3507" s="3">
        <v>301.21923076923076</v>
      </c>
      <c r="L3507" s="3">
        <v>197.98788461538464</v>
      </c>
      <c r="M3507" s="3">
        <v>0.52395286879610192</v>
      </c>
      <c r="N3507" s="9" t="s">
        <v>100</v>
      </c>
      <c r="O3507">
        <f t="shared" si="54"/>
        <v>4.4762080588798471E-2</v>
      </c>
    </row>
    <row r="3508" spans="1:15" x14ac:dyDescent="0.25">
      <c r="A3508" s="1">
        <v>110</v>
      </c>
      <c r="B3508" s="1">
        <v>2014</v>
      </c>
      <c r="C3508" s="1" t="s">
        <v>73</v>
      </c>
      <c r="D3508" s="5">
        <v>11</v>
      </c>
      <c r="E3508" s="5">
        <v>9</v>
      </c>
      <c r="F3508" s="5">
        <v>0.29666666666666669</v>
      </c>
      <c r="G3508" s="5">
        <v>0.4</v>
      </c>
      <c r="H3508" s="3">
        <v>1.8779002956122959</v>
      </c>
      <c r="I3508" s="3">
        <v>31.954057131541163</v>
      </c>
      <c r="J3508" s="3">
        <v>136.98431474330454</v>
      </c>
      <c r="K3508" s="3">
        <v>279.92160000000001</v>
      </c>
      <c r="L3508" s="3">
        <v>213.62325866666669</v>
      </c>
      <c r="M3508" s="3">
        <v>0.5371712408881959</v>
      </c>
      <c r="N3508" s="9" t="s">
        <v>100</v>
      </c>
      <c r="O3508">
        <f t="shared" si="54"/>
        <v>9.5033097499999993E-3</v>
      </c>
    </row>
    <row r="3509" spans="1:15" x14ac:dyDescent="0.25">
      <c r="A3509" s="1">
        <v>110</v>
      </c>
      <c r="B3509" s="1">
        <v>2014</v>
      </c>
      <c r="C3509" s="1" t="s">
        <v>73</v>
      </c>
      <c r="D3509" s="5">
        <v>13</v>
      </c>
      <c r="E3509" s="5">
        <v>10</v>
      </c>
      <c r="F3509" s="5">
        <v>0.31333333333333341</v>
      </c>
      <c r="G3509" s="5">
        <v>0.34</v>
      </c>
      <c r="H3509" s="3">
        <v>1.8776054079466387</v>
      </c>
      <c r="I3509" s="3">
        <v>34.919087039895231</v>
      </c>
      <c r="J3509" s="3">
        <v>112.27135860864509</v>
      </c>
      <c r="K3509" s="3">
        <v>321.7489655172414</v>
      </c>
      <c r="L3509" s="3">
        <v>212.51865747126439</v>
      </c>
      <c r="M3509" s="3">
        <v>0.57796415177077531</v>
      </c>
      <c r="N3509" s="9" t="s">
        <v>100</v>
      </c>
      <c r="O3509">
        <f t="shared" si="54"/>
        <v>1.327321775E-2</v>
      </c>
    </row>
    <row r="3510" spans="1:15" x14ac:dyDescent="0.25">
      <c r="A3510" s="1">
        <v>110</v>
      </c>
      <c r="B3510" s="1">
        <v>2014</v>
      </c>
      <c r="C3510" s="1" t="s">
        <v>74</v>
      </c>
      <c r="D3510" s="5">
        <v>10.631525337407689</v>
      </c>
      <c r="E3510" s="5">
        <v>4.5</v>
      </c>
      <c r="F3510" s="5">
        <v>0.15666666666666665</v>
      </c>
      <c r="G3510" s="5">
        <v>0.5</v>
      </c>
      <c r="H3510" s="3">
        <v>1.183160310738165</v>
      </c>
      <c r="I3510" s="3">
        <v>15.966616269337727</v>
      </c>
      <c r="J3510" s="3">
        <v>205.34256223748298</v>
      </c>
      <c r="K3510" s="3">
        <v>291.58499999999998</v>
      </c>
      <c r="L3510" s="3">
        <v>110.98501666666665</v>
      </c>
      <c r="M3510" s="3">
        <v>0.32058496668285663</v>
      </c>
      <c r="N3510" s="9" t="s">
        <v>100</v>
      </c>
      <c r="O3510">
        <f t="shared" si="54"/>
        <v>8.8772953994026692E-3</v>
      </c>
    </row>
    <row r="3511" spans="1:15" x14ac:dyDescent="0.25">
      <c r="A3511" s="1">
        <v>110</v>
      </c>
      <c r="B3511" s="1">
        <v>2014</v>
      </c>
      <c r="C3511" s="1" t="s">
        <v>77</v>
      </c>
      <c r="D3511" s="5">
        <v>11.93659281894576</v>
      </c>
      <c r="E3511" s="5">
        <v>3.85</v>
      </c>
      <c r="F3511" s="5">
        <v>0.21666666666666667</v>
      </c>
      <c r="G3511" s="5">
        <v>0.8</v>
      </c>
      <c r="H3511" s="3">
        <v>1.5517740661183381</v>
      </c>
      <c r="I3511" s="3">
        <v>57.998133855355086</v>
      </c>
      <c r="J3511" s="3">
        <v>173.99440156606525</v>
      </c>
      <c r="K3511" s="3">
        <v>270.27027027027026</v>
      </c>
      <c r="L3511" s="3">
        <v>158.10810810810813</v>
      </c>
      <c r="M3511" s="3">
        <v>0.32798712020494558</v>
      </c>
      <c r="N3511" s="9" t="s">
        <v>101</v>
      </c>
      <c r="O3511">
        <f t="shared" si="54"/>
        <v>1.1190520147199618E-2</v>
      </c>
    </row>
    <row r="3512" spans="1:15" x14ac:dyDescent="0.25">
      <c r="A3512" s="1">
        <v>110</v>
      </c>
      <c r="B3512" s="1">
        <v>2014</v>
      </c>
      <c r="C3512" s="1" t="s">
        <v>77</v>
      </c>
      <c r="D3512" s="5">
        <v>18.8</v>
      </c>
      <c r="E3512" s="5">
        <v>7</v>
      </c>
      <c r="F3512" s="5">
        <v>0.22</v>
      </c>
      <c r="G3512" s="5">
        <v>0.6</v>
      </c>
      <c r="H3512" s="3">
        <v>1.2758557300550601</v>
      </c>
      <c r="I3512" s="3">
        <v>47.027260674222681</v>
      </c>
      <c r="J3512" s="3">
        <v>156.75753558074229</v>
      </c>
      <c r="K3512" s="3">
        <v>333.33333333333331</v>
      </c>
      <c r="L3512" s="3">
        <v>84.444444444444457</v>
      </c>
      <c r="M3512" s="3">
        <v>0.32474419486539957</v>
      </c>
      <c r="N3512" s="9" t="s">
        <v>101</v>
      </c>
      <c r="O3512">
        <f t="shared" si="54"/>
        <v>2.7759089240000003E-2</v>
      </c>
    </row>
    <row r="3513" spans="1:15" x14ac:dyDescent="0.25">
      <c r="A3513" s="1">
        <v>110</v>
      </c>
      <c r="B3513" s="1">
        <v>2014</v>
      </c>
      <c r="C3513" s="1" t="s">
        <v>77</v>
      </c>
      <c r="D3513" s="5">
        <v>8</v>
      </c>
      <c r="E3513" s="5">
        <v>4</v>
      </c>
      <c r="F3513" s="5">
        <v>0.23</v>
      </c>
      <c r="G3513" s="5">
        <v>0.65</v>
      </c>
      <c r="H3513" s="3">
        <v>1.1363341031593903</v>
      </c>
      <c r="I3513" s="3">
        <v>51.334667481286601</v>
      </c>
      <c r="J3513" s="3">
        <v>181.18117934571742</v>
      </c>
      <c r="K3513" s="3">
        <v>326.92307692307691</v>
      </c>
      <c r="L3513" s="3">
        <v>103.20512820512822</v>
      </c>
      <c r="M3513" s="3">
        <v>0.31734002722246846</v>
      </c>
      <c r="N3513" s="9" t="s">
        <v>101</v>
      </c>
      <c r="O3513">
        <f t="shared" si="54"/>
        <v>5.026544E-3</v>
      </c>
    </row>
    <row r="3514" spans="1:15" x14ac:dyDescent="0.25">
      <c r="A3514" s="1">
        <v>110</v>
      </c>
      <c r="B3514" s="1">
        <v>2014</v>
      </c>
      <c r="C3514" s="1" t="s">
        <v>77</v>
      </c>
      <c r="D3514" s="5">
        <v>6.2</v>
      </c>
      <c r="E3514" s="5">
        <v>4.5</v>
      </c>
      <c r="F3514" s="5"/>
      <c r="G3514" s="5"/>
      <c r="H3514" s="3"/>
      <c r="I3514" s="3"/>
      <c r="J3514" s="3"/>
      <c r="K3514" s="3"/>
      <c r="L3514" s="3"/>
      <c r="M3514" s="3"/>
      <c r="N3514" s="9" t="s">
        <v>101</v>
      </c>
      <c r="O3514">
        <f t="shared" si="54"/>
        <v>3.0190679900000002E-3</v>
      </c>
    </row>
    <row r="3515" spans="1:15" x14ac:dyDescent="0.25">
      <c r="A3515" s="1">
        <v>110</v>
      </c>
      <c r="B3515" s="1">
        <v>2014</v>
      </c>
      <c r="C3515" s="1" t="s">
        <v>79</v>
      </c>
      <c r="D3515" s="5">
        <v>20.753756047873697</v>
      </c>
      <c r="E3515" s="5">
        <v>6.9</v>
      </c>
      <c r="F3515" s="5">
        <v>0.22666666666666668</v>
      </c>
      <c r="G3515" s="5">
        <v>0.6</v>
      </c>
      <c r="H3515" s="3">
        <v>1.8524195197014581</v>
      </c>
      <c r="I3515" s="3">
        <v>32.390071126906385</v>
      </c>
      <c r="J3515" s="3">
        <v>194.34042676143832</v>
      </c>
      <c r="K3515" s="3">
        <v>217.39130434782609</v>
      </c>
      <c r="L3515" s="3">
        <v>177.39130434782609</v>
      </c>
      <c r="M3515" s="3">
        <v>0.353622999769512</v>
      </c>
      <c r="N3515" s="9" t="s">
        <v>100</v>
      </c>
      <c r="O3515">
        <f t="shared" si="54"/>
        <v>3.3828514678436609E-2</v>
      </c>
    </row>
    <row r="3516" spans="1:15" x14ac:dyDescent="0.25">
      <c r="A3516" s="1">
        <v>110</v>
      </c>
      <c r="B3516" s="1">
        <v>2014</v>
      </c>
      <c r="C3516" s="1" t="s">
        <v>79</v>
      </c>
      <c r="D3516" s="5">
        <v>13.750954927425516</v>
      </c>
      <c r="E3516" s="5">
        <v>6.3</v>
      </c>
      <c r="F3516" s="5">
        <v>0.22333333333333336</v>
      </c>
      <c r="G3516" s="5">
        <v>0.5</v>
      </c>
      <c r="H3516" s="3">
        <v>2.2227763855482374</v>
      </c>
      <c r="I3516" s="3">
        <v>38.240463841816073</v>
      </c>
      <c r="J3516" s="3">
        <v>208.58434822808763</v>
      </c>
      <c r="K3516" s="3">
        <v>177.41935483870967</v>
      </c>
      <c r="L3516" s="3">
        <v>183.70967741935488</v>
      </c>
      <c r="M3516" s="3">
        <v>0.39269905473396483</v>
      </c>
      <c r="N3516" s="9" t="s">
        <v>100</v>
      </c>
      <c r="O3516">
        <f t="shared" si="54"/>
        <v>1.4850984049429203E-2</v>
      </c>
    </row>
    <row r="3517" spans="1:15" x14ac:dyDescent="0.25">
      <c r="A3517" s="1">
        <v>110</v>
      </c>
      <c r="B3517" s="1">
        <v>2014</v>
      </c>
      <c r="C3517" s="1" t="s">
        <v>79</v>
      </c>
      <c r="D3517" s="5">
        <v>3.2467532467532467</v>
      </c>
      <c r="E3517" s="5">
        <v>4</v>
      </c>
      <c r="F3517" s="5">
        <v>0.24666666666666667</v>
      </c>
      <c r="G3517" s="5">
        <v>0.5</v>
      </c>
      <c r="H3517" s="3">
        <v>1.9708558497034494</v>
      </c>
      <c r="I3517" s="3">
        <v>32.70092026755659</v>
      </c>
      <c r="J3517" s="3">
        <v>210.27907986236812</v>
      </c>
      <c r="K3517" s="3">
        <v>194.39000000000001</v>
      </c>
      <c r="L3517" s="3">
        <v>198.71713333333335</v>
      </c>
      <c r="M3517" s="3">
        <v>0.42792904387908293</v>
      </c>
      <c r="N3517" s="9" t="s">
        <v>100</v>
      </c>
      <c r="O3517">
        <f t="shared" si="54"/>
        <v>8.2791944257041661E-4</v>
      </c>
    </row>
    <row r="3518" spans="1:15" x14ac:dyDescent="0.25">
      <c r="A3518" s="1">
        <v>110</v>
      </c>
      <c r="B3518" s="1">
        <v>2014</v>
      </c>
      <c r="C3518" s="1" t="s">
        <v>79</v>
      </c>
      <c r="D3518" s="5">
        <v>19</v>
      </c>
      <c r="E3518" s="5">
        <v>9</v>
      </c>
      <c r="F3518" s="5"/>
      <c r="G3518" s="5"/>
      <c r="H3518" s="3"/>
      <c r="I3518" s="3"/>
      <c r="J3518" s="3"/>
      <c r="K3518" s="3"/>
      <c r="L3518" s="3"/>
      <c r="M3518" s="3"/>
      <c r="N3518" s="9" t="s">
        <v>100</v>
      </c>
      <c r="O3518">
        <f t="shared" si="54"/>
        <v>2.8352849750000002E-2</v>
      </c>
    </row>
    <row r="3519" spans="1:15" x14ac:dyDescent="0.25">
      <c r="A3519" s="1">
        <v>110</v>
      </c>
      <c r="B3519" s="1">
        <v>2014</v>
      </c>
      <c r="C3519" s="1" t="s">
        <v>79</v>
      </c>
      <c r="D3519" s="5">
        <v>10.8</v>
      </c>
      <c r="E3519" s="5">
        <v>9</v>
      </c>
      <c r="F3519" s="5"/>
      <c r="G3519" s="5"/>
      <c r="H3519" s="3"/>
      <c r="I3519" s="3"/>
      <c r="J3519" s="3"/>
      <c r="K3519" s="3"/>
      <c r="L3519" s="3"/>
      <c r="M3519" s="3"/>
      <c r="N3519" s="9" t="s">
        <v>100</v>
      </c>
      <c r="O3519">
        <f t="shared" si="54"/>
        <v>9.1608764400000018E-3</v>
      </c>
    </row>
    <row r="3520" spans="1:15" x14ac:dyDescent="0.25">
      <c r="A3520" s="1">
        <v>110</v>
      </c>
      <c r="B3520" s="1">
        <v>2014</v>
      </c>
      <c r="C3520" s="1" t="s">
        <v>79</v>
      </c>
      <c r="D3520" s="5">
        <v>19</v>
      </c>
      <c r="E3520" s="5">
        <v>7</v>
      </c>
      <c r="F3520" s="5"/>
      <c r="G3520" s="5"/>
      <c r="H3520" s="3"/>
      <c r="I3520" s="3"/>
      <c r="J3520" s="3"/>
      <c r="K3520" s="3"/>
      <c r="L3520" s="3"/>
      <c r="M3520" s="3"/>
      <c r="N3520" s="9" t="s">
        <v>100</v>
      </c>
      <c r="O3520">
        <f t="shared" si="54"/>
        <v>2.8352849750000002E-2</v>
      </c>
    </row>
    <row r="3521" spans="1:15" x14ac:dyDescent="0.25">
      <c r="A3521" s="1">
        <v>110</v>
      </c>
      <c r="B3521" s="1">
        <v>2014</v>
      </c>
      <c r="C3521" s="1" t="s">
        <v>79</v>
      </c>
      <c r="D3521" s="5">
        <v>4.7</v>
      </c>
      <c r="E3521" s="5">
        <v>4</v>
      </c>
      <c r="F3521" s="5"/>
      <c r="G3521" s="5"/>
      <c r="H3521" s="3"/>
      <c r="I3521" s="3"/>
      <c r="J3521" s="3"/>
      <c r="K3521" s="3"/>
      <c r="L3521" s="3"/>
      <c r="M3521" s="3"/>
      <c r="N3521" s="9" t="s">
        <v>100</v>
      </c>
      <c r="O3521">
        <f t="shared" si="54"/>
        <v>1.7349430775000002E-3</v>
      </c>
    </row>
    <row r="3522" spans="1:15" x14ac:dyDescent="0.25">
      <c r="A3522" s="1">
        <v>110</v>
      </c>
      <c r="B3522" s="1">
        <v>2014</v>
      </c>
      <c r="C3522" s="1" t="s">
        <v>79</v>
      </c>
      <c r="D3522" s="5">
        <v>6.4</v>
      </c>
      <c r="E3522" s="5">
        <v>4</v>
      </c>
      <c r="F3522" s="5"/>
      <c r="G3522" s="5"/>
      <c r="H3522" s="3"/>
      <c r="I3522" s="3"/>
      <c r="J3522" s="3"/>
      <c r="K3522" s="3"/>
      <c r="L3522" s="3"/>
      <c r="M3522" s="3"/>
      <c r="N3522" s="9" t="s">
        <v>100</v>
      </c>
      <c r="O3522">
        <f t="shared" si="54"/>
        <v>3.2169881600000003E-3</v>
      </c>
    </row>
    <row r="3523" spans="1:15" x14ac:dyDescent="0.25">
      <c r="A3523" s="1">
        <v>110</v>
      </c>
      <c r="B3523" s="1">
        <v>2014</v>
      </c>
      <c r="C3523" s="1" t="s">
        <v>79</v>
      </c>
      <c r="D3523" s="5">
        <v>4.7</v>
      </c>
      <c r="E3523" s="5">
        <v>3</v>
      </c>
      <c r="F3523" s="5"/>
      <c r="G3523" s="5"/>
      <c r="H3523" s="3"/>
      <c r="I3523" s="3"/>
      <c r="J3523" s="3"/>
      <c r="K3523" s="3"/>
      <c r="L3523" s="3"/>
      <c r="M3523" s="3"/>
      <c r="N3523" s="9" t="s">
        <v>100</v>
      </c>
      <c r="O3523">
        <f t="shared" ref="O3523:O3545" si="55">(3.14159*D3523^2)/40000</f>
        <v>1.7349430775000002E-3</v>
      </c>
    </row>
    <row r="3524" spans="1:15" x14ac:dyDescent="0.25">
      <c r="A3524" s="1">
        <v>110</v>
      </c>
      <c r="B3524" s="1">
        <v>2014</v>
      </c>
      <c r="C3524" s="1" t="s">
        <v>79</v>
      </c>
      <c r="D3524" s="5">
        <v>12</v>
      </c>
      <c r="E3524" s="5">
        <v>4.4000000000000004</v>
      </c>
      <c r="F3524" s="5"/>
      <c r="G3524" s="5"/>
      <c r="H3524" s="3"/>
      <c r="I3524" s="3"/>
      <c r="J3524" s="3"/>
      <c r="K3524" s="3"/>
      <c r="L3524" s="3"/>
      <c r="M3524" s="3"/>
      <c r="N3524" s="9" t="s">
        <v>100</v>
      </c>
      <c r="O3524">
        <f t="shared" si="55"/>
        <v>1.1309724E-2</v>
      </c>
    </row>
    <row r="3525" spans="1:15" x14ac:dyDescent="0.25">
      <c r="A3525" s="1">
        <v>110</v>
      </c>
      <c r="B3525" s="1">
        <v>2014</v>
      </c>
      <c r="C3525" s="1" t="s">
        <v>93</v>
      </c>
      <c r="D3525" s="5">
        <v>17.50700280112045</v>
      </c>
      <c r="E3525" s="5">
        <v>5.46</v>
      </c>
      <c r="F3525" s="5">
        <v>0.38</v>
      </c>
      <c r="G3525" s="5">
        <v>0.4</v>
      </c>
      <c r="H3525" s="3">
        <v>2.4470846351571827</v>
      </c>
      <c r="I3525" s="3">
        <v>34.283380365364671</v>
      </c>
      <c r="J3525" s="3">
        <v>116.45565530542704</v>
      </c>
      <c r="K3525" s="3">
        <v>259.75588235294117</v>
      </c>
      <c r="L3525" s="3">
        <v>281.29276470588235</v>
      </c>
      <c r="M3525" s="3">
        <v>0.51560341784420505</v>
      </c>
      <c r="N3525" s="9" t="s">
        <v>100</v>
      </c>
      <c r="O3525">
        <f t="shared" si="55"/>
        <v>2.4072052227753851E-2</v>
      </c>
    </row>
    <row r="3526" spans="1:15" x14ac:dyDescent="0.25">
      <c r="A3526" s="1">
        <v>110</v>
      </c>
      <c r="B3526" s="1">
        <v>2014</v>
      </c>
      <c r="C3526" s="1" t="s">
        <v>93</v>
      </c>
      <c r="D3526" s="5">
        <v>14.705882352941178</v>
      </c>
      <c r="E3526" s="5">
        <v>6.45</v>
      </c>
      <c r="F3526" s="5">
        <v>0.52</v>
      </c>
      <c r="G3526" s="5">
        <v>0.4</v>
      </c>
      <c r="H3526" s="3">
        <v>2.3121397282538467</v>
      </c>
      <c r="I3526" s="3">
        <v>36.54104419710233</v>
      </c>
      <c r="J3526" s="3">
        <v>113.55673799547009</v>
      </c>
      <c r="K3526" s="3">
        <v>275.81714285714287</v>
      </c>
      <c r="L3526" s="3">
        <v>376.57508571428571</v>
      </c>
      <c r="M3526" s="3">
        <v>0.72831682811118947</v>
      </c>
      <c r="N3526" s="9" t="s">
        <v>100</v>
      </c>
      <c r="O3526">
        <f t="shared" si="55"/>
        <v>1.6985240051903116E-2</v>
      </c>
    </row>
    <row r="3527" spans="1:15" x14ac:dyDescent="0.25">
      <c r="A3527" s="1">
        <v>110</v>
      </c>
      <c r="B3527" s="1">
        <v>2014</v>
      </c>
      <c r="C3527" s="1" t="s">
        <v>93</v>
      </c>
      <c r="D3527" s="5">
        <v>22.281639928698752</v>
      </c>
      <c r="E3527" s="5">
        <v>7.92</v>
      </c>
      <c r="F3527" s="5">
        <v>0.43</v>
      </c>
      <c r="G3527" s="5">
        <v>0.5</v>
      </c>
      <c r="H3527" s="3">
        <v>2.1816458740341367</v>
      </c>
      <c r="I3527" s="3">
        <v>36.825347148622335</v>
      </c>
      <c r="J3527" s="3">
        <v>111.61405838516211</v>
      </c>
      <c r="K3527" s="3">
        <v>291.11882352941177</v>
      </c>
      <c r="L3527" s="3">
        <v>304.81890588235291</v>
      </c>
      <c r="M3527" s="3">
        <v>0.6129820411291117</v>
      </c>
      <c r="N3527" s="9" t="s">
        <v>100</v>
      </c>
      <c r="O3527">
        <f t="shared" si="55"/>
        <v>3.8992745757353342E-2</v>
      </c>
    </row>
    <row r="3528" spans="1:15" x14ac:dyDescent="0.25">
      <c r="A3528" s="1">
        <v>110</v>
      </c>
      <c r="B3528" s="1">
        <v>2014</v>
      </c>
      <c r="C3528" s="1" t="s">
        <v>93</v>
      </c>
      <c r="D3528" s="5">
        <v>9</v>
      </c>
      <c r="E3528" s="5">
        <v>8</v>
      </c>
      <c r="F3528" s="5"/>
      <c r="G3528" s="5"/>
      <c r="H3528" s="3"/>
      <c r="I3528" s="3"/>
      <c r="J3528" s="3"/>
      <c r="K3528" s="3"/>
      <c r="L3528" s="3"/>
      <c r="M3528" s="3"/>
      <c r="N3528" s="9" t="s">
        <v>100</v>
      </c>
      <c r="O3528">
        <f t="shared" si="55"/>
        <v>6.3617197499999997E-3</v>
      </c>
    </row>
    <row r="3529" spans="1:15" x14ac:dyDescent="0.25">
      <c r="A3529" s="1">
        <v>110</v>
      </c>
      <c r="B3529" s="1">
        <v>2014</v>
      </c>
      <c r="C3529" s="1" t="s">
        <v>93</v>
      </c>
      <c r="D3529" s="5">
        <v>9.5</v>
      </c>
      <c r="E3529" s="5">
        <v>8</v>
      </c>
      <c r="F3529" s="5"/>
      <c r="G3529" s="5"/>
      <c r="H3529" s="3"/>
      <c r="I3529" s="3"/>
      <c r="J3529" s="3"/>
      <c r="K3529" s="3"/>
      <c r="L3529" s="3"/>
      <c r="M3529" s="3"/>
      <c r="N3529" s="9" t="s">
        <v>100</v>
      </c>
      <c r="O3529">
        <f t="shared" si="55"/>
        <v>7.0882124375000006E-3</v>
      </c>
    </row>
    <row r="3530" spans="1:15" x14ac:dyDescent="0.25">
      <c r="A3530" s="1">
        <v>110</v>
      </c>
      <c r="B3530" s="1">
        <v>2014</v>
      </c>
      <c r="C3530" s="1" t="s">
        <v>93</v>
      </c>
      <c r="D3530" s="5">
        <v>12</v>
      </c>
      <c r="E3530" s="5">
        <v>7</v>
      </c>
      <c r="F3530" s="5"/>
      <c r="G3530" s="5"/>
      <c r="H3530" s="3"/>
      <c r="I3530" s="3"/>
      <c r="J3530" s="3"/>
      <c r="K3530" s="3"/>
      <c r="L3530" s="3"/>
      <c r="M3530" s="3"/>
      <c r="N3530" s="9" t="s">
        <v>100</v>
      </c>
      <c r="O3530">
        <f t="shared" si="55"/>
        <v>1.1309724E-2</v>
      </c>
    </row>
    <row r="3531" spans="1:15" x14ac:dyDescent="0.25">
      <c r="A3531" s="1">
        <v>110</v>
      </c>
      <c r="B3531" s="1">
        <v>2014</v>
      </c>
      <c r="C3531" s="1" t="s">
        <v>93</v>
      </c>
      <c r="D3531" s="5">
        <v>9.8000000000000007</v>
      </c>
      <c r="E3531" s="5">
        <v>6</v>
      </c>
      <c r="F3531" s="5"/>
      <c r="G3531" s="5"/>
      <c r="H3531" s="3"/>
      <c r="I3531" s="3"/>
      <c r="J3531" s="3"/>
      <c r="K3531" s="3"/>
      <c r="L3531" s="3"/>
      <c r="M3531" s="3"/>
      <c r="N3531" s="9" t="s">
        <v>100</v>
      </c>
      <c r="O3531">
        <f t="shared" si="55"/>
        <v>7.5429575900000014E-3</v>
      </c>
    </row>
    <row r="3532" spans="1:15" x14ac:dyDescent="0.25">
      <c r="A3532" s="1">
        <v>110</v>
      </c>
      <c r="B3532" s="1">
        <v>2014</v>
      </c>
      <c r="C3532" s="1" t="s">
        <v>93</v>
      </c>
      <c r="D3532" s="5">
        <v>9.5</v>
      </c>
      <c r="E3532" s="5">
        <v>7</v>
      </c>
      <c r="F3532" s="5"/>
      <c r="G3532" s="5"/>
      <c r="H3532" s="3"/>
      <c r="I3532" s="3"/>
      <c r="J3532" s="3"/>
      <c r="K3532" s="3"/>
      <c r="L3532" s="3"/>
      <c r="M3532" s="3"/>
      <c r="N3532" s="9" t="s">
        <v>100</v>
      </c>
      <c r="O3532">
        <f t="shared" si="55"/>
        <v>7.0882124375000006E-3</v>
      </c>
    </row>
    <row r="3533" spans="1:15" x14ac:dyDescent="0.25">
      <c r="A3533" s="1">
        <v>110</v>
      </c>
      <c r="B3533" s="1">
        <v>2014</v>
      </c>
      <c r="C3533" s="1" t="s">
        <v>93</v>
      </c>
      <c r="D3533" s="5">
        <v>22.5</v>
      </c>
      <c r="E3533" s="5">
        <v>10</v>
      </c>
      <c r="F3533" s="5"/>
      <c r="G3533" s="5"/>
      <c r="H3533" s="3"/>
      <c r="I3533" s="3"/>
      <c r="J3533" s="3"/>
      <c r="K3533" s="3"/>
      <c r="L3533" s="3"/>
      <c r="M3533" s="3"/>
      <c r="N3533" s="9" t="s">
        <v>100</v>
      </c>
      <c r="O3533">
        <f t="shared" si="55"/>
        <v>3.97607484375E-2</v>
      </c>
    </row>
    <row r="3534" spans="1:15" x14ac:dyDescent="0.25">
      <c r="A3534" s="1">
        <v>110</v>
      </c>
      <c r="B3534" s="1">
        <v>2014</v>
      </c>
      <c r="C3534" s="1" t="s">
        <v>93</v>
      </c>
      <c r="D3534" s="5">
        <v>15</v>
      </c>
      <c r="E3534" s="5">
        <v>10</v>
      </c>
      <c r="F3534" s="5"/>
      <c r="G3534" s="5"/>
      <c r="H3534" s="3"/>
      <c r="I3534" s="3"/>
      <c r="J3534" s="3"/>
      <c r="K3534" s="3"/>
      <c r="L3534" s="3"/>
      <c r="M3534" s="3"/>
      <c r="N3534" s="9" t="s">
        <v>100</v>
      </c>
      <c r="O3534">
        <f t="shared" si="55"/>
        <v>1.7671443750000002E-2</v>
      </c>
    </row>
    <row r="3535" spans="1:15" x14ac:dyDescent="0.25">
      <c r="A3535" s="1">
        <v>110</v>
      </c>
      <c r="B3535" s="1">
        <v>2014</v>
      </c>
      <c r="C3535" s="1" t="s">
        <v>95</v>
      </c>
      <c r="D3535" s="5">
        <v>5.4112554112554117</v>
      </c>
      <c r="E3535" s="2">
        <v>3.1</v>
      </c>
      <c r="F3535" s="5">
        <v>0.15666666666666665</v>
      </c>
      <c r="G3535" s="5">
        <v>0.3</v>
      </c>
      <c r="H3535" s="3">
        <v>0.93759379313643421</v>
      </c>
      <c r="I3535" s="3">
        <v>8.3816071679127653</v>
      </c>
      <c r="J3535" s="3">
        <v>167.67909350443657</v>
      </c>
      <c r="K3535" s="3">
        <v>388.78</v>
      </c>
      <c r="L3535" s="3">
        <v>95.757799999999989</v>
      </c>
      <c r="M3535" s="3">
        <v>0.72</v>
      </c>
      <c r="N3535" s="9" t="s">
        <v>100</v>
      </c>
      <c r="O3535">
        <f t="shared" si="55"/>
        <v>2.2997762293622687E-3</v>
      </c>
    </row>
    <row r="3536" spans="1:15" x14ac:dyDescent="0.25">
      <c r="A3536" s="1">
        <v>110</v>
      </c>
      <c r="B3536" s="1">
        <v>2014</v>
      </c>
      <c r="C3536" s="1" t="s">
        <v>96</v>
      </c>
      <c r="D3536" s="5">
        <v>14.164756811815636</v>
      </c>
      <c r="E3536" s="5">
        <v>9.7200000000000006</v>
      </c>
      <c r="F3536" s="5">
        <v>0.30333333333333329</v>
      </c>
      <c r="G3536" s="5">
        <v>0.4</v>
      </c>
      <c r="H3536" s="3">
        <v>1.29160617545518</v>
      </c>
      <c r="I3536" s="3">
        <v>31.8378781252792</v>
      </c>
      <c r="J3536" s="3">
        <v>81.891759157567776</v>
      </c>
      <c r="K3536" s="3">
        <v>485.97499999999997</v>
      </c>
      <c r="L3536" s="3">
        <v>155.92091666666667</v>
      </c>
      <c r="M3536" s="3">
        <v>0.67051141035584649</v>
      </c>
      <c r="N3536" s="9" t="s">
        <v>100</v>
      </c>
      <c r="O3536">
        <f t="shared" si="55"/>
        <v>1.5758241793061012E-2</v>
      </c>
    </row>
    <row r="3537" spans="1:15" x14ac:dyDescent="0.25">
      <c r="A3537" s="1">
        <v>110</v>
      </c>
      <c r="B3537" s="1">
        <v>2014</v>
      </c>
      <c r="C3537" s="1" t="s">
        <v>96</v>
      </c>
      <c r="D3537" s="5">
        <v>13.528138528138529</v>
      </c>
      <c r="E3537" s="5">
        <v>10.72</v>
      </c>
      <c r="F3537" s="5">
        <v>0.34333333333333332</v>
      </c>
      <c r="G3537" s="5">
        <v>0.4</v>
      </c>
      <c r="H3537" s="3">
        <v>1.7641245349808006</v>
      </c>
      <c r="I3537" s="3">
        <v>57.643058251803097</v>
      </c>
      <c r="J3537" s="3">
        <v>70.60310550440218</v>
      </c>
      <c r="K3537" s="3">
        <v>445.32981818181815</v>
      </c>
      <c r="L3537" s="3">
        <v>190.43676242424243</v>
      </c>
      <c r="M3537" s="3">
        <v>0.60602510079845828</v>
      </c>
      <c r="N3537" s="9" t="s">
        <v>100</v>
      </c>
      <c r="O3537">
        <f t="shared" si="55"/>
        <v>1.4373601433514179E-2</v>
      </c>
    </row>
    <row r="3538" spans="1:15" x14ac:dyDescent="0.25">
      <c r="A3538" s="1">
        <v>110</v>
      </c>
      <c r="B3538" s="1">
        <v>2014</v>
      </c>
      <c r="C3538" s="1" t="s">
        <v>96</v>
      </c>
      <c r="D3538" s="5">
        <v>15.056022408963585</v>
      </c>
      <c r="E3538" s="5">
        <v>10.65</v>
      </c>
      <c r="F3538" s="5">
        <v>0.35333333333333333</v>
      </c>
      <c r="G3538" s="5">
        <v>0.4</v>
      </c>
      <c r="H3538" s="3">
        <v>1.6319357471628226</v>
      </c>
      <c r="I3538" s="3">
        <v>67.0808681389491</v>
      </c>
      <c r="J3538" s="3">
        <v>69.016789072430782</v>
      </c>
      <c r="K3538" s="3">
        <v>470.29838709677415</v>
      </c>
      <c r="L3538" s="3">
        <v>187.16123655913981</v>
      </c>
      <c r="M3538" s="3">
        <v>0.64887254472561096</v>
      </c>
      <c r="N3538" s="9" t="s">
        <v>100</v>
      </c>
      <c r="O3538">
        <f t="shared" si="55"/>
        <v>1.7803689827646744E-2</v>
      </c>
    </row>
    <row r="3539" spans="1:15" x14ac:dyDescent="0.25">
      <c r="A3539" s="1">
        <v>110</v>
      </c>
      <c r="B3539" s="1">
        <v>2014</v>
      </c>
      <c r="C3539" s="1" t="s">
        <v>96</v>
      </c>
      <c r="D3539" s="5">
        <v>12.4</v>
      </c>
      <c r="E3539" s="5">
        <v>10.5</v>
      </c>
      <c r="F3539" s="5"/>
      <c r="G3539" s="5"/>
      <c r="H3539" s="3"/>
      <c r="I3539" s="3"/>
      <c r="J3539" s="3"/>
      <c r="K3539" s="3"/>
      <c r="L3539" s="3"/>
      <c r="M3539" s="3"/>
      <c r="N3539" s="9" t="s">
        <v>100</v>
      </c>
      <c r="O3539">
        <f t="shared" si="55"/>
        <v>1.2076271960000001E-2</v>
      </c>
    </row>
    <row r="3540" spans="1:15" x14ac:dyDescent="0.25">
      <c r="A3540" s="1">
        <v>110</v>
      </c>
      <c r="B3540" s="1">
        <v>2014</v>
      </c>
      <c r="C3540" s="1" t="s">
        <v>96</v>
      </c>
      <c r="D3540" s="5">
        <v>6.2</v>
      </c>
      <c r="E3540" s="5">
        <v>7</v>
      </c>
      <c r="F3540" s="5"/>
      <c r="G3540" s="5"/>
      <c r="H3540" s="3"/>
      <c r="I3540" s="3"/>
      <c r="J3540" s="3"/>
      <c r="K3540" s="3"/>
      <c r="L3540" s="3"/>
      <c r="M3540" s="3"/>
      <c r="N3540" s="9" t="s">
        <v>100</v>
      </c>
      <c r="O3540">
        <f t="shared" si="55"/>
        <v>3.0190679900000002E-3</v>
      </c>
    </row>
    <row r="3541" spans="1:15" x14ac:dyDescent="0.25">
      <c r="A3541" s="1">
        <v>110</v>
      </c>
      <c r="B3541" s="1">
        <v>2014</v>
      </c>
      <c r="C3541" s="1" t="s">
        <v>96</v>
      </c>
      <c r="D3541" s="5">
        <v>10</v>
      </c>
      <c r="E3541" s="5">
        <v>11</v>
      </c>
      <c r="F3541" s="5"/>
      <c r="G3541" s="5"/>
      <c r="H3541" s="3"/>
      <c r="I3541" s="3"/>
      <c r="J3541" s="3"/>
      <c r="K3541" s="3"/>
      <c r="L3541" s="3"/>
      <c r="M3541" s="3"/>
      <c r="N3541" s="9" t="s">
        <v>100</v>
      </c>
      <c r="O3541">
        <f t="shared" si="55"/>
        <v>7.8539749999999992E-3</v>
      </c>
    </row>
    <row r="3542" spans="1:15" x14ac:dyDescent="0.25">
      <c r="A3542" s="1">
        <v>110</v>
      </c>
      <c r="B3542" s="1">
        <v>2014</v>
      </c>
      <c r="C3542" s="1" t="s">
        <v>96</v>
      </c>
      <c r="D3542" s="5">
        <v>13.4</v>
      </c>
      <c r="E3542" s="5">
        <v>12</v>
      </c>
      <c r="F3542" s="5"/>
      <c r="G3542" s="5"/>
      <c r="H3542" s="3"/>
      <c r="I3542" s="3"/>
      <c r="J3542" s="3"/>
      <c r="K3542" s="3"/>
      <c r="L3542" s="3"/>
      <c r="M3542" s="3"/>
      <c r="N3542" s="9" t="s">
        <v>100</v>
      </c>
      <c r="O3542">
        <f t="shared" si="55"/>
        <v>1.4102597509999999E-2</v>
      </c>
    </row>
    <row r="3543" spans="1:15" x14ac:dyDescent="0.25">
      <c r="A3543" s="1">
        <v>110</v>
      </c>
      <c r="B3543" s="1">
        <v>2014</v>
      </c>
      <c r="C3543" s="1" t="s">
        <v>96</v>
      </c>
      <c r="D3543" s="5">
        <v>14.4</v>
      </c>
      <c r="E3543" s="5">
        <v>12</v>
      </c>
      <c r="F3543" s="5"/>
      <c r="G3543" s="5"/>
      <c r="H3543" s="3"/>
      <c r="I3543" s="3"/>
      <c r="J3543" s="3"/>
      <c r="K3543" s="3"/>
      <c r="L3543" s="3"/>
      <c r="M3543" s="3"/>
      <c r="N3543" s="9" t="s">
        <v>100</v>
      </c>
      <c r="O3543">
        <f t="shared" si="55"/>
        <v>1.6286002559999999E-2</v>
      </c>
    </row>
    <row r="3544" spans="1:15" x14ac:dyDescent="0.25">
      <c r="A3544" s="1">
        <v>110</v>
      </c>
      <c r="B3544" s="1">
        <v>2014</v>
      </c>
      <c r="C3544" s="1" t="s">
        <v>96</v>
      </c>
      <c r="D3544" s="5">
        <v>11</v>
      </c>
      <c r="E3544" s="5">
        <v>10.5</v>
      </c>
      <c r="F3544" s="5"/>
      <c r="G3544" s="5"/>
      <c r="H3544" s="3"/>
      <c r="I3544" s="3"/>
      <c r="J3544" s="3"/>
      <c r="K3544" s="3"/>
      <c r="L3544" s="3"/>
      <c r="M3544" s="3"/>
      <c r="N3544" s="9" t="s">
        <v>100</v>
      </c>
      <c r="O3544">
        <f t="shared" si="55"/>
        <v>9.5033097499999993E-3</v>
      </c>
    </row>
    <row r="3545" spans="1:15" x14ac:dyDescent="0.25">
      <c r="A3545" s="1">
        <v>110</v>
      </c>
      <c r="B3545" s="1">
        <v>2014</v>
      </c>
      <c r="C3545" s="1" t="s">
        <v>96</v>
      </c>
      <c r="D3545" s="5">
        <v>13.8</v>
      </c>
      <c r="E3545" s="5">
        <v>12.5</v>
      </c>
      <c r="F3545" s="5"/>
      <c r="G3545" s="5"/>
      <c r="H3545" s="3"/>
      <c r="I3545" s="3"/>
      <c r="J3545" s="3"/>
      <c r="K3545" s="3"/>
      <c r="L3545" s="3"/>
      <c r="M3545" s="3"/>
      <c r="N3545" s="9" t="s">
        <v>100</v>
      </c>
      <c r="O3545">
        <f t="shared" si="55"/>
        <v>1.495710999E-2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</vt:lpstr>
      <vt:lpstr>SPECIES</vt:lpstr>
      <vt:lpstr>TRAIT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</dc:creator>
  <cp:lastModifiedBy>SK</cp:lastModifiedBy>
  <dcterms:created xsi:type="dcterms:W3CDTF">2016-03-06T23:46:14Z</dcterms:created>
  <dcterms:modified xsi:type="dcterms:W3CDTF">2016-09-22T18:44:58Z</dcterms:modified>
</cp:coreProperties>
</file>