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2" ContentType="application/binary"/>
  <Override PartName="/xl/commentsmeta0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6" windowHeight="7752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  <sheet name="logs" sheetId="7" r:id="rId7"/>
    <sheet name="Project-info" sheetId="8" r:id="rId8"/>
  </sheets>
  <calcPr calcId="162913"/>
  <fileRecoveryPr repairLoad="1"/>
</workbook>
</file>

<file path=xl/calcChain.xml><?xml version="1.0" encoding="utf-8"?>
<calcChain xmlns="http://schemas.openxmlformats.org/spreadsheetml/2006/main">
  <c r="H88" i="6" l="1"/>
  <c r="H87" i="6"/>
  <c r="H92" i="6"/>
  <c r="H91" i="6"/>
  <c r="H84" i="6"/>
  <c r="H83" i="6"/>
  <c r="H80" i="6"/>
  <c r="H79" i="6"/>
  <c r="H76" i="6"/>
  <c r="H75" i="6"/>
  <c r="H72" i="6"/>
  <c r="H71" i="6"/>
  <c r="H68" i="6"/>
  <c r="H67" i="6"/>
  <c r="H64" i="6"/>
  <c r="H63" i="6"/>
  <c r="H60" i="6"/>
  <c r="H59" i="6"/>
  <c r="H56" i="6"/>
  <c r="H55" i="6"/>
  <c r="H52" i="6"/>
  <c r="H51" i="6"/>
  <c r="H48" i="6"/>
  <c r="H47" i="6"/>
  <c r="H44" i="6"/>
  <c r="H43" i="6"/>
  <c r="H40" i="6"/>
  <c r="H39" i="6"/>
  <c r="H36" i="6"/>
  <c r="H35" i="6"/>
  <c r="H32" i="6"/>
  <c r="H31" i="6"/>
  <c r="H28" i="6"/>
  <c r="H27" i="6"/>
  <c r="H24" i="6"/>
  <c r="H23" i="6"/>
  <c r="H20" i="6"/>
  <c r="H19" i="6"/>
  <c r="H16" i="6"/>
  <c r="H15" i="6"/>
  <c r="H12" i="6"/>
  <c r="H11" i="6"/>
  <c r="H8" i="6"/>
  <c r="H7" i="6"/>
  <c r="H4" i="6"/>
  <c r="H3" i="6"/>
  <c r="H93" i="5"/>
  <c r="H92" i="5"/>
  <c r="H91" i="5"/>
  <c r="H89" i="5"/>
  <c r="H88" i="5"/>
  <c r="H87" i="5"/>
  <c r="H85" i="5"/>
  <c r="H84" i="5"/>
  <c r="H83" i="5"/>
  <c r="H82" i="5"/>
  <c r="H81" i="5"/>
  <c r="H80" i="5"/>
  <c r="H79" i="5"/>
  <c r="H77" i="5"/>
  <c r="H76" i="5"/>
  <c r="H75" i="5"/>
  <c r="H73" i="5"/>
  <c r="H72" i="5"/>
  <c r="H71" i="5"/>
  <c r="H69" i="5"/>
  <c r="H68" i="5"/>
  <c r="H67" i="5"/>
  <c r="H65" i="5"/>
  <c r="H64" i="5"/>
  <c r="H63" i="5"/>
  <c r="H61" i="5"/>
  <c r="H60" i="5"/>
  <c r="H59" i="5"/>
  <c r="H57" i="5"/>
  <c r="H56" i="5"/>
  <c r="H55" i="5"/>
  <c r="H53" i="5"/>
  <c r="H52" i="5"/>
  <c r="H51" i="5"/>
  <c r="H49" i="5"/>
  <c r="H48" i="5"/>
  <c r="H47" i="5"/>
  <c r="H45" i="5"/>
  <c r="H44" i="5"/>
  <c r="H43" i="5"/>
  <c r="H41" i="5"/>
  <c r="H40" i="5"/>
  <c r="H39" i="5"/>
  <c r="H37" i="5"/>
  <c r="H36" i="5"/>
  <c r="H35" i="5"/>
  <c r="H33" i="5"/>
  <c r="H32" i="5"/>
  <c r="H31" i="5"/>
  <c r="H29" i="5"/>
  <c r="H28" i="5"/>
  <c r="H27" i="5"/>
  <c r="H25" i="5"/>
  <c r="H24" i="5"/>
  <c r="H23" i="5"/>
  <c r="H21" i="5"/>
  <c r="H20" i="5"/>
  <c r="H19" i="5"/>
  <c r="H17" i="5"/>
  <c r="H16" i="5"/>
  <c r="H15" i="5"/>
  <c r="H13" i="5"/>
  <c r="H12" i="5"/>
  <c r="H11" i="5"/>
  <c r="H9" i="5"/>
  <c r="H8" i="5"/>
  <c r="H7" i="5"/>
  <c r="H5" i="5"/>
  <c r="H4" i="5"/>
  <c r="H3" i="5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I9" i="4" s="1"/>
  <c r="H7" i="4"/>
  <c r="H6" i="4"/>
  <c r="E3" i="4"/>
  <c r="F3" i="4" s="1"/>
  <c r="G3" i="4" s="1"/>
  <c r="H3" i="4" s="1"/>
  <c r="I3" i="4" s="1"/>
  <c r="J3" i="4" s="1"/>
  <c r="E4" i="4"/>
  <c r="F4" i="4"/>
  <c r="G4" i="4" s="1"/>
  <c r="H4" i="4" s="1"/>
  <c r="I4" i="4" s="1"/>
  <c r="J4" i="4" s="1"/>
  <c r="E5" i="4"/>
  <c r="F5" i="4" s="1"/>
  <c r="G5" i="4" s="1"/>
  <c r="H5" i="4" s="1"/>
  <c r="I5" i="4" s="1"/>
  <c r="J5" i="4" s="1"/>
  <c r="H97" i="3"/>
  <c r="H93" i="3"/>
  <c r="H89" i="3"/>
  <c r="H85" i="3"/>
  <c r="H81" i="3"/>
  <c r="H77" i="3"/>
  <c r="H69" i="3"/>
  <c r="H73" i="3"/>
  <c r="H65" i="3"/>
  <c r="H61" i="3"/>
  <c r="H57" i="3"/>
  <c r="H53" i="3"/>
  <c r="H49" i="3"/>
  <c r="H45" i="3"/>
  <c r="H41" i="3"/>
  <c r="H37" i="3"/>
  <c r="H33" i="3"/>
  <c r="H29" i="3"/>
  <c r="H25" i="3"/>
  <c r="H21" i="3"/>
  <c r="H17" i="3"/>
  <c r="H13" i="3"/>
  <c r="H9" i="3"/>
  <c r="H98" i="3"/>
  <c r="H96" i="3"/>
  <c r="H95" i="3"/>
  <c r="H94" i="3"/>
  <c r="H92" i="3"/>
  <c r="H91" i="3"/>
  <c r="H90" i="3"/>
  <c r="H88" i="3"/>
  <c r="H87" i="3"/>
  <c r="H86" i="3"/>
  <c r="H84" i="3"/>
  <c r="H83" i="3"/>
  <c r="H82" i="3"/>
  <c r="H80" i="3"/>
  <c r="H79" i="3"/>
  <c r="H78" i="3"/>
  <c r="H76" i="3"/>
  <c r="H75" i="3"/>
  <c r="H74" i="3"/>
  <c r="H72" i="3"/>
  <c r="H71" i="3"/>
  <c r="H70" i="3"/>
  <c r="H68" i="3"/>
  <c r="H67" i="3"/>
  <c r="H66" i="3"/>
  <c r="H64" i="3"/>
  <c r="H63" i="3"/>
  <c r="H62" i="3"/>
  <c r="H60" i="3"/>
  <c r="H59" i="3"/>
  <c r="H58" i="3"/>
  <c r="H56" i="3"/>
  <c r="H55" i="3"/>
  <c r="H54" i="3"/>
  <c r="H52" i="3"/>
  <c r="H51" i="3"/>
  <c r="H50" i="3"/>
  <c r="H48" i="3"/>
  <c r="H47" i="3"/>
  <c r="H46" i="3"/>
  <c r="H44" i="3"/>
  <c r="H43" i="3"/>
  <c r="H42" i="3"/>
  <c r="H40" i="3"/>
  <c r="H39" i="3"/>
  <c r="H38" i="3"/>
  <c r="H36" i="3"/>
  <c r="H35" i="3"/>
  <c r="H34" i="3"/>
  <c r="H32" i="3"/>
  <c r="H31" i="3"/>
  <c r="H30" i="3"/>
  <c r="H28" i="3"/>
  <c r="H27" i="3"/>
  <c r="H26" i="3"/>
  <c r="H24" i="3"/>
  <c r="H23" i="3"/>
  <c r="H22" i="3"/>
  <c r="H20" i="3"/>
  <c r="H19" i="3"/>
  <c r="H18" i="3"/>
  <c r="H16" i="3"/>
  <c r="H15" i="3"/>
  <c r="H14" i="3"/>
  <c r="H12" i="3"/>
  <c r="H11" i="3"/>
  <c r="H10" i="3"/>
  <c r="H8" i="3"/>
  <c r="H7" i="3"/>
  <c r="H6" i="3"/>
  <c r="I6" i="3" s="1"/>
  <c r="H4" i="3"/>
  <c r="H3" i="3"/>
  <c r="F3" i="2"/>
  <c r="H3" i="2" s="1"/>
  <c r="F4" i="2"/>
  <c r="H4" i="2" s="1"/>
  <c r="K14" i="1"/>
  <c r="F5" i="2"/>
  <c r="H5" i="2" s="1"/>
  <c r="I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5" i="2"/>
  <c r="H15" i="2" s="1"/>
  <c r="F16" i="2"/>
  <c r="H16" i="2" s="1"/>
  <c r="F17" i="2"/>
  <c r="H17" i="2" s="1"/>
  <c r="F18" i="2"/>
  <c r="H18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2" i="2"/>
  <c r="H52" i="2" s="1"/>
  <c r="F53" i="2"/>
  <c r="H53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1" i="2"/>
  <c r="H71" i="2" s="1"/>
  <c r="F72" i="2"/>
  <c r="H72" i="2" s="1"/>
  <c r="F73" i="2"/>
  <c r="H73" i="2" s="1"/>
  <c r="F74" i="2"/>
  <c r="H74" i="2" s="1"/>
  <c r="F99" i="6"/>
  <c r="G99" i="6" s="1"/>
  <c r="H99" i="6" s="1"/>
  <c r="I99" i="6" s="1"/>
  <c r="J99" i="6" s="1"/>
  <c r="E99" i="6"/>
  <c r="E98" i="6"/>
  <c r="F98" i="6" s="1"/>
  <c r="G98" i="6" s="1"/>
  <c r="H98" i="6" s="1"/>
  <c r="I98" i="6" s="1"/>
  <c r="J98" i="6" s="1"/>
  <c r="E97" i="6"/>
  <c r="F97" i="6" s="1"/>
  <c r="G97" i="6" s="1"/>
  <c r="H97" i="6" s="1"/>
  <c r="I97" i="6" s="1"/>
  <c r="J97" i="6" s="1"/>
  <c r="E96" i="6"/>
  <c r="F96" i="6" s="1"/>
  <c r="G96" i="6" s="1"/>
  <c r="H96" i="6" s="1"/>
  <c r="I96" i="6" s="1"/>
  <c r="J96" i="6" s="1"/>
  <c r="F95" i="6"/>
  <c r="G95" i="6" s="1"/>
  <c r="H95" i="6" s="1"/>
  <c r="I95" i="6" s="1"/>
  <c r="J95" i="6" s="1"/>
  <c r="E95" i="6"/>
  <c r="M1" i="6" s="1"/>
  <c r="L2" i="6"/>
  <c r="M2" i="6" s="1"/>
  <c r="N2" i="6" s="1"/>
  <c r="O2" i="6" s="1"/>
  <c r="P2" i="6" s="1"/>
  <c r="Q2" i="6" s="1"/>
  <c r="R2" i="6" s="1"/>
  <c r="L1" i="6"/>
  <c r="L2" i="5"/>
  <c r="M2" i="5" s="1"/>
  <c r="N2" i="5" s="1"/>
  <c r="O2" i="5" s="1"/>
  <c r="P2" i="5" s="1"/>
  <c r="Q2" i="5" s="1"/>
  <c r="R2" i="5" s="1"/>
  <c r="L1" i="5"/>
  <c r="L2" i="4"/>
  <c r="M2" i="4" s="1"/>
  <c r="N2" i="4" s="1"/>
  <c r="O2" i="4" s="1"/>
  <c r="P2" i="4" s="1"/>
  <c r="Q2" i="4" s="1"/>
  <c r="R2" i="4" s="1"/>
  <c r="M1" i="4"/>
  <c r="L1" i="4"/>
  <c r="L2" i="3"/>
  <c r="M2" i="3" s="1"/>
  <c r="N2" i="3" s="1"/>
  <c r="O2" i="3" s="1"/>
  <c r="P2" i="3" s="1"/>
  <c r="Q2" i="3" s="1"/>
  <c r="R2" i="3" s="1"/>
  <c r="L1" i="3"/>
  <c r="F70" i="2"/>
  <c r="H70" i="2" s="1"/>
  <c r="F54" i="2"/>
  <c r="H54" i="2" s="1"/>
  <c r="F51" i="2"/>
  <c r="H51" i="2" s="1"/>
  <c r="F42" i="2"/>
  <c r="H42" i="2" s="1"/>
  <c r="F26" i="2"/>
  <c r="H26" i="2" s="1"/>
  <c r="F19" i="2"/>
  <c r="H19" i="2" s="1"/>
  <c r="F14" i="2"/>
  <c r="H14" i="2" s="1"/>
  <c r="L2" i="2"/>
  <c r="M2" i="2" s="1"/>
  <c r="N2" i="2" s="1"/>
  <c r="O2" i="2" s="1"/>
  <c r="P2" i="2" s="1"/>
  <c r="Q2" i="2" s="1"/>
  <c r="R2" i="2" s="1"/>
  <c r="L1" i="2"/>
  <c r="H103" i="1"/>
  <c r="I103" i="1" s="1"/>
  <c r="K103" i="1" s="1"/>
  <c r="G103" i="1"/>
  <c r="H102" i="1"/>
  <c r="I102" i="1" s="1"/>
  <c r="K102" i="1" s="1"/>
  <c r="G102" i="1"/>
  <c r="G101" i="1"/>
  <c r="H101" i="1" s="1"/>
  <c r="I101" i="1" s="1"/>
  <c r="K101" i="1" s="1"/>
  <c r="H100" i="1"/>
  <c r="I100" i="1" s="1"/>
  <c r="K100" i="1" s="1"/>
  <c r="G100" i="1"/>
  <c r="G99" i="1"/>
  <c r="H99" i="1" s="1"/>
  <c r="I99" i="1" s="1"/>
  <c r="K99" i="1" s="1"/>
  <c r="K98" i="1"/>
  <c r="H98" i="1"/>
  <c r="I98" i="1" s="1"/>
  <c r="G98" i="1"/>
  <c r="G97" i="1"/>
  <c r="H97" i="1" s="1"/>
  <c r="I97" i="1" s="1"/>
  <c r="K97" i="1" s="1"/>
  <c r="G96" i="1"/>
  <c r="H96" i="1" s="1"/>
  <c r="I96" i="1" s="1"/>
  <c r="K96" i="1" s="1"/>
  <c r="H95" i="1"/>
  <c r="I95" i="1" s="1"/>
  <c r="K95" i="1" s="1"/>
  <c r="G95" i="1"/>
  <c r="G94" i="1"/>
  <c r="H94" i="1" s="1"/>
  <c r="I94" i="1" s="1"/>
  <c r="K94" i="1" s="1"/>
  <c r="G93" i="1"/>
  <c r="H93" i="1" s="1"/>
  <c r="I93" i="1" s="1"/>
  <c r="K93" i="1" s="1"/>
  <c r="K92" i="1"/>
  <c r="H92" i="1"/>
  <c r="I92" i="1" s="1"/>
  <c r="G92" i="1"/>
  <c r="H91" i="1"/>
  <c r="I91" i="1" s="1"/>
  <c r="K91" i="1" s="1"/>
  <c r="G91" i="1"/>
  <c r="G90" i="1"/>
  <c r="H90" i="1" s="1"/>
  <c r="I90" i="1" s="1"/>
  <c r="K90" i="1" s="1"/>
  <c r="H89" i="1"/>
  <c r="I89" i="1" s="1"/>
  <c r="K89" i="1" s="1"/>
  <c r="G89" i="1"/>
  <c r="H88" i="1"/>
  <c r="I88" i="1" s="1"/>
  <c r="K88" i="1" s="1"/>
  <c r="G88" i="1"/>
  <c r="H87" i="1"/>
  <c r="I87" i="1" s="1"/>
  <c r="K87" i="1" s="1"/>
  <c r="G87" i="1"/>
  <c r="H86" i="1"/>
  <c r="I86" i="1" s="1"/>
  <c r="K86" i="1" s="1"/>
  <c r="G86" i="1"/>
  <c r="G85" i="1"/>
  <c r="H85" i="1" s="1"/>
  <c r="I85" i="1" s="1"/>
  <c r="K85" i="1" s="1"/>
  <c r="H84" i="1"/>
  <c r="I84" i="1" s="1"/>
  <c r="K84" i="1" s="1"/>
  <c r="G84" i="1"/>
  <c r="G83" i="1"/>
  <c r="H83" i="1" s="1"/>
  <c r="I83" i="1" s="1"/>
  <c r="K83" i="1" s="1"/>
  <c r="G82" i="1"/>
  <c r="H82" i="1" s="1"/>
  <c r="I82" i="1" s="1"/>
  <c r="K82" i="1" s="1"/>
  <c r="G81" i="1"/>
  <c r="H81" i="1" s="1"/>
  <c r="I81" i="1" s="1"/>
  <c r="K81" i="1" s="1"/>
  <c r="G80" i="1"/>
  <c r="H80" i="1" s="1"/>
  <c r="I80" i="1" s="1"/>
  <c r="K80" i="1" s="1"/>
  <c r="H79" i="1"/>
  <c r="I79" i="1" s="1"/>
  <c r="K79" i="1" s="1"/>
  <c r="G79" i="1"/>
  <c r="G78" i="1"/>
  <c r="H78" i="1" s="1"/>
  <c r="I78" i="1" s="1"/>
  <c r="K78" i="1" s="1"/>
  <c r="G77" i="1"/>
  <c r="H77" i="1" s="1"/>
  <c r="I77" i="1" s="1"/>
  <c r="K77" i="1" s="1"/>
  <c r="K76" i="1"/>
  <c r="H76" i="1"/>
  <c r="I76" i="1" s="1"/>
  <c r="G76" i="1"/>
  <c r="H75" i="1"/>
  <c r="I75" i="1" s="1"/>
  <c r="K75" i="1" s="1"/>
  <c r="G75" i="1"/>
  <c r="G74" i="1"/>
  <c r="H74" i="1" s="1"/>
  <c r="I74" i="1" s="1"/>
  <c r="K74" i="1" s="1"/>
  <c r="H73" i="1"/>
  <c r="I73" i="1" s="1"/>
  <c r="K73" i="1" s="1"/>
  <c r="G73" i="1"/>
  <c r="H72" i="1"/>
  <c r="I72" i="1" s="1"/>
  <c r="K72" i="1" s="1"/>
  <c r="G72" i="1"/>
  <c r="G71" i="1"/>
  <c r="H71" i="1" s="1"/>
  <c r="I71" i="1" s="1"/>
  <c r="K71" i="1" s="1"/>
  <c r="H70" i="1"/>
  <c r="I70" i="1" s="1"/>
  <c r="K70" i="1" s="1"/>
  <c r="G70" i="1"/>
  <c r="G69" i="1"/>
  <c r="H69" i="1" s="1"/>
  <c r="I69" i="1" s="1"/>
  <c r="K69" i="1" s="1"/>
  <c r="G68" i="1"/>
  <c r="H68" i="1" s="1"/>
  <c r="I68" i="1" s="1"/>
  <c r="K68" i="1" s="1"/>
  <c r="G67" i="1"/>
  <c r="H67" i="1" s="1"/>
  <c r="I67" i="1" s="1"/>
  <c r="K67" i="1" s="1"/>
  <c r="G66" i="1"/>
  <c r="H66" i="1" s="1"/>
  <c r="I66" i="1" s="1"/>
  <c r="K66" i="1" s="1"/>
  <c r="G65" i="1"/>
  <c r="H65" i="1" s="1"/>
  <c r="I65" i="1" s="1"/>
  <c r="K65" i="1" s="1"/>
  <c r="G64" i="1"/>
  <c r="H64" i="1" s="1"/>
  <c r="I64" i="1" s="1"/>
  <c r="K64" i="1" s="1"/>
  <c r="H63" i="1"/>
  <c r="I63" i="1" s="1"/>
  <c r="K63" i="1" s="1"/>
  <c r="G63" i="1"/>
  <c r="G62" i="1"/>
  <c r="H62" i="1" s="1"/>
  <c r="I62" i="1" s="1"/>
  <c r="K62" i="1" s="1"/>
  <c r="G61" i="1"/>
  <c r="H61" i="1" s="1"/>
  <c r="I61" i="1" s="1"/>
  <c r="K61" i="1" s="1"/>
  <c r="K60" i="1"/>
  <c r="H60" i="1"/>
  <c r="I60" i="1" s="1"/>
  <c r="G60" i="1"/>
  <c r="H59" i="1"/>
  <c r="I59" i="1" s="1"/>
  <c r="K59" i="1" s="1"/>
  <c r="G59" i="1"/>
  <c r="G58" i="1"/>
  <c r="H58" i="1" s="1"/>
  <c r="I58" i="1" s="1"/>
  <c r="K58" i="1" s="1"/>
  <c r="H57" i="1"/>
  <c r="I57" i="1" s="1"/>
  <c r="K57" i="1" s="1"/>
  <c r="G57" i="1"/>
  <c r="K56" i="1"/>
  <c r="H56" i="1"/>
  <c r="I56" i="1" s="1"/>
  <c r="G56" i="1"/>
  <c r="G55" i="1"/>
  <c r="H55" i="1" s="1"/>
  <c r="I55" i="1" s="1"/>
  <c r="K55" i="1" s="1"/>
  <c r="H54" i="1"/>
  <c r="I54" i="1" s="1"/>
  <c r="K54" i="1" s="1"/>
  <c r="G54" i="1"/>
  <c r="G53" i="1"/>
  <c r="H53" i="1" s="1"/>
  <c r="I53" i="1" s="1"/>
  <c r="K53" i="1" s="1"/>
  <c r="G52" i="1"/>
  <c r="H52" i="1" s="1"/>
  <c r="I52" i="1" s="1"/>
  <c r="K52" i="1" s="1"/>
  <c r="G51" i="1"/>
  <c r="H51" i="1" s="1"/>
  <c r="I51" i="1" s="1"/>
  <c r="K51" i="1" s="1"/>
  <c r="G50" i="1"/>
  <c r="H50" i="1" s="1"/>
  <c r="I50" i="1" s="1"/>
  <c r="K50" i="1" s="1"/>
  <c r="G49" i="1"/>
  <c r="H49" i="1" s="1"/>
  <c r="I49" i="1" s="1"/>
  <c r="K49" i="1" s="1"/>
  <c r="G48" i="1"/>
  <c r="H48" i="1" s="1"/>
  <c r="I48" i="1" s="1"/>
  <c r="K48" i="1" s="1"/>
  <c r="H47" i="1"/>
  <c r="I47" i="1" s="1"/>
  <c r="K47" i="1" s="1"/>
  <c r="G47" i="1"/>
  <c r="G46" i="1"/>
  <c r="H46" i="1" s="1"/>
  <c r="I46" i="1" s="1"/>
  <c r="K46" i="1" s="1"/>
  <c r="G45" i="1"/>
  <c r="H45" i="1" s="1"/>
  <c r="I45" i="1" s="1"/>
  <c r="K45" i="1" s="1"/>
  <c r="H44" i="1"/>
  <c r="I44" i="1" s="1"/>
  <c r="K44" i="1" s="1"/>
  <c r="G44" i="1"/>
  <c r="G43" i="1"/>
  <c r="H43" i="1" s="1"/>
  <c r="I43" i="1" s="1"/>
  <c r="K43" i="1" s="1"/>
  <c r="G42" i="1"/>
  <c r="H42" i="1" s="1"/>
  <c r="I42" i="1" s="1"/>
  <c r="K42" i="1" s="1"/>
  <c r="G41" i="1"/>
  <c r="H41" i="1" s="1"/>
  <c r="I41" i="1" s="1"/>
  <c r="K41" i="1" s="1"/>
  <c r="H40" i="1"/>
  <c r="I40" i="1" s="1"/>
  <c r="K40" i="1" s="1"/>
  <c r="G40" i="1"/>
  <c r="H39" i="1"/>
  <c r="I39" i="1" s="1"/>
  <c r="K39" i="1" s="1"/>
  <c r="G39" i="1"/>
  <c r="G38" i="1"/>
  <c r="H38" i="1" s="1"/>
  <c r="I38" i="1" s="1"/>
  <c r="K38" i="1" s="1"/>
  <c r="G37" i="1"/>
  <c r="H37" i="1" s="1"/>
  <c r="I37" i="1" s="1"/>
  <c r="K37" i="1" s="1"/>
  <c r="G34" i="1"/>
  <c r="H34" i="1" s="1"/>
  <c r="I34" i="1" s="1"/>
  <c r="K34" i="1" s="1"/>
  <c r="G33" i="1"/>
  <c r="H33" i="1" s="1"/>
  <c r="I33" i="1" s="1"/>
  <c r="K33" i="1" s="1"/>
  <c r="G32" i="1"/>
  <c r="H32" i="1" s="1"/>
  <c r="I32" i="1" s="1"/>
  <c r="K32" i="1" s="1"/>
  <c r="G31" i="1"/>
  <c r="H31" i="1" s="1"/>
  <c r="I31" i="1" s="1"/>
  <c r="K31" i="1" s="1"/>
  <c r="G30" i="1"/>
  <c r="H30" i="1" s="1"/>
  <c r="I30" i="1" s="1"/>
  <c r="K30" i="1" s="1"/>
  <c r="M2" i="1"/>
  <c r="M1" i="1"/>
  <c r="N1" i="1" s="1"/>
  <c r="O1" i="1" s="1"/>
  <c r="P1" i="1" s="1"/>
  <c r="Q1" i="1" s="1"/>
  <c r="N1" i="5" l="1"/>
  <c r="M1" i="5"/>
  <c r="M1" i="3"/>
  <c r="M1" i="2"/>
  <c r="P2" i="1"/>
  <c r="Q2" i="1"/>
  <c r="N1" i="2"/>
  <c r="O2" i="1"/>
  <c r="N2" i="1"/>
  <c r="N1" i="3"/>
  <c r="N1" i="4"/>
  <c r="P1" i="5"/>
  <c r="O1" i="5"/>
  <c r="O1" i="6"/>
  <c r="N1" i="6"/>
  <c r="O1" i="2" l="1"/>
  <c r="Q1" i="5"/>
  <c r="R1" i="5"/>
  <c r="O1" i="3"/>
  <c r="P1" i="6"/>
  <c r="O1" i="4"/>
  <c r="Q1" i="6" l="1"/>
  <c r="R1" i="6"/>
  <c r="P1" i="4"/>
  <c r="P1" i="3"/>
  <c r="P1" i="2"/>
  <c r="R1" i="4" l="1"/>
  <c r="Q1" i="4"/>
  <c r="R1" i="3"/>
  <c r="Q1" i="3"/>
  <c r="Q1" i="2"/>
  <c r="R1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======
ID#AAAAD77_VTM
    (2019-11-13 08:53:46)
Mô tả chi tiết về luồng thực hiện chức năng --sinhnx Tue Oct 18 2011 18:13:48 GMT+0700 (SE Asia Standard Time)</t>
        </r>
      </text>
    </comment>
    <comment ref="F1" authorId="0" shapeId="0">
      <text>
        <r>
          <rPr>
            <sz val="10"/>
            <color rgb="FF000000"/>
            <rFont val="Arial"/>
          </rPr>
          <t>======
ID#AAAAD77_VTc
    (2019-11-13 08:53:46)
Chọn một trong 3 giá trị: [Not Started] [In progress] [Complete] --sinhnx Tue Oct 18 2011 18:14:07 GMT+0700 (SE Asia Standard Time)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zpIVicOwiinM/m9NSggc17/MoQ=="/>
    </ext>
  </extL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ID#AAAAD77_VSw
    (2019-11-13 08:53:46)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ID#AAAAD77_VTI
    (2019-11-13 08:53:46)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ID#AAAAD77_VTQ
    (2019-11-13 08:53:46)
Thời gian dự kiến hoàn thành (tính theo giờ) --sinhnx Tue Oct 18 2011 18:18:20 GMT+0700 (SE Asia Standard Time)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VjtmhCj9Tucx8Eka7NAdwtG69A=="/>
    </ext>
  </extLst>
</comments>
</file>

<file path=xl/comments3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ID#AAAAD77_VSk
    (2019-11-13 08:53:46)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ID#AAAAD77_VSs
    (2019-11-13 08:53:46)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ID#AAAAD77_VTE
    (2019-11-13 08:53:46)
Thời gian dự kiến hoàn thành (tính theo giờ) --sinhnx Tue Oct 18 2011 18:18:20 GMT+0700 (SE Asia Standard Time)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3USI7nYj58/tPMSj20RvKEy8Yg=="/>
    </ext>
  </extLst>
</comments>
</file>

<file path=xl/comments4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ID#AAAAD77_VTg
    (2019-11-13 08:53:46)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ID#AAAAD77_VS0
    (2019-11-13 08:53:46)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ID#AAAAD77_VTU
    (2019-11-13 08:53:46)
Thời gian dự kiến hoàn thành (tính theo giờ) --sinhnx Tue Oct 18 2011 18:18:20 GMT+0700 (SE Asia Standard Time)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9gfHCmqhTWMraEA4BjJNkyKkFWw=="/>
    </ext>
  </extLst>
</comments>
</file>

<file path=xl/comments5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ID#AAAAD77_VTA
    (2019-11-13 08:53:46)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ID#AAAAD77_VTk
    (2019-11-13 08:53:46)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ID#AAAAD77_VSo
    (2019-11-13 08:53:46)
Thời gian dự kiến hoàn thành (tính theo giờ) --sinhnx Tue Oct 18 2011 18:18:20 GMT+0700 (SE Asia Standard Time)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8MFNx9O7EBUui6n+hVoSWbDwz/Q=="/>
    </ext>
  </extLst>
</comments>
</file>

<file path=xl/comments6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ID#AAAAD77_VTY
    (2019-11-13 08:53:46)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ID#AAAAD77_VS4
    (2019-11-13 08:53:46)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ID#AAAAD77_VS8
    (2019-11-13 08:53:46)
Thời gian dự kiến hoàn thành (tính theo giờ) --sinhnx Tue Oct 18 2011 18:18:20 GMT+0700 (SE Asia Standard Time)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/BUeznjoYmkNQ/SIg3JShYBP8A=="/>
    </ext>
  </extLst>
</comments>
</file>

<file path=xl/sharedStrings.xml><?xml version="1.0" encoding="utf-8"?>
<sst xmlns="http://schemas.openxmlformats.org/spreadsheetml/2006/main" count="1105" uniqueCount="196">
  <si>
    <t>Công việc hiện tại</t>
  </si>
  <si>
    <t>ID</t>
  </si>
  <si>
    <t>Thực hiện chuẩn</t>
  </si>
  <si>
    <t>T2</t>
  </si>
  <si>
    <t>T3</t>
  </si>
  <si>
    <t>T4</t>
  </si>
  <si>
    <t>T5</t>
  </si>
  <si>
    <t>T6</t>
  </si>
  <si>
    <t>T7</t>
  </si>
  <si>
    <t>S1</t>
  </si>
  <si>
    <t>Thạch</t>
  </si>
  <si>
    <t>S2</t>
  </si>
  <si>
    <t>S3</t>
  </si>
  <si>
    <t>_x0008_S4</t>
  </si>
  <si>
    <t>S5</t>
  </si>
  <si>
    <t>Thực hiện hiện tại</t>
  </si>
  <si>
    <t>Document</t>
  </si>
  <si>
    <t>ERD</t>
  </si>
  <si>
    <t>Use Case</t>
  </si>
  <si>
    <t>Cường</t>
  </si>
  <si>
    <t>Activity Diagram</t>
  </si>
  <si>
    <t>Model</t>
  </si>
  <si>
    <t>Tạo class model cho project</t>
  </si>
  <si>
    <t>Linh, Cường</t>
  </si>
  <si>
    <t>Date</t>
  </si>
  <si>
    <t>Developer</t>
  </si>
  <si>
    <t>Đã làm gì?</t>
  </si>
  <si>
    <t>Sẽ làm gì?</t>
  </si>
  <si>
    <t>Gặp khó khăn gì không?</t>
  </si>
  <si>
    <t>SPRINT 1</t>
  </si>
  <si>
    <t>1 tuần</t>
  </si>
  <si>
    <t>SPRINT 2</t>
  </si>
  <si>
    <t>SPRINT 3</t>
  </si>
  <si>
    <t>SPRINT 4</t>
  </si>
  <si>
    <t>Là Seller tôi muốn quản lý các offer</t>
  </si>
  <si>
    <t>Là Seller tôi muốn xem các request và offer của tôi.</t>
  </si>
  <si>
    <t>ERD Diagram</t>
  </si>
  <si>
    <t>Cả nhóm</t>
  </si>
  <si>
    <t>Code Database</t>
  </si>
  <si>
    <t>GUI</t>
  </si>
  <si>
    <t>Class Diagram</t>
  </si>
  <si>
    <t>Dũng,Linh</t>
  </si>
  <si>
    <t>Thạch,Tùng</t>
  </si>
  <si>
    <t>Controller</t>
  </si>
  <si>
    <t>Service</t>
  </si>
  <si>
    <t>View</t>
  </si>
  <si>
    <t>Cường,Linh</t>
  </si>
  <si>
    <t>Tùng,Thạch</t>
  </si>
  <si>
    <t>Linh</t>
  </si>
  <si>
    <t>Dũng</t>
  </si>
  <si>
    <t>Dũng,Thạch</t>
  </si>
  <si>
    <t>Linh,Dũng</t>
  </si>
  <si>
    <t>Linh,Cường</t>
  </si>
  <si>
    <t>Tùng</t>
  </si>
  <si>
    <t>Testing</t>
  </si>
  <si>
    <t>Sequence Diagram</t>
  </si>
  <si>
    <t>VTC-Freelancer</t>
  </si>
  <si>
    <t>7 ngày</t>
  </si>
  <si>
    <t>LÊ CHÍ DŨNG</t>
  </si>
  <si>
    <t>NDE18055</t>
  </si>
  <si>
    <t>NDE18048</t>
  </si>
  <si>
    <t>ĐOÀN NGỌC THẠCH</t>
  </si>
  <si>
    <t>NDE18030</t>
  </si>
  <si>
    <t>NGUYỄN THANH TÙNG</t>
  </si>
  <si>
    <t>NDE18090</t>
  </si>
  <si>
    <t>NGUYỄN ANH LINH</t>
  </si>
  <si>
    <t>NDE18020</t>
  </si>
  <si>
    <t>ĐẶNG VĂN CƯỜNG</t>
  </si>
  <si>
    <t>Xác định đề tài</t>
  </si>
  <si>
    <t>18/10/2019- 21/10/2019</t>
  </si>
  <si>
    <t>Vẽ use case</t>
  </si>
  <si>
    <t>Khó khăn trong việc xác định use case hệ thông</t>
  </si>
  <si>
    <t>Tập Hợp các use case mô tả use case</t>
  </si>
  <si>
    <t>Entity Relationship Diagram</t>
  </si>
  <si>
    <t xml:space="preserve">Vẽ  Entity relationship diagram </t>
  </si>
  <si>
    <t>Mô tả tri tiết từng thục thể.</t>
  </si>
  <si>
    <t>Xác định thực thể</t>
  </si>
  <si>
    <t>21/20/2019-25/10/2019</t>
  </si>
  <si>
    <t>Vẽ use case diagram</t>
  </si>
  <si>
    <t>Vẽ Activiti diagram</t>
  </si>
  <si>
    <t>28/10/2019-30/10/2019</t>
  </si>
  <si>
    <t>Vẽ các use case chi tiết hơn</t>
  </si>
  <si>
    <t>Mô tả hoạt đọng từng use case</t>
  </si>
  <si>
    <t>01/11/2019 -06/11/2019</t>
  </si>
  <si>
    <t>Database diagram</t>
  </si>
  <si>
    <t>Thiết kế cơ sở dự liệu</t>
  </si>
  <si>
    <t>Code database</t>
  </si>
  <si>
    <t>Dũng, Linh</t>
  </si>
  <si>
    <t>Class diagram</t>
  </si>
  <si>
    <t xml:space="preserve">Thiết kế class </t>
  </si>
  <si>
    <t>01/11/2019- 06/11/2019</t>
  </si>
  <si>
    <t>Mô hình code</t>
  </si>
  <si>
    <t>Thiết kế mô hình hệ thống freelancer</t>
  </si>
  <si>
    <t>11/11/2019-15/11/2019</t>
  </si>
  <si>
    <t>Dũng, Thach</t>
  </si>
  <si>
    <t>Code phần tạo dich vụ cho seller</t>
  </si>
  <si>
    <t xml:space="preserve"> Controller, Service,View</t>
  </si>
  <si>
    <t>Code phần Login, Register</t>
  </si>
  <si>
    <t>Tùng,Linh</t>
  </si>
  <si>
    <t>Code UI hệ thống</t>
  </si>
  <si>
    <t>Code phần add category</t>
  </si>
  <si>
    <t>Code phần order cho buyer</t>
  </si>
  <si>
    <t>Code phần Quản lý User</t>
  </si>
  <si>
    <t>Code phần Đăng kí làm seller</t>
  </si>
  <si>
    <t>Hiển thị serivice</t>
  </si>
  <si>
    <t>SPRINT 5</t>
  </si>
  <si>
    <t>Xem chi tiết dịch vụ</t>
  </si>
  <si>
    <t>18/11/2019-22/11/2019</t>
  </si>
  <si>
    <t>25/11/2019- 12/172019</t>
  </si>
  <si>
    <t>Dũng,Thạch,Cường</t>
  </si>
  <si>
    <t>Squence diagram</t>
  </si>
  <si>
    <t>Vẽ sequence</t>
  </si>
  <si>
    <t>hoàn thành document và làm bào cáo</t>
  </si>
  <si>
    <t xml:space="preserve">
Items in the Project Backlog</t>
  </si>
  <si>
    <t>Sprint work</t>
  </si>
  <si>
    <t>Person made</t>
  </si>
  <si>
    <t>Estimate the initial workload</t>
  </si>
  <si>
    <t xml:space="preserve">
As a user I want to register</t>
  </si>
  <si>
    <t>As the user I want to log in</t>
  </si>
  <si>
    <t>As Buyer I want to see all services</t>
  </si>
  <si>
    <t>As Buyer I want to manage settings</t>
  </si>
  <si>
    <t>As Buyer I want to find services</t>
  </si>
  <si>
    <t xml:space="preserve">
As Buyer I want to order a service</t>
  </si>
  <si>
    <t>As Buyer I want to manage requests</t>
  </si>
  <si>
    <t>As Buyer I want to report services</t>
  </si>
  <si>
    <t>As Buyer I want to manage orders</t>
  </si>
  <si>
    <t>As Seller, I want to report the buyer</t>
  </si>
  <si>
    <t>As Seller, I want to manage offers</t>
  </si>
  <si>
    <t>As a Seller I want to manage my services</t>
  </si>
  <si>
    <t>As Seller, I want to manage orders</t>
  </si>
  <si>
    <t>As Seller, I want to see statistics</t>
  </si>
  <si>
    <t>As Seller I want to see my requests and offers.</t>
  </si>
  <si>
    <t xml:space="preserve">
As Seller I want to see my services.</t>
  </si>
  <si>
    <t xml:space="preserve">
As Seller I want to see my orders.</t>
  </si>
  <si>
    <t>As Seller I want to manage bookings</t>
  </si>
  <si>
    <t>As Admin, I want to manage users</t>
  </si>
  <si>
    <t>As Admin, I want to manage categories</t>
  </si>
  <si>
    <t>As Admin, I want to manage the services</t>
  </si>
  <si>
    <t xml:space="preserve">
As Admin, I want to manage reports</t>
  </si>
  <si>
    <t>As Admin, I want to manage settings</t>
  </si>
  <si>
    <t>As an Admin, I want to see statistics</t>
  </si>
  <si>
    <t>Design Database</t>
  </si>
  <si>
    <t>Thach,Cuong</t>
  </si>
  <si>
    <t>Linh,Dung</t>
  </si>
  <si>
    <t>Cuong</t>
  </si>
  <si>
    <t>Dung</t>
  </si>
  <si>
    <t>Thach</t>
  </si>
  <si>
    <t>Cuong,Thach</t>
  </si>
  <si>
    <t>Linh,Tung</t>
  </si>
  <si>
    <t>Tung</t>
  </si>
  <si>
    <t>Linh Tung</t>
  </si>
  <si>
    <t>Linh Dung</t>
  </si>
  <si>
    <t>Tung,Linh</t>
  </si>
  <si>
    <t>As a user I want to register</t>
  </si>
  <si>
    <t xml:space="preserve">
As Buyer I want to manage settings
</t>
  </si>
  <si>
    <t>As Buyer I want to order a service</t>
  </si>
  <si>
    <t xml:space="preserve">
As Buyer I want to report services</t>
  </si>
  <si>
    <t xml:space="preserve">
As Seller, I want to manage offers</t>
  </si>
  <si>
    <t xml:space="preserve">
As a Seller I want to manage my services
</t>
  </si>
  <si>
    <t xml:space="preserve">
As Seller, I want to see statistics</t>
  </si>
  <si>
    <t>As Seller I want to see my services.</t>
  </si>
  <si>
    <t>As Seller I want to see my orders.</t>
  </si>
  <si>
    <t xml:space="preserve">
As Admin, I want to manage categories
</t>
  </si>
  <si>
    <t>As Admin, I want to manage reports</t>
  </si>
  <si>
    <t xml:space="preserve">
As Admin, I want to manage settings</t>
  </si>
  <si>
    <t>Items in the Project Backlog</t>
  </si>
  <si>
    <t>New estimates of
remaining work</t>
  </si>
  <si>
    <t xml:space="preserve">
Sprint work</t>
  </si>
  <si>
    <t xml:space="preserve">
As Buyer I want to see all services
</t>
  </si>
  <si>
    <t xml:space="preserve">As Buyer I want to report services
</t>
  </si>
  <si>
    <t xml:space="preserve">
As a Seller I want to manage my services</t>
  </si>
  <si>
    <t xml:space="preserve">As Seller, I want to see statistics
</t>
  </si>
  <si>
    <t>As Seller I want to manage settings</t>
  </si>
  <si>
    <t xml:space="preserve">
Sprint work
</t>
  </si>
  <si>
    <t xml:space="preserve">
Estimate the initial workload</t>
  </si>
  <si>
    <t xml:space="preserve">
As Admin, I want to manage users</t>
  </si>
  <si>
    <t xml:space="preserve">
As Admin, I want to manage categories</t>
  </si>
  <si>
    <t xml:space="preserve">
Person made</t>
  </si>
  <si>
    <t>Member</t>
  </si>
  <si>
    <t>ID Student</t>
  </si>
  <si>
    <t>Full Name</t>
  </si>
  <si>
    <t>Title</t>
  </si>
  <si>
    <t>Number of days in Sprint</t>
  </si>
  <si>
    <t xml:space="preserve">
Number of hours present during the day</t>
  </si>
  <si>
    <t xml:space="preserve">
Total hours present</t>
  </si>
  <si>
    <t>Topic:</t>
  </si>
  <si>
    <t>Sprint length:</t>
  </si>
  <si>
    <t>Number of working days:</t>
  </si>
  <si>
    <t>Categories</t>
  </si>
  <si>
    <t>Detail
(Wiki URL)</t>
  </si>
  <si>
    <t>Priority</t>
  </si>
  <si>
    <t>Estimated value</t>
  </si>
  <si>
    <t>New estimation of remaining work under Sprint …</t>
  </si>
  <si>
    <t>As a User, I want to inbox</t>
  </si>
  <si>
    <t>As a User, I want to see system notifications</t>
  </si>
  <si>
    <t>As Admin, I want to manage the entire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</si>
</sst>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d\.m"/>
  </numFmts>
  <fonts count="21">
    <font>
      <sz val="10"/>
      <color rgb="FF000000"/>
      <name val="Arial"/>
    </font>
    <font>
      <b/>
      <sz val="10"/>
      <color rgb="FFFFFFFF"/>
      <name val="Calibri"/>
    </font>
    <font>
      <sz val="10"/>
      <name val="Arial"/>
    </font>
    <font>
      <sz val="10"/>
      <color rgb="FFFFFFFF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FFFFFF"/>
      <name val="Times New Roman"/>
      <family val="1"/>
    </font>
    <font>
      <sz val="10"/>
      <name val="Times New Roman"/>
      <family val="1"/>
    </font>
    <font>
      <sz val="10"/>
      <color rgb="FFFFFFFF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292B2C"/>
      <name val="Roboto"/>
    </font>
    <font>
      <u/>
      <sz val="10"/>
      <color theme="10"/>
      <name val="Arial"/>
      <family val="2"/>
    </font>
    <font>
      <sz val="10"/>
      <color rgb="FF292B2C"/>
      <name val="Roboto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</cellStyleXfs>
  <cellXfs count="143">
    <xf numFmtId="0" fontId="0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1" fillId="2" borderId="10" xfId="0" applyFont="1" applyFill="1" applyBorder="1" applyAlignment="1">
      <alignment horizontal="right" vertical="center" wrapText="1"/>
    </xf>
    <xf numFmtId="0" fontId="10" fillId="0" borderId="5" xfId="0" applyFont="1" applyBorder="1" applyAlignme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1" fillId="3" borderId="10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1" fillId="0" borderId="5" xfId="0" applyFont="1" applyBorder="1" applyAlignment="1">
      <alignment horizontal="right" vertical="center" wrapText="1"/>
    </xf>
    <xf numFmtId="0" fontId="11" fillId="0" borderId="5" xfId="0" applyFont="1" applyBorder="1" applyAlignment="1">
      <alignment vertical="center" wrapText="1"/>
    </xf>
    <xf numFmtId="0" fontId="13" fillId="4" borderId="10" xfId="0" applyFont="1" applyFill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12" fillId="4" borderId="0" xfId="0" applyFont="1" applyFill="1" applyAlignment="1">
      <alignment horizontal="left" wrapText="1"/>
    </xf>
    <xf numFmtId="165" fontId="11" fillId="0" borderId="10" xfId="0" applyNumberFormat="1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5" fillId="0" borderId="10" xfId="2" applyFont="1" applyBorder="1" applyAlignment="1">
      <alignment wrapText="1"/>
    </xf>
    <xf numFmtId="0" fontId="17" fillId="4" borderId="10" xfId="2" applyFont="1" applyFill="1" applyBorder="1" applyAlignment="1">
      <alignment horizontal="left" wrapText="1"/>
    </xf>
    <xf numFmtId="0" fontId="16" fillId="0" borderId="11" xfId="2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5" fillId="0" borderId="9" xfId="2" applyFont="1" applyBorder="1" applyAlignment="1">
      <alignment wrapText="1"/>
    </xf>
    <xf numFmtId="0" fontId="16" fillId="0" borderId="14" xfId="2" applyFont="1" applyBorder="1" applyAlignment="1">
      <alignment horizontal="left" vertical="top" wrapText="1"/>
    </xf>
    <xf numFmtId="0" fontId="11" fillId="0" borderId="0" xfId="0" applyFont="1" applyBorder="1" applyAlignment="1">
      <alignment vertical="center" wrapText="1"/>
    </xf>
    <xf numFmtId="0" fontId="19" fillId="4" borderId="10" xfId="2" applyFont="1" applyFill="1" applyBorder="1" applyAlignment="1">
      <alignment horizontal="left" wrapText="1"/>
    </xf>
    <xf numFmtId="0" fontId="20" fillId="0" borderId="10" xfId="0" applyFont="1" applyBorder="1" applyAlignment="1">
      <alignment vertical="center" wrapText="1"/>
    </xf>
    <xf numFmtId="0" fontId="18" fillId="0" borderId="7" xfId="3" applyBorder="1" applyAlignment="1">
      <alignment wrapText="1"/>
    </xf>
    <xf numFmtId="0" fontId="8" fillId="2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164" fontId="15" fillId="4" borderId="4" xfId="1" applyFont="1" applyFill="1" applyBorder="1" applyAlignment="1">
      <alignment horizontal="left" vertical="center" wrapText="1"/>
    </xf>
    <xf numFmtId="164" fontId="15" fillId="4" borderId="12" xfId="1" applyFont="1" applyFill="1" applyBorder="1" applyAlignment="1">
      <alignment horizontal="left" vertical="center" wrapText="1"/>
    </xf>
    <xf numFmtId="164" fontId="15" fillId="4" borderId="15" xfId="1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164" fontId="15" fillId="4" borderId="0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6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8" fillId="0" borderId="6" xfId="3" applyBorder="1" applyAlignment="1">
      <alignment vertical="center" wrapText="1"/>
    </xf>
    <xf numFmtId="0" fontId="18" fillId="0" borderId="8" xfId="3" applyBorder="1" applyAlignment="1">
      <alignment wrapText="1"/>
    </xf>
    <xf numFmtId="0" fontId="1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PRODUCT RELEASE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'Product Backlog'!$L$1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Backlog'!$M$1:$Q$1</c:f>
              <c:numCache>
                <c:formatCode>General</c:formatCode>
                <c:ptCount val="5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3-4198-9DD7-D13653BDCDED}"/>
            </c:ext>
          </c:extLst>
        </c:ser>
        <c:ser>
          <c:idx val="1"/>
          <c:order val="1"/>
          <c:tx>
            <c:strRef>
              <c:f>'Product Backlog'!$L$2</c:f>
              <c:strCache>
                <c:ptCount val="1"/>
                <c:pt idx="0">
                  <c:v>Thực hiện hiện tại</c:v>
                </c:pt>
              </c:strCache>
            </c:strRef>
          </c:tx>
          <c:spPr>
            <a:ln w="19050" cmpd="sng">
              <a:solidFill>
                <a:srgbClr val="38761D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Backlog'!$M$2:$Q$2</c:f>
              <c:numCache>
                <c:formatCode>General</c:formatCode>
                <c:ptCount val="5"/>
                <c:pt idx="0">
                  <c:v>2500</c:v>
                </c:pt>
                <c:pt idx="1">
                  <c:v>1375</c:v>
                </c:pt>
                <c:pt idx="2">
                  <c:v>1125</c:v>
                </c:pt>
                <c:pt idx="3">
                  <c:v>375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3-4198-9DD7-D13653BD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3112112"/>
        <c:axId val="-1843102864"/>
      </c:lineChart>
      <c:catAx>
        <c:axId val="-184311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1843102864"/>
        <c:crosses val="autoZero"/>
        <c:auto val="1"/>
        <c:lblAlgn val="ctr"/>
        <c:lblOffset val="100"/>
        <c:noMultiLvlLbl val="1"/>
      </c:catAx>
      <c:valAx>
        <c:axId val="-1843102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Ước lượng mới về khối lượng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-184311211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</c:legend>
    <c:plotVisOnly val="1"/>
    <c:dispBlanksAs val="zero"/>
    <c:showDLblsOverMax val="1"/>
  </c:chart>
  <c:spPr>
    <a:solidFill>
      <a:srgbClr val="D9D2E9"/>
    </a:solidFill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Roboto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1'!$L$1:$R$1</c:f>
              <c:numCache>
                <c:formatCode>General</c:formatCode>
                <c:ptCount val="7"/>
                <c:pt idx="0">
                  <c:v>508</c:v>
                </c:pt>
                <c:pt idx="1">
                  <c:v>330</c:v>
                </c:pt>
                <c:pt idx="2">
                  <c:v>330</c:v>
                </c:pt>
                <c:pt idx="3">
                  <c:v>144</c:v>
                </c:pt>
                <c:pt idx="4">
                  <c:v>144</c:v>
                </c:pt>
                <c:pt idx="5">
                  <c:v>73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A-4F79-9D15-AA1F12C2ADD6}"/>
            </c:ext>
          </c:extLst>
        </c:ser>
        <c:ser>
          <c:idx val="1"/>
          <c:order val="1"/>
          <c:tx>
            <c:strRef>
              <c:f>'Sprint 1'!$K$2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1'!$L$2:$R$2</c:f>
              <c:numCache>
                <c:formatCode>General</c:formatCode>
                <c:ptCount val="7"/>
                <c:pt idx="0">
                  <c:v>508</c:v>
                </c:pt>
                <c:pt idx="1">
                  <c:v>423.33333333333331</c:v>
                </c:pt>
                <c:pt idx="2">
                  <c:v>338.66666666666663</c:v>
                </c:pt>
                <c:pt idx="3">
                  <c:v>253.99999999999994</c:v>
                </c:pt>
                <c:pt idx="4">
                  <c:v>169.33333333333326</c:v>
                </c:pt>
                <c:pt idx="5">
                  <c:v>84.666666666666586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A-4F79-9D15-AA1F12C2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3114288"/>
        <c:axId val="-1843111568"/>
      </c:lineChart>
      <c:catAx>
        <c:axId val="-184311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-1843111568"/>
        <c:crosses val="autoZero"/>
        <c:auto val="1"/>
        <c:lblAlgn val="ctr"/>
        <c:lblOffset val="100"/>
        <c:noMultiLvlLbl val="1"/>
      </c:catAx>
      <c:valAx>
        <c:axId val="-1843111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vi-V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-1843114288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400" b="1" i="0">
              <a:solidFill>
                <a:srgbClr val="222222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  <c:numCache>
                <c:formatCode>General</c:formatCode>
                <c:ptCount val="7"/>
                <c:pt idx="0">
                  <c:v>540</c:v>
                </c:pt>
                <c:pt idx="1">
                  <c:v>414</c:v>
                </c:pt>
                <c:pt idx="2">
                  <c:v>381</c:v>
                </c:pt>
                <c:pt idx="3">
                  <c:v>192</c:v>
                </c:pt>
                <c:pt idx="4">
                  <c:v>190</c:v>
                </c:pt>
                <c:pt idx="5">
                  <c:v>73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F-431E-8C33-49CC452BFC32}"/>
            </c:ext>
          </c:extLst>
        </c:ser>
        <c:ser>
          <c:idx val="1"/>
          <c:order val="1"/>
          <c:tx>
            <c:strRef>
              <c:f>'Sprint 2'!$K$2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  <c:numCache>
                <c:formatCode>General</c:formatCode>
                <c:ptCount val="7"/>
                <c:pt idx="0">
                  <c:v>540</c:v>
                </c:pt>
                <c:pt idx="1">
                  <c:v>450</c:v>
                </c:pt>
                <c:pt idx="2">
                  <c:v>360</c:v>
                </c:pt>
                <c:pt idx="3">
                  <c:v>270</c:v>
                </c:pt>
                <c:pt idx="4">
                  <c:v>180</c:v>
                </c:pt>
                <c:pt idx="5">
                  <c:v>90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F-431E-8C33-49CC452B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3113200"/>
        <c:axId val="-1843101776"/>
      </c:lineChart>
      <c:catAx>
        <c:axId val="-18431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1843101776"/>
        <c:crosses val="autoZero"/>
        <c:auto val="1"/>
        <c:lblAlgn val="ctr"/>
        <c:lblOffset val="100"/>
        <c:noMultiLvlLbl val="1"/>
      </c:catAx>
      <c:valAx>
        <c:axId val="-1843101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-1843113200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</c:legend>
    <c:plotVisOnly val="1"/>
    <c:dispBlanksAs val="zero"/>
    <c:showDLblsOverMax val="1"/>
  </c:chart>
  <c:spPr>
    <a:solidFill>
      <a:srgbClr val="CFE2F3"/>
    </a:solidFill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  <c:numCache>
                <c:formatCode>General</c:formatCode>
                <c:ptCount val="7"/>
                <c:pt idx="0">
                  <c:v>560</c:v>
                </c:pt>
                <c:pt idx="1">
                  <c:v>435</c:v>
                </c:pt>
                <c:pt idx="2">
                  <c:v>401</c:v>
                </c:pt>
                <c:pt idx="3">
                  <c:v>214</c:v>
                </c:pt>
                <c:pt idx="4">
                  <c:v>212</c:v>
                </c:pt>
                <c:pt idx="5">
                  <c:v>96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9-4740-B07E-1B3379C7D6B8}"/>
            </c:ext>
          </c:extLst>
        </c:ser>
        <c:ser>
          <c:idx val="1"/>
          <c:order val="1"/>
          <c:tx>
            <c:strRef>
              <c:f>'Sprint 3'!$K$2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  <c:numCache>
                <c:formatCode>General</c:formatCode>
                <c:ptCount val="7"/>
                <c:pt idx="0">
                  <c:v>560</c:v>
                </c:pt>
                <c:pt idx="1">
                  <c:v>466.66666666666669</c:v>
                </c:pt>
                <c:pt idx="2">
                  <c:v>373.33333333333337</c:v>
                </c:pt>
                <c:pt idx="3">
                  <c:v>280.00000000000006</c:v>
                </c:pt>
                <c:pt idx="4">
                  <c:v>186.66666666666674</c:v>
                </c:pt>
                <c:pt idx="5">
                  <c:v>93.333333333333414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9-4740-B07E-1B3379C7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3109936"/>
        <c:axId val="-1843109392"/>
      </c:lineChart>
      <c:catAx>
        <c:axId val="-184310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1843109392"/>
        <c:crosses val="autoZero"/>
        <c:auto val="1"/>
        <c:lblAlgn val="ctr"/>
        <c:lblOffset val="100"/>
        <c:noMultiLvlLbl val="1"/>
      </c:catAx>
      <c:valAx>
        <c:axId val="-1843109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-184310993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</c:legend>
    <c:plotVisOnly val="1"/>
    <c:dispBlanksAs val="zero"/>
    <c:showDLblsOverMax val="1"/>
  </c:chart>
  <c:spPr>
    <a:solidFill>
      <a:srgbClr val="CFE2F3"/>
    </a:solidFill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4'!$K$1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  <c:numCache>
                <c:formatCode>General</c:formatCode>
                <c:ptCount val="7"/>
                <c:pt idx="0">
                  <c:v>716</c:v>
                </c:pt>
                <c:pt idx="1">
                  <c:v>559</c:v>
                </c:pt>
                <c:pt idx="2">
                  <c:v>278</c:v>
                </c:pt>
                <c:pt idx="3">
                  <c:v>140</c:v>
                </c:pt>
                <c:pt idx="4">
                  <c:v>140</c:v>
                </c:pt>
                <c:pt idx="5">
                  <c:v>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F-4874-B5B3-93F42F04B3D5}"/>
            </c:ext>
          </c:extLst>
        </c:ser>
        <c:ser>
          <c:idx val="1"/>
          <c:order val="1"/>
          <c:tx>
            <c:strRef>
              <c:f>'Sprint 4'!$K$2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  <c:numCache>
                <c:formatCode>General</c:formatCode>
                <c:ptCount val="7"/>
                <c:pt idx="0">
                  <c:v>716</c:v>
                </c:pt>
                <c:pt idx="1">
                  <c:v>596.66666666666663</c:v>
                </c:pt>
                <c:pt idx="2">
                  <c:v>477.33333333333331</c:v>
                </c:pt>
                <c:pt idx="3">
                  <c:v>358</c:v>
                </c:pt>
                <c:pt idx="4">
                  <c:v>238.66666666666669</c:v>
                </c:pt>
                <c:pt idx="5">
                  <c:v>119.33333333333336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F-4874-B5B3-93F42F04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3105584"/>
        <c:axId val="-1843101232"/>
      </c:lineChart>
      <c:catAx>
        <c:axId val="-184310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1843101232"/>
        <c:crosses val="autoZero"/>
        <c:auto val="1"/>
        <c:lblAlgn val="ctr"/>
        <c:lblOffset val="100"/>
        <c:noMultiLvlLbl val="1"/>
      </c:catAx>
      <c:valAx>
        <c:axId val="-1843101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-1843105584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</c:legend>
    <c:plotVisOnly val="1"/>
    <c:dispBlanksAs val="zero"/>
    <c:showDLblsOverMax val="1"/>
  </c:chart>
  <c:spPr>
    <a:solidFill>
      <a:srgbClr val="CFE2F3"/>
    </a:solidFill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5'!$K$1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5'!$L$1:$R$1</c:f>
              <c:numCache>
                <c:formatCode>General</c:formatCode>
                <c:ptCount val="7"/>
                <c:pt idx="0">
                  <c:v>552</c:v>
                </c:pt>
                <c:pt idx="1">
                  <c:v>408</c:v>
                </c:pt>
                <c:pt idx="2">
                  <c:v>184</c:v>
                </c:pt>
                <c:pt idx="3">
                  <c:v>92</c:v>
                </c:pt>
                <c:pt idx="4">
                  <c:v>92</c:v>
                </c:pt>
                <c:pt idx="5">
                  <c:v>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B-404C-8C6E-878057DEE55D}"/>
            </c:ext>
          </c:extLst>
        </c:ser>
        <c:ser>
          <c:idx val="1"/>
          <c:order val="1"/>
          <c:tx>
            <c:strRef>
              <c:f>'Sprint 5'!$K$2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5'!$L$2:$R$2</c:f>
              <c:numCache>
                <c:formatCode>General</c:formatCode>
                <c:ptCount val="7"/>
                <c:pt idx="0">
                  <c:v>552</c:v>
                </c:pt>
                <c:pt idx="1">
                  <c:v>460</c:v>
                </c:pt>
                <c:pt idx="2">
                  <c:v>368</c:v>
                </c:pt>
                <c:pt idx="3">
                  <c:v>276</c:v>
                </c:pt>
                <c:pt idx="4">
                  <c:v>184</c:v>
                </c:pt>
                <c:pt idx="5">
                  <c:v>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B-404C-8C6E-878057DEE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3115376"/>
        <c:axId val="-1843105040"/>
      </c:lineChart>
      <c:catAx>
        <c:axId val="-184311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crossAx val="-1843105040"/>
        <c:crosses val="autoZero"/>
        <c:auto val="1"/>
        <c:lblAlgn val="ctr"/>
        <c:lblOffset val="100"/>
        <c:noMultiLvlLbl val="1"/>
      </c:catAx>
      <c:valAx>
        <c:axId val="-1843105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-184311537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</c:legend>
    <c:plotVisOnly val="1"/>
    <c:dispBlanksAs val="zero"/>
    <c:showDLblsOverMax val="1"/>
  </c:chart>
  <c:spPr>
    <a:solidFill>
      <a:srgbClr val="CFE2F3"/>
    </a:solidFill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4</xdr:row>
      <xdr:rowOff>0</xdr:rowOff>
    </xdr:from>
    <xdr:ext cx="5810250" cy="4067175"/>
    <xdr:graphicFrame macro="">
      <xdr:nvGraphicFramePr>
        <xdr:cNvPr id="1551021581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0</xdr:rowOff>
    </xdr:from>
    <xdr:ext cx="5048250" cy="3086100"/>
    <xdr:graphicFrame macro="">
      <xdr:nvGraphicFramePr>
        <xdr:cNvPr id="114950520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342900</xdr:rowOff>
    </xdr:from>
    <xdr:ext cx="5048250" cy="3086100"/>
    <xdr:graphicFrame macro="">
      <xdr:nvGraphicFramePr>
        <xdr:cNvPr id="17537995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342900</xdr:rowOff>
    </xdr:from>
    <xdr:ext cx="5048250" cy="3086100"/>
    <xdr:graphicFrame macro="">
      <xdr:nvGraphicFramePr>
        <xdr:cNvPr id="91874570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0</xdr:rowOff>
    </xdr:from>
    <xdr:ext cx="5048250" cy="3086100"/>
    <xdr:graphicFrame macro="">
      <xdr:nvGraphicFramePr>
        <xdr:cNvPr id="41457175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342900</xdr:rowOff>
    </xdr:from>
    <xdr:ext cx="5048250" cy="3086100"/>
    <xdr:graphicFrame macro="">
      <xdr:nvGraphicFramePr>
        <xdr:cNvPr id="213071636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ung1203/Vtc-Freel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tabSelected="1" workbookViewId="0">
      <pane ySplit="2" topLeftCell="A14" activePane="bottomLeft" state="frozen"/>
      <selection pane="bottomLeft" activeCell="L34" sqref="L34"/>
    </sheetView>
  </sheetViews>
  <sheetFormatPr defaultColWidth="14.44140625" defaultRowHeight="15" customHeight="1"/>
  <cols>
    <col min="1" max="1" width="5.33203125" style="20" customWidth="1"/>
    <col min="2" max="2" width="47.6640625" style="20" customWidth="1"/>
    <col min="3" max="3" width="26.33203125" style="20" customWidth="1"/>
    <col min="4" max="5" width="6.88671875" style="20" customWidth="1"/>
    <col min="6" max="6" width="11.5546875" style="20" customWidth="1"/>
    <col min="7" max="11" width="5" style="20" customWidth="1"/>
    <col min="12" max="12" width="11.109375" style="20" customWidth="1"/>
    <col min="13" max="17" width="7.33203125" style="20" customWidth="1"/>
    <col min="18" max="21" width="17.33203125" style="20" customWidth="1"/>
    <col min="22" max="16384" width="14.44140625" style="20"/>
  </cols>
  <sheetData>
    <row r="1" spans="1:21" ht="21.75" customHeight="1">
      <c r="A1" s="115" t="s">
        <v>1</v>
      </c>
      <c r="B1" s="115" t="s">
        <v>188</v>
      </c>
      <c r="C1" s="115" t="s">
        <v>189</v>
      </c>
      <c r="D1" s="115" t="s">
        <v>190</v>
      </c>
      <c r="E1" s="115" t="s">
        <v>191</v>
      </c>
      <c r="F1" s="115" t="s">
        <v>116</v>
      </c>
      <c r="G1" s="112" t="s">
        <v>192</v>
      </c>
      <c r="H1" s="113"/>
      <c r="I1" s="113"/>
      <c r="J1" s="113"/>
      <c r="K1" s="114"/>
      <c r="L1" s="22" t="s">
        <v>2</v>
      </c>
      <c r="M1" s="18">
        <f>SUM(F5:F103)</f>
        <v>2500</v>
      </c>
      <c r="N1" s="18">
        <f>M1-M1/4</f>
        <v>1875</v>
      </c>
      <c r="O1" s="18">
        <f>N1-M1/4</f>
        <v>1250</v>
      </c>
      <c r="P1" s="18">
        <f>O1-M1/4</f>
        <v>625</v>
      </c>
      <c r="Q1" s="18">
        <f>P1-M1/4</f>
        <v>0</v>
      </c>
      <c r="R1" s="19"/>
      <c r="S1" s="19"/>
      <c r="T1" s="19"/>
      <c r="U1" s="19"/>
    </row>
    <row r="2" spans="1:21" ht="12" customHeight="1">
      <c r="A2" s="116"/>
      <c r="B2" s="116"/>
      <c r="C2" s="116"/>
      <c r="D2" s="116"/>
      <c r="E2" s="116"/>
      <c r="F2" s="116"/>
      <c r="G2" s="28" t="s">
        <v>9</v>
      </c>
      <c r="H2" s="28" t="s">
        <v>11</v>
      </c>
      <c r="I2" s="28" t="s">
        <v>12</v>
      </c>
      <c r="J2" s="28" t="s">
        <v>13</v>
      </c>
      <c r="K2" s="28" t="s">
        <v>14</v>
      </c>
      <c r="L2" s="22" t="s">
        <v>15</v>
      </c>
      <c r="M2" s="18">
        <f t="shared" ref="M2:P2" si="0">SUM(F5:F103)</f>
        <v>2500</v>
      </c>
      <c r="N2" s="18">
        <f t="shared" si="0"/>
        <v>1375</v>
      </c>
      <c r="O2" s="18">
        <f t="shared" si="0"/>
        <v>1125</v>
      </c>
      <c r="P2" s="18">
        <f t="shared" si="0"/>
        <v>375</v>
      </c>
      <c r="Q2" s="18">
        <f>SUM(K5:K103)</f>
        <v>0</v>
      </c>
      <c r="R2" s="19"/>
      <c r="S2" s="19"/>
      <c r="T2" s="19"/>
      <c r="U2" s="19"/>
    </row>
    <row r="3" spans="1:21" ht="16.5" customHeight="1">
      <c r="A3" s="23">
        <v>1</v>
      </c>
      <c r="B3" s="23" t="s">
        <v>153</v>
      </c>
      <c r="C3" s="23"/>
      <c r="D3" s="29">
        <v>1</v>
      </c>
      <c r="E3" s="29"/>
      <c r="F3" s="30">
        <v>100</v>
      </c>
      <c r="G3" s="23">
        <v>55</v>
      </c>
      <c r="H3" s="23">
        <v>45</v>
      </c>
      <c r="I3" s="23">
        <v>15</v>
      </c>
      <c r="J3" s="23">
        <v>5</v>
      </c>
      <c r="K3" s="23">
        <v>0</v>
      </c>
      <c r="L3" s="25"/>
      <c r="M3" s="19"/>
      <c r="N3" s="19"/>
      <c r="O3" s="19"/>
      <c r="P3" s="19"/>
      <c r="Q3" s="19"/>
      <c r="R3" s="19"/>
      <c r="S3" s="19"/>
      <c r="T3" s="19"/>
      <c r="U3" s="19"/>
    </row>
    <row r="4" spans="1:21" ht="16.5" customHeight="1">
      <c r="A4" s="23">
        <v>2</v>
      </c>
      <c r="B4" s="23" t="s">
        <v>118</v>
      </c>
      <c r="C4" s="23"/>
      <c r="D4" s="29">
        <v>1</v>
      </c>
      <c r="E4" s="29"/>
      <c r="F4" s="30">
        <v>100</v>
      </c>
      <c r="G4" s="23">
        <v>55</v>
      </c>
      <c r="H4" s="23">
        <v>45</v>
      </c>
      <c r="I4" s="23">
        <v>15</v>
      </c>
      <c r="J4" s="23">
        <v>5</v>
      </c>
      <c r="K4" s="23">
        <v>0</v>
      </c>
      <c r="L4" s="25"/>
      <c r="M4" s="19"/>
      <c r="N4" s="19"/>
      <c r="O4" s="19"/>
      <c r="P4" s="19"/>
      <c r="Q4" s="19"/>
      <c r="R4" s="19"/>
      <c r="S4" s="19"/>
      <c r="T4" s="19"/>
      <c r="U4" s="19"/>
    </row>
    <row r="5" spans="1:21" ht="16.5" customHeight="1">
      <c r="A5" s="23">
        <v>3</v>
      </c>
      <c r="B5" s="23" t="s">
        <v>119</v>
      </c>
      <c r="C5" s="23"/>
      <c r="D5" s="29">
        <v>2</v>
      </c>
      <c r="E5" s="29"/>
      <c r="F5" s="30">
        <v>100</v>
      </c>
      <c r="G5" s="23">
        <v>55</v>
      </c>
      <c r="H5" s="23">
        <v>45</v>
      </c>
      <c r="I5" s="23">
        <v>15</v>
      </c>
      <c r="J5" s="23">
        <v>5</v>
      </c>
      <c r="K5" s="23">
        <v>0</v>
      </c>
      <c r="L5" s="25"/>
      <c r="M5" s="19"/>
      <c r="N5" s="19"/>
      <c r="O5" s="19"/>
      <c r="P5" s="19"/>
      <c r="Q5" s="19"/>
      <c r="R5" s="19"/>
      <c r="S5" s="19"/>
      <c r="T5" s="19"/>
      <c r="U5" s="19"/>
    </row>
    <row r="6" spans="1:21" ht="16.5" customHeight="1">
      <c r="A6" s="23">
        <v>4</v>
      </c>
      <c r="B6" s="23" t="s">
        <v>120</v>
      </c>
      <c r="C6" s="23"/>
      <c r="D6" s="29">
        <v>3</v>
      </c>
      <c r="E6" s="29"/>
      <c r="F6" s="30">
        <v>100</v>
      </c>
      <c r="G6" s="23">
        <v>55</v>
      </c>
      <c r="H6" s="23">
        <v>45</v>
      </c>
      <c r="I6" s="23">
        <v>15</v>
      </c>
      <c r="J6" s="23">
        <v>5</v>
      </c>
      <c r="K6" s="23">
        <v>0</v>
      </c>
      <c r="L6" s="25"/>
      <c r="M6" s="19"/>
      <c r="N6" s="19"/>
      <c r="O6" s="19"/>
      <c r="P6" s="19"/>
      <c r="Q6" s="19"/>
      <c r="R6" s="19"/>
      <c r="S6" s="19"/>
      <c r="T6" s="19"/>
      <c r="U6" s="19"/>
    </row>
    <row r="7" spans="1:21" ht="16.5" customHeight="1">
      <c r="A7" s="23">
        <v>5</v>
      </c>
      <c r="B7" s="23" t="s">
        <v>121</v>
      </c>
      <c r="C7" s="23"/>
      <c r="D7" s="29">
        <v>2</v>
      </c>
      <c r="E7" s="29"/>
      <c r="F7" s="30">
        <v>100</v>
      </c>
      <c r="G7" s="23">
        <v>55</v>
      </c>
      <c r="H7" s="23">
        <v>45</v>
      </c>
      <c r="I7" s="23">
        <v>15</v>
      </c>
      <c r="J7" s="23">
        <v>5</v>
      </c>
      <c r="K7" s="23">
        <v>0</v>
      </c>
      <c r="L7" s="25"/>
      <c r="M7" s="19"/>
      <c r="N7" s="19"/>
      <c r="O7" s="19"/>
      <c r="P7" s="19"/>
      <c r="Q7" s="19"/>
      <c r="R7" s="19"/>
      <c r="S7" s="19"/>
      <c r="T7" s="19"/>
      <c r="U7" s="19"/>
    </row>
    <row r="8" spans="1:21" ht="16.5" customHeight="1">
      <c r="A8" s="23">
        <v>6</v>
      </c>
      <c r="B8" s="23" t="s">
        <v>155</v>
      </c>
      <c r="C8" s="23"/>
      <c r="D8" s="23">
        <v>1</v>
      </c>
      <c r="E8" s="23"/>
      <c r="F8" s="23">
        <v>100</v>
      </c>
      <c r="G8" s="23">
        <v>55</v>
      </c>
      <c r="H8" s="23">
        <v>45</v>
      </c>
      <c r="I8" s="23">
        <v>15</v>
      </c>
      <c r="J8" s="23">
        <v>5</v>
      </c>
      <c r="K8" s="23">
        <v>0</v>
      </c>
      <c r="L8" s="25"/>
      <c r="M8" s="19"/>
      <c r="N8" s="19"/>
      <c r="O8" s="19"/>
      <c r="P8" s="19"/>
      <c r="Q8" s="19"/>
      <c r="R8" s="19"/>
      <c r="S8" s="19"/>
      <c r="T8" s="19"/>
      <c r="U8" s="19"/>
    </row>
    <row r="9" spans="1:21" ht="16.5" customHeight="1">
      <c r="A9" s="23">
        <v>7</v>
      </c>
      <c r="B9" s="23" t="s">
        <v>123</v>
      </c>
      <c r="C9" s="23"/>
      <c r="D9" s="23">
        <v>1</v>
      </c>
      <c r="E9" s="23"/>
      <c r="F9" s="23">
        <v>100</v>
      </c>
      <c r="G9" s="23">
        <v>55</v>
      </c>
      <c r="H9" s="23">
        <v>45</v>
      </c>
      <c r="I9" s="23">
        <v>15</v>
      </c>
      <c r="J9" s="23">
        <v>5</v>
      </c>
      <c r="K9" s="23">
        <v>0</v>
      </c>
      <c r="L9" s="25"/>
      <c r="M9" s="19"/>
      <c r="N9" s="19"/>
      <c r="O9" s="19"/>
      <c r="P9" s="19"/>
      <c r="Q9" s="19"/>
      <c r="R9" s="19"/>
      <c r="S9" s="19"/>
      <c r="T9" s="19"/>
      <c r="U9" s="19"/>
    </row>
    <row r="10" spans="1:21" ht="16.5" customHeight="1">
      <c r="A10" s="23">
        <v>8</v>
      </c>
      <c r="B10" s="23" t="s">
        <v>124</v>
      </c>
      <c r="C10" s="23"/>
      <c r="D10" s="23">
        <v>3</v>
      </c>
      <c r="E10" s="23"/>
      <c r="F10" s="23">
        <v>100</v>
      </c>
      <c r="G10" s="23">
        <v>55</v>
      </c>
      <c r="H10" s="23">
        <v>45</v>
      </c>
      <c r="I10" s="23">
        <v>15</v>
      </c>
      <c r="J10" s="23">
        <v>5</v>
      </c>
      <c r="K10" s="23">
        <v>0</v>
      </c>
      <c r="L10" s="25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2.75" customHeight="1">
      <c r="A11" s="23">
        <v>9</v>
      </c>
      <c r="B11" s="23" t="s">
        <v>125</v>
      </c>
      <c r="C11" s="23"/>
      <c r="D11" s="29">
        <v>1</v>
      </c>
      <c r="E11" s="29"/>
      <c r="F11" s="30">
        <v>100</v>
      </c>
      <c r="G11" s="23">
        <v>55</v>
      </c>
      <c r="H11" s="23">
        <v>45</v>
      </c>
      <c r="I11" s="23">
        <v>15</v>
      </c>
      <c r="J11" s="23">
        <v>5</v>
      </c>
      <c r="K11" s="23">
        <v>0</v>
      </c>
      <c r="L11" s="25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2.75" customHeight="1">
      <c r="A12" s="23">
        <v>10</v>
      </c>
      <c r="B12" s="23" t="s">
        <v>126</v>
      </c>
      <c r="C12" s="23"/>
      <c r="D12" s="29">
        <v>3</v>
      </c>
      <c r="E12" s="29"/>
      <c r="F12" s="30">
        <v>100</v>
      </c>
      <c r="G12" s="23">
        <v>55</v>
      </c>
      <c r="H12" s="23">
        <v>45</v>
      </c>
      <c r="I12" s="23">
        <v>15</v>
      </c>
      <c r="J12" s="23">
        <v>5</v>
      </c>
      <c r="K12" s="23">
        <v>0</v>
      </c>
      <c r="L12" s="25"/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8.75" customHeight="1">
      <c r="A13" s="23">
        <v>11</v>
      </c>
      <c r="B13" s="23" t="s">
        <v>34</v>
      </c>
      <c r="C13" s="23"/>
      <c r="D13" s="23">
        <v>1</v>
      </c>
      <c r="E13" s="23"/>
      <c r="F13" s="23">
        <v>100</v>
      </c>
      <c r="G13" s="23">
        <v>55</v>
      </c>
      <c r="H13" s="23">
        <v>45</v>
      </c>
      <c r="I13" s="23">
        <v>15</v>
      </c>
      <c r="J13" s="23">
        <v>5</v>
      </c>
      <c r="K13" s="23">
        <v>0</v>
      </c>
      <c r="L13" s="25"/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12.75" customHeight="1">
      <c r="A14" s="23">
        <v>12</v>
      </c>
      <c r="B14" s="23" t="s">
        <v>128</v>
      </c>
      <c r="C14" s="23"/>
      <c r="D14" s="23">
        <v>1</v>
      </c>
      <c r="E14" s="23"/>
      <c r="F14" s="23">
        <v>100</v>
      </c>
      <c r="G14" s="23">
        <v>55</v>
      </c>
      <c r="H14" s="23">
        <v>45</v>
      </c>
      <c r="I14" s="23">
        <v>15</v>
      </c>
      <c r="J14" s="23">
        <v>5</v>
      </c>
      <c r="K14" s="23">
        <f>J140</f>
        <v>0</v>
      </c>
      <c r="L14" s="25"/>
      <c r="M14" s="19"/>
      <c r="N14" s="19"/>
      <c r="O14" s="19"/>
      <c r="P14" s="19"/>
      <c r="Q14" s="19"/>
      <c r="R14" s="19"/>
      <c r="S14" s="19"/>
      <c r="T14" s="19"/>
      <c r="U14" s="19"/>
    </row>
    <row r="15" spans="1:21" ht="12.75" customHeight="1">
      <c r="A15" s="23">
        <v>13</v>
      </c>
      <c r="B15" s="23" t="s">
        <v>129</v>
      </c>
      <c r="C15" s="23"/>
      <c r="D15" s="23">
        <v>1</v>
      </c>
      <c r="E15" s="23"/>
      <c r="F15" s="23">
        <v>100</v>
      </c>
      <c r="G15" s="23">
        <v>55</v>
      </c>
      <c r="H15" s="23">
        <v>45</v>
      </c>
      <c r="I15" s="23">
        <v>15</v>
      </c>
      <c r="J15" s="23">
        <v>5</v>
      </c>
      <c r="K15" s="23">
        <v>0</v>
      </c>
      <c r="L15" s="25"/>
      <c r="M15" s="19"/>
      <c r="N15" s="19"/>
      <c r="O15" s="19"/>
      <c r="P15" s="19"/>
      <c r="Q15" s="19"/>
      <c r="R15" s="19"/>
      <c r="S15" s="19"/>
      <c r="T15" s="19"/>
      <c r="U15" s="19"/>
    </row>
    <row r="16" spans="1:21" ht="12.75" customHeight="1">
      <c r="A16" s="23">
        <v>14</v>
      </c>
      <c r="B16" s="23" t="s">
        <v>130</v>
      </c>
      <c r="C16" s="23"/>
      <c r="D16" s="29">
        <v>1</v>
      </c>
      <c r="E16" s="29"/>
      <c r="F16" s="23">
        <v>100</v>
      </c>
      <c r="G16" s="23">
        <v>55</v>
      </c>
      <c r="H16" s="23">
        <v>45</v>
      </c>
      <c r="I16" s="23">
        <v>15</v>
      </c>
      <c r="J16" s="23">
        <v>5</v>
      </c>
      <c r="K16" s="23">
        <v>0</v>
      </c>
      <c r="L16" s="25"/>
      <c r="M16" s="19"/>
      <c r="N16" s="19"/>
      <c r="O16" s="19"/>
      <c r="P16" s="19"/>
      <c r="Q16" s="19"/>
      <c r="R16" s="19"/>
      <c r="S16" s="19"/>
      <c r="T16" s="19"/>
      <c r="U16" s="19"/>
    </row>
    <row r="17" spans="1:21" ht="12.75" customHeight="1">
      <c r="A17" s="23">
        <v>15</v>
      </c>
      <c r="B17" s="23" t="s">
        <v>35</v>
      </c>
      <c r="C17" s="23"/>
      <c r="D17" s="29">
        <v>1</v>
      </c>
      <c r="E17" s="29"/>
      <c r="F17" s="23">
        <v>100</v>
      </c>
      <c r="G17" s="23">
        <v>55</v>
      </c>
      <c r="H17" s="23">
        <v>45</v>
      </c>
      <c r="I17" s="23">
        <v>15</v>
      </c>
      <c r="J17" s="23">
        <v>5</v>
      </c>
      <c r="K17" s="23">
        <v>0</v>
      </c>
      <c r="L17" s="25"/>
      <c r="M17" s="19"/>
      <c r="N17" s="19"/>
      <c r="O17" s="19"/>
      <c r="P17" s="19"/>
      <c r="Q17" s="19"/>
      <c r="R17" s="19"/>
      <c r="S17" s="19"/>
      <c r="T17" s="19"/>
      <c r="U17" s="19"/>
    </row>
    <row r="18" spans="1:21" ht="12.75" customHeight="1">
      <c r="A18" s="23">
        <v>16</v>
      </c>
      <c r="B18" s="23" t="s">
        <v>160</v>
      </c>
      <c r="C18" s="23"/>
      <c r="D18" s="29">
        <v>1</v>
      </c>
      <c r="E18" s="23"/>
      <c r="F18" s="23">
        <v>100</v>
      </c>
      <c r="G18" s="23">
        <v>55</v>
      </c>
      <c r="H18" s="23">
        <v>45</v>
      </c>
      <c r="I18" s="23">
        <v>15</v>
      </c>
      <c r="J18" s="23">
        <v>5</v>
      </c>
      <c r="K18" s="23">
        <v>0</v>
      </c>
      <c r="L18" s="25"/>
      <c r="M18" s="19"/>
      <c r="N18" s="19"/>
      <c r="O18" s="19"/>
      <c r="P18" s="19"/>
      <c r="Q18" s="19"/>
      <c r="R18" s="19"/>
      <c r="S18" s="19"/>
      <c r="T18" s="19"/>
      <c r="U18" s="19"/>
    </row>
    <row r="19" spans="1:21" ht="18" customHeight="1">
      <c r="A19" s="23">
        <v>17</v>
      </c>
      <c r="B19" s="23" t="s">
        <v>161</v>
      </c>
      <c r="C19" s="23"/>
      <c r="D19" s="29">
        <v>1</v>
      </c>
      <c r="E19" s="23"/>
      <c r="F19" s="23">
        <v>100</v>
      </c>
      <c r="G19" s="23">
        <v>55</v>
      </c>
      <c r="H19" s="23">
        <v>45</v>
      </c>
      <c r="I19" s="23">
        <v>15</v>
      </c>
      <c r="J19" s="23">
        <v>5</v>
      </c>
      <c r="K19" s="23">
        <v>0</v>
      </c>
      <c r="L19" s="25"/>
      <c r="M19" s="19"/>
      <c r="N19" s="19"/>
      <c r="O19" s="19"/>
      <c r="P19" s="19"/>
      <c r="Q19" s="19"/>
      <c r="R19" s="19"/>
      <c r="S19" s="19"/>
      <c r="T19" s="19"/>
      <c r="U19" s="19"/>
    </row>
    <row r="20" spans="1:21" ht="12.75" customHeight="1">
      <c r="A20" s="23">
        <v>18</v>
      </c>
      <c r="B20" s="23" t="s">
        <v>134</v>
      </c>
      <c r="C20" s="23"/>
      <c r="D20" s="29">
        <v>3</v>
      </c>
      <c r="E20" s="23"/>
      <c r="F20" s="23">
        <v>100</v>
      </c>
      <c r="G20" s="23">
        <v>55</v>
      </c>
      <c r="H20" s="23">
        <v>45</v>
      </c>
      <c r="I20" s="23">
        <v>15</v>
      </c>
      <c r="J20" s="23">
        <v>5</v>
      </c>
      <c r="K20" s="23">
        <v>0</v>
      </c>
      <c r="L20" s="25"/>
      <c r="M20" s="19"/>
      <c r="N20" s="19"/>
      <c r="O20" s="19"/>
      <c r="P20" s="19"/>
      <c r="Q20" s="19"/>
      <c r="R20" s="19"/>
      <c r="S20" s="19"/>
      <c r="T20" s="19"/>
      <c r="U20" s="19"/>
    </row>
    <row r="21" spans="1:21" ht="12.75" customHeight="1">
      <c r="A21" s="23">
        <v>19</v>
      </c>
      <c r="B21" s="23" t="s">
        <v>135</v>
      </c>
      <c r="C21" s="23"/>
      <c r="D21" s="29">
        <v>2</v>
      </c>
      <c r="E21" s="23"/>
      <c r="F21" s="23">
        <v>100</v>
      </c>
      <c r="G21" s="23">
        <v>55</v>
      </c>
      <c r="H21" s="23">
        <v>45</v>
      </c>
      <c r="I21" s="23">
        <v>15</v>
      </c>
      <c r="J21" s="23">
        <v>5</v>
      </c>
      <c r="K21" s="23">
        <v>0</v>
      </c>
      <c r="L21" s="25"/>
      <c r="M21" s="19"/>
      <c r="N21" s="19"/>
      <c r="O21" s="19"/>
      <c r="P21" s="19"/>
      <c r="Q21" s="19"/>
      <c r="R21" s="19"/>
      <c r="S21" s="19"/>
      <c r="T21" s="19"/>
      <c r="U21" s="19"/>
    </row>
    <row r="22" spans="1:21" ht="12.75" customHeight="1">
      <c r="A22" s="23">
        <v>20</v>
      </c>
      <c r="B22" s="23" t="s">
        <v>136</v>
      </c>
      <c r="C22" s="23"/>
      <c r="D22" s="29">
        <v>2</v>
      </c>
      <c r="E22" s="23"/>
      <c r="F22" s="23">
        <v>100</v>
      </c>
      <c r="G22" s="23">
        <v>55</v>
      </c>
      <c r="H22" s="23">
        <v>45</v>
      </c>
      <c r="I22" s="23">
        <v>15</v>
      </c>
      <c r="J22" s="23">
        <v>5</v>
      </c>
      <c r="K22" s="23">
        <v>0</v>
      </c>
      <c r="L22" s="25"/>
      <c r="M22" s="19"/>
      <c r="N22" s="19"/>
      <c r="O22" s="19"/>
      <c r="P22" s="19"/>
      <c r="Q22" s="19"/>
      <c r="R22" s="19"/>
      <c r="S22" s="19"/>
      <c r="T22" s="19"/>
      <c r="U22" s="19"/>
    </row>
    <row r="23" spans="1:21" ht="12.75" customHeight="1">
      <c r="A23" s="23">
        <v>21</v>
      </c>
      <c r="B23" s="31" t="s">
        <v>137</v>
      </c>
      <c r="C23" s="23"/>
      <c r="D23" s="29">
        <v>2</v>
      </c>
      <c r="E23" s="23"/>
      <c r="F23" s="23">
        <v>100</v>
      </c>
      <c r="G23" s="23">
        <v>55</v>
      </c>
      <c r="H23" s="23">
        <v>45</v>
      </c>
      <c r="I23" s="23">
        <v>15</v>
      </c>
      <c r="J23" s="23">
        <v>5</v>
      </c>
      <c r="K23" s="23">
        <v>0</v>
      </c>
      <c r="L23" s="25"/>
      <c r="M23" s="19"/>
      <c r="N23" s="19"/>
      <c r="O23" s="19"/>
      <c r="P23" s="19"/>
      <c r="Q23" s="19"/>
      <c r="R23" s="19"/>
      <c r="S23" s="19"/>
      <c r="T23" s="19"/>
      <c r="U23" s="19"/>
    </row>
    <row r="24" spans="1:21" ht="12.75" customHeight="1">
      <c r="A24" s="23">
        <v>22</v>
      </c>
      <c r="B24" s="23" t="s">
        <v>163</v>
      </c>
      <c r="C24" s="23"/>
      <c r="D24" s="29">
        <v>2</v>
      </c>
      <c r="E24" s="23"/>
      <c r="F24" s="23">
        <v>100</v>
      </c>
      <c r="G24" s="23">
        <v>55</v>
      </c>
      <c r="H24" s="23">
        <v>45</v>
      </c>
      <c r="I24" s="23">
        <v>15</v>
      </c>
      <c r="J24" s="23">
        <v>5</v>
      </c>
      <c r="K24" s="23">
        <v>0</v>
      </c>
      <c r="L24" s="25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12.75" customHeight="1">
      <c r="A25" s="23">
        <v>23</v>
      </c>
      <c r="B25" s="23" t="s">
        <v>139</v>
      </c>
      <c r="C25" s="23"/>
      <c r="D25" s="29">
        <v>2</v>
      </c>
      <c r="E25" s="23"/>
      <c r="F25" s="23">
        <v>100</v>
      </c>
      <c r="G25" s="23">
        <v>55</v>
      </c>
      <c r="H25" s="23">
        <v>45</v>
      </c>
      <c r="I25" s="23">
        <v>15</v>
      </c>
      <c r="J25" s="23">
        <v>5</v>
      </c>
      <c r="K25" s="23">
        <v>0</v>
      </c>
      <c r="L25" s="25"/>
      <c r="M25" s="19"/>
      <c r="N25" s="19"/>
      <c r="O25" s="19"/>
      <c r="P25" s="19"/>
      <c r="Q25" s="19"/>
      <c r="R25" s="19"/>
      <c r="S25" s="19"/>
      <c r="T25" s="19"/>
      <c r="U25" s="19"/>
    </row>
    <row r="26" spans="1:21" ht="12.75" customHeight="1">
      <c r="A26" s="23">
        <v>24</v>
      </c>
      <c r="B26" s="23" t="s">
        <v>193</v>
      </c>
      <c r="C26" s="23"/>
      <c r="D26" s="29">
        <v>2</v>
      </c>
      <c r="E26" s="23"/>
      <c r="F26" s="23">
        <v>100</v>
      </c>
      <c r="G26" s="23">
        <v>55</v>
      </c>
      <c r="H26" s="23">
        <v>45</v>
      </c>
      <c r="I26" s="23">
        <v>15</v>
      </c>
      <c r="J26" s="23">
        <v>5</v>
      </c>
      <c r="K26" s="23">
        <v>0</v>
      </c>
      <c r="L26" s="25"/>
      <c r="M26" s="19"/>
      <c r="N26" s="19"/>
      <c r="O26" s="19"/>
      <c r="P26" s="19"/>
      <c r="Q26" s="19"/>
      <c r="R26" s="19"/>
      <c r="S26" s="19"/>
      <c r="T26" s="19"/>
      <c r="U26" s="19"/>
    </row>
    <row r="27" spans="1:21" ht="12.75" customHeight="1">
      <c r="A27" s="23">
        <v>25</v>
      </c>
      <c r="B27" s="23" t="s">
        <v>194</v>
      </c>
      <c r="C27" s="23"/>
      <c r="D27" s="29">
        <v>2</v>
      </c>
      <c r="E27" s="23"/>
      <c r="F27" s="23">
        <v>100</v>
      </c>
      <c r="G27" s="23">
        <v>55</v>
      </c>
      <c r="H27" s="23">
        <v>45</v>
      </c>
      <c r="I27" s="23">
        <v>15</v>
      </c>
      <c r="J27" s="23">
        <v>5</v>
      </c>
      <c r="K27" s="23">
        <v>0</v>
      </c>
      <c r="L27" s="25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2.75" customHeight="1">
      <c r="A28" s="23">
        <v>26</v>
      </c>
      <c r="B28" s="23" t="s">
        <v>140</v>
      </c>
      <c r="C28" s="23"/>
      <c r="D28" s="29">
        <v>2</v>
      </c>
      <c r="E28" s="23"/>
      <c r="F28" s="23">
        <v>100</v>
      </c>
      <c r="G28" s="23">
        <v>55</v>
      </c>
      <c r="H28" s="23">
        <v>45</v>
      </c>
      <c r="I28" s="23">
        <v>15</v>
      </c>
      <c r="J28" s="23">
        <v>5</v>
      </c>
      <c r="K28" s="23">
        <v>0</v>
      </c>
      <c r="L28" s="25"/>
      <c r="M28" s="19"/>
      <c r="N28" s="19"/>
      <c r="O28" s="19"/>
      <c r="P28" s="19"/>
      <c r="Q28" s="19"/>
      <c r="R28" s="19"/>
      <c r="S28" s="19"/>
      <c r="T28" s="19"/>
      <c r="U28" s="19"/>
    </row>
    <row r="29" spans="1:21" ht="12.75" customHeight="1">
      <c r="A29" s="23">
        <v>27</v>
      </c>
      <c r="B29" s="23" t="s">
        <v>195</v>
      </c>
      <c r="C29" s="23"/>
      <c r="D29" s="29">
        <v>2</v>
      </c>
      <c r="E29" s="23"/>
      <c r="F29" s="23">
        <v>100</v>
      </c>
      <c r="G29" s="23">
        <v>55</v>
      </c>
      <c r="H29" s="23">
        <v>45</v>
      </c>
      <c r="I29" s="23">
        <v>15</v>
      </c>
      <c r="J29" s="23">
        <v>5</v>
      </c>
      <c r="K29" s="23">
        <v>0</v>
      </c>
      <c r="L29" s="25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2.75" customHeight="1">
      <c r="A30" s="23"/>
      <c r="B30" s="23"/>
      <c r="C30" s="23"/>
      <c r="D30" s="29"/>
      <c r="E30" s="23"/>
      <c r="F30" s="23"/>
      <c r="G30" s="23">
        <f t="shared" ref="G30:I30" si="1">F30</f>
        <v>0</v>
      </c>
      <c r="H30" s="23">
        <f t="shared" si="1"/>
        <v>0</v>
      </c>
      <c r="I30" s="23">
        <f t="shared" si="1"/>
        <v>0</v>
      </c>
      <c r="J30" s="23"/>
      <c r="K30" s="23">
        <f t="shared" ref="K30:K34" si="2">I30</f>
        <v>0</v>
      </c>
      <c r="L30" s="25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2.75" customHeight="1">
      <c r="A31" s="23"/>
      <c r="B31" s="23"/>
      <c r="C31" s="23"/>
      <c r="D31" s="29"/>
      <c r="E31" s="23"/>
      <c r="F31" s="23"/>
      <c r="G31" s="23">
        <f t="shared" ref="G31:I31" si="3">F31</f>
        <v>0</v>
      </c>
      <c r="H31" s="23">
        <f t="shared" si="3"/>
        <v>0</v>
      </c>
      <c r="I31" s="23">
        <f t="shared" si="3"/>
        <v>0</v>
      </c>
      <c r="J31" s="23"/>
      <c r="K31" s="23">
        <f t="shared" si="2"/>
        <v>0</v>
      </c>
      <c r="L31" s="25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2.75" customHeight="1">
      <c r="A32" s="23"/>
      <c r="B32" s="23"/>
      <c r="C32" s="23"/>
      <c r="D32" s="29"/>
      <c r="E32" s="23"/>
      <c r="F32" s="23"/>
      <c r="G32" s="23">
        <f t="shared" ref="G32:I32" si="4">F32</f>
        <v>0</v>
      </c>
      <c r="H32" s="23">
        <f t="shared" si="4"/>
        <v>0</v>
      </c>
      <c r="I32" s="23">
        <f t="shared" si="4"/>
        <v>0</v>
      </c>
      <c r="J32" s="23"/>
      <c r="K32" s="23">
        <f t="shared" si="2"/>
        <v>0</v>
      </c>
      <c r="L32" s="25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2.75" customHeight="1">
      <c r="A33" s="32"/>
      <c r="B33" s="23"/>
      <c r="C33" s="23"/>
      <c r="D33" s="29"/>
      <c r="E33" s="23"/>
      <c r="F33" s="23"/>
      <c r="G33" s="23">
        <f t="shared" ref="G33:I33" si="5">F33</f>
        <v>0</v>
      </c>
      <c r="H33" s="23">
        <f t="shared" si="5"/>
        <v>0</v>
      </c>
      <c r="I33" s="23">
        <f t="shared" si="5"/>
        <v>0</v>
      </c>
      <c r="J33" s="23"/>
      <c r="K33" s="23">
        <f t="shared" si="2"/>
        <v>0</v>
      </c>
      <c r="L33" s="25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2.75" customHeight="1">
      <c r="A34" s="23"/>
      <c r="B34" s="23"/>
      <c r="C34" s="23"/>
      <c r="D34" s="29"/>
      <c r="E34" s="23"/>
      <c r="F34" s="23"/>
      <c r="G34" s="23">
        <f t="shared" ref="G34:I34" si="6">F34</f>
        <v>0</v>
      </c>
      <c r="H34" s="23">
        <f t="shared" si="6"/>
        <v>0</v>
      </c>
      <c r="I34" s="23">
        <f t="shared" si="6"/>
        <v>0</v>
      </c>
      <c r="J34" s="23"/>
      <c r="K34" s="23">
        <f t="shared" si="2"/>
        <v>0</v>
      </c>
      <c r="L34" s="25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5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5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12.75" customHeight="1">
      <c r="A37" s="23"/>
      <c r="B37" s="23"/>
      <c r="C37" s="23"/>
      <c r="D37" s="23"/>
      <c r="E37" s="23"/>
      <c r="F37" s="23"/>
      <c r="G37" s="23">
        <f t="shared" ref="G37:I37" si="7">F37</f>
        <v>0</v>
      </c>
      <c r="H37" s="23">
        <f t="shared" si="7"/>
        <v>0</v>
      </c>
      <c r="I37" s="23">
        <f t="shared" si="7"/>
        <v>0</v>
      </c>
      <c r="J37" s="23"/>
      <c r="K37" s="23">
        <f t="shared" ref="K37:K103" si="8">I37</f>
        <v>0</v>
      </c>
      <c r="L37" s="25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12.75" customHeight="1">
      <c r="A38" s="23"/>
      <c r="B38" s="23"/>
      <c r="C38" s="23"/>
      <c r="D38" s="23"/>
      <c r="E38" s="23"/>
      <c r="F38" s="23"/>
      <c r="G38" s="23">
        <f t="shared" ref="G38:I38" si="9">F38</f>
        <v>0</v>
      </c>
      <c r="H38" s="23">
        <f t="shared" si="9"/>
        <v>0</v>
      </c>
      <c r="I38" s="23">
        <f t="shared" si="9"/>
        <v>0</v>
      </c>
      <c r="J38" s="23"/>
      <c r="K38" s="23">
        <f t="shared" si="8"/>
        <v>0</v>
      </c>
      <c r="L38" s="25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2.75" customHeight="1">
      <c r="A39" s="23"/>
      <c r="B39" s="23"/>
      <c r="C39" s="23"/>
      <c r="D39" s="23"/>
      <c r="E39" s="23"/>
      <c r="F39" s="23"/>
      <c r="G39" s="23">
        <f t="shared" ref="G39:I39" si="10">F39</f>
        <v>0</v>
      </c>
      <c r="H39" s="23">
        <f t="shared" si="10"/>
        <v>0</v>
      </c>
      <c r="I39" s="23">
        <f t="shared" si="10"/>
        <v>0</v>
      </c>
      <c r="J39" s="23"/>
      <c r="K39" s="23">
        <f t="shared" si="8"/>
        <v>0</v>
      </c>
      <c r="L39" s="25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2.75" customHeight="1">
      <c r="A40" s="23"/>
      <c r="B40" s="23"/>
      <c r="C40" s="23"/>
      <c r="D40" s="23"/>
      <c r="E40" s="23"/>
      <c r="F40" s="23"/>
      <c r="G40" s="23">
        <f t="shared" ref="G40:I40" si="11">F40</f>
        <v>0</v>
      </c>
      <c r="H40" s="23">
        <f t="shared" si="11"/>
        <v>0</v>
      </c>
      <c r="I40" s="23">
        <f t="shared" si="11"/>
        <v>0</v>
      </c>
      <c r="J40" s="23"/>
      <c r="K40" s="23">
        <f t="shared" si="8"/>
        <v>0</v>
      </c>
      <c r="L40" s="25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12.75" customHeight="1">
      <c r="A41" s="23"/>
      <c r="B41" s="23"/>
      <c r="C41" s="23"/>
      <c r="D41" s="23"/>
      <c r="E41" s="23"/>
      <c r="F41" s="23"/>
      <c r="G41" s="23">
        <f t="shared" ref="G41:I41" si="12">F41</f>
        <v>0</v>
      </c>
      <c r="H41" s="23">
        <f t="shared" si="12"/>
        <v>0</v>
      </c>
      <c r="I41" s="23">
        <f t="shared" si="12"/>
        <v>0</v>
      </c>
      <c r="J41" s="23"/>
      <c r="K41" s="23">
        <f t="shared" si="8"/>
        <v>0</v>
      </c>
      <c r="L41" s="25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2.75" customHeight="1">
      <c r="A42" s="23"/>
      <c r="B42" s="23"/>
      <c r="C42" s="23"/>
      <c r="D42" s="23"/>
      <c r="E42" s="23"/>
      <c r="F42" s="23"/>
      <c r="G42" s="23">
        <f t="shared" ref="G42:I42" si="13">F42</f>
        <v>0</v>
      </c>
      <c r="H42" s="23">
        <f t="shared" si="13"/>
        <v>0</v>
      </c>
      <c r="I42" s="23">
        <f t="shared" si="13"/>
        <v>0</v>
      </c>
      <c r="J42" s="23"/>
      <c r="K42" s="23">
        <f t="shared" si="8"/>
        <v>0</v>
      </c>
      <c r="L42" s="25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2.75" customHeight="1">
      <c r="A43" s="23"/>
      <c r="B43" s="23"/>
      <c r="C43" s="23"/>
      <c r="D43" s="23"/>
      <c r="E43" s="23"/>
      <c r="F43" s="23"/>
      <c r="G43" s="23">
        <f t="shared" ref="G43:I43" si="14">F43</f>
        <v>0</v>
      </c>
      <c r="H43" s="23">
        <f t="shared" si="14"/>
        <v>0</v>
      </c>
      <c r="I43" s="23">
        <f t="shared" si="14"/>
        <v>0</v>
      </c>
      <c r="J43" s="23"/>
      <c r="K43" s="23">
        <f t="shared" si="8"/>
        <v>0</v>
      </c>
      <c r="L43" s="25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2.75" customHeight="1">
      <c r="A44" s="23"/>
      <c r="B44" s="23"/>
      <c r="C44" s="23"/>
      <c r="D44" s="23"/>
      <c r="E44" s="23"/>
      <c r="F44" s="23"/>
      <c r="G44" s="23">
        <f t="shared" ref="G44:I44" si="15">F44</f>
        <v>0</v>
      </c>
      <c r="H44" s="23">
        <f t="shared" si="15"/>
        <v>0</v>
      </c>
      <c r="I44" s="23">
        <f t="shared" si="15"/>
        <v>0</v>
      </c>
      <c r="J44" s="23"/>
      <c r="K44" s="23">
        <f t="shared" si="8"/>
        <v>0</v>
      </c>
      <c r="L44" s="25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12.75" customHeight="1">
      <c r="A45" s="23"/>
      <c r="B45" s="23"/>
      <c r="C45" s="23"/>
      <c r="D45" s="23"/>
      <c r="E45" s="23"/>
      <c r="F45" s="23"/>
      <c r="G45" s="23">
        <f t="shared" ref="G45:I45" si="16">F45</f>
        <v>0</v>
      </c>
      <c r="H45" s="23">
        <f t="shared" si="16"/>
        <v>0</v>
      </c>
      <c r="I45" s="23">
        <f t="shared" si="16"/>
        <v>0</v>
      </c>
      <c r="J45" s="23"/>
      <c r="K45" s="23">
        <f t="shared" si="8"/>
        <v>0</v>
      </c>
      <c r="L45" s="25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2.75" customHeight="1">
      <c r="A46" s="23"/>
      <c r="B46" s="23"/>
      <c r="C46" s="23"/>
      <c r="D46" s="23"/>
      <c r="E46" s="23"/>
      <c r="F46" s="23"/>
      <c r="G46" s="23">
        <f t="shared" ref="G46:I46" si="17">F46</f>
        <v>0</v>
      </c>
      <c r="H46" s="23">
        <f t="shared" si="17"/>
        <v>0</v>
      </c>
      <c r="I46" s="23">
        <f t="shared" si="17"/>
        <v>0</v>
      </c>
      <c r="J46" s="23"/>
      <c r="K46" s="23">
        <f t="shared" si="8"/>
        <v>0</v>
      </c>
      <c r="L46" s="25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2.75" customHeight="1">
      <c r="A47" s="23"/>
      <c r="B47" s="23"/>
      <c r="C47" s="23"/>
      <c r="D47" s="23"/>
      <c r="E47" s="23"/>
      <c r="F47" s="23"/>
      <c r="G47" s="23">
        <f t="shared" ref="G47:I47" si="18">F47</f>
        <v>0</v>
      </c>
      <c r="H47" s="23">
        <f t="shared" si="18"/>
        <v>0</v>
      </c>
      <c r="I47" s="23">
        <f t="shared" si="18"/>
        <v>0</v>
      </c>
      <c r="J47" s="23"/>
      <c r="K47" s="23">
        <f t="shared" si="8"/>
        <v>0</v>
      </c>
      <c r="L47" s="25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2.75" customHeight="1">
      <c r="A48" s="23"/>
      <c r="B48" s="23"/>
      <c r="C48" s="23"/>
      <c r="D48" s="23"/>
      <c r="E48" s="23"/>
      <c r="F48" s="23"/>
      <c r="G48" s="23">
        <f t="shared" ref="G48:I48" si="19">F48</f>
        <v>0</v>
      </c>
      <c r="H48" s="23">
        <f t="shared" si="19"/>
        <v>0</v>
      </c>
      <c r="I48" s="23">
        <f t="shared" si="19"/>
        <v>0</v>
      </c>
      <c r="J48" s="23"/>
      <c r="K48" s="23">
        <f t="shared" si="8"/>
        <v>0</v>
      </c>
      <c r="L48" s="25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2.75" customHeight="1">
      <c r="A49" s="23"/>
      <c r="B49" s="23"/>
      <c r="C49" s="23"/>
      <c r="D49" s="23"/>
      <c r="E49" s="23"/>
      <c r="F49" s="23"/>
      <c r="G49" s="23">
        <f t="shared" ref="G49:I49" si="20">F49</f>
        <v>0</v>
      </c>
      <c r="H49" s="23">
        <f t="shared" si="20"/>
        <v>0</v>
      </c>
      <c r="I49" s="23">
        <f t="shared" si="20"/>
        <v>0</v>
      </c>
      <c r="J49" s="23"/>
      <c r="K49" s="23">
        <f t="shared" si="8"/>
        <v>0</v>
      </c>
      <c r="L49" s="25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2.75" customHeight="1">
      <c r="A50" s="23"/>
      <c r="B50" s="23"/>
      <c r="C50" s="23"/>
      <c r="D50" s="23"/>
      <c r="E50" s="23"/>
      <c r="F50" s="23"/>
      <c r="G50" s="23">
        <f t="shared" ref="G50:I50" si="21">F50</f>
        <v>0</v>
      </c>
      <c r="H50" s="23">
        <f t="shared" si="21"/>
        <v>0</v>
      </c>
      <c r="I50" s="23">
        <f t="shared" si="21"/>
        <v>0</v>
      </c>
      <c r="J50" s="23"/>
      <c r="K50" s="23">
        <f t="shared" si="8"/>
        <v>0</v>
      </c>
      <c r="L50" s="25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2.75" customHeight="1">
      <c r="A51" s="23"/>
      <c r="B51" s="23"/>
      <c r="C51" s="23"/>
      <c r="D51" s="23"/>
      <c r="E51" s="23"/>
      <c r="F51" s="23"/>
      <c r="G51" s="23">
        <f t="shared" ref="G51:I51" si="22">F51</f>
        <v>0</v>
      </c>
      <c r="H51" s="23">
        <f t="shared" si="22"/>
        <v>0</v>
      </c>
      <c r="I51" s="23">
        <f t="shared" si="22"/>
        <v>0</v>
      </c>
      <c r="J51" s="23"/>
      <c r="K51" s="23">
        <f t="shared" si="8"/>
        <v>0</v>
      </c>
      <c r="L51" s="25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2.75" customHeight="1">
      <c r="A52" s="23"/>
      <c r="B52" s="23"/>
      <c r="C52" s="23"/>
      <c r="D52" s="23"/>
      <c r="E52" s="23"/>
      <c r="F52" s="23"/>
      <c r="G52" s="23">
        <f t="shared" ref="G52:I52" si="23">F52</f>
        <v>0</v>
      </c>
      <c r="H52" s="23">
        <f t="shared" si="23"/>
        <v>0</v>
      </c>
      <c r="I52" s="23">
        <f t="shared" si="23"/>
        <v>0</v>
      </c>
      <c r="J52" s="23"/>
      <c r="K52" s="23">
        <f t="shared" si="8"/>
        <v>0</v>
      </c>
      <c r="L52" s="25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>
      <c r="A53" s="23"/>
      <c r="B53" s="23"/>
      <c r="C53" s="23"/>
      <c r="D53" s="23"/>
      <c r="E53" s="23"/>
      <c r="F53" s="23"/>
      <c r="G53" s="23">
        <f t="shared" ref="G53:I53" si="24">F53</f>
        <v>0</v>
      </c>
      <c r="H53" s="23">
        <f t="shared" si="24"/>
        <v>0</v>
      </c>
      <c r="I53" s="23">
        <f t="shared" si="24"/>
        <v>0</v>
      </c>
      <c r="J53" s="23"/>
      <c r="K53" s="23">
        <f t="shared" si="8"/>
        <v>0</v>
      </c>
      <c r="L53" s="25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>
      <c r="A54" s="23"/>
      <c r="B54" s="23"/>
      <c r="C54" s="23"/>
      <c r="D54" s="23"/>
      <c r="E54" s="23"/>
      <c r="F54" s="23"/>
      <c r="G54" s="23">
        <f t="shared" ref="G54:I54" si="25">F54</f>
        <v>0</v>
      </c>
      <c r="H54" s="23">
        <f t="shared" si="25"/>
        <v>0</v>
      </c>
      <c r="I54" s="23">
        <f t="shared" si="25"/>
        <v>0</v>
      </c>
      <c r="J54" s="23"/>
      <c r="K54" s="23">
        <f t="shared" si="8"/>
        <v>0</v>
      </c>
      <c r="L54" s="25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>
      <c r="A55" s="23"/>
      <c r="B55" s="23"/>
      <c r="C55" s="23"/>
      <c r="D55" s="23"/>
      <c r="E55" s="23"/>
      <c r="F55" s="23"/>
      <c r="G55" s="23">
        <f t="shared" ref="G55:I55" si="26">F55</f>
        <v>0</v>
      </c>
      <c r="H55" s="23">
        <f t="shared" si="26"/>
        <v>0</v>
      </c>
      <c r="I55" s="23">
        <f t="shared" si="26"/>
        <v>0</v>
      </c>
      <c r="J55" s="23"/>
      <c r="K55" s="23">
        <f t="shared" si="8"/>
        <v>0</v>
      </c>
      <c r="L55" s="25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>
      <c r="A56" s="23"/>
      <c r="B56" s="23"/>
      <c r="C56" s="23"/>
      <c r="D56" s="23"/>
      <c r="E56" s="23"/>
      <c r="F56" s="23"/>
      <c r="G56" s="23">
        <f t="shared" ref="G56:I56" si="27">F56</f>
        <v>0</v>
      </c>
      <c r="H56" s="23">
        <f t="shared" si="27"/>
        <v>0</v>
      </c>
      <c r="I56" s="23">
        <f t="shared" si="27"/>
        <v>0</v>
      </c>
      <c r="J56" s="23"/>
      <c r="K56" s="23">
        <f t="shared" si="8"/>
        <v>0</v>
      </c>
      <c r="L56" s="25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>
      <c r="A57" s="23"/>
      <c r="B57" s="23"/>
      <c r="C57" s="23"/>
      <c r="D57" s="23"/>
      <c r="E57" s="23"/>
      <c r="F57" s="23"/>
      <c r="G57" s="23">
        <f t="shared" ref="G57:I57" si="28">F57</f>
        <v>0</v>
      </c>
      <c r="H57" s="23">
        <f t="shared" si="28"/>
        <v>0</v>
      </c>
      <c r="I57" s="23">
        <f t="shared" si="28"/>
        <v>0</v>
      </c>
      <c r="J57" s="23"/>
      <c r="K57" s="23">
        <f t="shared" si="8"/>
        <v>0</v>
      </c>
      <c r="L57" s="25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>
      <c r="A58" s="23"/>
      <c r="B58" s="23"/>
      <c r="C58" s="23"/>
      <c r="D58" s="23"/>
      <c r="E58" s="23"/>
      <c r="F58" s="23"/>
      <c r="G58" s="23">
        <f t="shared" ref="G58:I58" si="29">F58</f>
        <v>0</v>
      </c>
      <c r="H58" s="23">
        <f t="shared" si="29"/>
        <v>0</v>
      </c>
      <c r="I58" s="23">
        <f t="shared" si="29"/>
        <v>0</v>
      </c>
      <c r="J58" s="23"/>
      <c r="K58" s="23">
        <f t="shared" si="8"/>
        <v>0</v>
      </c>
      <c r="L58" s="25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>
      <c r="A59" s="23"/>
      <c r="B59" s="23"/>
      <c r="C59" s="23"/>
      <c r="D59" s="23"/>
      <c r="E59" s="23"/>
      <c r="F59" s="23"/>
      <c r="G59" s="23">
        <f t="shared" ref="G59:I59" si="30">F59</f>
        <v>0</v>
      </c>
      <c r="H59" s="23">
        <f t="shared" si="30"/>
        <v>0</v>
      </c>
      <c r="I59" s="23">
        <f t="shared" si="30"/>
        <v>0</v>
      </c>
      <c r="J59" s="23"/>
      <c r="K59" s="23">
        <f t="shared" si="8"/>
        <v>0</v>
      </c>
      <c r="L59" s="25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>
      <c r="A60" s="23"/>
      <c r="B60" s="23"/>
      <c r="C60" s="23"/>
      <c r="D60" s="23"/>
      <c r="E60" s="23"/>
      <c r="F60" s="23"/>
      <c r="G60" s="23">
        <f t="shared" ref="G60:I60" si="31">F60</f>
        <v>0</v>
      </c>
      <c r="H60" s="23">
        <f t="shared" si="31"/>
        <v>0</v>
      </c>
      <c r="I60" s="23">
        <f t="shared" si="31"/>
        <v>0</v>
      </c>
      <c r="J60" s="23"/>
      <c r="K60" s="23">
        <f t="shared" si="8"/>
        <v>0</v>
      </c>
      <c r="L60" s="25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>
      <c r="A61" s="23"/>
      <c r="B61" s="23"/>
      <c r="C61" s="23"/>
      <c r="D61" s="23"/>
      <c r="E61" s="23"/>
      <c r="F61" s="23"/>
      <c r="G61" s="23">
        <f t="shared" ref="G61:I61" si="32">F61</f>
        <v>0</v>
      </c>
      <c r="H61" s="23">
        <f t="shared" si="32"/>
        <v>0</v>
      </c>
      <c r="I61" s="23">
        <f t="shared" si="32"/>
        <v>0</v>
      </c>
      <c r="J61" s="23"/>
      <c r="K61" s="23">
        <f t="shared" si="8"/>
        <v>0</v>
      </c>
      <c r="L61" s="25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>
      <c r="A62" s="23"/>
      <c r="B62" s="23"/>
      <c r="C62" s="23"/>
      <c r="D62" s="23"/>
      <c r="E62" s="23"/>
      <c r="F62" s="23"/>
      <c r="G62" s="23">
        <f t="shared" ref="G62:I62" si="33">F62</f>
        <v>0</v>
      </c>
      <c r="H62" s="23">
        <f t="shared" si="33"/>
        <v>0</v>
      </c>
      <c r="I62" s="23">
        <f t="shared" si="33"/>
        <v>0</v>
      </c>
      <c r="J62" s="23"/>
      <c r="K62" s="23">
        <f t="shared" si="8"/>
        <v>0</v>
      </c>
      <c r="L62" s="25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>
      <c r="A63" s="23"/>
      <c r="B63" s="23"/>
      <c r="C63" s="23"/>
      <c r="D63" s="23"/>
      <c r="E63" s="23"/>
      <c r="F63" s="23"/>
      <c r="G63" s="23">
        <f t="shared" ref="G63:I63" si="34">F63</f>
        <v>0</v>
      </c>
      <c r="H63" s="23">
        <f t="shared" si="34"/>
        <v>0</v>
      </c>
      <c r="I63" s="23">
        <f t="shared" si="34"/>
        <v>0</v>
      </c>
      <c r="J63" s="23"/>
      <c r="K63" s="23">
        <f t="shared" si="8"/>
        <v>0</v>
      </c>
      <c r="L63" s="25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>
      <c r="A64" s="23"/>
      <c r="B64" s="23"/>
      <c r="C64" s="23"/>
      <c r="D64" s="23"/>
      <c r="E64" s="23"/>
      <c r="F64" s="23"/>
      <c r="G64" s="23">
        <f t="shared" ref="G64:I64" si="35">F64</f>
        <v>0</v>
      </c>
      <c r="H64" s="23">
        <f t="shared" si="35"/>
        <v>0</v>
      </c>
      <c r="I64" s="23">
        <f t="shared" si="35"/>
        <v>0</v>
      </c>
      <c r="J64" s="23"/>
      <c r="K64" s="23">
        <f t="shared" si="8"/>
        <v>0</v>
      </c>
      <c r="L64" s="25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>
      <c r="A65" s="23"/>
      <c r="B65" s="23"/>
      <c r="C65" s="23"/>
      <c r="D65" s="23"/>
      <c r="E65" s="23"/>
      <c r="F65" s="23"/>
      <c r="G65" s="23">
        <f t="shared" ref="G65:I65" si="36">F65</f>
        <v>0</v>
      </c>
      <c r="H65" s="23">
        <f t="shared" si="36"/>
        <v>0</v>
      </c>
      <c r="I65" s="23">
        <f t="shared" si="36"/>
        <v>0</v>
      </c>
      <c r="J65" s="23"/>
      <c r="K65" s="23">
        <f t="shared" si="8"/>
        <v>0</v>
      </c>
      <c r="L65" s="25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>
      <c r="A66" s="23"/>
      <c r="B66" s="23"/>
      <c r="C66" s="23"/>
      <c r="D66" s="23"/>
      <c r="E66" s="23"/>
      <c r="F66" s="23"/>
      <c r="G66" s="23">
        <f t="shared" ref="G66:I66" si="37">F66</f>
        <v>0</v>
      </c>
      <c r="H66" s="23">
        <f t="shared" si="37"/>
        <v>0</v>
      </c>
      <c r="I66" s="23">
        <f t="shared" si="37"/>
        <v>0</v>
      </c>
      <c r="J66" s="23"/>
      <c r="K66" s="23">
        <f t="shared" si="8"/>
        <v>0</v>
      </c>
      <c r="L66" s="25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>
      <c r="A67" s="23"/>
      <c r="B67" s="23"/>
      <c r="C67" s="23"/>
      <c r="D67" s="23"/>
      <c r="E67" s="23"/>
      <c r="F67" s="23"/>
      <c r="G67" s="23">
        <f t="shared" ref="G67:I67" si="38">F67</f>
        <v>0</v>
      </c>
      <c r="H67" s="23">
        <f t="shared" si="38"/>
        <v>0</v>
      </c>
      <c r="I67" s="23">
        <f t="shared" si="38"/>
        <v>0</v>
      </c>
      <c r="J67" s="23"/>
      <c r="K67" s="23">
        <f t="shared" si="8"/>
        <v>0</v>
      </c>
      <c r="L67" s="25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>
      <c r="A68" s="23"/>
      <c r="B68" s="23"/>
      <c r="C68" s="23"/>
      <c r="D68" s="23"/>
      <c r="E68" s="23"/>
      <c r="F68" s="23"/>
      <c r="G68" s="23">
        <f t="shared" ref="G68:I68" si="39">F68</f>
        <v>0</v>
      </c>
      <c r="H68" s="23">
        <f t="shared" si="39"/>
        <v>0</v>
      </c>
      <c r="I68" s="23">
        <f t="shared" si="39"/>
        <v>0</v>
      </c>
      <c r="J68" s="23"/>
      <c r="K68" s="23">
        <f t="shared" si="8"/>
        <v>0</v>
      </c>
      <c r="L68" s="25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>
      <c r="A69" s="23"/>
      <c r="B69" s="23"/>
      <c r="C69" s="23"/>
      <c r="D69" s="23"/>
      <c r="E69" s="23"/>
      <c r="F69" s="23"/>
      <c r="G69" s="23">
        <f t="shared" ref="G69:I69" si="40">F69</f>
        <v>0</v>
      </c>
      <c r="H69" s="23">
        <f t="shared" si="40"/>
        <v>0</v>
      </c>
      <c r="I69" s="23">
        <f t="shared" si="40"/>
        <v>0</v>
      </c>
      <c r="J69" s="23"/>
      <c r="K69" s="23">
        <f t="shared" si="8"/>
        <v>0</v>
      </c>
      <c r="L69" s="25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>
      <c r="A70" s="23"/>
      <c r="B70" s="23"/>
      <c r="C70" s="23"/>
      <c r="D70" s="23"/>
      <c r="E70" s="23"/>
      <c r="F70" s="23"/>
      <c r="G70" s="23">
        <f t="shared" ref="G70:I70" si="41">F70</f>
        <v>0</v>
      </c>
      <c r="H70" s="23">
        <f t="shared" si="41"/>
        <v>0</v>
      </c>
      <c r="I70" s="23">
        <f t="shared" si="41"/>
        <v>0</v>
      </c>
      <c r="J70" s="23"/>
      <c r="K70" s="23">
        <f t="shared" si="8"/>
        <v>0</v>
      </c>
      <c r="L70" s="25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>
      <c r="A71" s="23"/>
      <c r="B71" s="23"/>
      <c r="C71" s="23"/>
      <c r="D71" s="23"/>
      <c r="E71" s="23"/>
      <c r="F71" s="23"/>
      <c r="G71" s="23">
        <f t="shared" ref="G71:I71" si="42">F71</f>
        <v>0</v>
      </c>
      <c r="H71" s="23">
        <f t="shared" si="42"/>
        <v>0</v>
      </c>
      <c r="I71" s="23">
        <f t="shared" si="42"/>
        <v>0</v>
      </c>
      <c r="J71" s="23"/>
      <c r="K71" s="23">
        <f t="shared" si="8"/>
        <v>0</v>
      </c>
      <c r="L71" s="25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>
      <c r="A72" s="23"/>
      <c r="B72" s="23"/>
      <c r="C72" s="23"/>
      <c r="D72" s="23"/>
      <c r="E72" s="23"/>
      <c r="F72" s="23"/>
      <c r="G72" s="23">
        <f t="shared" ref="G72:I72" si="43">F72</f>
        <v>0</v>
      </c>
      <c r="H72" s="23">
        <f t="shared" si="43"/>
        <v>0</v>
      </c>
      <c r="I72" s="23">
        <f t="shared" si="43"/>
        <v>0</v>
      </c>
      <c r="J72" s="23"/>
      <c r="K72" s="23">
        <f t="shared" si="8"/>
        <v>0</v>
      </c>
      <c r="L72" s="25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>
      <c r="A73" s="23"/>
      <c r="B73" s="23"/>
      <c r="C73" s="23"/>
      <c r="D73" s="23"/>
      <c r="E73" s="23"/>
      <c r="F73" s="23"/>
      <c r="G73" s="23">
        <f t="shared" ref="G73:I73" si="44">F73</f>
        <v>0</v>
      </c>
      <c r="H73" s="23">
        <f t="shared" si="44"/>
        <v>0</v>
      </c>
      <c r="I73" s="23">
        <f t="shared" si="44"/>
        <v>0</v>
      </c>
      <c r="J73" s="23"/>
      <c r="K73" s="23">
        <f t="shared" si="8"/>
        <v>0</v>
      </c>
      <c r="L73" s="25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>
      <c r="A74" s="23"/>
      <c r="B74" s="23"/>
      <c r="C74" s="23"/>
      <c r="D74" s="23"/>
      <c r="E74" s="23"/>
      <c r="F74" s="23"/>
      <c r="G74" s="23">
        <f t="shared" ref="G74:I74" si="45">F74</f>
        <v>0</v>
      </c>
      <c r="H74" s="23">
        <f t="shared" si="45"/>
        <v>0</v>
      </c>
      <c r="I74" s="23">
        <f t="shared" si="45"/>
        <v>0</v>
      </c>
      <c r="J74" s="23"/>
      <c r="K74" s="23">
        <f t="shared" si="8"/>
        <v>0</v>
      </c>
      <c r="L74" s="25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>
      <c r="A75" s="23"/>
      <c r="B75" s="23"/>
      <c r="C75" s="23"/>
      <c r="D75" s="23"/>
      <c r="E75" s="23"/>
      <c r="F75" s="23"/>
      <c r="G75" s="23">
        <f t="shared" ref="G75:I75" si="46">F75</f>
        <v>0</v>
      </c>
      <c r="H75" s="23">
        <f t="shared" si="46"/>
        <v>0</v>
      </c>
      <c r="I75" s="23">
        <f t="shared" si="46"/>
        <v>0</v>
      </c>
      <c r="J75" s="23"/>
      <c r="K75" s="23">
        <f t="shared" si="8"/>
        <v>0</v>
      </c>
      <c r="L75" s="25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>
      <c r="A76" s="23"/>
      <c r="B76" s="23"/>
      <c r="C76" s="23"/>
      <c r="D76" s="23"/>
      <c r="E76" s="23"/>
      <c r="F76" s="23"/>
      <c r="G76" s="23">
        <f t="shared" ref="G76:I76" si="47">F76</f>
        <v>0</v>
      </c>
      <c r="H76" s="23">
        <f t="shared" si="47"/>
        <v>0</v>
      </c>
      <c r="I76" s="23">
        <f t="shared" si="47"/>
        <v>0</v>
      </c>
      <c r="J76" s="23"/>
      <c r="K76" s="23">
        <f t="shared" si="8"/>
        <v>0</v>
      </c>
      <c r="L76" s="25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>
      <c r="A77" s="23"/>
      <c r="B77" s="23"/>
      <c r="C77" s="23"/>
      <c r="D77" s="23"/>
      <c r="E77" s="23"/>
      <c r="F77" s="23"/>
      <c r="G77" s="23">
        <f t="shared" ref="G77:I77" si="48">F77</f>
        <v>0</v>
      </c>
      <c r="H77" s="23">
        <f t="shared" si="48"/>
        <v>0</v>
      </c>
      <c r="I77" s="23">
        <f t="shared" si="48"/>
        <v>0</v>
      </c>
      <c r="J77" s="23"/>
      <c r="K77" s="23">
        <f t="shared" si="8"/>
        <v>0</v>
      </c>
      <c r="L77" s="25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>
      <c r="A78" s="23"/>
      <c r="B78" s="23"/>
      <c r="C78" s="23"/>
      <c r="D78" s="23"/>
      <c r="E78" s="23"/>
      <c r="F78" s="23"/>
      <c r="G78" s="23">
        <f t="shared" ref="G78:I78" si="49">F78</f>
        <v>0</v>
      </c>
      <c r="H78" s="23">
        <f t="shared" si="49"/>
        <v>0</v>
      </c>
      <c r="I78" s="23">
        <f t="shared" si="49"/>
        <v>0</v>
      </c>
      <c r="J78" s="23"/>
      <c r="K78" s="23">
        <f t="shared" si="8"/>
        <v>0</v>
      </c>
      <c r="L78" s="25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>
      <c r="A79" s="23"/>
      <c r="B79" s="23"/>
      <c r="C79" s="23"/>
      <c r="D79" s="23"/>
      <c r="E79" s="23"/>
      <c r="F79" s="23"/>
      <c r="G79" s="23">
        <f t="shared" ref="G79:I79" si="50">F79</f>
        <v>0</v>
      </c>
      <c r="H79" s="23">
        <f t="shared" si="50"/>
        <v>0</v>
      </c>
      <c r="I79" s="23">
        <f t="shared" si="50"/>
        <v>0</v>
      </c>
      <c r="J79" s="23"/>
      <c r="K79" s="23">
        <f t="shared" si="8"/>
        <v>0</v>
      </c>
      <c r="L79" s="25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>
      <c r="A80" s="23"/>
      <c r="B80" s="23"/>
      <c r="C80" s="23"/>
      <c r="D80" s="23"/>
      <c r="E80" s="23"/>
      <c r="F80" s="23"/>
      <c r="G80" s="23">
        <f t="shared" ref="G80:I80" si="51">F80</f>
        <v>0</v>
      </c>
      <c r="H80" s="23">
        <f t="shared" si="51"/>
        <v>0</v>
      </c>
      <c r="I80" s="23">
        <f t="shared" si="51"/>
        <v>0</v>
      </c>
      <c r="J80" s="23"/>
      <c r="K80" s="23">
        <f t="shared" si="8"/>
        <v>0</v>
      </c>
      <c r="L80" s="25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2.75" customHeight="1">
      <c r="A81" s="23"/>
      <c r="B81" s="23"/>
      <c r="C81" s="23"/>
      <c r="D81" s="23"/>
      <c r="E81" s="23"/>
      <c r="F81" s="23"/>
      <c r="G81" s="23">
        <f t="shared" ref="G81:I81" si="52">F81</f>
        <v>0</v>
      </c>
      <c r="H81" s="23">
        <f t="shared" si="52"/>
        <v>0</v>
      </c>
      <c r="I81" s="23">
        <f t="shared" si="52"/>
        <v>0</v>
      </c>
      <c r="J81" s="23"/>
      <c r="K81" s="23">
        <f t="shared" si="8"/>
        <v>0</v>
      </c>
      <c r="L81" s="25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2.75" customHeight="1">
      <c r="A82" s="23"/>
      <c r="B82" s="23"/>
      <c r="C82" s="23"/>
      <c r="D82" s="23"/>
      <c r="E82" s="23"/>
      <c r="F82" s="23"/>
      <c r="G82" s="23">
        <f t="shared" ref="G82:I82" si="53">F82</f>
        <v>0</v>
      </c>
      <c r="H82" s="23">
        <f t="shared" si="53"/>
        <v>0</v>
      </c>
      <c r="I82" s="23">
        <f t="shared" si="53"/>
        <v>0</v>
      </c>
      <c r="J82" s="23"/>
      <c r="K82" s="23">
        <f t="shared" si="8"/>
        <v>0</v>
      </c>
      <c r="L82" s="25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2.75" customHeight="1">
      <c r="A83" s="23"/>
      <c r="B83" s="23"/>
      <c r="C83" s="23"/>
      <c r="D83" s="23"/>
      <c r="E83" s="23"/>
      <c r="F83" s="23"/>
      <c r="G83" s="23">
        <f t="shared" ref="G83:I83" si="54">F83</f>
        <v>0</v>
      </c>
      <c r="H83" s="23">
        <f t="shared" si="54"/>
        <v>0</v>
      </c>
      <c r="I83" s="23">
        <f t="shared" si="54"/>
        <v>0</v>
      </c>
      <c r="J83" s="23"/>
      <c r="K83" s="23">
        <f t="shared" si="8"/>
        <v>0</v>
      </c>
      <c r="L83" s="25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2.75" customHeight="1">
      <c r="A84" s="23"/>
      <c r="B84" s="23"/>
      <c r="C84" s="23"/>
      <c r="D84" s="23"/>
      <c r="E84" s="23"/>
      <c r="F84" s="23"/>
      <c r="G84" s="23">
        <f t="shared" ref="G84:I84" si="55">F84</f>
        <v>0</v>
      </c>
      <c r="H84" s="23">
        <f t="shared" si="55"/>
        <v>0</v>
      </c>
      <c r="I84" s="23">
        <f t="shared" si="55"/>
        <v>0</v>
      </c>
      <c r="J84" s="23"/>
      <c r="K84" s="23">
        <f t="shared" si="8"/>
        <v>0</v>
      </c>
      <c r="L84" s="25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2.75" customHeight="1">
      <c r="A85" s="23"/>
      <c r="B85" s="23"/>
      <c r="C85" s="23"/>
      <c r="D85" s="23"/>
      <c r="E85" s="23"/>
      <c r="F85" s="23"/>
      <c r="G85" s="23">
        <f t="shared" ref="G85:I85" si="56">F85</f>
        <v>0</v>
      </c>
      <c r="H85" s="23">
        <f t="shared" si="56"/>
        <v>0</v>
      </c>
      <c r="I85" s="23">
        <f t="shared" si="56"/>
        <v>0</v>
      </c>
      <c r="J85" s="23"/>
      <c r="K85" s="23">
        <f t="shared" si="8"/>
        <v>0</v>
      </c>
      <c r="L85" s="25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2.75" customHeight="1">
      <c r="A86" s="23"/>
      <c r="B86" s="23"/>
      <c r="C86" s="23"/>
      <c r="D86" s="23"/>
      <c r="E86" s="23"/>
      <c r="F86" s="23"/>
      <c r="G86" s="23">
        <f t="shared" ref="G86:I86" si="57">F86</f>
        <v>0</v>
      </c>
      <c r="H86" s="23">
        <f t="shared" si="57"/>
        <v>0</v>
      </c>
      <c r="I86" s="23">
        <f t="shared" si="57"/>
        <v>0</v>
      </c>
      <c r="J86" s="23"/>
      <c r="K86" s="23">
        <f t="shared" si="8"/>
        <v>0</v>
      </c>
      <c r="L86" s="25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2.75" customHeight="1">
      <c r="A87" s="23"/>
      <c r="B87" s="23"/>
      <c r="C87" s="23"/>
      <c r="D87" s="23"/>
      <c r="E87" s="23"/>
      <c r="F87" s="23"/>
      <c r="G87" s="23">
        <f t="shared" ref="G87:I87" si="58">F87</f>
        <v>0</v>
      </c>
      <c r="H87" s="23">
        <f t="shared" si="58"/>
        <v>0</v>
      </c>
      <c r="I87" s="23">
        <f t="shared" si="58"/>
        <v>0</v>
      </c>
      <c r="J87" s="23"/>
      <c r="K87" s="23">
        <f t="shared" si="8"/>
        <v>0</v>
      </c>
      <c r="L87" s="25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2.75" customHeight="1">
      <c r="A88" s="23"/>
      <c r="B88" s="23"/>
      <c r="C88" s="23"/>
      <c r="D88" s="23"/>
      <c r="E88" s="23"/>
      <c r="F88" s="23"/>
      <c r="G88" s="23">
        <f t="shared" ref="G88:I88" si="59">F88</f>
        <v>0</v>
      </c>
      <c r="H88" s="23">
        <f t="shared" si="59"/>
        <v>0</v>
      </c>
      <c r="I88" s="23">
        <f t="shared" si="59"/>
        <v>0</v>
      </c>
      <c r="J88" s="23"/>
      <c r="K88" s="23">
        <f t="shared" si="8"/>
        <v>0</v>
      </c>
      <c r="L88" s="25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2.75" customHeight="1">
      <c r="A89" s="23"/>
      <c r="B89" s="23"/>
      <c r="C89" s="23"/>
      <c r="D89" s="23"/>
      <c r="E89" s="23"/>
      <c r="F89" s="23"/>
      <c r="G89" s="23">
        <f t="shared" ref="G89:I89" si="60">F89</f>
        <v>0</v>
      </c>
      <c r="H89" s="23">
        <f t="shared" si="60"/>
        <v>0</v>
      </c>
      <c r="I89" s="23">
        <f t="shared" si="60"/>
        <v>0</v>
      </c>
      <c r="J89" s="23"/>
      <c r="K89" s="23">
        <f t="shared" si="8"/>
        <v>0</v>
      </c>
      <c r="L89" s="25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2.75" customHeight="1">
      <c r="A90" s="23"/>
      <c r="B90" s="23"/>
      <c r="C90" s="23"/>
      <c r="D90" s="23"/>
      <c r="E90" s="23"/>
      <c r="F90" s="23"/>
      <c r="G90" s="23">
        <f t="shared" ref="G90:I90" si="61">F90</f>
        <v>0</v>
      </c>
      <c r="H90" s="23">
        <f t="shared" si="61"/>
        <v>0</v>
      </c>
      <c r="I90" s="23">
        <f t="shared" si="61"/>
        <v>0</v>
      </c>
      <c r="J90" s="23"/>
      <c r="K90" s="23">
        <f t="shared" si="8"/>
        <v>0</v>
      </c>
      <c r="L90" s="25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2.75" customHeight="1">
      <c r="A91" s="23"/>
      <c r="B91" s="23"/>
      <c r="C91" s="23"/>
      <c r="D91" s="23"/>
      <c r="E91" s="23"/>
      <c r="F91" s="23"/>
      <c r="G91" s="23">
        <f t="shared" ref="G91:I91" si="62">F91</f>
        <v>0</v>
      </c>
      <c r="H91" s="23">
        <f t="shared" si="62"/>
        <v>0</v>
      </c>
      <c r="I91" s="23">
        <f t="shared" si="62"/>
        <v>0</v>
      </c>
      <c r="J91" s="23"/>
      <c r="K91" s="23">
        <f t="shared" si="8"/>
        <v>0</v>
      </c>
      <c r="L91" s="25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2.75" customHeight="1">
      <c r="A92" s="23"/>
      <c r="B92" s="23"/>
      <c r="C92" s="23"/>
      <c r="D92" s="23"/>
      <c r="E92" s="23"/>
      <c r="F92" s="23"/>
      <c r="G92" s="23">
        <f t="shared" ref="G92:I92" si="63">F92</f>
        <v>0</v>
      </c>
      <c r="H92" s="23">
        <f t="shared" si="63"/>
        <v>0</v>
      </c>
      <c r="I92" s="23">
        <f t="shared" si="63"/>
        <v>0</v>
      </c>
      <c r="J92" s="23"/>
      <c r="K92" s="23">
        <f t="shared" si="8"/>
        <v>0</v>
      </c>
      <c r="L92" s="25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2.75" customHeight="1">
      <c r="A93" s="23"/>
      <c r="B93" s="23"/>
      <c r="C93" s="23"/>
      <c r="D93" s="23"/>
      <c r="E93" s="23"/>
      <c r="F93" s="23"/>
      <c r="G93" s="23">
        <f t="shared" ref="G93:I93" si="64">F93</f>
        <v>0</v>
      </c>
      <c r="H93" s="23">
        <f t="shared" si="64"/>
        <v>0</v>
      </c>
      <c r="I93" s="23">
        <f t="shared" si="64"/>
        <v>0</v>
      </c>
      <c r="J93" s="23"/>
      <c r="K93" s="23">
        <f t="shared" si="8"/>
        <v>0</v>
      </c>
      <c r="L93" s="25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2.75" customHeight="1">
      <c r="A94" s="23"/>
      <c r="B94" s="23"/>
      <c r="C94" s="23"/>
      <c r="D94" s="23"/>
      <c r="E94" s="23"/>
      <c r="F94" s="23"/>
      <c r="G94" s="23">
        <f t="shared" ref="G94:I94" si="65">F94</f>
        <v>0</v>
      </c>
      <c r="H94" s="23">
        <f t="shared" si="65"/>
        <v>0</v>
      </c>
      <c r="I94" s="23">
        <f t="shared" si="65"/>
        <v>0</v>
      </c>
      <c r="J94" s="23"/>
      <c r="K94" s="23">
        <f t="shared" si="8"/>
        <v>0</v>
      </c>
      <c r="L94" s="25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2.75" customHeight="1">
      <c r="A95" s="23"/>
      <c r="B95" s="23"/>
      <c r="C95" s="23"/>
      <c r="D95" s="23"/>
      <c r="E95" s="23"/>
      <c r="F95" s="23"/>
      <c r="G95" s="23">
        <f t="shared" ref="G95:I95" si="66">F95</f>
        <v>0</v>
      </c>
      <c r="H95" s="23">
        <f t="shared" si="66"/>
        <v>0</v>
      </c>
      <c r="I95" s="23">
        <f t="shared" si="66"/>
        <v>0</v>
      </c>
      <c r="J95" s="23"/>
      <c r="K95" s="23">
        <f t="shared" si="8"/>
        <v>0</v>
      </c>
      <c r="L95" s="25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2.75" customHeight="1">
      <c r="A96" s="23"/>
      <c r="B96" s="23"/>
      <c r="C96" s="23"/>
      <c r="D96" s="23"/>
      <c r="E96" s="23"/>
      <c r="F96" s="23"/>
      <c r="G96" s="23">
        <f t="shared" ref="G96:I96" si="67">F96</f>
        <v>0</v>
      </c>
      <c r="H96" s="23">
        <f t="shared" si="67"/>
        <v>0</v>
      </c>
      <c r="I96" s="23">
        <f t="shared" si="67"/>
        <v>0</v>
      </c>
      <c r="J96" s="23"/>
      <c r="K96" s="23">
        <f t="shared" si="8"/>
        <v>0</v>
      </c>
      <c r="L96" s="25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2.75" customHeight="1">
      <c r="A97" s="23"/>
      <c r="B97" s="23"/>
      <c r="C97" s="23"/>
      <c r="D97" s="23"/>
      <c r="E97" s="23"/>
      <c r="F97" s="23"/>
      <c r="G97" s="23">
        <f t="shared" ref="G97:I97" si="68">F97</f>
        <v>0</v>
      </c>
      <c r="H97" s="23">
        <f t="shared" si="68"/>
        <v>0</v>
      </c>
      <c r="I97" s="23">
        <f t="shared" si="68"/>
        <v>0</v>
      </c>
      <c r="J97" s="23"/>
      <c r="K97" s="23">
        <f t="shared" si="8"/>
        <v>0</v>
      </c>
      <c r="L97" s="25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2.75" customHeight="1">
      <c r="A98" s="23"/>
      <c r="B98" s="23"/>
      <c r="C98" s="23"/>
      <c r="D98" s="23"/>
      <c r="E98" s="23"/>
      <c r="F98" s="23"/>
      <c r="G98" s="23">
        <f t="shared" ref="G98:I98" si="69">F98</f>
        <v>0</v>
      </c>
      <c r="H98" s="23">
        <f t="shared" si="69"/>
        <v>0</v>
      </c>
      <c r="I98" s="23">
        <f t="shared" si="69"/>
        <v>0</v>
      </c>
      <c r="J98" s="23"/>
      <c r="K98" s="23">
        <f t="shared" si="8"/>
        <v>0</v>
      </c>
      <c r="L98" s="25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2.75" customHeight="1">
      <c r="A99" s="23"/>
      <c r="B99" s="23"/>
      <c r="C99" s="23"/>
      <c r="D99" s="23"/>
      <c r="E99" s="23"/>
      <c r="F99" s="23"/>
      <c r="G99" s="23">
        <f t="shared" ref="G99:I99" si="70">F99</f>
        <v>0</v>
      </c>
      <c r="H99" s="23">
        <f t="shared" si="70"/>
        <v>0</v>
      </c>
      <c r="I99" s="23">
        <f t="shared" si="70"/>
        <v>0</v>
      </c>
      <c r="J99" s="23"/>
      <c r="K99" s="23">
        <f t="shared" si="8"/>
        <v>0</v>
      </c>
      <c r="L99" s="25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2.75" customHeight="1">
      <c r="A100" s="23"/>
      <c r="B100" s="23"/>
      <c r="C100" s="23"/>
      <c r="D100" s="23"/>
      <c r="E100" s="23"/>
      <c r="F100" s="23"/>
      <c r="G100" s="23">
        <f t="shared" ref="G100:I100" si="71">F100</f>
        <v>0</v>
      </c>
      <c r="H100" s="23">
        <f t="shared" si="71"/>
        <v>0</v>
      </c>
      <c r="I100" s="23">
        <f t="shared" si="71"/>
        <v>0</v>
      </c>
      <c r="J100" s="23"/>
      <c r="K100" s="23">
        <f t="shared" si="8"/>
        <v>0</v>
      </c>
      <c r="L100" s="25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2.75" customHeight="1">
      <c r="A101" s="23"/>
      <c r="B101" s="23"/>
      <c r="C101" s="23"/>
      <c r="D101" s="23"/>
      <c r="E101" s="23"/>
      <c r="F101" s="23"/>
      <c r="G101" s="23">
        <f t="shared" ref="G101:I101" si="72">F101</f>
        <v>0</v>
      </c>
      <c r="H101" s="23">
        <f t="shared" si="72"/>
        <v>0</v>
      </c>
      <c r="I101" s="23">
        <f t="shared" si="72"/>
        <v>0</v>
      </c>
      <c r="J101" s="23"/>
      <c r="K101" s="23">
        <f t="shared" si="8"/>
        <v>0</v>
      </c>
      <c r="L101" s="25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2.75" customHeight="1">
      <c r="A102" s="23"/>
      <c r="B102" s="23"/>
      <c r="C102" s="23"/>
      <c r="D102" s="23"/>
      <c r="E102" s="23"/>
      <c r="F102" s="23"/>
      <c r="G102" s="23">
        <f t="shared" ref="G102:I102" si="73">F102</f>
        <v>0</v>
      </c>
      <c r="H102" s="23">
        <f t="shared" si="73"/>
        <v>0</v>
      </c>
      <c r="I102" s="23">
        <f t="shared" si="73"/>
        <v>0</v>
      </c>
      <c r="J102" s="23"/>
      <c r="K102" s="23">
        <f t="shared" si="8"/>
        <v>0</v>
      </c>
      <c r="L102" s="25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1:21" ht="12.75" customHeight="1">
      <c r="A103" s="23"/>
      <c r="B103" s="23"/>
      <c r="C103" s="23"/>
      <c r="D103" s="23"/>
      <c r="E103" s="23"/>
      <c r="F103" s="23"/>
      <c r="G103" s="23">
        <f t="shared" ref="G103:I103" si="74">F103</f>
        <v>0</v>
      </c>
      <c r="H103" s="23">
        <f t="shared" si="74"/>
        <v>0</v>
      </c>
      <c r="I103" s="23">
        <f t="shared" si="74"/>
        <v>0</v>
      </c>
      <c r="J103" s="23"/>
      <c r="K103" s="23">
        <f t="shared" si="8"/>
        <v>0</v>
      </c>
      <c r="L103" s="25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1:21" ht="12.75" customHeight="1"/>
    <row r="105" spans="1:21" ht="12.75" customHeight="1"/>
    <row r="106" spans="1:21" ht="12.75" customHeight="1"/>
    <row r="107" spans="1:21" ht="12.75" customHeight="1"/>
    <row r="108" spans="1:21" ht="12.75" customHeight="1"/>
    <row r="109" spans="1:21" ht="12.75" customHeight="1"/>
    <row r="110" spans="1:21" ht="12.75" customHeight="1"/>
    <row r="111" spans="1:21" ht="12.75" customHeight="1"/>
    <row r="112" spans="1:21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1:K1"/>
    <mergeCell ref="A1:A2"/>
    <mergeCell ref="C1:C2"/>
    <mergeCell ref="D1:D2"/>
    <mergeCell ref="E1:E2"/>
    <mergeCell ref="F1:F2"/>
    <mergeCell ref="B1:B2"/>
  </mergeCells>
  <conditionalFormatting sqref="G3:K103">
    <cfRule type="containsText" dxfId="2" priority="1" operator="containsText" text=" ">
      <formula>NOT(ISERROR(SEARCH((" "),(G3))))</formula>
    </cfRule>
  </conditionalFormatting>
  <conditionalFormatting sqref="G2:K2">
    <cfRule type="containsText" dxfId="1" priority="2" operator="containsText" text="high">
      <formula>NOT(ISERROR(SEARCH(("high"),(G2))))</formula>
    </cfRule>
  </conditionalFormatting>
  <conditionalFormatting sqref="G2:K2">
    <cfRule type="containsText" dxfId="0" priority="3" operator="containsText" text="low">
      <formula>NOT(ISERROR(SEARCH(("low"),(G2))))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975"/>
  <sheetViews>
    <sheetView zoomScale="85" zoomScaleNormal="85" workbookViewId="0">
      <pane ySplit="2" topLeftCell="A3" activePane="bottomLeft" state="frozen"/>
      <selection pane="bottomLeft" activeCell="E1" sqref="E1:J1"/>
    </sheetView>
  </sheetViews>
  <sheetFormatPr defaultColWidth="14.44140625" defaultRowHeight="15" customHeight="1"/>
  <cols>
    <col min="1" max="1" width="16.109375" style="20" customWidth="1"/>
    <col min="2" max="2" width="20.44140625" style="20" customWidth="1"/>
    <col min="3" max="3" width="10.6640625" style="20" customWidth="1"/>
    <col min="4" max="4" width="13.109375" style="20" customWidth="1"/>
    <col min="5" max="10" width="4.109375" style="20" customWidth="1"/>
    <col min="11" max="11" width="4.44140625" style="20" customWidth="1"/>
    <col min="12" max="18" width="6.5546875" style="20" customWidth="1"/>
    <col min="19" max="19" width="17.33203125" style="20" customWidth="1"/>
    <col min="20" max="20" width="61.6640625" style="20" customWidth="1"/>
    <col min="21" max="16384" width="14.44140625" style="20"/>
  </cols>
  <sheetData>
    <row r="1" spans="1:20" ht="31.5" customHeight="1">
      <c r="A1" s="115" t="s">
        <v>113</v>
      </c>
      <c r="B1" s="115" t="s">
        <v>114</v>
      </c>
      <c r="C1" s="115" t="s">
        <v>115</v>
      </c>
      <c r="D1" s="115" t="s">
        <v>116</v>
      </c>
      <c r="E1" s="120" t="s">
        <v>166</v>
      </c>
      <c r="F1" s="121"/>
      <c r="G1" s="121"/>
      <c r="H1" s="121"/>
      <c r="I1" s="121"/>
      <c r="J1" s="122"/>
      <c r="K1" s="17" t="s">
        <v>0</v>
      </c>
      <c r="L1" s="18">
        <f t="shared" ref="L1:R1" si="0">SUM(D3:D75)</f>
        <v>508</v>
      </c>
      <c r="M1" s="18">
        <f t="shared" si="0"/>
        <v>330</v>
      </c>
      <c r="N1" s="18">
        <f t="shared" si="0"/>
        <v>330</v>
      </c>
      <c r="O1" s="18">
        <f t="shared" si="0"/>
        <v>144</v>
      </c>
      <c r="P1" s="18">
        <f t="shared" si="0"/>
        <v>144</v>
      </c>
      <c r="Q1" s="18">
        <f t="shared" si="0"/>
        <v>73</v>
      </c>
      <c r="R1" s="18">
        <f t="shared" si="0"/>
        <v>0</v>
      </c>
      <c r="S1" s="19"/>
      <c r="T1" s="19"/>
    </row>
    <row r="2" spans="1:20" ht="17.25" customHeight="1">
      <c r="A2" s="116"/>
      <c r="B2" s="116"/>
      <c r="C2" s="116"/>
      <c r="D2" s="116"/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2" t="s">
        <v>2</v>
      </c>
      <c r="L2" s="18">
        <f>SUM(D3:D75)</f>
        <v>508</v>
      </c>
      <c r="M2" s="18">
        <f>L2-L2/6</f>
        <v>423.33333333333331</v>
      </c>
      <c r="N2" s="18">
        <f>M2-L2/6</f>
        <v>338.66666666666663</v>
      </c>
      <c r="O2" s="18">
        <f>N2-L2/6</f>
        <v>253.99999999999994</v>
      </c>
      <c r="P2" s="18">
        <f>O2-L2/6</f>
        <v>169.33333333333326</v>
      </c>
      <c r="Q2" s="18">
        <f>P2-L2/6</f>
        <v>84.666666666666586</v>
      </c>
      <c r="R2" s="18">
        <f>Q2-L2/6</f>
        <v>0</v>
      </c>
      <c r="S2" s="19"/>
      <c r="T2" s="19"/>
    </row>
    <row r="3" spans="1:20" ht="12.75" customHeight="1">
      <c r="A3" s="117" t="s">
        <v>117</v>
      </c>
      <c r="B3" s="34" t="s">
        <v>18</v>
      </c>
      <c r="C3" s="29" t="s">
        <v>142</v>
      </c>
      <c r="D3" s="26">
        <v>8</v>
      </c>
      <c r="E3" s="23">
        <v>4</v>
      </c>
      <c r="F3" s="23">
        <f t="shared" ref="F3:H3" si="1">E3</f>
        <v>4</v>
      </c>
      <c r="G3" s="23">
        <v>2</v>
      </c>
      <c r="H3" s="23">
        <f t="shared" si="1"/>
        <v>2</v>
      </c>
      <c r="I3" s="23">
        <v>1</v>
      </c>
      <c r="J3" s="23">
        <v>0</v>
      </c>
      <c r="K3" s="25"/>
      <c r="L3" s="19"/>
      <c r="M3" s="19"/>
      <c r="N3" s="19"/>
      <c r="O3" s="19"/>
      <c r="P3" s="19"/>
      <c r="Q3" s="19"/>
      <c r="R3" s="19"/>
      <c r="S3" s="19"/>
      <c r="T3" s="19"/>
    </row>
    <row r="4" spans="1:20" ht="12.75" customHeight="1">
      <c r="A4" s="118"/>
      <c r="B4" s="35" t="s">
        <v>36</v>
      </c>
      <c r="C4" s="23" t="s">
        <v>143</v>
      </c>
      <c r="D4" s="23">
        <v>8</v>
      </c>
      <c r="E4" s="23">
        <v>4</v>
      </c>
      <c r="F4" s="23">
        <f t="shared" ref="F4:H4" si="2">E4</f>
        <v>4</v>
      </c>
      <c r="G4" s="23">
        <v>2</v>
      </c>
      <c r="H4" s="23">
        <f t="shared" si="2"/>
        <v>2</v>
      </c>
      <c r="I4" s="23">
        <v>1</v>
      </c>
      <c r="J4" s="23">
        <v>0</v>
      </c>
      <c r="K4" s="25"/>
      <c r="L4" s="19"/>
      <c r="M4" s="19"/>
      <c r="N4" s="19"/>
      <c r="O4" s="19"/>
      <c r="P4" s="19"/>
      <c r="Q4" s="19"/>
      <c r="R4" s="19"/>
      <c r="S4" s="19"/>
      <c r="T4" s="19"/>
    </row>
    <row r="5" spans="1:20" ht="12.75" customHeight="1">
      <c r="A5" s="119"/>
      <c r="B5" s="33" t="s">
        <v>141</v>
      </c>
      <c r="C5" s="23" t="s">
        <v>143</v>
      </c>
      <c r="D5" s="23">
        <v>8</v>
      </c>
      <c r="E5" s="23">
        <v>4</v>
      </c>
      <c r="F5" s="23">
        <f t="shared" ref="F5:I5" si="3">E5</f>
        <v>4</v>
      </c>
      <c r="G5" s="23">
        <v>2</v>
      </c>
      <c r="H5" s="23">
        <f t="shared" si="3"/>
        <v>2</v>
      </c>
      <c r="I5" s="23">
        <f t="shared" si="3"/>
        <v>2</v>
      </c>
      <c r="J5" s="23">
        <v>0</v>
      </c>
      <c r="K5" s="25"/>
      <c r="L5" s="19"/>
      <c r="M5" s="19"/>
      <c r="N5" s="19"/>
      <c r="O5" s="19"/>
      <c r="P5" s="19"/>
      <c r="Q5" s="19"/>
      <c r="R5" s="19"/>
      <c r="S5" s="19"/>
      <c r="T5" s="19"/>
    </row>
    <row r="6" spans="1:20" ht="12.75" customHeight="1">
      <c r="A6" s="117" t="s">
        <v>118</v>
      </c>
      <c r="B6" s="37" t="s">
        <v>18</v>
      </c>
      <c r="C6" s="29" t="s">
        <v>144</v>
      </c>
      <c r="D6" s="23">
        <v>8</v>
      </c>
      <c r="E6" s="23">
        <v>4</v>
      </c>
      <c r="F6" s="23">
        <f t="shared" ref="F6:H6" si="4">E6</f>
        <v>4</v>
      </c>
      <c r="G6" s="23">
        <v>2</v>
      </c>
      <c r="H6" s="23">
        <f t="shared" si="4"/>
        <v>2</v>
      </c>
      <c r="I6" s="23">
        <v>1</v>
      </c>
      <c r="J6" s="23">
        <v>0</v>
      </c>
      <c r="K6" s="25"/>
      <c r="L6" s="19"/>
      <c r="M6" s="19"/>
      <c r="N6" s="19"/>
      <c r="O6" s="19"/>
      <c r="P6" s="19"/>
      <c r="Q6" s="19"/>
      <c r="R6" s="19"/>
      <c r="S6" s="19"/>
      <c r="T6" s="19"/>
    </row>
    <row r="7" spans="1:20" ht="12.75" customHeight="1">
      <c r="A7" s="118"/>
      <c r="B7" s="38" t="s">
        <v>36</v>
      </c>
      <c r="C7" s="23" t="s">
        <v>145</v>
      </c>
      <c r="D7" s="23">
        <v>8</v>
      </c>
      <c r="E7" s="23">
        <v>4</v>
      </c>
      <c r="F7" s="23">
        <f t="shared" ref="F7:H7" si="5">E7</f>
        <v>4</v>
      </c>
      <c r="G7" s="23">
        <v>2</v>
      </c>
      <c r="H7" s="23">
        <f t="shared" si="5"/>
        <v>2</v>
      </c>
      <c r="I7" s="23">
        <v>1</v>
      </c>
      <c r="J7" s="23">
        <v>0</v>
      </c>
      <c r="K7" s="25"/>
      <c r="L7" s="19"/>
      <c r="M7" s="19"/>
      <c r="N7" s="19"/>
      <c r="O7" s="19"/>
      <c r="P7" s="19"/>
      <c r="Q7" s="19"/>
      <c r="R7" s="19"/>
      <c r="S7" s="19"/>
      <c r="T7" s="19"/>
    </row>
    <row r="8" spans="1:20" ht="12.75" customHeight="1">
      <c r="A8" s="119"/>
      <c r="B8" s="36" t="s">
        <v>141</v>
      </c>
      <c r="C8" s="23" t="s">
        <v>48</v>
      </c>
      <c r="D8" s="23">
        <v>8</v>
      </c>
      <c r="E8" s="23">
        <v>4</v>
      </c>
      <c r="F8" s="23">
        <f t="shared" ref="F8:H8" si="6">E8</f>
        <v>4</v>
      </c>
      <c r="G8" s="23">
        <v>2</v>
      </c>
      <c r="H8" s="23">
        <f t="shared" si="6"/>
        <v>2</v>
      </c>
      <c r="I8" s="23">
        <v>1</v>
      </c>
      <c r="J8" s="23">
        <v>0</v>
      </c>
      <c r="K8" s="25"/>
      <c r="L8" s="19"/>
      <c r="M8" s="19"/>
      <c r="N8" s="19"/>
      <c r="O8" s="19"/>
      <c r="P8" s="19"/>
      <c r="Q8" s="19"/>
      <c r="R8" s="19"/>
      <c r="S8" s="19"/>
      <c r="T8" s="19"/>
    </row>
    <row r="9" spans="1:20" ht="12.75" customHeight="1">
      <c r="A9" s="117" t="s">
        <v>119</v>
      </c>
      <c r="B9" s="40" t="s">
        <v>18</v>
      </c>
      <c r="C9" s="29" t="s">
        <v>146</v>
      </c>
      <c r="D9" s="23">
        <v>8</v>
      </c>
      <c r="E9" s="23">
        <v>4</v>
      </c>
      <c r="F9" s="23">
        <f t="shared" ref="F9:H9" si="7">E9</f>
        <v>4</v>
      </c>
      <c r="G9" s="23">
        <v>2</v>
      </c>
      <c r="H9" s="23">
        <f t="shared" si="7"/>
        <v>2</v>
      </c>
      <c r="I9" s="23">
        <v>1</v>
      </c>
      <c r="J9" s="23">
        <v>0</v>
      </c>
      <c r="K9" s="25"/>
      <c r="L9" s="19"/>
      <c r="M9" s="19"/>
      <c r="N9" s="19"/>
      <c r="O9" s="19"/>
      <c r="P9" s="19"/>
      <c r="Q9" s="19"/>
      <c r="R9" s="19"/>
      <c r="S9" s="19"/>
      <c r="T9" s="19"/>
    </row>
    <row r="10" spans="1:20" ht="12.75" customHeight="1">
      <c r="A10" s="118"/>
      <c r="B10" s="41" t="s">
        <v>36</v>
      </c>
      <c r="C10" s="23" t="s">
        <v>145</v>
      </c>
      <c r="D10" s="23">
        <v>8</v>
      </c>
      <c r="E10" s="23">
        <v>4</v>
      </c>
      <c r="F10" s="23">
        <f t="shared" ref="F10:H10" si="8">E10</f>
        <v>4</v>
      </c>
      <c r="G10" s="23">
        <v>2</v>
      </c>
      <c r="H10" s="23">
        <f t="shared" si="8"/>
        <v>2</v>
      </c>
      <c r="I10" s="23">
        <v>1</v>
      </c>
      <c r="J10" s="23">
        <v>0</v>
      </c>
      <c r="K10" s="25"/>
      <c r="L10" s="19"/>
      <c r="M10" s="19"/>
      <c r="N10" s="19"/>
      <c r="O10" s="19"/>
      <c r="P10" s="19"/>
      <c r="Q10" s="19"/>
      <c r="R10" s="19"/>
      <c r="S10" s="19"/>
      <c r="T10" s="19"/>
    </row>
    <row r="11" spans="1:20" ht="12.75" customHeight="1">
      <c r="A11" s="119"/>
      <c r="B11" s="39" t="s">
        <v>141</v>
      </c>
      <c r="C11" s="23" t="s">
        <v>48</v>
      </c>
      <c r="D11" s="23">
        <v>8</v>
      </c>
      <c r="E11" s="23">
        <v>6</v>
      </c>
      <c r="F11" s="23">
        <f t="shared" ref="F11:H11" si="9">E11</f>
        <v>6</v>
      </c>
      <c r="G11" s="23">
        <v>2</v>
      </c>
      <c r="H11" s="23">
        <f t="shared" si="9"/>
        <v>2</v>
      </c>
      <c r="I11" s="23">
        <v>1</v>
      </c>
      <c r="J11" s="23">
        <v>0</v>
      </c>
      <c r="K11" s="25"/>
      <c r="L11" s="19"/>
      <c r="M11" s="19"/>
      <c r="N11" s="19"/>
      <c r="O11" s="19"/>
      <c r="P11" s="19"/>
      <c r="Q11" s="19"/>
      <c r="R11" s="19"/>
      <c r="S11" s="19"/>
      <c r="T11" s="19"/>
    </row>
    <row r="12" spans="1:20" ht="12.75" customHeight="1">
      <c r="A12" s="117" t="s">
        <v>120</v>
      </c>
      <c r="B12" s="43" t="s">
        <v>18</v>
      </c>
      <c r="C12" s="29" t="s">
        <v>144</v>
      </c>
      <c r="D12" s="23">
        <v>8</v>
      </c>
      <c r="E12" s="23">
        <v>6</v>
      </c>
      <c r="F12" s="23">
        <f t="shared" ref="F12:H12" si="10">E12</f>
        <v>6</v>
      </c>
      <c r="G12" s="23">
        <v>2</v>
      </c>
      <c r="H12" s="23">
        <f t="shared" si="10"/>
        <v>2</v>
      </c>
      <c r="I12" s="23">
        <v>1</v>
      </c>
      <c r="J12" s="23">
        <v>0</v>
      </c>
      <c r="K12" s="25"/>
      <c r="L12" s="19"/>
      <c r="M12" s="19"/>
      <c r="N12" s="19"/>
      <c r="O12" s="19"/>
      <c r="P12" s="19"/>
      <c r="Q12" s="19"/>
      <c r="R12" s="19"/>
      <c r="S12" s="19"/>
      <c r="T12" s="19"/>
    </row>
    <row r="13" spans="1:20" ht="12.75" customHeight="1">
      <c r="A13" s="118"/>
      <c r="B13" s="44" t="s">
        <v>36</v>
      </c>
      <c r="C13" s="23" t="s">
        <v>48</v>
      </c>
      <c r="D13" s="23">
        <v>8</v>
      </c>
      <c r="E13" s="23">
        <v>6</v>
      </c>
      <c r="F13" s="23">
        <f t="shared" ref="F13:H13" si="11">E13</f>
        <v>6</v>
      </c>
      <c r="G13" s="23">
        <v>2</v>
      </c>
      <c r="H13" s="23">
        <f t="shared" si="11"/>
        <v>2</v>
      </c>
      <c r="I13" s="23">
        <v>1</v>
      </c>
      <c r="J13" s="23">
        <v>0</v>
      </c>
      <c r="K13" s="25"/>
      <c r="L13" s="19"/>
      <c r="M13" s="19"/>
      <c r="N13" s="19"/>
      <c r="O13" s="19"/>
      <c r="P13" s="19"/>
      <c r="Q13" s="19"/>
      <c r="R13" s="19"/>
      <c r="S13" s="19"/>
      <c r="T13" s="19"/>
    </row>
    <row r="14" spans="1:20" ht="12.75" customHeight="1">
      <c r="A14" s="119"/>
      <c r="B14" s="42" t="s">
        <v>141</v>
      </c>
      <c r="C14" s="23" t="s">
        <v>48</v>
      </c>
      <c r="D14" s="23">
        <v>8</v>
      </c>
      <c r="E14" s="23">
        <v>6</v>
      </c>
      <c r="F14" s="23">
        <f t="shared" ref="F14:H14" si="12">E14</f>
        <v>6</v>
      </c>
      <c r="G14" s="23">
        <v>2</v>
      </c>
      <c r="H14" s="23">
        <f t="shared" si="12"/>
        <v>2</v>
      </c>
      <c r="I14" s="23">
        <v>1</v>
      </c>
      <c r="J14" s="23">
        <v>0</v>
      </c>
      <c r="K14" s="25"/>
      <c r="L14" s="19"/>
      <c r="M14" s="19"/>
      <c r="N14" s="19"/>
      <c r="O14" s="19"/>
      <c r="P14" s="19"/>
      <c r="Q14" s="19"/>
      <c r="R14" s="19"/>
      <c r="S14" s="19"/>
      <c r="T14" s="19"/>
    </row>
    <row r="15" spans="1:20" ht="12.75" customHeight="1">
      <c r="A15" s="117" t="s">
        <v>121</v>
      </c>
      <c r="B15" s="46" t="s">
        <v>18</v>
      </c>
      <c r="C15" s="29" t="s">
        <v>147</v>
      </c>
      <c r="D15" s="23">
        <v>8</v>
      </c>
      <c r="E15" s="23">
        <v>6</v>
      </c>
      <c r="F15" s="23">
        <f t="shared" ref="F15:H15" si="13">E15</f>
        <v>6</v>
      </c>
      <c r="G15" s="23">
        <v>2</v>
      </c>
      <c r="H15" s="23">
        <f t="shared" si="13"/>
        <v>2</v>
      </c>
      <c r="I15" s="23">
        <v>1</v>
      </c>
      <c r="J15" s="23">
        <v>0</v>
      </c>
      <c r="K15" s="25"/>
      <c r="L15" s="19"/>
      <c r="M15" s="19"/>
      <c r="N15" s="19"/>
      <c r="O15" s="19"/>
      <c r="P15" s="19"/>
      <c r="Q15" s="19"/>
      <c r="R15" s="19"/>
      <c r="S15" s="19"/>
      <c r="T15" s="19"/>
    </row>
    <row r="16" spans="1:20" ht="12.75" customHeight="1">
      <c r="A16" s="118"/>
      <c r="B16" s="47" t="s">
        <v>36</v>
      </c>
      <c r="C16" s="23" t="s">
        <v>145</v>
      </c>
      <c r="D16" s="23">
        <v>8</v>
      </c>
      <c r="E16" s="23">
        <v>6</v>
      </c>
      <c r="F16" s="23">
        <f t="shared" ref="F16:H16" si="14">E16</f>
        <v>6</v>
      </c>
      <c r="G16" s="23">
        <v>2</v>
      </c>
      <c r="H16" s="23">
        <f t="shared" si="14"/>
        <v>2</v>
      </c>
      <c r="I16" s="23">
        <v>1</v>
      </c>
      <c r="J16" s="23">
        <v>0</v>
      </c>
      <c r="K16" s="25"/>
      <c r="L16" s="19"/>
      <c r="M16" s="19"/>
      <c r="N16" s="19"/>
      <c r="O16" s="19"/>
      <c r="P16" s="19"/>
      <c r="Q16" s="19"/>
      <c r="R16" s="19"/>
      <c r="S16" s="19"/>
      <c r="T16" s="19"/>
    </row>
    <row r="17" spans="1:20" ht="12.75" customHeight="1">
      <c r="A17" s="119"/>
      <c r="B17" s="45" t="s">
        <v>141</v>
      </c>
      <c r="C17" s="23" t="s">
        <v>146</v>
      </c>
      <c r="D17" s="23">
        <v>8</v>
      </c>
      <c r="E17" s="23">
        <v>6</v>
      </c>
      <c r="F17" s="23">
        <f t="shared" ref="F17:H17" si="15">E17</f>
        <v>6</v>
      </c>
      <c r="G17" s="23">
        <v>2</v>
      </c>
      <c r="H17" s="23">
        <f t="shared" si="15"/>
        <v>2</v>
      </c>
      <c r="I17" s="23">
        <v>1</v>
      </c>
      <c r="J17" s="23">
        <v>0</v>
      </c>
      <c r="K17" s="25"/>
      <c r="L17" s="19"/>
      <c r="M17" s="19"/>
      <c r="N17" s="19"/>
      <c r="O17" s="19"/>
      <c r="P17" s="19"/>
      <c r="Q17" s="19"/>
      <c r="R17" s="19"/>
      <c r="S17" s="19"/>
      <c r="T17" s="19"/>
    </row>
    <row r="18" spans="1:20" ht="12.75" customHeight="1">
      <c r="A18" s="117" t="s">
        <v>122</v>
      </c>
      <c r="B18" s="49" t="s">
        <v>18</v>
      </c>
      <c r="C18" s="29" t="s">
        <v>146</v>
      </c>
      <c r="D18" s="23">
        <v>8</v>
      </c>
      <c r="E18" s="23">
        <v>6</v>
      </c>
      <c r="F18" s="23">
        <f t="shared" ref="F18:H18" si="16">E18</f>
        <v>6</v>
      </c>
      <c r="G18" s="23">
        <v>2</v>
      </c>
      <c r="H18" s="23">
        <f t="shared" si="16"/>
        <v>2</v>
      </c>
      <c r="I18" s="23">
        <v>1</v>
      </c>
      <c r="J18" s="23">
        <v>0</v>
      </c>
      <c r="K18" s="25"/>
      <c r="L18" s="19"/>
      <c r="M18" s="19"/>
      <c r="N18" s="19"/>
      <c r="O18" s="19"/>
      <c r="P18" s="19"/>
      <c r="Q18" s="19"/>
      <c r="R18" s="19"/>
      <c r="S18" s="19"/>
      <c r="T18" s="19"/>
    </row>
    <row r="19" spans="1:20" ht="12.75" customHeight="1">
      <c r="A19" s="118"/>
      <c r="B19" s="50" t="s">
        <v>36</v>
      </c>
      <c r="C19" s="23" t="s">
        <v>148</v>
      </c>
      <c r="D19" s="23">
        <v>8</v>
      </c>
      <c r="E19" s="23">
        <v>6</v>
      </c>
      <c r="F19" s="23">
        <f t="shared" ref="F19:H19" si="17">E19</f>
        <v>6</v>
      </c>
      <c r="G19" s="23">
        <v>2</v>
      </c>
      <c r="H19" s="23">
        <f t="shared" si="17"/>
        <v>2</v>
      </c>
      <c r="I19" s="23">
        <v>1</v>
      </c>
      <c r="J19" s="23">
        <v>0</v>
      </c>
      <c r="K19" s="25"/>
      <c r="L19" s="19"/>
      <c r="M19" s="19"/>
      <c r="N19" s="19"/>
      <c r="O19" s="19"/>
      <c r="P19" s="19"/>
      <c r="Q19" s="19"/>
      <c r="R19" s="19"/>
      <c r="S19" s="19"/>
      <c r="T19" s="19"/>
    </row>
    <row r="20" spans="1:20" ht="12.75" customHeight="1">
      <c r="A20" s="119"/>
      <c r="B20" s="48" t="s">
        <v>141</v>
      </c>
      <c r="C20" s="23" t="s">
        <v>149</v>
      </c>
      <c r="D20" s="23">
        <v>8</v>
      </c>
      <c r="E20" s="23">
        <v>6</v>
      </c>
      <c r="F20" s="23">
        <f t="shared" ref="F20:H20" si="18">E20</f>
        <v>6</v>
      </c>
      <c r="G20" s="23">
        <v>2</v>
      </c>
      <c r="H20" s="23">
        <f t="shared" si="18"/>
        <v>2</v>
      </c>
      <c r="I20" s="23">
        <v>1</v>
      </c>
      <c r="J20" s="23">
        <v>0</v>
      </c>
      <c r="K20" s="25"/>
      <c r="L20" s="19"/>
      <c r="M20" s="19"/>
      <c r="N20" s="19"/>
      <c r="O20" s="19"/>
      <c r="P20" s="19"/>
      <c r="Q20" s="19"/>
      <c r="R20" s="19"/>
      <c r="S20" s="19"/>
      <c r="T20" s="19"/>
    </row>
    <row r="21" spans="1:20" ht="12.75" customHeight="1">
      <c r="A21" s="117" t="s">
        <v>123</v>
      </c>
      <c r="B21" s="52" t="s">
        <v>18</v>
      </c>
      <c r="C21" s="29" t="s">
        <v>149</v>
      </c>
      <c r="D21" s="23">
        <v>8</v>
      </c>
      <c r="E21" s="23">
        <v>6</v>
      </c>
      <c r="F21" s="23">
        <f t="shared" ref="F21:H21" si="19">E21</f>
        <v>6</v>
      </c>
      <c r="G21" s="23">
        <v>2</v>
      </c>
      <c r="H21" s="23">
        <f t="shared" si="19"/>
        <v>2</v>
      </c>
      <c r="I21" s="23">
        <v>1</v>
      </c>
      <c r="J21" s="23">
        <v>0</v>
      </c>
      <c r="K21" s="25"/>
      <c r="L21" s="19"/>
      <c r="M21" s="19"/>
      <c r="N21" s="19"/>
      <c r="O21" s="19"/>
      <c r="P21" s="19"/>
      <c r="Q21" s="19"/>
      <c r="R21" s="19"/>
      <c r="S21" s="19"/>
      <c r="T21" s="19"/>
    </row>
    <row r="22" spans="1:20" ht="12.75" customHeight="1">
      <c r="A22" s="118"/>
      <c r="B22" s="53" t="s">
        <v>36</v>
      </c>
      <c r="C22" s="23" t="s">
        <v>148</v>
      </c>
      <c r="D22" s="23">
        <v>8</v>
      </c>
      <c r="E22" s="23">
        <v>6</v>
      </c>
      <c r="F22" s="23">
        <f t="shared" ref="F22:H22" si="20">E22</f>
        <v>6</v>
      </c>
      <c r="G22" s="23">
        <v>2</v>
      </c>
      <c r="H22" s="23">
        <f t="shared" si="20"/>
        <v>2</v>
      </c>
      <c r="I22" s="23">
        <v>1</v>
      </c>
      <c r="J22" s="23">
        <v>0</v>
      </c>
      <c r="K22" s="25"/>
      <c r="L22" s="19"/>
      <c r="M22" s="19"/>
      <c r="N22" s="19"/>
      <c r="O22" s="19"/>
      <c r="P22" s="19"/>
      <c r="Q22" s="19"/>
      <c r="R22" s="19"/>
      <c r="S22" s="19"/>
      <c r="T22" s="19"/>
    </row>
    <row r="23" spans="1:20" ht="12.75" customHeight="1">
      <c r="A23" s="119"/>
      <c r="B23" s="51" t="s">
        <v>141</v>
      </c>
      <c r="C23" s="23" t="s">
        <v>149</v>
      </c>
      <c r="D23" s="23">
        <v>8</v>
      </c>
      <c r="E23" s="23">
        <v>6</v>
      </c>
      <c r="F23" s="23">
        <f t="shared" ref="F23:H23" si="21">E23</f>
        <v>6</v>
      </c>
      <c r="G23" s="23">
        <v>2</v>
      </c>
      <c r="H23" s="23">
        <f t="shared" si="21"/>
        <v>2</v>
      </c>
      <c r="I23" s="23">
        <v>1</v>
      </c>
      <c r="J23" s="23">
        <v>0</v>
      </c>
      <c r="K23" s="25"/>
      <c r="L23" s="19"/>
      <c r="M23" s="19"/>
      <c r="N23" s="19"/>
      <c r="O23" s="19"/>
      <c r="P23" s="19"/>
      <c r="Q23" s="19"/>
      <c r="R23" s="19"/>
      <c r="S23" s="19"/>
      <c r="T23" s="19"/>
    </row>
    <row r="24" spans="1:20" ht="12.75" customHeight="1">
      <c r="A24" s="117" t="s">
        <v>124</v>
      </c>
      <c r="B24" s="55" t="s">
        <v>18</v>
      </c>
      <c r="C24" s="29" t="s">
        <v>142</v>
      </c>
      <c r="D24" s="23">
        <v>8</v>
      </c>
      <c r="E24" s="23">
        <v>6</v>
      </c>
      <c r="F24" s="23">
        <f t="shared" ref="F24:H24" si="22">E24</f>
        <v>6</v>
      </c>
      <c r="G24" s="23">
        <v>2</v>
      </c>
      <c r="H24" s="23">
        <f t="shared" si="22"/>
        <v>2</v>
      </c>
      <c r="I24" s="23">
        <v>1</v>
      </c>
      <c r="J24" s="23">
        <v>0</v>
      </c>
      <c r="K24" s="25"/>
      <c r="L24" s="19"/>
      <c r="M24" s="19"/>
      <c r="N24" s="19"/>
      <c r="O24" s="19"/>
      <c r="P24" s="19"/>
      <c r="Q24" s="19"/>
      <c r="R24" s="19"/>
      <c r="S24" s="19"/>
      <c r="T24" s="19"/>
    </row>
    <row r="25" spans="1:20" ht="12.75" customHeight="1">
      <c r="A25" s="118"/>
      <c r="B25" s="56" t="s">
        <v>36</v>
      </c>
      <c r="C25" s="23" t="s">
        <v>150</v>
      </c>
      <c r="D25" s="23">
        <v>8</v>
      </c>
      <c r="E25" s="23">
        <v>6</v>
      </c>
      <c r="F25" s="23">
        <f t="shared" ref="F25:H25" si="23">E25</f>
        <v>6</v>
      </c>
      <c r="G25" s="23">
        <v>2</v>
      </c>
      <c r="H25" s="23">
        <f t="shared" si="23"/>
        <v>2</v>
      </c>
      <c r="I25" s="23">
        <v>1</v>
      </c>
      <c r="J25" s="23">
        <v>0</v>
      </c>
      <c r="K25" s="25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2.75" customHeight="1">
      <c r="A26" s="119"/>
      <c r="B26" s="54" t="s">
        <v>141</v>
      </c>
      <c r="C26" s="23" t="s">
        <v>146</v>
      </c>
      <c r="D26" s="23">
        <v>8</v>
      </c>
      <c r="E26" s="23">
        <v>4</v>
      </c>
      <c r="F26" s="23">
        <f t="shared" ref="F26:H26" si="24">E26</f>
        <v>4</v>
      </c>
      <c r="G26" s="23">
        <v>2</v>
      </c>
      <c r="H26" s="23">
        <f t="shared" si="24"/>
        <v>2</v>
      </c>
      <c r="I26" s="23">
        <v>1</v>
      </c>
      <c r="J26" s="23">
        <v>0</v>
      </c>
      <c r="K26" s="25"/>
      <c r="L26" s="19"/>
      <c r="M26" s="19"/>
      <c r="N26" s="19"/>
      <c r="O26" s="19"/>
      <c r="P26" s="19"/>
      <c r="Q26" s="19"/>
      <c r="R26" s="19"/>
      <c r="S26" s="19"/>
      <c r="T26" s="19"/>
    </row>
    <row r="27" spans="1:20" ht="12.75" customHeight="1">
      <c r="A27" s="117" t="s">
        <v>125</v>
      </c>
      <c r="B27" s="58" t="s">
        <v>18</v>
      </c>
      <c r="C27" s="29" t="s">
        <v>146</v>
      </c>
      <c r="D27" s="23">
        <v>8</v>
      </c>
      <c r="E27" s="23">
        <v>4</v>
      </c>
      <c r="F27" s="23">
        <f t="shared" ref="F27:H27" si="25">E27</f>
        <v>4</v>
      </c>
      <c r="G27" s="23">
        <v>2</v>
      </c>
      <c r="H27" s="23">
        <f t="shared" si="25"/>
        <v>2</v>
      </c>
      <c r="I27" s="23">
        <v>1</v>
      </c>
      <c r="J27" s="23">
        <v>0</v>
      </c>
      <c r="K27" s="25"/>
      <c r="L27" s="19"/>
      <c r="M27" s="19"/>
      <c r="N27" s="19"/>
      <c r="O27" s="19"/>
      <c r="P27" s="19"/>
      <c r="Q27" s="19"/>
      <c r="R27" s="19"/>
      <c r="S27" s="19"/>
      <c r="T27" s="19"/>
    </row>
    <row r="28" spans="1:20" ht="12.75" customHeight="1">
      <c r="A28" s="118"/>
      <c r="B28" s="59" t="s">
        <v>36</v>
      </c>
      <c r="C28" s="23" t="s">
        <v>151</v>
      </c>
      <c r="D28" s="23">
        <v>8</v>
      </c>
      <c r="E28" s="23">
        <v>4</v>
      </c>
      <c r="F28" s="23">
        <f t="shared" ref="F28:H28" si="26">E28</f>
        <v>4</v>
      </c>
      <c r="G28" s="23">
        <v>2</v>
      </c>
      <c r="H28" s="23">
        <f t="shared" si="26"/>
        <v>2</v>
      </c>
      <c r="I28" s="23">
        <v>1</v>
      </c>
      <c r="J28" s="23">
        <v>0</v>
      </c>
      <c r="K28" s="25"/>
      <c r="L28" s="19"/>
      <c r="M28" s="19"/>
      <c r="N28" s="19"/>
      <c r="O28" s="19"/>
      <c r="P28" s="19"/>
      <c r="Q28" s="19"/>
      <c r="R28" s="19"/>
      <c r="S28" s="19"/>
      <c r="T28" s="19"/>
    </row>
    <row r="29" spans="1:20" ht="12.75" customHeight="1">
      <c r="A29" s="119"/>
      <c r="B29" s="57" t="s">
        <v>141</v>
      </c>
      <c r="C29" s="23" t="s">
        <v>48</v>
      </c>
      <c r="D29" s="23">
        <v>8</v>
      </c>
      <c r="E29" s="23">
        <v>4</v>
      </c>
      <c r="F29" s="23">
        <f t="shared" ref="F29:H29" si="27">E29</f>
        <v>4</v>
      </c>
      <c r="G29" s="23">
        <v>2</v>
      </c>
      <c r="H29" s="23">
        <f t="shared" si="27"/>
        <v>2</v>
      </c>
      <c r="I29" s="23">
        <v>1</v>
      </c>
      <c r="J29" s="23">
        <v>0</v>
      </c>
      <c r="K29" s="25"/>
      <c r="L29" s="19"/>
      <c r="M29" s="19"/>
      <c r="N29" s="19"/>
      <c r="O29" s="19"/>
      <c r="P29" s="19"/>
      <c r="Q29" s="19"/>
      <c r="R29" s="19"/>
      <c r="S29" s="19"/>
      <c r="T29" s="19"/>
    </row>
    <row r="30" spans="1:20" ht="12.75" customHeight="1">
      <c r="A30" s="117" t="s">
        <v>126</v>
      </c>
      <c r="B30" s="61" t="s">
        <v>18</v>
      </c>
      <c r="C30" s="29" t="s">
        <v>144</v>
      </c>
      <c r="D30" s="23">
        <v>8</v>
      </c>
      <c r="E30" s="23">
        <v>4</v>
      </c>
      <c r="F30" s="23">
        <f t="shared" ref="F30:H30" si="28">E30</f>
        <v>4</v>
      </c>
      <c r="G30" s="23">
        <v>2</v>
      </c>
      <c r="H30" s="23">
        <f t="shared" si="28"/>
        <v>2</v>
      </c>
      <c r="I30" s="23">
        <v>1</v>
      </c>
      <c r="J30" s="23">
        <v>0</v>
      </c>
      <c r="K30" s="25"/>
      <c r="L30" s="19"/>
      <c r="M30" s="19"/>
      <c r="N30" s="19"/>
      <c r="O30" s="19"/>
      <c r="P30" s="19"/>
      <c r="Q30" s="19"/>
      <c r="R30" s="19"/>
      <c r="S30" s="19"/>
      <c r="T30" s="19"/>
    </row>
    <row r="31" spans="1:20" ht="12.75" customHeight="1">
      <c r="A31" s="118"/>
      <c r="B31" s="62" t="s">
        <v>36</v>
      </c>
      <c r="C31" s="23" t="s">
        <v>145</v>
      </c>
      <c r="D31" s="23">
        <v>8</v>
      </c>
      <c r="E31" s="23">
        <v>4</v>
      </c>
      <c r="F31" s="23">
        <f t="shared" ref="F31:H31" si="29">E31</f>
        <v>4</v>
      </c>
      <c r="G31" s="23">
        <v>2</v>
      </c>
      <c r="H31" s="23">
        <f t="shared" si="29"/>
        <v>2</v>
      </c>
      <c r="I31" s="23">
        <v>1</v>
      </c>
      <c r="J31" s="23">
        <v>0</v>
      </c>
      <c r="K31" s="25"/>
      <c r="L31" s="19"/>
      <c r="M31" s="19"/>
      <c r="N31" s="19"/>
      <c r="O31" s="19"/>
      <c r="P31" s="19"/>
      <c r="Q31" s="19"/>
      <c r="R31" s="19"/>
      <c r="S31" s="19"/>
      <c r="T31" s="19"/>
    </row>
    <row r="32" spans="1:20" ht="12.75" customHeight="1">
      <c r="A32" s="119"/>
      <c r="B32" s="60" t="s">
        <v>141</v>
      </c>
      <c r="C32" s="23" t="s">
        <v>146</v>
      </c>
      <c r="D32" s="23">
        <v>8</v>
      </c>
      <c r="E32" s="23">
        <v>4</v>
      </c>
      <c r="F32" s="23">
        <f t="shared" ref="F32:H32" si="30">E32</f>
        <v>4</v>
      </c>
      <c r="G32" s="23">
        <v>2</v>
      </c>
      <c r="H32" s="23">
        <f t="shared" si="30"/>
        <v>2</v>
      </c>
      <c r="I32" s="23">
        <v>1</v>
      </c>
      <c r="J32" s="23">
        <v>0</v>
      </c>
      <c r="K32" s="25"/>
      <c r="L32" s="19"/>
      <c r="M32" s="19"/>
      <c r="N32" s="19"/>
      <c r="O32" s="19"/>
      <c r="P32" s="19"/>
      <c r="Q32" s="19"/>
      <c r="R32" s="19"/>
      <c r="S32" s="19"/>
      <c r="T32" s="19"/>
    </row>
    <row r="33" spans="1:20" ht="12.75" customHeight="1">
      <c r="A33" s="117" t="s">
        <v>127</v>
      </c>
      <c r="B33" s="64" t="s">
        <v>18</v>
      </c>
      <c r="C33" s="23" t="s">
        <v>152</v>
      </c>
      <c r="D33" s="23">
        <v>8</v>
      </c>
      <c r="E33" s="23">
        <v>4</v>
      </c>
      <c r="F33" s="23">
        <f t="shared" ref="F33:H33" si="31">E33</f>
        <v>4</v>
      </c>
      <c r="G33" s="23">
        <v>2</v>
      </c>
      <c r="H33" s="23">
        <f t="shared" si="31"/>
        <v>2</v>
      </c>
      <c r="I33" s="23">
        <v>1</v>
      </c>
      <c r="J33" s="23">
        <v>0</v>
      </c>
      <c r="K33" s="25"/>
      <c r="L33" s="19"/>
      <c r="M33" s="19"/>
      <c r="N33" s="19"/>
      <c r="O33" s="19"/>
      <c r="P33" s="19"/>
      <c r="Q33" s="19"/>
      <c r="R33" s="19"/>
      <c r="S33" s="19"/>
      <c r="T33" s="19"/>
    </row>
    <row r="34" spans="1:20" ht="12.75" customHeight="1">
      <c r="A34" s="118"/>
      <c r="B34" s="65" t="s">
        <v>36</v>
      </c>
      <c r="C34" s="29" t="s">
        <v>151</v>
      </c>
      <c r="D34" s="23">
        <v>8</v>
      </c>
      <c r="E34" s="23">
        <v>4</v>
      </c>
      <c r="F34" s="23">
        <f t="shared" ref="F34:H34" si="32">E34</f>
        <v>4</v>
      </c>
      <c r="G34" s="23">
        <v>2</v>
      </c>
      <c r="H34" s="23">
        <f t="shared" si="32"/>
        <v>2</v>
      </c>
      <c r="I34" s="23">
        <v>1</v>
      </c>
      <c r="J34" s="23">
        <v>0</v>
      </c>
      <c r="K34" s="25"/>
      <c r="L34" s="19"/>
      <c r="M34" s="19"/>
      <c r="N34" s="19"/>
      <c r="O34" s="19"/>
      <c r="P34" s="19"/>
      <c r="Q34" s="19"/>
      <c r="R34" s="19"/>
      <c r="S34" s="19"/>
      <c r="T34" s="19"/>
    </row>
    <row r="35" spans="1:20" ht="12.75" customHeight="1">
      <c r="A35" s="119"/>
      <c r="B35" s="63" t="s">
        <v>141</v>
      </c>
      <c r="C35" s="23" t="s">
        <v>144</v>
      </c>
      <c r="D35" s="23">
        <v>8</v>
      </c>
      <c r="E35" s="23">
        <v>4</v>
      </c>
      <c r="F35" s="23">
        <f t="shared" ref="F35:H35" si="33">E35</f>
        <v>4</v>
      </c>
      <c r="G35" s="23">
        <v>2</v>
      </c>
      <c r="H35" s="23">
        <f t="shared" si="33"/>
        <v>2</v>
      </c>
      <c r="I35" s="23">
        <v>1</v>
      </c>
      <c r="J35" s="23">
        <v>0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</row>
    <row r="36" spans="1:20" ht="12.75" customHeight="1">
      <c r="A36" s="117" t="s">
        <v>128</v>
      </c>
      <c r="B36" s="67" t="s">
        <v>18</v>
      </c>
      <c r="C36" s="23" t="s">
        <v>149</v>
      </c>
      <c r="D36" s="23">
        <v>8</v>
      </c>
      <c r="E36" s="23">
        <v>6</v>
      </c>
      <c r="F36" s="23">
        <f t="shared" ref="F36:H36" si="34">E36</f>
        <v>6</v>
      </c>
      <c r="G36" s="23">
        <v>2</v>
      </c>
      <c r="H36" s="23">
        <f t="shared" si="34"/>
        <v>2</v>
      </c>
      <c r="I36" s="23">
        <v>1</v>
      </c>
      <c r="J36" s="23">
        <v>0</v>
      </c>
      <c r="K36" s="25"/>
      <c r="L36" s="19"/>
      <c r="M36" s="19"/>
      <c r="N36" s="19"/>
      <c r="O36" s="19"/>
      <c r="P36" s="19"/>
      <c r="Q36" s="19"/>
      <c r="R36" s="19"/>
      <c r="S36" s="19"/>
      <c r="T36" s="19"/>
    </row>
    <row r="37" spans="1:20" ht="12.75" customHeight="1">
      <c r="A37" s="118"/>
      <c r="B37" s="68" t="s">
        <v>36</v>
      </c>
      <c r="C37" s="29" t="s">
        <v>146</v>
      </c>
      <c r="D37" s="23">
        <v>8</v>
      </c>
      <c r="E37" s="23">
        <v>6</v>
      </c>
      <c r="F37" s="23">
        <f t="shared" ref="F37:H37" si="35">E37</f>
        <v>6</v>
      </c>
      <c r="G37" s="23">
        <v>2</v>
      </c>
      <c r="H37" s="23">
        <f t="shared" si="35"/>
        <v>2</v>
      </c>
      <c r="I37" s="23">
        <v>1</v>
      </c>
      <c r="J37" s="23">
        <v>0</v>
      </c>
      <c r="K37" s="25"/>
      <c r="L37" s="19"/>
      <c r="M37" s="19"/>
      <c r="N37" s="19"/>
      <c r="O37" s="19"/>
      <c r="P37" s="19"/>
      <c r="Q37" s="19"/>
      <c r="R37" s="19"/>
      <c r="S37" s="19"/>
      <c r="T37" s="19"/>
    </row>
    <row r="38" spans="1:20" ht="12.75" customHeight="1">
      <c r="A38" s="119"/>
      <c r="B38" s="66" t="s">
        <v>141</v>
      </c>
      <c r="C38" s="23" t="s">
        <v>146</v>
      </c>
      <c r="D38" s="23">
        <v>8</v>
      </c>
      <c r="E38" s="23">
        <v>6</v>
      </c>
      <c r="F38" s="23">
        <f t="shared" ref="F38:H38" si="36">E38</f>
        <v>6</v>
      </c>
      <c r="G38" s="23">
        <v>2</v>
      </c>
      <c r="H38" s="23">
        <f t="shared" si="36"/>
        <v>2</v>
      </c>
      <c r="I38" s="23">
        <v>1</v>
      </c>
      <c r="J38" s="23">
        <v>0</v>
      </c>
      <c r="K38" s="25"/>
      <c r="L38" s="19"/>
      <c r="M38" s="19"/>
      <c r="N38" s="19"/>
      <c r="O38" s="19"/>
      <c r="P38" s="19"/>
      <c r="Q38" s="19"/>
      <c r="R38" s="19"/>
      <c r="S38" s="19"/>
      <c r="T38" s="19"/>
    </row>
    <row r="39" spans="1:20" ht="12.75" customHeight="1">
      <c r="A39" s="117" t="s">
        <v>129</v>
      </c>
      <c r="B39" s="70" t="s">
        <v>18</v>
      </c>
      <c r="C39" s="23" t="s">
        <v>144</v>
      </c>
      <c r="D39" s="23">
        <v>8</v>
      </c>
      <c r="E39" s="23">
        <v>6</v>
      </c>
      <c r="F39" s="23">
        <f t="shared" ref="F39:H39" si="37">E39</f>
        <v>6</v>
      </c>
      <c r="G39" s="23">
        <v>2</v>
      </c>
      <c r="H39" s="23">
        <f t="shared" si="37"/>
        <v>2</v>
      </c>
      <c r="I39" s="23">
        <v>1</v>
      </c>
      <c r="J39" s="23">
        <v>0</v>
      </c>
      <c r="K39" s="25"/>
      <c r="L39" s="19"/>
      <c r="M39" s="19"/>
      <c r="N39" s="19"/>
      <c r="O39" s="19"/>
      <c r="P39" s="19"/>
      <c r="Q39" s="19"/>
      <c r="R39" s="19"/>
      <c r="S39" s="19"/>
      <c r="T39" s="19"/>
    </row>
    <row r="40" spans="1:20" ht="12.75" customHeight="1">
      <c r="A40" s="118"/>
      <c r="B40" s="71" t="s">
        <v>36</v>
      </c>
      <c r="C40" s="23" t="s">
        <v>48</v>
      </c>
      <c r="D40" s="23">
        <v>8</v>
      </c>
      <c r="E40" s="23">
        <v>6</v>
      </c>
      <c r="F40" s="23">
        <f t="shared" ref="F40:H40" si="38">E40</f>
        <v>6</v>
      </c>
      <c r="G40" s="23">
        <v>2</v>
      </c>
      <c r="H40" s="23">
        <f t="shared" si="38"/>
        <v>2</v>
      </c>
      <c r="I40" s="23">
        <v>1</v>
      </c>
      <c r="J40" s="23">
        <v>0</v>
      </c>
      <c r="K40" s="25"/>
      <c r="L40" s="19"/>
      <c r="M40" s="19"/>
      <c r="N40" s="19"/>
      <c r="O40" s="19"/>
      <c r="P40" s="19"/>
      <c r="Q40" s="19"/>
      <c r="R40" s="19"/>
      <c r="S40" s="19"/>
      <c r="T40" s="19"/>
    </row>
    <row r="41" spans="1:20" ht="12.75" customHeight="1">
      <c r="A41" s="119"/>
      <c r="B41" s="69" t="s">
        <v>141</v>
      </c>
      <c r="C41" s="29" t="s">
        <v>145</v>
      </c>
      <c r="D41" s="23">
        <v>8</v>
      </c>
      <c r="E41" s="23">
        <v>6</v>
      </c>
      <c r="F41" s="23">
        <f t="shared" ref="F41:H41" si="39">E41</f>
        <v>6</v>
      </c>
      <c r="G41" s="23">
        <v>2</v>
      </c>
      <c r="H41" s="23">
        <f t="shared" si="39"/>
        <v>2</v>
      </c>
      <c r="I41" s="23">
        <v>1</v>
      </c>
      <c r="J41" s="23">
        <v>0</v>
      </c>
      <c r="K41" s="25"/>
      <c r="L41" s="19"/>
      <c r="M41" s="19"/>
      <c r="N41" s="19"/>
      <c r="O41" s="19"/>
      <c r="P41" s="19"/>
      <c r="Q41" s="19"/>
      <c r="R41" s="19"/>
      <c r="S41" s="19"/>
      <c r="T41" s="19"/>
    </row>
    <row r="42" spans="1:20" ht="12.75" customHeight="1">
      <c r="A42" s="117" t="s">
        <v>130</v>
      </c>
      <c r="B42" s="73" t="s">
        <v>18</v>
      </c>
      <c r="C42" s="23" t="s">
        <v>149</v>
      </c>
      <c r="D42" s="23">
        <v>8</v>
      </c>
      <c r="E42" s="23">
        <v>4</v>
      </c>
      <c r="F42" s="23">
        <f t="shared" ref="F42:H42" si="40">E42</f>
        <v>4</v>
      </c>
      <c r="G42" s="23">
        <v>2</v>
      </c>
      <c r="H42" s="23">
        <f t="shared" si="40"/>
        <v>2</v>
      </c>
      <c r="I42" s="23">
        <v>1</v>
      </c>
      <c r="J42" s="23">
        <v>0</v>
      </c>
      <c r="K42" s="25"/>
      <c r="L42" s="19"/>
      <c r="M42" s="19"/>
      <c r="N42" s="19"/>
      <c r="O42" s="19"/>
      <c r="P42" s="19"/>
      <c r="Q42" s="19"/>
      <c r="R42" s="19"/>
      <c r="S42" s="19"/>
      <c r="T42" s="19"/>
    </row>
    <row r="43" spans="1:20" ht="12.75" customHeight="1">
      <c r="A43" s="118"/>
      <c r="B43" s="74" t="s">
        <v>36</v>
      </c>
      <c r="C43" s="23" t="s">
        <v>145</v>
      </c>
      <c r="D43" s="23">
        <v>8</v>
      </c>
      <c r="E43" s="23">
        <v>4</v>
      </c>
      <c r="F43" s="23">
        <f t="shared" ref="F43:H43" si="41">E43</f>
        <v>4</v>
      </c>
      <c r="G43" s="23">
        <v>2</v>
      </c>
      <c r="H43" s="23">
        <f t="shared" si="41"/>
        <v>2</v>
      </c>
      <c r="I43" s="23">
        <v>1</v>
      </c>
      <c r="J43" s="23">
        <v>0</v>
      </c>
      <c r="K43" s="25"/>
      <c r="L43" s="19"/>
      <c r="M43" s="19"/>
      <c r="N43" s="19"/>
      <c r="O43" s="19"/>
      <c r="P43" s="19"/>
      <c r="Q43" s="19"/>
      <c r="R43" s="19"/>
      <c r="S43" s="19"/>
      <c r="T43" s="19"/>
    </row>
    <row r="44" spans="1:20" ht="12.75" customHeight="1">
      <c r="A44" s="119"/>
      <c r="B44" s="72" t="s">
        <v>141</v>
      </c>
      <c r="C44" s="29" t="s">
        <v>48</v>
      </c>
      <c r="D44" s="23">
        <v>8</v>
      </c>
      <c r="E44" s="23">
        <v>4</v>
      </c>
      <c r="F44" s="23">
        <f t="shared" ref="F44:H44" si="42">E44</f>
        <v>4</v>
      </c>
      <c r="G44" s="23">
        <v>2</v>
      </c>
      <c r="H44" s="23">
        <f t="shared" si="42"/>
        <v>2</v>
      </c>
      <c r="I44" s="23">
        <v>1</v>
      </c>
      <c r="J44" s="23">
        <v>0</v>
      </c>
      <c r="K44" s="25"/>
      <c r="L44" s="19"/>
      <c r="M44" s="19"/>
      <c r="N44" s="19"/>
      <c r="O44" s="19"/>
      <c r="P44" s="19"/>
      <c r="Q44" s="19"/>
      <c r="R44" s="19"/>
      <c r="S44" s="19"/>
      <c r="T44" s="19"/>
    </row>
    <row r="45" spans="1:20" ht="12.75" customHeight="1">
      <c r="A45" s="117" t="s">
        <v>131</v>
      </c>
      <c r="B45" s="76" t="s">
        <v>18</v>
      </c>
      <c r="C45" s="23" t="s">
        <v>144</v>
      </c>
      <c r="D45" s="23">
        <v>8</v>
      </c>
      <c r="E45" s="23">
        <v>4</v>
      </c>
      <c r="F45" s="23">
        <f t="shared" ref="F45:H45" si="43">E45</f>
        <v>4</v>
      </c>
      <c r="G45" s="23">
        <v>2</v>
      </c>
      <c r="H45" s="23">
        <f t="shared" si="43"/>
        <v>2</v>
      </c>
      <c r="I45" s="23">
        <v>1</v>
      </c>
      <c r="J45" s="23">
        <v>0</v>
      </c>
      <c r="K45" s="25"/>
      <c r="L45" s="19"/>
      <c r="M45" s="19"/>
      <c r="N45" s="19"/>
      <c r="O45" s="19"/>
      <c r="P45" s="19"/>
      <c r="Q45" s="19"/>
      <c r="R45" s="19"/>
      <c r="S45" s="19"/>
      <c r="T45" s="19"/>
    </row>
    <row r="46" spans="1:20" ht="12.75" customHeight="1">
      <c r="A46" s="118"/>
      <c r="B46" s="77" t="s">
        <v>36</v>
      </c>
      <c r="C46" s="23" t="s">
        <v>48</v>
      </c>
      <c r="D46" s="23">
        <v>8</v>
      </c>
      <c r="E46" s="23">
        <v>4</v>
      </c>
      <c r="F46" s="23">
        <f t="shared" ref="F46:H46" si="44">E46</f>
        <v>4</v>
      </c>
      <c r="G46" s="23">
        <v>2</v>
      </c>
      <c r="H46" s="23">
        <f t="shared" si="44"/>
        <v>2</v>
      </c>
      <c r="I46" s="23">
        <v>1</v>
      </c>
      <c r="J46" s="23">
        <v>0</v>
      </c>
      <c r="K46" s="25"/>
      <c r="L46" s="19"/>
      <c r="M46" s="19"/>
      <c r="N46" s="19"/>
      <c r="O46" s="19"/>
      <c r="P46" s="19"/>
      <c r="Q46" s="19"/>
      <c r="R46" s="19"/>
      <c r="S46" s="19"/>
      <c r="T46" s="19"/>
    </row>
    <row r="47" spans="1:20" ht="12.75" customHeight="1">
      <c r="A47" s="119"/>
      <c r="B47" s="75" t="s">
        <v>141</v>
      </c>
      <c r="C47" s="29" t="s">
        <v>146</v>
      </c>
      <c r="D47" s="23">
        <v>8</v>
      </c>
      <c r="E47" s="23">
        <v>4</v>
      </c>
      <c r="F47" s="23">
        <f t="shared" ref="F47:H47" si="45">E47</f>
        <v>4</v>
      </c>
      <c r="G47" s="23">
        <v>2</v>
      </c>
      <c r="H47" s="23">
        <f t="shared" si="45"/>
        <v>2</v>
      </c>
      <c r="I47" s="23">
        <v>1</v>
      </c>
      <c r="J47" s="23">
        <v>0</v>
      </c>
      <c r="K47" s="25"/>
      <c r="L47" s="19"/>
      <c r="M47" s="19"/>
      <c r="N47" s="19"/>
      <c r="O47" s="19"/>
      <c r="P47" s="19"/>
      <c r="Q47" s="19"/>
      <c r="R47" s="19"/>
      <c r="S47" s="19"/>
      <c r="T47" s="19"/>
    </row>
    <row r="48" spans="1:20" ht="12.75" customHeight="1">
      <c r="A48" s="117" t="s">
        <v>132</v>
      </c>
      <c r="B48" s="79" t="s">
        <v>18</v>
      </c>
      <c r="C48" s="23" t="s">
        <v>145</v>
      </c>
      <c r="D48" s="23">
        <v>8</v>
      </c>
      <c r="E48" s="23">
        <v>4</v>
      </c>
      <c r="F48" s="23">
        <f t="shared" ref="F48:H48" si="46">E48</f>
        <v>4</v>
      </c>
      <c r="G48" s="23">
        <v>2</v>
      </c>
      <c r="H48" s="23">
        <f t="shared" si="46"/>
        <v>2</v>
      </c>
      <c r="I48" s="23">
        <v>1</v>
      </c>
      <c r="J48" s="23">
        <v>0</v>
      </c>
      <c r="K48" s="25"/>
      <c r="L48" s="19"/>
      <c r="M48" s="19"/>
      <c r="N48" s="19"/>
      <c r="O48" s="19"/>
      <c r="P48" s="19"/>
      <c r="Q48" s="19"/>
      <c r="R48" s="19"/>
      <c r="S48" s="19"/>
      <c r="T48" s="19"/>
    </row>
    <row r="49" spans="1:20" ht="12.75" customHeight="1">
      <c r="A49" s="118"/>
      <c r="B49" s="80" t="s">
        <v>36</v>
      </c>
      <c r="C49" s="23" t="s">
        <v>149</v>
      </c>
      <c r="D49" s="23">
        <v>8</v>
      </c>
      <c r="E49" s="23">
        <v>4</v>
      </c>
      <c r="F49" s="23">
        <f t="shared" ref="F49:H49" si="47">E49</f>
        <v>4</v>
      </c>
      <c r="G49" s="23">
        <v>2</v>
      </c>
      <c r="H49" s="23">
        <f t="shared" si="47"/>
        <v>2</v>
      </c>
      <c r="I49" s="23">
        <v>1</v>
      </c>
      <c r="J49" s="23">
        <v>0</v>
      </c>
      <c r="K49" s="25"/>
      <c r="L49" s="19"/>
      <c r="M49" s="19"/>
      <c r="N49" s="19"/>
      <c r="O49" s="19"/>
      <c r="P49" s="19"/>
      <c r="Q49" s="19"/>
      <c r="R49" s="19"/>
      <c r="S49" s="19"/>
      <c r="T49" s="19"/>
    </row>
    <row r="50" spans="1:20" ht="12.75" customHeight="1">
      <c r="A50" s="119"/>
      <c r="B50" s="78" t="s">
        <v>141</v>
      </c>
      <c r="C50" s="29" t="s">
        <v>144</v>
      </c>
      <c r="D50" s="23">
        <v>8</v>
      </c>
      <c r="E50" s="23">
        <v>4</v>
      </c>
      <c r="F50" s="23">
        <f t="shared" ref="F50:H50" si="48">E50</f>
        <v>4</v>
      </c>
      <c r="G50" s="23">
        <v>2</v>
      </c>
      <c r="H50" s="23">
        <f t="shared" si="48"/>
        <v>2</v>
      </c>
      <c r="I50" s="23">
        <v>1</v>
      </c>
      <c r="J50" s="23">
        <v>0</v>
      </c>
      <c r="K50" s="25"/>
      <c r="L50" s="19"/>
      <c r="M50" s="19"/>
      <c r="N50" s="19"/>
      <c r="O50" s="19"/>
      <c r="P50" s="19"/>
      <c r="Q50" s="19"/>
      <c r="R50" s="19"/>
      <c r="S50" s="19"/>
      <c r="T50" s="19"/>
    </row>
    <row r="51" spans="1:20" ht="12.75" customHeight="1">
      <c r="A51" s="117" t="s">
        <v>133</v>
      </c>
      <c r="B51" s="82" t="s">
        <v>18</v>
      </c>
      <c r="C51" s="23" t="s">
        <v>48</v>
      </c>
      <c r="D51" s="23">
        <v>8</v>
      </c>
      <c r="E51" s="23">
        <v>4</v>
      </c>
      <c r="F51" s="23">
        <f t="shared" ref="F51:H51" si="49">E51</f>
        <v>4</v>
      </c>
      <c r="G51" s="23">
        <v>2</v>
      </c>
      <c r="H51" s="23">
        <f t="shared" si="49"/>
        <v>2</v>
      </c>
      <c r="I51" s="23">
        <v>1</v>
      </c>
      <c r="J51" s="23">
        <v>0</v>
      </c>
      <c r="K51" s="25"/>
      <c r="L51" s="19"/>
      <c r="M51" s="19"/>
      <c r="N51" s="19"/>
      <c r="O51" s="19"/>
      <c r="P51" s="19"/>
      <c r="Q51" s="19"/>
      <c r="R51" s="19"/>
      <c r="S51" s="19"/>
      <c r="T51" s="19"/>
    </row>
    <row r="52" spans="1:20" ht="12.75" customHeight="1">
      <c r="A52" s="118"/>
      <c r="B52" s="83" t="s">
        <v>36</v>
      </c>
      <c r="C52" s="23" t="s">
        <v>146</v>
      </c>
      <c r="D52" s="23">
        <v>8</v>
      </c>
      <c r="E52" s="23">
        <v>4</v>
      </c>
      <c r="F52" s="23">
        <f t="shared" ref="F52:H52" si="50">E52</f>
        <v>4</v>
      </c>
      <c r="G52" s="23">
        <v>2</v>
      </c>
      <c r="H52" s="23">
        <f t="shared" si="50"/>
        <v>2</v>
      </c>
      <c r="I52" s="23">
        <v>1</v>
      </c>
      <c r="J52" s="23">
        <v>0</v>
      </c>
      <c r="K52" s="25"/>
      <c r="L52" s="19"/>
      <c r="M52" s="19"/>
      <c r="N52" s="19"/>
      <c r="O52" s="19"/>
      <c r="P52" s="19"/>
      <c r="Q52" s="19"/>
      <c r="R52" s="19"/>
      <c r="S52" s="19"/>
      <c r="T52" s="19"/>
    </row>
    <row r="53" spans="1:20" ht="12.75" customHeight="1">
      <c r="A53" s="119"/>
      <c r="B53" s="81" t="s">
        <v>141</v>
      </c>
      <c r="C53" s="29" t="s">
        <v>145</v>
      </c>
      <c r="D53" s="23">
        <v>8</v>
      </c>
      <c r="E53" s="23">
        <v>4</v>
      </c>
      <c r="F53" s="23">
        <f t="shared" ref="F53:H53" si="51">E53</f>
        <v>4</v>
      </c>
      <c r="G53" s="23">
        <v>2</v>
      </c>
      <c r="H53" s="23">
        <f t="shared" si="51"/>
        <v>2</v>
      </c>
      <c r="I53" s="23">
        <v>1</v>
      </c>
      <c r="J53" s="23">
        <v>0</v>
      </c>
      <c r="K53" s="25"/>
      <c r="L53" s="19"/>
      <c r="M53" s="19"/>
      <c r="N53" s="19"/>
      <c r="O53" s="19"/>
      <c r="P53" s="19"/>
      <c r="Q53" s="19"/>
      <c r="R53" s="19"/>
      <c r="S53" s="19"/>
      <c r="T53" s="19"/>
    </row>
    <row r="54" spans="1:20" ht="12.75" customHeight="1">
      <c r="A54" s="117" t="s">
        <v>134</v>
      </c>
      <c r="B54" s="85" t="s">
        <v>18</v>
      </c>
      <c r="C54" s="23" t="s">
        <v>149</v>
      </c>
      <c r="D54" s="23">
        <v>8</v>
      </c>
      <c r="E54" s="23">
        <v>4</v>
      </c>
      <c r="F54" s="23">
        <f t="shared" ref="F54:H54" si="52">E54</f>
        <v>4</v>
      </c>
      <c r="G54" s="23">
        <v>2</v>
      </c>
      <c r="H54" s="23">
        <f t="shared" si="52"/>
        <v>2</v>
      </c>
      <c r="I54" s="23">
        <v>1</v>
      </c>
      <c r="J54" s="23">
        <v>0</v>
      </c>
      <c r="K54" s="25"/>
      <c r="L54" s="19"/>
      <c r="M54" s="19"/>
      <c r="N54" s="19"/>
      <c r="O54" s="19"/>
      <c r="P54" s="19"/>
      <c r="Q54" s="19"/>
      <c r="R54" s="19"/>
      <c r="S54" s="19"/>
      <c r="T54" s="19"/>
    </row>
    <row r="55" spans="1:20" ht="12.75" customHeight="1">
      <c r="A55" s="118"/>
      <c r="B55" s="86" t="s">
        <v>36</v>
      </c>
      <c r="C55" s="23" t="s">
        <v>144</v>
      </c>
      <c r="D55" s="23">
        <v>8</v>
      </c>
      <c r="E55" s="23">
        <v>4</v>
      </c>
      <c r="F55" s="23">
        <f t="shared" ref="F55:H55" si="53">E55</f>
        <v>4</v>
      </c>
      <c r="G55" s="23">
        <v>2</v>
      </c>
      <c r="H55" s="23">
        <f t="shared" si="53"/>
        <v>2</v>
      </c>
      <c r="I55" s="23">
        <v>1</v>
      </c>
      <c r="J55" s="23">
        <v>0</v>
      </c>
      <c r="K55" s="25"/>
      <c r="L55" s="19"/>
      <c r="M55" s="19"/>
      <c r="N55" s="19"/>
      <c r="O55" s="19"/>
      <c r="P55" s="19"/>
      <c r="Q55" s="19"/>
      <c r="R55" s="19"/>
      <c r="S55" s="19"/>
      <c r="T55" s="19"/>
    </row>
    <row r="56" spans="1:20" ht="12.75" customHeight="1">
      <c r="A56" s="119"/>
      <c r="B56" s="84" t="s">
        <v>141</v>
      </c>
      <c r="C56" s="29" t="s">
        <v>48</v>
      </c>
      <c r="D56" s="23">
        <v>4</v>
      </c>
      <c r="E56" s="23">
        <v>4</v>
      </c>
      <c r="F56" s="23">
        <f t="shared" ref="F56:H56" si="54">E56</f>
        <v>4</v>
      </c>
      <c r="G56" s="23">
        <v>2</v>
      </c>
      <c r="H56" s="23">
        <f t="shared" si="54"/>
        <v>2</v>
      </c>
      <c r="I56" s="23">
        <v>1</v>
      </c>
      <c r="J56" s="23">
        <v>0</v>
      </c>
      <c r="K56" s="25"/>
      <c r="L56" s="19"/>
      <c r="M56" s="19"/>
      <c r="N56" s="19"/>
      <c r="O56" s="19"/>
      <c r="P56" s="19"/>
      <c r="Q56" s="19"/>
      <c r="R56" s="19"/>
      <c r="S56" s="19"/>
      <c r="T56" s="19"/>
    </row>
    <row r="57" spans="1:20" ht="12.75" customHeight="1">
      <c r="A57" s="117" t="s">
        <v>135</v>
      </c>
      <c r="B57" s="88" t="s">
        <v>18</v>
      </c>
      <c r="C57" s="23" t="s">
        <v>146</v>
      </c>
      <c r="D57" s="23">
        <v>4</v>
      </c>
      <c r="E57" s="23">
        <v>4</v>
      </c>
      <c r="F57" s="23">
        <f t="shared" ref="F57:H57" si="55">E57</f>
        <v>4</v>
      </c>
      <c r="G57" s="23">
        <v>2</v>
      </c>
      <c r="H57" s="23">
        <f t="shared" si="55"/>
        <v>2</v>
      </c>
      <c r="I57" s="23">
        <v>1</v>
      </c>
      <c r="J57" s="23">
        <v>0</v>
      </c>
      <c r="K57" s="25"/>
      <c r="L57" s="19"/>
      <c r="M57" s="19"/>
      <c r="N57" s="19"/>
      <c r="O57" s="19"/>
      <c r="P57" s="19"/>
      <c r="Q57" s="19"/>
      <c r="R57" s="19"/>
      <c r="S57" s="19"/>
      <c r="T57" s="19"/>
    </row>
    <row r="58" spans="1:20" ht="12.75" customHeight="1">
      <c r="A58" s="118"/>
      <c r="B58" s="89" t="s">
        <v>36</v>
      </c>
      <c r="C58" s="23" t="s">
        <v>145</v>
      </c>
      <c r="D58" s="23">
        <v>4</v>
      </c>
      <c r="E58" s="23">
        <v>4</v>
      </c>
      <c r="F58" s="23">
        <f t="shared" ref="F58:H58" si="56">E58</f>
        <v>4</v>
      </c>
      <c r="G58" s="23">
        <v>2</v>
      </c>
      <c r="H58" s="23">
        <f t="shared" si="56"/>
        <v>2</v>
      </c>
      <c r="I58" s="23">
        <v>1</v>
      </c>
      <c r="J58" s="23">
        <v>0</v>
      </c>
      <c r="K58" s="25"/>
      <c r="L58" s="19"/>
      <c r="M58" s="19"/>
      <c r="N58" s="19"/>
      <c r="O58" s="19"/>
      <c r="P58" s="19"/>
      <c r="Q58" s="19"/>
      <c r="R58" s="19"/>
      <c r="S58" s="19"/>
      <c r="T58" s="19"/>
    </row>
    <row r="59" spans="1:20" ht="12.75" customHeight="1">
      <c r="A59" s="119"/>
      <c r="B59" s="87" t="s">
        <v>141</v>
      </c>
      <c r="C59" s="29" t="s">
        <v>149</v>
      </c>
      <c r="D59" s="23">
        <v>4</v>
      </c>
      <c r="E59" s="23">
        <v>4</v>
      </c>
      <c r="F59" s="23">
        <f t="shared" ref="F59:H59" si="57">E59</f>
        <v>4</v>
      </c>
      <c r="G59" s="23">
        <v>2</v>
      </c>
      <c r="H59" s="23">
        <f t="shared" si="57"/>
        <v>2</v>
      </c>
      <c r="I59" s="23">
        <v>1</v>
      </c>
      <c r="J59" s="23">
        <v>0</v>
      </c>
      <c r="K59" s="25"/>
      <c r="L59" s="19"/>
      <c r="M59" s="19"/>
      <c r="N59" s="19"/>
      <c r="O59" s="19"/>
      <c r="P59" s="19"/>
      <c r="Q59" s="19"/>
      <c r="R59" s="19"/>
      <c r="S59" s="19"/>
      <c r="T59" s="19"/>
    </row>
    <row r="60" spans="1:20" ht="12.75" customHeight="1">
      <c r="A60" s="117" t="s">
        <v>136</v>
      </c>
      <c r="B60" s="91" t="s">
        <v>18</v>
      </c>
      <c r="C60" s="23" t="s">
        <v>144</v>
      </c>
      <c r="D60" s="23">
        <v>8</v>
      </c>
      <c r="E60" s="23">
        <v>4</v>
      </c>
      <c r="F60" s="23">
        <f t="shared" ref="F60:H60" si="58">E60</f>
        <v>4</v>
      </c>
      <c r="G60" s="23">
        <v>2</v>
      </c>
      <c r="H60" s="23">
        <f t="shared" si="58"/>
        <v>2</v>
      </c>
      <c r="I60" s="23">
        <v>1</v>
      </c>
      <c r="J60" s="23">
        <v>0</v>
      </c>
      <c r="K60" s="25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2.75" customHeight="1">
      <c r="A61" s="118"/>
      <c r="B61" s="92" t="s">
        <v>36</v>
      </c>
      <c r="C61" s="23" t="s">
        <v>48</v>
      </c>
      <c r="D61" s="23">
        <v>4</v>
      </c>
      <c r="E61" s="23">
        <v>4</v>
      </c>
      <c r="F61" s="23">
        <f t="shared" ref="F61:H61" si="59">E61</f>
        <v>4</v>
      </c>
      <c r="G61" s="23">
        <v>2</v>
      </c>
      <c r="H61" s="23">
        <f t="shared" si="59"/>
        <v>2</v>
      </c>
      <c r="I61" s="23">
        <v>1</v>
      </c>
      <c r="J61" s="23">
        <v>0</v>
      </c>
      <c r="K61" s="25"/>
      <c r="L61" s="19"/>
      <c r="M61" s="19"/>
      <c r="N61" s="19"/>
      <c r="O61" s="19"/>
      <c r="P61" s="19"/>
      <c r="Q61" s="19"/>
      <c r="R61" s="19"/>
      <c r="S61" s="19"/>
      <c r="T61" s="19"/>
    </row>
    <row r="62" spans="1:20" ht="12.75" customHeight="1">
      <c r="A62" s="119"/>
      <c r="B62" s="90" t="s">
        <v>141</v>
      </c>
      <c r="C62" s="29" t="s">
        <v>146</v>
      </c>
      <c r="D62" s="23">
        <v>4</v>
      </c>
      <c r="E62" s="23">
        <v>4</v>
      </c>
      <c r="F62" s="23">
        <f t="shared" ref="F62:H62" si="60">E62</f>
        <v>4</v>
      </c>
      <c r="G62" s="23">
        <v>2</v>
      </c>
      <c r="H62" s="23">
        <f t="shared" si="60"/>
        <v>2</v>
      </c>
      <c r="I62" s="23">
        <v>1</v>
      </c>
      <c r="J62" s="23">
        <v>0</v>
      </c>
      <c r="K62" s="25"/>
      <c r="L62" s="19"/>
      <c r="M62" s="19"/>
      <c r="N62" s="19"/>
      <c r="O62" s="19"/>
      <c r="P62" s="19"/>
      <c r="Q62" s="19"/>
      <c r="R62" s="19"/>
      <c r="S62" s="19"/>
      <c r="T62" s="19"/>
    </row>
    <row r="63" spans="1:20" ht="12.75" customHeight="1">
      <c r="A63" s="117" t="s">
        <v>137</v>
      </c>
      <c r="B63" s="94" t="s">
        <v>18</v>
      </c>
      <c r="C63" s="23" t="s">
        <v>145</v>
      </c>
      <c r="D63" s="23">
        <v>4</v>
      </c>
      <c r="E63" s="23">
        <v>4</v>
      </c>
      <c r="F63" s="23">
        <f t="shared" ref="F63:H63" si="61">E63</f>
        <v>4</v>
      </c>
      <c r="G63" s="23">
        <v>2</v>
      </c>
      <c r="H63" s="23">
        <f t="shared" si="61"/>
        <v>2</v>
      </c>
      <c r="I63" s="23">
        <v>1</v>
      </c>
      <c r="J63" s="23">
        <v>0</v>
      </c>
      <c r="K63" s="25"/>
      <c r="L63" s="19"/>
      <c r="M63" s="19"/>
      <c r="N63" s="19"/>
      <c r="O63" s="19"/>
      <c r="P63" s="19"/>
      <c r="Q63" s="19"/>
      <c r="R63" s="19"/>
      <c r="S63" s="19"/>
      <c r="T63" s="19"/>
    </row>
    <row r="64" spans="1:20" ht="12.75" customHeight="1">
      <c r="A64" s="118"/>
      <c r="B64" s="95" t="s">
        <v>36</v>
      </c>
      <c r="C64" s="23" t="s">
        <v>149</v>
      </c>
      <c r="D64" s="23">
        <v>4</v>
      </c>
      <c r="E64" s="23">
        <v>4</v>
      </c>
      <c r="F64" s="23">
        <f t="shared" ref="F64:H64" si="62">E64</f>
        <v>4</v>
      </c>
      <c r="G64" s="23">
        <v>2</v>
      </c>
      <c r="H64" s="23">
        <f t="shared" si="62"/>
        <v>2</v>
      </c>
      <c r="I64" s="23">
        <v>1</v>
      </c>
      <c r="J64" s="23">
        <v>0</v>
      </c>
      <c r="K64" s="25"/>
      <c r="L64" s="19"/>
      <c r="M64" s="19"/>
      <c r="N64" s="19"/>
      <c r="O64" s="19"/>
      <c r="P64" s="19"/>
      <c r="Q64" s="19"/>
      <c r="R64" s="19"/>
      <c r="S64" s="19"/>
      <c r="T64" s="19"/>
    </row>
    <row r="65" spans="1:20" ht="12.75" customHeight="1">
      <c r="A65" s="119"/>
      <c r="B65" s="93" t="s">
        <v>141</v>
      </c>
      <c r="C65" s="29" t="s">
        <v>144</v>
      </c>
      <c r="D65" s="23">
        <v>4</v>
      </c>
      <c r="E65" s="23">
        <v>4</v>
      </c>
      <c r="F65" s="23">
        <f t="shared" ref="F65:H65" si="63">E65</f>
        <v>4</v>
      </c>
      <c r="G65" s="23">
        <v>2</v>
      </c>
      <c r="H65" s="23">
        <f t="shared" si="63"/>
        <v>2</v>
      </c>
      <c r="I65" s="23">
        <v>1</v>
      </c>
      <c r="J65" s="23">
        <v>0</v>
      </c>
      <c r="K65" s="25"/>
      <c r="L65" s="19"/>
      <c r="M65" s="19"/>
      <c r="N65" s="19"/>
      <c r="O65" s="19"/>
      <c r="P65" s="19"/>
      <c r="Q65" s="19"/>
      <c r="R65" s="19"/>
      <c r="S65" s="19"/>
      <c r="T65" s="19"/>
    </row>
    <row r="66" spans="1:20" ht="12.75" customHeight="1">
      <c r="A66" s="117" t="s">
        <v>138</v>
      </c>
      <c r="B66" s="97" t="s">
        <v>18</v>
      </c>
      <c r="C66" s="23" t="s">
        <v>48</v>
      </c>
      <c r="D66" s="23">
        <v>4</v>
      </c>
      <c r="E66" s="23">
        <v>4</v>
      </c>
      <c r="F66" s="23">
        <f t="shared" ref="F66:H66" si="64">E66</f>
        <v>4</v>
      </c>
      <c r="G66" s="23">
        <v>2</v>
      </c>
      <c r="H66" s="23">
        <f t="shared" si="64"/>
        <v>2</v>
      </c>
      <c r="I66" s="23">
        <v>1</v>
      </c>
      <c r="J66" s="23">
        <v>0</v>
      </c>
      <c r="K66" s="25"/>
      <c r="L66" s="19"/>
      <c r="M66" s="19"/>
      <c r="N66" s="19"/>
      <c r="O66" s="19"/>
      <c r="P66" s="19"/>
      <c r="Q66" s="19"/>
      <c r="R66" s="19"/>
      <c r="S66" s="19"/>
      <c r="T66" s="19"/>
    </row>
    <row r="67" spans="1:20" ht="12.75" customHeight="1">
      <c r="A67" s="118"/>
      <c r="B67" s="98" t="s">
        <v>36</v>
      </c>
      <c r="C67" s="23" t="s">
        <v>146</v>
      </c>
      <c r="D67" s="23">
        <v>4</v>
      </c>
      <c r="E67" s="23">
        <v>4</v>
      </c>
      <c r="F67" s="23">
        <f t="shared" ref="F67:H67" si="65">E67</f>
        <v>4</v>
      </c>
      <c r="G67" s="23">
        <v>2</v>
      </c>
      <c r="H67" s="23">
        <f t="shared" si="65"/>
        <v>2</v>
      </c>
      <c r="I67" s="23">
        <v>1</v>
      </c>
      <c r="J67" s="23">
        <v>0</v>
      </c>
      <c r="K67" s="25"/>
      <c r="L67" s="19"/>
      <c r="M67" s="19"/>
      <c r="N67" s="19"/>
      <c r="O67" s="19"/>
      <c r="P67" s="19"/>
      <c r="Q67" s="19"/>
      <c r="R67" s="19"/>
      <c r="S67" s="19"/>
      <c r="T67" s="19"/>
    </row>
    <row r="68" spans="1:20" ht="12.75" customHeight="1">
      <c r="A68" s="119"/>
      <c r="B68" s="96" t="s">
        <v>141</v>
      </c>
      <c r="C68" s="29" t="s">
        <v>145</v>
      </c>
      <c r="D68" s="23">
        <v>4</v>
      </c>
      <c r="E68" s="23">
        <v>4</v>
      </c>
      <c r="F68" s="23">
        <f t="shared" ref="F68:H68" si="66">E68</f>
        <v>4</v>
      </c>
      <c r="G68" s="23">
        <v>2</v>
      </c>
      <c r="H68" s="23">
        <f t="shared" si="66"/>
        <v>2</v>
      </c>
      <c r="I68" s="23">
        <v>1</v>
      </c>
      <c r="J68" s="23">
        <v>0</v>
      </c>
      <c r="K68" s="25"/>
      <c r="L68" s="19"/>
      <c r="M68" s="19"/>
      <c r="N68" s="19"/>
      <c r="O68" s="19"/>
      <c r="P68" s="19"/>
      <c r="Q68" s="19"/>
      <c r="R68" s="19"/>
      <c r="S68" s="19"/>
      <c r="T68" s="19"/>
    </row>
    <row r="69" spans="1:20" ht="12.75" customHeight="1">
      <c r="A69" s="117" t="s">
        <v>139</v>
      </c>
      <c r="B69" s="100" t="s">
        <v>18</v>
      </c>
      <c r="C69" s="23" t="s">
        <v>149</v>
      </c>
      <c r="D69" s="23">
        <v>4</v>
      </c>
      <c r="E69" s="23">
        <v>4</v>
      </c>
      <c r="F69" s="23">
        <f t="shared" ref="F69:H69" si="67">E69</f>
        <v>4</v>
      </c>
      <c r="G69" s="23">
        <v>2</v>
      </c>
      <c r="H69" s="23">
        <f t="shared" si="67"/>
        <v>2</v>
      </c>
      <c r="I69" s="23">
        <v>1</v>
      </c>
      <c r="J69" s="23">
        <v>0</v>
      </c>
      <c r="K69" s="25"/>
      <c r="L69" s="19"/>
      <c r="M69" s="19"/>
      <c r="N69" s="19"/>
      <c r="O69" s="19"/>
      <c r="P69" s="19"/>
      <c r="Q69" s="19"/>
      <c r="R69" s="19"/>
      <c r="S69" s="19"/>
      <c r="T69" s="19"/>
    </row>
    <row r="70" spans="1:20" ht="12.75" customHeight="1">
      <c r="A70" s="118"/>
      <c r="B70" s="101" t="s">
        <v>36</v>
      </c>
      <c r="C70" s="23" t="s">
        <v>144</v>
      </c>
      <c r="D70" s="23">
        <v>4</v>
      </c>
      <c r="E70" s="23">
        <v>4</v>
      </c>
      <c r="F70" s="23">
        <f t="shared" ref="F70:H70" si="68">E70</f>
        <v>4</v>
      </c>
      <c r="G70" s="23">
        <v>2</v>
      </c>
      <c r="H70" s="23">
        <f t="shared" si="68"/>
        <v>2</v>
      </c>
      <c r="I70" s="23">
        <v>1</v>
      </c>
      <c r="J70" s="23">
        <v>0</v>
      </c>
      <c r="K70" s="25"/>
      <c r="L70" s="19"/>
      <c r="M70" s="19"/>
      <c r="N70" s="19"/>
      <c r="O70" s="19"/>
      <c r="P70" s="19"/>
      <c r="Q70" s="19"/>
      <c r="R70" s="19"/>
      <c r="S70" s="19"/>
      <c r="T70" s="19"/>
    </row>
    <row r="71" spans="1:20" ht="12.75" customHeight="1">
      <c r="A71" s="119"/>
      <c r="B71" s="99" t="s">
        <v>141</v>
      </c>
      <c r="C71" s="29" t="s">
        <v>48</v>
      </c>
      <c r="D71" s="23">
        <v>8</v>
      </c>
      <c r="E71" s="23">
        <v>4</v>
      </c>
      <c r="F71" s="23">
        <f t="shared" ref="F71:H71" si="69">E71</f>
        <v>4</v>
      </c>
      <c r="G71" s="23">
        <v>2</v>
      </c>
      <c r="H71" s="23">
        <f t="shared" si="69"/>
        <v>2</v>
      </c>
      <c r="I71" s="23">
        <v>1</v>
      </c>
      <c r="J71" s="23">
        <v>0</v>
      </c>
      <c r="K71" s="25"/>
      <c r="L71" s="19"/>
      <c r="M71" s="19"/>
      <c r="N71" s="19"/>
      <c r="O71" s="19"/>
      <c r="P71" s="19"/>
      <c r="Q71" s="19"/>
      <c r="R71" s="19"/>
      <c r="S71" s="19"/>
      <c r="T71" s="19"/>
    </row>
    <row r="72" spans="1:20" ht="12.75" customHeight="1">
      <c r="A72" s="117" t="s">
        <v>140</v>
      </c>
      <c r="B72" s="103" t="s">
        <v>18</v>
      </c>
      <c r="C72" s="23" t="s">
        <v>146</v>
      </c>
      <c r="D72" s="23">
        <v>4</v>
      </c>
      <c r="E72" s="23">
        <v>4</v>
      </c>
      <c r="F72" s="23">
        <f t="shared" ref="F72:H72" si="70">E72</f>
        <v>4</v>
      </c>
      <c r="G72" s="23">
        <v>2</v>
      </c>
      <c r="H72" s="23">
        <f t="shared" si="70"/>
        <v>2</v>
      </c>
      <c r="I72" s="23">
        <v>1</v>
      </c>
      <c r="J72" s="23">
        <v>0</v>
      </c>
      <c r="K72" s="25"/>
      <c r="L72" s="19"/>
      <c r="M72" s="19"/>
      <c r="N72" s="19"/>
      <c r="O72" s="19"/>
      <c r="P72" s="19"/>
      <c r="Q72" s="19"/>
      <c r="R72" s="19"/>
      <c r="S72" s="19"/>
      <c r="T72" s="19"/>
    </row>
    <row r="73" spans="1:20" ht="12.75" customHeight="1">
      <c r="A73" s="118"/>
      <c r="B73" s="104" t="s">
        <v>36</v>
      </c>
      <c r="C73" s="23" t="s">
        <v>145</v>
      </c>
      <c r="D73" s="23">
        <v>4</v>
      </c>
      <c r="E73" s="23">
        <v>4</v>
      </c>
      <c r="F73" s="23">
        <f t="shared" ref="F73:H73" si="71">E73</f>
        <v>4</v>
      </c>
      <c r="G73" s="23">
        <v>2</v>
      </c>
      <c r="H73" s="23">
        <f t="shared" si="71"/>
        <v>2</v>
      </c>
      <c r="I73" s="23">
        <v>1</v>
      </c>
      <c r="J73" s="23">
        <v>0</v>
      </c>
      <c r="K73" s="25"/>
      <c r="L73" s="19"/>
      <c r="M73" s="19"/>
      <c r="N73" s="19"/>
      <c r="O73" s="19"/>
      <c r="P73" s="19"/>
      <c r="Q73" s="19"/>
      <c r="R73" s="19"/>
      <c r="S73" s="19"/>
      <c r="T73" s="19"/>
    </row>
    <row r="74" spans="1:20" ht="12.75" customHeight="1">
      <c r="A74" s="119"/>
      <c r="B74" s="102" t="s">
        <v>141</v>
      </c>
      <c r="C74" s="29" t="s">
        <v>149</v>
      </c>
      <c r="D74" s="23">
        <v>4</v>
      </c>
      <c r="E74" s="23">
        <v>4</v>
      </c>
      <c r="F74" s="23">
        <f t="shared" ref="F74:H74" si="72">E74</f>
        <v>4</v>
      </c>
      <c r="G74" s="23">
        <v>2</v>
      </c>
      <c r="H74" s="23">
        <f t="shared" si="72"/>
        <v>2</v>
      </c>
      <c r="I74" s="23">
        <v>1</v>
      </c>
      <c r="J74" s="23">
        <v>0</v>
      </c>
      <c r="K74" s="25"/>
      <c r="L74" s="19"/>
      <c r="M74" s="19"/>
      <c r="N74" s="19"/>
      <c r="O74" s="19"/>
      <c r="P74" s="19"/>
      <c r="Q74" s="19"/>
      <c r="R74" s="19"/>
      <c r="S74" s="19"/>
      <c r="T74" s="19"/>
    </row>
    <row r="75" spans="1:20" ht="12.75" customHeight="1"/>
    <row r="76" spans="1:20" ht="12.75" customHeight="1"/>
    <row r="77" spans="1:20" ht="12.75" customHeight="1"/>
    <row r="78" spans="1:20" ht="12.75" customHeight="1"/>
    <row r="79" spans="1:20" ht="12.75" customHeight="1"/>
    <row r="80" spans="1:2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29">
    <mergeCell ref="A1:A2"/>
    <mergeCell ref="B1:B2"/>
    <mergeCell ref="C1:C2"/>
    <mergeCell ref="D1:D2"/>
    <mergeCell ref="E1:J1"/>
    <mergeCell ref="A18:A20"/>
    <mergeCell ref="A21:A23"/>
    <mergeCell ref="A24:A26"/>
    <mergeCell ref="A27:A29"/>
    <mergeCell ref="A30:A32"/>
    <mergeCell ref="A3:A5"/>
    <mergeCell ref="A6:A8"/>
    <mergeCell ref="A9:A11"/>
    <mergeCell ref="A12:A14"/>
    <mergeCell ref="A15:A17"/>
    <mergeCell ref="A33:A35"/>
    <mergeCell ref="A36:A38"/>
    <mergeCell ref="A39:A41"/>
    <mergeCell ref="A42:A44"/>
    <mergeCell ref="A45:A47"/>
    <mergeCell ref="A63:A65"/>
    <mergeCell ref="A66:A68"/>
    <mergeCell ref="A69:A71"/>
    <mergeCell ref="A72:A74"/>
    <mergeCell ref="A48:A50"/>
    <mergeCell ref="A51:A53"/>
    <mergeCell ref="A54:A56"/>
    <mergeCell ref="A57:A59"/>
    <mergeCell ref="A60:A62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24"/>
  <sheetViews>
    <sheetView zoomScale="115" zoomScaleNormal="115" workbookViewId="0">
      <pane ySplit="2" topLeftCell="A3" activePane="bottomLeft" state="frozen"/>
      <selection pane="bottomLeft" activeCell="N99" sqref="N99"/>
    </sheetView>
  </sheetViews>
  <sheetFormatPr defaultColWidth="14.44140625" defaultRowHeight="15" customHeight="1"/>
  <cols>
    <col min="1" max="1" width="16.109375" style="20" customWidth="1"/>
    <col min="2" max="2" width="23.5546875" style="20" customWidth="1"/>
    <col min="3" max="3" width="10.109375" style="20" customWidth="1"/>
    <col min="4" max="4" width="13.109375" style="20" customWidth="1"/>
    <col min="5" max="10" width="4.109375" style="20" customWidth="1"/>
    <col min="11" max="11" width="4.44140625" style="20" customWidth="1"/>
    <col min="12" max="18" width="6.5546875" style="20" customWidth="1"/>
    <col min="19" max="19" width="17.33203125" style="20" customWidth="1"/>
    <col min="20" max="20" width="61.6640625" style="20" customWidth="1"/>
    <col min="21" max="16384" width="14.44140625" style="20"/>
  </cols>
  <sheetData>
    <row r="1" spans="1:20" ht="31.5" customHeight="1">
      <c r="A1" s="115" t="s">
        <v>165</v>
      </c>
      <c r="B1" s="115" t="s">
        <v>114</v>
      </c>
      <c r="C1" s="115" t="s">
        <v>115</v>
      </c>
      <c r="D1" s="115" t="s">
        <v>116</v>
      </c>
      <c r="E1" s="120" t="s">
        <v>166</v>
      </c>
      <c r="F1" s="121"/>
      <c r="G1" s="121"/>
      <c r="H1" s="121"/>
      <c r="I1" s="121"/>
      <c r="J1" s="122"/>
      <c r="K1" s="17" t="s">
        <v>0</v>
      </c>
      <c r="L1" s="18">
        <f t="shared" ref="L1:R1" si="0">SUM(D3:D124)</f>
        <v>540</v>
      </c>
      <c r="M1" s="18">
        <f t="shared" si="0"/>
        <v>414</v>
      </c>
      <c r="N1" s="18">
        <f t="shared" si="0"/>
        <v>381</v>
      </c>
      <c r="O1" s="18">
        <f t="shared" si="0"/>
        <v>192</v>
      </c>
      <c r="P1" s="18">
        <f t="shared" si="0"/>
        <v>190</v>
      </c>
      <c r="Q1" s="18">
        <f t="shared" si="0"/>
        <v>73</v>
      </c>
      <c r="R1" s="18">
        <f t="shared" si="0"/>
        <v>0</v>
      </c>
      <c r="S1" s="19"/>
      <c r="T1" s="19"/>
    </row>
    <row r="2" spans="1:20" ht="17.25" customHeight="1">
      <c r="A2" s="116"/>
      <c r="B2" s="116"/>
      <c r="C2" s="116"/>
      <c r="D2" s="116"/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2" t="s">
        <v>2</v>
      </c>
      <c r="L2" s="18">
        <f>SUM(D3:D124)</f>
        <v>540</v>
      </c>
      <c r="M2" s="18">
        <f>L2-L2/6</f>
        <v>450</v>
      </c>
      <c r="N2" s="18">
        <f>M2-L2/6</f>
        <v>360</v>
      </c>
      <c r="O2" s="18">
        <f>N2-L2/6</f>
        <v>270</v>
      </c>
      <c r="P2" s="18">
        <f>O2-L2/6</f>
        <v>180</v>
      </c>
      <c r="Q2" s="18">
        <f>P2-L2/6</f>
        <v>90</v>
      </c>
      <c r="R2" s="18">
        <f>Q2-L2/6</f>
        <v>0</v>
      </c>
      <c r="S2" s="19"/>
      <c r="T2" s="19"/>
    </row>
    <row r="3" spans="1:20" ht="12.75" customHeight="1">
      <c r="A3" s="117" t="s">
        <v>153</v>
      </c>
      <c r="B3" s="109" t="s">
        <v>20</v>
      </c>
      <c r="C3" s="29" t="s">
        <v>37</v>
      </c>
      <c r="D3" s="26">
        <v>8</v>
      </c>
      <c r="E3" s="23">
        <v>6</v>
      </c>
      <c r="F3" s="23">
        <v>4</v>
      </c>
      <c r="G3" s="23">
        <v>2</v>
      </c>
      <c r="H3" s="23">
        <f t="shared" ref="H3:I23" si="1">G3</f>
        <v>2</v>
      </c>
      <c r="I3" s="23">
        <v>1</v>
      </c>
      <c r="J3" s="23">
        <v>0</v>
      </c>
      <c r="K3" s="24"/>
      <c r="S3" s="19"/>
      <c r="T3" s="19"/>
    </row>
    <row r="4" spans="1:20" ht="12.75" customHeight="1">
      <c r="A4" s="118"/>
      <c r="B4" s="104" t="s">
        <v>38</v>
      </c>
      <c r="C4" s="23" t="s">
        <v>41</v>
      </c>
      <c r="D4" s="23">
        <v>8</v>
      </c>
      <c r="E4" s="23">
        <v>6</v>
      </c>
      <c r="F4" s="23">
        <v>4</v>
      </c>
      <c r="G4" s="23">
        <v>2</v>
      </c>
      <c r="H4" s="23">
        <f t="shared" si="1"/>
        <v>2</v>
      </c>
      <c r="I4" s="23">
        <v>1</v>
      </c>
      <c r="J4" s="23">
        <v>0</v>
      </c>
      <c r="K4" s="24"/>
      <c r="S4" s="19"/>
      <c r="T4" s="19"/>
    </row>
    <row r="5" spans="1:20" ht="12.75" customHeight="1">
      <c r="A5" s="123"/>
      <c r="B5" s="107" t="s">
        <v>39</v>
      </c>
      <c r="C5" s="105" t="s">
        <v>42</v>
      </c>
      <c r="D5" s="23">
        <v>8</v>
      </c>
      <c r="E5" s="23">
        <v>6</v>
      </c>
      <c r="F5" s="23">
        <v>4</v>
      </c>
      <c r="G5" s="23">
        <v>2</v>
      </c>
      <c r="H5" s="23"/>
      <c r="I5" s="23"/>
      <c r="J5" s="23"/>
      <c r="K5" s="24"/>
      <c r="S5" s="19"/>
      <c r="T5" s="19"/>
    </row>
    <row r="6" spans="1:20" ht="12.75" customHeight="1">
      <c r="A6" s="119"/>
      <c r="B6" s="106" t="s">
        <v>40</v>
      </c>
      <c r="C6" s="23" t="s">
        <v>19</v>
      </c>
      <c r="D6" s="23">
        <v>8</v>
      </c>
      <c r="E6" s="23">
        <v>6</v>
      </c>
      <c r="F6" s="23">
        <v>4</v>
      </c>
      <c r="G6" s="23">
        <v>2</v>
      </c>
      <c r="H6" s="23">
        <f t="shared" si="1"/>
        <v>2</v>
      </c>
      <c r="I6" s="23">
        <f t="shared" si="1"/>
        <v>2</v>
      </c>
      <c r="J6" s="23">
        <v>0</v>
      </c>
      <c r="K6" s="25"/>
      <c r="L6" s="19"/>
      <c r="M6" s="19"/>
      <c r="N6" s="19"/>
      <c r="O6" s="19"/>
      <c r="P6" s="19"/>
      <c r="Q6" s="19"/>
      <c r="R6" s="19"/>
      <c r="S6" s="19"/>
      <c r="T6" s="19"/>
    </row>
    <row r="7" spans="1:20" ht="12.75" customHeight="1">
      <c r="A7" s="117" t="s">
        <v>118</v>
      </c>
      <c r="B7" s="109" t="s">
        <v>20</v>
      </c>
      <c r="C7" s="29" t="s">
        <v>37</v>
      </c>
      <c r="D7" s="23">
        <v>8</v>
      </c>
      <c r="E7" s="23">
        <v>6</v>
      </c>
      <c r="F7" s="23">
        <v>4</v>
      </c>
      <c r="G7" s="23">
        <v>2</v>
      </c>
      <c r="H7" s="23">
        <f t="shared" si="1"/>
        <v>2</v>
      </c>
      <c r="I7" s="23">
        <v>1</v>
      </c>
      <c r="J7" s="23">
        <v>0</v>
      </c>
      <c r="K7" s="25"/>
      <c r="L7" s="19"/>
      <c r="M7" s="19"/>
      <c r="N7" s="19"/>
      <c r="O7" s="19"/>
      <c r="P7" s="19"/>
      <c r="Q7" s="19"/>
      <c r="R7" s="19"/>
      <c r="S7" s="19"/>
      <c r="T7" s="19"/>
    </row>
    <row r="8" spans="1:20" ht="12.75" customHeight="1">
      <c r="A8" s="118"/>
      <c r="B8" s="104" t="s">
        <v>38</v>
      </c>
      <c r="C8" s="23" t="s">
        <v>41</v>
      </c>
      <c r="D8" s="23">
        <v>8</v>
      </c>
      <c r="E8" s="23">
        <v>6</v>
      </c>
      <c r="F8" s="23">
        <v>4</v>
      </c>
      <c r="G8" s="23">
        <v>2</v>
      </c>
      <c r="H8" s="23">
        <f t="shared" si="1"/>
        <v>2</v>
      </c>
      <c r="I8" s="23">
        <v>1</v>
      </c>
      <c r="J8" s="23">
        <v>0</v>
      </c>
      <c r="K8" s="25"/>
      <c r="L8" s="19"/>
      <c r="M8" s="19"/>
      <c r="N8" s="19"/>
      <c r="O8" s="19"/>
      <c r="P8" s="19"/>
      <c r="Q8" s="19"/>
      <c r="R8" s="19"/>
      <c r="S8" s="19"/>
      <c r="T8" s="19"/>
    </row>
    <row r="9" spans="1:20" ht="12.75" customHeight="1">
      <c r="A9" s="118"/>
      <c r="B9" s="107" t="s">
        <v>39</v>
      </c>
      <c r="C9" s="105" t="s">
        <v>42</v>
      </c>
      <c r="D9" s="23">
        <v>8</v>
      </c>
      <c r="E9" s="23">
        <v>6</v>
      </c>
      <c r="F9" s="23">
        <v>4</v>
      </c>
      <c r="G9" s="23">
        <v>2</v>
      </c>
      <c r="H9" s="23">
        <f t="shared" si="1"/>
        <v>2</v>
      </c>
      <c r="I9" s="23"/>
      <c r="J9" s="23"/>
      <c r="K9" s="25"/>
      <c r="L9" s="19"/>
      <c r="M9" s="19"/>
      <c r="N9" s="19"/>
      <c r="O9" s="19"/>
      <c r="P9" s="19"/>
      <c r="Q9" s="19"/>
      <c r="R9" s="19"/>
      <c r="S9" s="19"/>
      <c r="T9" s="19"/>
    </row>
    <row r="10" spans="1:20" ht="12.75" customHeight="1">
      <c r="A10" s="119"/>
      <c r="B10" s="106" t="s">
        <v>40</v>
      </c>
      <c r="C10" s="23" t="s">
        <v>19</v>
      </c>
      <c r="D10" s="23">
        <v>8</v>
      </c>
      <c r="E10" s="23">
        <v>6</v>
      </c>
      <c r="F10" s="23">
        <v>4</v>
      </c>
      <c r="G10" s="23">
        <v>2</v>
      </c>
      <c r="H10" s="23">
        <f t="shared" si="1"/>
        <v>2</v>
      </c>
      <c r="I10" s="23">
        <v>1</v>
      </c>
      <c r="J10" s="23">
        <v>0</v>
      </c>
      <c r="K10" s="25"/>
      <c r="L10" s="19"/>
      <c r="M10" s="19"/>
      <c r="N10" s="19"/>
      <c r="O10" s="19"/>
      <c r="P10" s="19"/>
      <c r="Q10" s="19"/>
      <c r="R10" s="19"/>
      <c r="S10" s="19"/>
      <c r="T10" s="19"/>
    </row>
    <row r="11" spans="1:20" ht="12.75" customHeight="1">
      <c r="A11" s="117" t="s">
        <v>119</v>
      </c>
      <c r="B11" s="109" t="s">
        <v>20</v>
      </c>
      <c r="C11" s="29" t="s">
        <v>37</v>
      </c>
      <c r="D11" s="23">
        <v>8</v>
      </c>
      <c r="E11" s="23">
        <v>3</v>
      </c>
      <c r="F11" s="23">
        <v>4</v>
      </c>
      <c r="G11" s="23">
        <v>2</v>
      </c>
      <c r="H11" s="23">
        <f t="shared" si="1"/>
        <v>2</v>
      </c>
      <c r="I11" s="23">
        <v>1</v>
      </c>
      <c r="J11" s="23">
        <v>0</v>
      </c>
      <c r="K11" s="25"/>
      <c r="L11" s="19"/>
      <c r="M11" s="19"/>
      <c r="N11" s="19"/>
      <c r="O11" s="19"/>
      <c r="P11" s="19"/>
      <c r="Q11" s="19"/>
      <c r="R11" s="19"/>
      <c r="S11" s="19"/>
      <c r="T11" s="19"/>
    </row>
    <row r="12" spans="1:20" ht="12.75" customHeight="1">
      <c r="A12" s="118"/>
      <c r="B12" s="104" t="s">
        <v>38</v>
      </c>
      <c r="C12" s="23" t="s">
        <v>41</v>
      </c>
      <c r="D12" s="23">
        <v>8</v>
      </c>
      <c r="E12" s="23">
        <v>3</v>
      </c>
      <c r="F12" s="23">
        <v>4</v>
      </c>
      <c r="G12" s="23">
        <v>2</v>
      </c>
      <c r="H12" s="23">
        <f t="shared" si="1"/>
        <v>2</v>
      </c>
      <c r="I12" s="23">
        <v>1</v>
      </c>
      <c r="J12" s="23">
        <v>0</v>
      </c>
      <c r="K12" s="25"/>
      <c r="L12" s="19"/>
      <c r="M12" s="19"/>
      <c r="N12" s="19"/>
      <c r="O12" s="19"/>
      <c r="P12" s="19"/>
      <c r="Q12" s="19"/>
      <c r="R12" s="19"/>
      <c r="S12" s="19"/>
      <c r="T12" s="19"/>
    </row>
    <row r="13" spans="1:20" ht="12.75" customHeight="1">
      <c r="A13" s="118"/>
      <c r="B13" s="107" t="s">
        <v>39</v>
      </c>
      <c r="C13" s="105" t="s">
        <v>42</v>
      </c>
      <c r="D13" s="23">
        <v>8</v>
      </c>
      <c r="E13" s="23">
        <v>3</v>
      </c>
      <c r="F13" s="23">
        <v>4</v>
      </c>
      <c r="G13" s="23">
        <v>2</v>
      </c>
      <c r="H13" s="23">
        <f t="shared" si="1"/>
        <v>2</v>
      </c>
      <c r="I13" s="23"/>
      <c r="J13" s="23"/>
      <c r="K13" s="25"/>
      <c r="L13" s="19"/>
      <c r="M13" s="19"/>
      <c r="N13" s="19"/>
      <c r="O13" s="19"/>
      <c r="P13" s="19"/>
      <c r="Q13" s="19"/>
      <c r="R13" s="19"/>
      <c r="S13" s="19"/>
      <c r="T13" s="19"/>
    </row>
    <row r="14" spans="1:20" ht="12.75" customHeight="1">
      <c r="A14" s="119"/>
      <c r="B14" s="106" t="s">
        <v>40</v>
      </c>
      <c r="C14" s="23" t="s">
        <v>19</v>
      </c>
      <c r="D14" s="23">
        <v>8</v>
      </c>
      <c r="E14" s="23">
        <v>3</v>
      </c>
      <c r="F14" s="23">
        <v>4</v>
      </c>
      <c r="G14" s="23">
        <v>2</v>
      </c>
      <c r="H14" s="23">
        <f t="shared" si="1"/>
        <v>2</v>
      </c>
      <c r="I14" s="23">
        <v>1</v>
      </c>
      <c r="J14" s="23">
        <v>0</v>
      </c>
      <c r="K14" s="25"/>
      <c r="L14" s="19"/>
      <c r="M14" s="19"/>
      <c r="N14" s="19"/>
      <c r="O14" s="19"/>
      <c r="P14" s="19"/>
      <c r="Q14" s="19"/>
      <c r="R14" s="19"/>
      <c r="S14" s="19"/>
      <c r="T14" s="19"/>
    </row>
    <row r="15" spans="1:20" ht="12.75" customHeight="1">
      <c r="A15" s="117" t="s">
        <v>154</v>
      </c>
      <c r="B15" s="109" t="s">
        <v>20</v>
      </c>
      <c r="C15" s="29" t="s">
        <v>37</v>
      </c>
      <c r="D15" s="23">
        <v>4</v>
      </c>
      <c r="E15" s="23">
        <v>3</v>
      </c>
      <c r="F15" s="23">
        <v>4</v>
      </c>
      <c r="G15" s="23">
        <v>2</v>
      </c>
      <c r="H15" s="23">
        <f t="shared" si="1"/>
        <v>2</v>
      </c>
      <c r="I15" s="23">
        <v>1</v>
      </c>
      <c r="J15" s="23">
        <v>0</v>
      </c>
      <c r="K15" s="25"/>
      <c r="L15" s="19"/>
      <c r="M15" s="19"/>
      <c r="N15" s="19"/>
      <c r="O15" s="19"/>
      <c r="P15" s="19"/>
      <c r="Q15" s="19"/>
      <c r="R15" s="19"/>
      <c r="S15" s="19"/>
      <c r="T15" s="19"/>
    </row>
    <row r="16" spans="1:20" ht="12.75" customHeight="1">
      <c r="A16" s="118"/>
      <c r="B16" s="104" t="s">
        <v>38</v>
      </c>
      <c r="C16" s="23" t="s">
        <v>41</v>
      </c>
      <c r="D16" s="23">
        <v>4</v>
      </c>
      <c r="E16" s="23">
        <v>3</v>
      </c>
      <c r="F16" s="23">
        <v>4</v>
      </c>
      <c r="G16" s="23">
        <v>2</v>
      </c>
      <c r="H16" s="23">
        <f t="shared" si="1"/>
        <v>2</v>
      </c>
      <c r="I16" s="23">
        <v>1</v>
      </c>
      <c r="J16" s="23">
        <v>0</v>
      </c>
      <c r="K16" s="25"/>
      <c r="L16" s="19"/>
      <c r="M16" s="19"/>
      <c r="N16" s="19"/>
      <c r="O16" s="19"/>
      <c r="P16" s="19"/>
      <c r="Q16" s="19"/>
      <c r="R16" s="19"/>
      <c r="S16" s="19"/>
      <c r="T16" s="19"/>
    </row>
    <row r="17" spans="1:20" ht="12.75" customHeight="1">
      <c r="A17" s="118"/>
      <c r="B17" s="107" t="s">
        <v>39</v>
      </c>
      <c r="C17" s="105" t="s">
        <v>42</v>
      </c>
      <c r="D17" s="23">
        <v>4</v>
      </c>
      <c r="E17" s="23">
        <v>3</v>
      </c>
      <c r="F17" s="23">
        <v>4</v>
      </c>
      <c r="G17" s="23">
        <v>2</v>
      </c>
      <c r="H17" s="23">
        <f t="shared" si="1"/>
        <v>2</v>
      </c>
      <c r="I17" s="23"/>
      <c r="J17" s="23"/>
      <c r="K17" s="25"/>
      <c r="L17" s="19"/>
      <c r="M17" s="19"/>
      <c r="N17" s="19"/>
      <c r="O17" s="19"/>
      <c r="P17" s="19"/>
      <c r="Q17" s="19"/>
      <c r="R17" s="19"/>
      <c r="S17" s="19"/>
      <c r="T17" s="19"/>
    </row>
    <row r="18" spans="1:20" ht="12.75" customHeight="1">
      <c r="A18" s="119"/>
      <c r="B18" s="106" t="s">
        <v>40</v>
      </c>
      <c r="C18" s="23" t="s">
        <v>19</v>
      </c>
      <c r="D18" s="23">
        <v>4</v>
      </c>
      <c r="E18" s="23">
        <v>3</v>
      </c>
      <c r="F18" s="23">
        <v>4</v>
      </c>
      <c r="G18" s="23">
        <v>2</v>
      </c>
      <c r="H18" s="23">
        <f t="shared" si="1"/>
        <v>2</v>
      </c>
      <c r="I18" s="23">
        <v>1</v>
      </c>
      <c r="J18" s="23">
        <v>0</v>
      </c>
      <c r="K18" s="25"/>
      <c r="L18" s="19"/>
      <c r="M18" s="19"/>
      <c r="N18" s="19"/>
      <c r="O18" s="19"/>
      <c r="P18" s="19"/>
      <c r="Q18" s="19"/>
      <c r="R18" s="19"/>
      <c r="S18" s="19"/>
      <c r="T18" s="19"/>
    </row>
    <row r="19" spans="1:20" ht="12.75" customHeight="1">
      <c r="A19" s="117" t="s">
        <v>121</v>
      </c>
      <c r="B19" s="109" t="s">
        <v>20</v>
      </c>
      <c r="C19" s="29" t="s">
        <v>37</v>
      </c>
      <c r="D19" s="23">
        <v>4</v>
      </c>
      <c r="E19" s="23">
        <v>3</v>
      </c>
      <c r="F19" s="23">
        <v>4</v>
      </c>
      <c r="G19" s="23">
        <v>2</v>
      </c>
      <c r="H19" s="23">
        <f t="shared" si="1"/>
        <v>2</v>
      </c>
      <c r="I19" s="23">
        <v>1</v>
      </c>
      <c r="J19" s="23">
        <v>0</v>
      </c>
      <c r="K19" s="25"/>
      <c r="L19" s="19"/>
      <c r="M19" s="19"/>
      <c r="N19" s="19"/>
      <c r="O19" s="19"/>
      <c r="P19" s="19"/>
      <c r="Q19" s="19"/>
      <c r="R19" s="19"/>
      <c r="S19" s="19"/>
      <c r="T19" s="19"/>
    </row>
    <row r="20" spans="1:20" ht="12.75" customHeight="1">
      <c r="A20" s="118"/>
      <c r="B20" s="104" t="s">
        <v>38</v>
      </c>
      <c r="C20" s="23" t="s">
        <v>41</v>
      </c>
      <c r="D20" s="23">
        <v>4</v>
      </c>
      <c r="E20" s="23">
        <v>3</v>
      </c>
      <c r="F20" s="23">
        <v>4</v>
      </c>
      <c r="G20" s="23">
        <v>2</v>
      </c>
      <c r="H20" s="23">
        <f t="shared" si="1"/>
        <v>2</v>
      </c>
      <c r="I20" s="23">
        <v>1</v>
      </c>
      <c r="J20" s="23">
        <v>0</v>
      </c>
      <c r="K20" s="25"/>
      <c r="L20" s="19"/>
      <c r="M20" s="19"/>
      <c r="N20" s="19"/>
      <c r="O20" s="19"/>
      <c r="P20" s="19"/>
      <c r="Q20" s="19"/>
      <c r="R20" s="19"/>
      <c r="S20" s="19"/>
      <c r="T20" s="19"/>
    </row>
    <row r="21" spans="1:20" ht="12.75" customHeight="1">
      <c r="A21" s="118"/>
      <c r="B21" s="107" t="s">
        <v>39</v>
      </c>
      <c r="C21" s="105" t="s">
        <v>42</v>
      </c>
      <c r="D21" s="23">
        <v>4</v>
      </c>
      <c r="E21" s="23">
        <v>3</v>
      </c>
      <c r="F21" s="23">
        <v>4</v>
      </c>
      <c r="G21" s="23">
        <v>2</v>
      </c>
      <c r="H21" s="23">
        <f t="shared" si="1"/>
        <v>2</v>
      </c>
      <c r="I21" s="23"/>
      <c r="J21" s="23"/>
      <c r="K21" s="25"/>
      <c r="L21" s="19"/>
      <c r="M21" s="19"/>
      <c r="N21" s="19"/>
      <c r="O21" s="19"/>
      <c r="P21" s="19"/>
      <c r="Q21" s="19"/>
      <c r="R21" s="19"/>
      <c r="S21" s="19"/>
      <c r="T21" s="19"/>
    </row>
    <row r="22" spans="1:20" ht="12.75" customHeight="1">
      <c r="A22" s="119"/>
      <c r="B22" s="106" t="s">
        <v>40</v>
      </c>
      <c r="C22" s="23" t="s">
        <v>19</v>
      </c>
      <c r="D22" s="23">
        <v>4</v>
      </c>
      <c r="E22" s="23">
        <v>6</v>
      </c>
      <c r="F22" s="23">
        <v>4</v>
      </c>
      <c r="G22" s="23">
        <v>2</v>
      </c>
      <c r="H22" s="23">
        <f t="shared" si="1"/>
        <v>2</v>
      </c>
      <c r="I22" s="23">
        <v>1</v>
      </c>
      <c r="J22" s="23">
        <v>0</v>
      </c>
      <c r="K22" s="25"/>
      <c r="L22" s="19"/>
      <c r="M22" s="19"/>
      <c r="N22" s="19"/>
      <c r="O22" s="19"/>
      <c r="P22" s="19"/>
      <c r="Q22" s="19"/>
      <c r="R22" s="19"/>
      <c r="S22" s="19"/>
      <c r="T22" s="19"/>
    </row>
    <row r="23" spans="1:20" ht="12.75" customHeight="1">
      <c r="A23" s="117" t="s">
        <v>155</v>
      </c>
      <c r="B23" s="109" t="s">
        <v>20</v>
      </c>
      <c r="C23" s="29" t="s">
        <v>37</v>
      </c>
      <c r="D23" s="23">
        <v>3</v>
      </c>
      <c r="E23" s="23">
        <v>6</v>
      </c>
      <c r="F23" s="23">
        <v>4</v>
      </c>
      <c r="G23" s="23">
        <v>2</v>
      </c>
      <c r="H23" s="23">
        <f t="shared" si="1"/>
        <v>2</v>
      </c>
      <c r="I23" s="23">
        <v>1</v>
      </c>
      <c r="J23" s="23">
        <v>0</v>
      </c>
      <c r="K23" s="25"/>
      <c r="L23" s="19"/>
      <c r="M23" s="19"/>
      <c r="N23" s="19"/>
      <c r="O23" s="19"/>
      <c r="P23" s="19"/>
      <c r="Q23" s="19"/>
      <c r="R23" s="19"/>
      <c r="S23" s="19"/>
      <c r="T23" s="19"/>
    </row>
    <row r="24" spans="1:20" ht="12.75" customHeight="1">
      <c r="A24" s="118"/>
      <c r="B24" s="104" t="s">
        <v>38</v>
      </c>
      <c r="C24" s="23" t="s">
        <v>41</v>
      </c>
      <c r="D24" s="23">
        <v>3</v>
      </c>
      <c r="E24" s="23">
        <v>6</v>
      </c>
      <c r="F24" s="23">
        <v>4</v>
      </c>
      <c r="G24" s="23">
        <v>2</v>
      </c>
      <c r="H24" s="23">
        <f t="shared" ref="H24:H45" si="2">G24</f>
        <v>2</v>
      </c>
      <c r="I24" s="23">
        <v>1</v>
      </c>
      <c r="J24" s="23">
        <v>0</v>
      </c>
      <c r="K24" s="25"/>
      <c r="L24" s="19"/>
      <c r="M24" s="19"/>
      <c r="N24" s="19"/>
      <c r="O24" s="19"/>
      <c r="P24" s="19"/>
      <c r="Q24" s="19"/>
      <c r="R24" s="19"/>
      <c r="S24" s="19"/>
      <c r="T24" s="19"/>
    </row>
    <row r="25" spans="1:20" ht="12.75" customHeight="1">
      <c r="A25" s="118"/>
      <c r="B25" s="107" t="s">
        <v>39</v>
      </c>
      <c r="C25" s="105" t="s">
        <v>42</v>
      </c>
      <c r="D25" s="23">
        <v>3</v>
      </c>
      <c r="E25" s="23">
        <v>6</v>
      </c>
      <c r="F25" s="23">
        <v>4</v>
      </c>
      <c r="G25" s="23">
        <v>2</v>
      </c>
      <c r="H25" s="23">
        <f t="shared" si="2"/>
        <v>2</v>
      </c>
      <c r="I25" s="23"/>
      <c r="J25" s="23"/>
      <c r="K25" s="25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2.75" customHeight="1">
      <c r="A26" s="119"/>
      <c r="B26" s="106" t="s">
        <v>40</v>
      </c>
      <c r="C26" s="23" t="s">
        <v>19</v>
      </c>
      <c r="D26" s="23">
        <v>3</v>
      </c>
      <c r="E26" s="23">
        <v>6</v>
      </c>
      <c r="F26" s="23">
        <v>4</v>
      </c>
      <c r="G26" s="23">
        <v>2</v>
      </c>
      <c r="H26" s="23">
        <f t="shared" si="2"/>
        <v>2</v>
      </c>
      <c r="I26" s="23">
        <v>1</v>
      </c>
      <c r="J26" s="23">
        <v>0</v>
      </c>
      <c r="K26" s="25"/>
      <c r="L26" s="19"/>
      <c r="M26" s="19"/>
      <c r="N26" s="19"/>
      <c r="O26" s="19"/>
      <c r="P26" s="19"/>
      <c r="Q26" s="19"/>
      <c r="R26" s="19"/>
      <c r="S26" s="19"/>
      <c r="T26" s="19"/>
    </row>
    <row r="27" spans="1:20" ht="12.75" customHeight="1">
      <c r="A27" s="117" t="s">
        <v>123</v>
      </c>
      <c r="B27" s="109" t="s">
        <v>20</v>
      </c>
      <c r="C27" s="29" t="s">
        <v>37</v>
      </c>
      <c r="D27" s="23">
        <v>8</v>
      </c>
      <c r="E27" s="23">
        <v>3</v>
      </c>
      <c r="F27" s="23">
        <v>4</v>
      </c>
      <c r="G27" s="23">
        <v>2</v>
      </c>
      <c r="H27" s="23">
        <f t="shared" si="2"/>
        <v>2</v>
      </c>
      <c r="I27" s="23">
        <v>1</v>
      </c>
      <c r="J27" s="23">
        <v>0</v>
      </c>
      <c r="K27" s="25"/>
      <c r="L27" s="19"/>
      <c r="M27" s="19"/>
      <c r="N27" s="19"/>
      <c r="O27" s="19"/>
      <c r="P27" s="19"/>
      <c r="Q27" s="19"/>
      <c r="R27" s="19"/>
      <c r="S27" s="19"/>
      <c r="T27" s="19"/>
    </row>
    <row r="28" spans="1:20" ht="12.75" customHeight="1">
      <c r="A28" s="118"/>
      <c r="B28" s="104" t="s">
        <v>38</v>
      </c>
      <c r="C28" s="23" t="s">
        <v>41</v>
      </c>
      <c r="D28" s="23">
        <v>8</v>
      </c>
      <c r="E28" s="23">
        <v>3</v>
      </c>
      <c r="F28" s="23">
        <v>4</v>
      </c>
      <c r="G28" s="23">
        <v>2</v>
      </c>
      <c r="H28" s="23">
        <f t="shared" si="2"/>
        <v>2</v>
      </c>
      <c r="I28" s="23">
        <v>1</v>
      </c>
      <c r="J28" s="23">
        <v>0</v>
      </c>
      <c r="K28" s="25"/>
      <c r="L28" s="19"/>
      <c r="M28" s="19"/>
      <c r="N28" s="19"/>
      <c r="O28" s="19"/>
      <c r="P28" s="19"/>
      <c r="Q28" s="19"/>
      <c r="R28" s="19"/>
      <c r="S28" s="19"/>
      <c r="T28" s="19"/>
    </row>
    <row r="29" spans="1:20" ht="12.75" customHeight="1">
      <c r="A29" s="118"/>
      <c r="B29" s="107" t="s">
        <v>39</v>
      </c>
      <c r="C29" s="105" t="s">
        <v>42</v>
      </c>
      <c r="D29" s="23">
        <v>8</v>
      </c>
      <c r="E29" s="23">
        <v>3</v>
      </c>
      <c r="F29" s="23">
        <v>4</v>
      </c>
      <c r="G29" s="23">
        <v>2</v>
      </c>
      <c r="H29" s="23">
        <f t="shared" si="2"/>
        <v>2</v>
      </c>
      <c r="I29" s="23"/>
      <c r="J29" s="23"/>
      <c r="K29" s="25"/>
      <c r="L29" s="19"/>
      <c r="M29" s="19"/>
      <c r="N29" s="19"/>
      <c r="O29" s="19"/>
      <c r="P29" s="19"/>
      <c r="Q29" s="19"/>
      <c r="R29" s="19"/>
      <c r="S29" s="19"/>
      <c r="T29" s="19"/>
    </row>
    <row r="30" spans="1:20" ht="16.5" customHeight="1">
      <c r="A30" s="119"/>
      <c r="B30" s="106" t="s">
        <v>40</v>
      </c>
      <c r="C30" s="23" t="s">
        <v>19</v>
      </c>
      <c r="D30" s="23">
        <v>8</v>
      </c>
      <c r="E30" s="23">
        <v>3</v>
      </c>
      <c r="F30" s="23">
        <v>4</v>
      </c>
      <c r="G30" s="23">
        <v>2</v>
      </c>
      <c r="H30" s="23">
        <f t="shared" si="2"/>
        <v>2</v>
      </c>
      <c r="I30" s="23">
        <v>1</v>
      </c>
      <c r="J30" s="23">
        <v>0</v>
      </c>
      <c r="K30" s="25"/>
      <c r="L30" s="19"/>
      <c r="M30" s="19"/>
      <c r="N30" s="19"/>
      <c r="O30" s="19"/>
      <c r="P30" s="19"/>
      <c r="Q30" s="19"/>
      <c r="R30" s="19"/>
      <c r="S30" s="19"/>
      <c r="T30" s="19"/>
    </row>
    <row r="31" spans="1:20" ht="16.5" customHeight="1">
      <c r="A31" s="117" t="s">
        <v>156</v>
      </c>
      <c r="B31" s="109" t="s">
        <v>20</v>
      </c>
      <c r="C31" s="29" t="s">
        <v>37</v>
      </c>
      <c r="D31" s="23">
        <v>4</v>
      </c>
      <c r="E31" s="23">
        <v>3</v>
      </c>
      <c r="F31" s="23">
        <v>4</v>
      </c>
      <c r="G31" s="23">
        <v>2</v>
      </c>
      <c r="H31" s="23">
        <f t="shared" si="2"/>
        <v>2</v>
      </c>
      <c r="I31" s="23">
        <v>1</v>
      </c>
      <c r="J31" s="23">
        <v>0</v>
      </c>
      <c r="K31" s="25"/>
      <c r="L31" s="19"/>
      <c r="M31" s="19"/>
      <c r="N31" s="19"/>
      <c r="O31" s="19"/>
      <c r="P31" s="19"/>
      <c r="Q31" s="19"/>
      <c r="R31" s="19"/>
      <c r="S31" s="19"/>
      <c r="T31" s="19"/>
    </row>
    <row r="32" spans="1:20" ht="12.75" customHeight="1">
      <c r="A32" s="118"/>
      <c r="B32" s="104" t="s">
        <v>38</v>
      </c>
      <c r="C32" s="23" t="s">
        <v>41</v>
      </c>
      <c r="D32" s="23">
        <v>4</v>
      </c>
      <c r="E32" s="23">
        <v>2</v>
      </c>
      <c r="F32" s="23">
        <v>4</v>
      </c>
      <c r="G32" s="23">
        <v>2</v>
      </c>
      <c r="H32" s="23">
        <f t="shared" si="2"/>
        <v>2</v>
      </c>
      <c r="I32" s="23">
        <v>1</v>
      </c>
      <c r="J32" s="23">
        <v>0</v>
      </c>
      <c r="K32" s="25"/>
      <c r="L32" s="19"/>
      <c r="M32" s="19"/>
      <c r="N32" s="19"/>
      <c r="O32" s="19"/>
      <c r="P32" s="19"/>
      <c r="Q32" s="19"/>
      <c r="R32" s="19"/>
      <c r="S32" s="19"/>
      <c r="T32" s="19"/>
    </row>
    <row r="33" spans="1:20" ht="12.75" customHeight="1">
      <c r="A33" s="118"/>
      <c r="B33" s="107" t="s">
        <v>39</v>
      </c>
      <c r="C33" s="105" t="s">
        <v>42</v>
      </c>
      <c r="D33" s="108">
        <v>4</v>
      </c>
      <c r="E33" s="23">
        <v>2</v>
      </c>
      <c r="F33" s="23">
        <v>4</v>
      </c>
      <c r="G33" s="23">
        <v>2</v>
      </c>
      <c r="H33" s="23">
        <f t="shared" si="2"/>
        <v>2</v>
      </c>
      <c r="I33" s="23"/>
      <c r="J33" s="23"/>
      <c r="K33" s="25"/>
      <c r="L33" s="19"/>
      <c r="M33" s="19"/>
      <c r="N33" s="19"/>
      <c r="O33" s="19"/>
      <c r="P33" s="19"/>
      <c r="Q33" s="19"/>
      <c r="R33" s="19"/>
      <c r="S33" s="19"/>
      <c r="T33" s="19"/>
    </row>
    <row r="34" spans="1:20" ht="12.75" customHeight="1">
      <c r="A34" s="119"/>
      <c r="B34" s="106" t="s">
        <v>40</v>
      </c>
      <c r="C34" s="23" t="s">
        <v>19</v>
      </c>
      <c r="D34">
        <v>4</v>
      </c>
      <c r="E34" s="23">
        <v>2</v>
      </c>
      <c r="F34" s="23">
        <v>4</v>
      </c>
      <c r="G34" s="23">
        <v>2</v>
      </c>
      <c r="H34" s="23">
        <f t="shared" si="2"/>
        <v>2</v>
      </c>
      <c r="I34" s="23">
        <v>1</v>
      </c>
      <c r="J34" s="23">
        <v>0</v>
      </c>
      <c r="K34" s="25"/>
      <c r="L34" s="19"/>
      <c r="M34" s="19"/>
      <c r="N34" s="19"/>
      <c r="O34" s="19"/>
      <c r="P34" s="19"/>
      <c r="Q34" s="19"/>
      <c r="R34" s="19"/>
      <c r="S34" s="19"/>
      <c r="T34" s="19"/>
    </row>
    <row r="35" spans="1:20" ht="12.75" customHeight="1">
      <c r="A35" s="117" t="s">
        <v>125</v>
      </c>
      <c r="B35" s="109" t="s">
        <v>20</v>
      </c>
      <c r="C35" s="29" t="s">
        <v>37</v>
      </c>
      <c r="D35" s="23">
        <v>8</v>
      </c>
      <c r="E35" s="23">
        <v>3</v>
      </c>
      <c r="F35" s="23">
        <v>4</v>
      </c>
      <c r="G35" s="23">
        <v>2</v>
      </c>
      <c r="H35" s="23">
        <f t="shared" si="2"/>
        <v>2</v>
      </c>
      <c r="I35" s="23">
        <v>1</v>
      </c>
      <c r="J35" s="23">
        <v>0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</row>
    <row r="36" spans="1:20" ht="12.75" customHeight="1">
      <c r="A36" s="118"/>
      <c r="B36" s="104" t="s">
        <v>38</v>
      </c>
      <c r="C36" s="23" t="s">
        <v>41</v>
      </c>
      <c r="D36" s="23">
        <v>8</v>
      </c>
      <c r="E36" s="23">
        <v>3</v>
      </c>
      <c r="F36" s="23">
        <v>4</v>
      </c>
      <c r="G36" s="23">
        <v>2</v>
      </c>
      <c r="H36" s="23">
        <f t="shared" si="2"/>
        <v>2</v>
      </c>
      <c r="I36" s="23">
        <v>1</v>
      </c>
      <c r="J36" s="23">
        <v>0</v>
      </c>
      <c r="K36" s="25"/>
      <c r="L36" s="19"/>
      <c r="M36" s="19"/>
      <c r="N36" s="19"/>
      <c r="O36" s="19"/>
      <c r="P36" s="19"/>
      <c r="Q36" s="19"/>
      <c r="R36" s="19"/>
      <c r="S36" s="19"/>
      <c r="T36" s="19"/>
    </row>
    <row r="37" spans="1:20" ht="12.75" customHeight="1">
      <c r="A37" s="118"/>
      <c r="B37" s="107" t="s">
        <v>39</v>
      </c>
      <c r="C37" s="105" t="s">
        <v>42</v>
      </c>
      <c r="D37" s="23">
        <v>8</v>
      </c>
      <c r="E37" s="23">
        <v>3</v>
      </c>
      <c r="F37" s="23">
        <v>4</v>
      </c>
      <c r="G37" s="23">
        <v>2</v>
      </c>
      <c r="H37" s="23">
        <f t="shared" si="2"/>
        <v>2</v>
      </c>
      <c r="I37" s="23"/>
      <c r="J37" s="23"/>
      <c r="K37" s="25"/>
      <c r="L37" s="19"/>
      <c r="M37" s="19"/>
      <c r="N37" s="19"/>
      <c r="O37" s="19"/>
      <c r="P37" s="19"/>
      <c r="Q37" s="19"/>
      <c r="R37" s="19"/>
      <c r="S37" s="19"/>
      <c r="T37" s="19"/>
    </row>
    <row r="38" spans="1:20" ht="12.75" customHeight="1">
      <c r="A38" s="119"/>
      <c r="B38" s="106" t="s">
        <v>40</v>
      </c>
      <c r="C38" s="23" t="s">
        <v>19</v>
      </c>
      <c r="D38" s="23">
        <v>8</v>
      </c>
      <c r="E38" s="23">
        <v>3</v>
      </c>
      <c r="F38" s="23">
        <v>4</v>
      </c>
      <c r="G38" s="23">
        <v>2</v>
      </c>
      <c r="H38" s="23">
        <f t="shared" si="2"/>
        <v>2</v>
      </c>
      <c r="I38" s="23">
        <v>1</v>
      </c>
      <c r="J38" s="23">
        <v>0</v>
      </c>
      <c r="K38" s="25"/>
      <c r="L38" s="19"/>
      <c r="M38" s="19"/>
      <c r="N38" s="19"/>
      <c r="O38" s="19"/>
      <c r="P38" s="19"/>
      <c r="Q38" s="19"/>
      <c r="R38" s="19"/>
      <c r="S38" s="19"/>
      <c r="T38" s="19"/>
    </row>
    <row r="39" spans="1:20" ht="12.75" customHeight="1">
      <c r="A39" s="117" t="s">
        <v>126</v>
      </c>
      <c r="B39" s="109" t="s">
        <v>20</v>
      </c>
      <c r="C39" s="29" t="s">
        <v>37</v>
      </c>
      <c r="D39" s="23">
        <v>4</v>
      </c>
      <c r="E39" s="23">
        <v>3</v>
      </c>
      <c r="F39" s="23">
        <v>4</v>
      </c>
      <c r="G39" s="23">
        <v>2</v>
      </c>
      <c r="H39" s="23">
        <f t="shared" si="2"/>
        <v>2</v>
      </c>
      <c r="I39" s="23">
        <v>1</v>
      </c>
      <c r="J39" s="23">
        <v>0</v>
      </c>
      <c r="K39" s="25"/>
      <c r="L39" s="19"/>
      <c r="M39" s="19"/>
      <c r="N39" s="19"/>
      <c r="O39" s="19"/>
      <c r="P39" s="19"/>
      <c r="Q39" s="19"/>
      <c r="R39" s="19"/>
      <c r="S39" s="19"/>
      <c r="T39" s="19"/>
    </row>
    <row r="40" spans="1:20" ht="12.75" customHeight="1">
      <c r="A40" s="118"/>
      <c r="B40" s="104" t="s">
        <v>38</v>
      </c>
      <c r="C40" s="23" t="s">
        <v>41</v>
      </c>
      <c r="D40" s="23">
        <v>4</v>
      </c>
      <c r="E40" s="23">
        <v>3</v>
      </c>
      <c r="F40" s="23">
        <v>4</v>
      </c>
      <c r="G40" s="23">
        <v>2</v>
      </c>
      <c r="H40" s="23">
        <f t="shared" si="2"/>
        <v>2</v>
      </c>
      <c r="I40" s="23">
        <v>1</v>
      </c>
      <c r="J40" s="23">
        <v>0</v>
      </c>
      <c r="K40" s="25"/>
      <c r="L40" s="19"/>
      <c r="M40" s="19"/>
      <c r="N40" s="19"/>
      <c r="O40" s="19"/>
      <c r="P40" s="19"/>
      <c r="Q40" s="19"/>
      <c r="R40" s="19"/>
      <c r="S40" s="19"/>
      <c r="T40" s="19"/>
    </row>
    <row r="41" spans="1:20" ht="12.75" customHeight="1">
      <c r="A41" s="118"/>
      <c r="B41" s="107" t="s">
        <v>39</v>
      </c>
      <c r="C41" s="105" t="s">
        <v>42</v>
      </c>
      <c r="D41" s="23">
        <v>4</v>
      </c>
      <c r="E41" s="23">
        <v>3</v>
      </c>
      <c r="F41" s="23">
        <v>4</v>
      </c>
      <c r="G41" s="23">
        <v>2</v>
      </c>
      <c r="H41" s="23">
        <f t="shared" si="2"/>
        <v>2</v>
      </c>
      <c r="I41" s="23"/>
      <c r="J41" s="23"/>
      <c r="K41" s="25"/>
      <c r="L41" s="19"/>
      <c r="M41" s="19"/>
      <c r="N41" s="19"/>
      <c r="O41" s="19"/>
      <c r="P41" s="19"/>
      <c r="Q41" s="19"/>
      <c r="R41" s="19"/>
      <c r="S41" s="19"/>
      <c r="T41" s="19"/>
    </row>
    <row r="42" spans="1:20" ht="12.75" customHeight="1">
      <c r="A42" s="119"/>
      <c r="B42" s="106" t="s">
        <v>40</v>
      </c>
      <c r="C42" s="23" t="s">
        <v>19</v>
      </c>
      <c r="D42" s="23">
        <v>4</v>
      </c>
      <c r="E42" s="23">
        <v>3</v>
      </c>
      <c r="F42" s="23">
        <v>3</v>
      </c>
      <c r="G42" s="23">
        <v>2</v>
      </c>
      <c r="H42" s="23">
        <f t="shared" si="2"/>
        <v>2</v>
      </c>
      <c r="I42" s="23">
        <v>1</v>
      </c>
      <c r="J42" s="23">
        <v>0</v>
      </c>
      <c r="K42" s="25"/>
      <c r="L42" s="19"/>
      <c r="M42" s="19"/>
      <c r="N42" s="19"/>
      <c r="O42" s="19"/>
      <c r="P42" s="19"/>
      <c r="Q42" s="19"/>
      <c r="R42" s="19"/>
      <c r="S42" s="19"/>
      <c r="T42" s="19"/>
    </row>
    <row r="43" spans="1:20" ht="12.75" customHeight="1">
      <c r="A43" s="117" t="s">
        <v>157</v>
      </c>
      <c r="B43" s="109" t="s">
        <v>20</v>
      </c>
      <c r="C43" s="29" t="s">
        <v>37</v>
      </c>
      <c r="D43" s="23">
        <v>8</v>
      </c>
      <c r="E43" s="23">
        <v>6</v>
      </c>
      <c r="F43" s="23">
        <v>4</v>
      </c>
      <c r="G43" s="23">
        <v>2</v>
      </c>
      <c r="H43" s="23">
        <f t="shared" si="2"/>
        <v>2</v>
      </c>
      <c r="I43" s="23">
        <v>1</v>
      </c>
      <c r="J43" s="23">
        <v>0</v>
      </c>
      <c r="K43" s="25"/>
      <c r="L43" s="19"/>
      <c r="M43" s="19"/>
      <c r="N43" s="19"/>
      <c r="O43" s="19"/>
      <c r="P43" s="19"/>
      <c r="Q43" s="19"/>
      <c r="R43" s="19"/>
      <c r="S43" s="19"/>
      <c r="T43" s="19"/>
    </row>
    <row r="44" spans="1:20" ht="12.75" customHeight="1">
      <c r="A44" s="118"/>
      <c r="B44" s="104" t="s">
        <v>38</v>
      </c>
      <c r="C44" s="23" t="s">
        <v>41</v>
      </c>
      <c r="D44" s="23">
        <v>8</v>
      </c>
      <c r="E44" s="23">
        <v>6</v>
      </c>
      <c r="F44" s="23">
        <v>4</v>
      </c>
      <c r="G44" s="23">
        <v>2</v>
      </c>
      <c r="H44" s="23">
        <f t="shared" si="2"/>
        <v>2</v>
      </c>
      <c r="I44" s="23">
        <v>1</v>
      </c>
      <c r="J44" s="23">
        <v>0</v>
      </c>
      <c r="K44" s="25"/>
      <c r="L44" s="19"/>
      <c r="M44" s="19"/>
      <c r="N44" s="19"/>
      <c r="O44" s="19"/>
      <c r="P44" s="19"/>
      <c r="Q44" s="19"/>
      <c r="R44" s="19"/>
      <c r="S44" s="19"/>
      <c r="T44" s="19"/>
    </row>
    <row r="45" spans="1:20" ht="12.75" customHeight="1">
      <c r="A45" s="118"/>
      <c r="B45" s="107" t="s">
        <v>39</v>
      </c>
      <c r="C45" s="105" t="s">
        <v>42</v>
      </c>
      <c r="D45" s="23">
        <v>8</v>
      </c>
      <c r="E45" s="23">
        <v>6</v>
      </c>
      <c r="F45" s="23">
        <v>4</v>
      </c>
      <c r="G45" s="23">
        <v>2</v>
      </c>
      <c r="H45" s="23">
        <f t="shared" si="2"/>
        <v>2</v>
      </c>
      <c r="I45" s="23"/>
      <c r="J45" s="23"/>
      <c r="K45" s="25"/>
      <c r="L45" s="19"/>
      <c r="M45" s="19"/>
      <c r="N45" s="19"/>
      <c r="O45" s="19"/>
      <c r="P45" s="19"/>
      <c r="Q45" s="19"/>
      <c r="R45" s="19"/>
      <c r="S45" s="19"/>
      <c r="T45" s="19"/>
    </row>
    <row r="46" spans="1:20" ht="12.75" customHeight="1">
      <c r="A46" s="119"/>
      <c r="B46" s="106" t="s">
        <v>40</v>
      </c>
      <c r="C46" s="23" t="s">
        <v>19</v>
      </c>
      <c r="D46" s="23">
        <v>8</v>
      </c>
      <c r="E46" s="23">
        <v>3</v>
      </c>
      <c r="F46" s="23">
        <v>4</v>
      </c>
      <c r="G46" s="23">
        <v>2</v>
      </c>
      <c r="H46" s="23">
        <f t="shared" ref="H46:H66" si="3">G46</f>
        <v>2</v>
      </c>
      <c r="I46" s="23">
        <v>1</v>
      </c>
      <c r="J46" s="23">
        <v>0</v>
      </c>
      <c r="K46" s="25"/>
      <c r="L46" s="19"/>
      <c r="M46" s="19"/>
      <c r="N46" s="19"/>
      <c r="O46" s="19"/>
      <c r="P46" s="19"/>
      <c r="Q46" s="19"/>
      <c r="R46" s="19"/>
      <c r="S46" s="19"/>
      <c r="T46" s="19"/>
    </row>
    <row r="47" spans="1:20" ht="12.75" customHeight="1">
      <c r="A47" s="117" t="s">
        <v>158</v>
      </c>
      <c r="B47" s="109" t="s">
        <v>20</v>
      </c>
      <c r="C47" s="29" t="s">
        <v>37</v>
      </c>
      <c r="D47" s="23">
        <v>8</v>
      </c>
      <c r="E47" s="23">
        <v>3</v>
      </c>
      <c r="F47" s="23">
        <v>3</v>
      </c>
      <c r="G47" s="23">
        <v>2</v>
      </c>
      <c r="H47" s="23">
        <f t="shared" si="3"/>
        <v>2</v>
      </c>
      <c r="I47" s="23">
        <v>1</v>
      </c>
      <c r="J47" s="23">
        <v>0</v>
      </c>
      <c r="K47" s="25"/>
      <c r="L47" s="19"/>
      <c r="M47" s="19"/>
      <c r="N47" s="19"/>
      <c r="O47" s="19"/>
      <c r="P47" s="19"/>
      <c r="Q47" s="19"/>
      <c r="R47" s="19"/>
      <c r="S47" s="19"/>
      <c r="T47" s="19"/>
    </row>
    <row r="48" spans="1:20" ht="12.75" customHeight="1">
      <c r="A48" s="118"/>
      <c r="B48" s="104" t="s">
        <v>38</v>
      </c>
      <c r="C48" s="23" t="s">
        <v>41</v>
      </c>
      <c r="D48" s="23">
        <v>8</v>
      </c>
      <c r="E48" s="23">
        <v>3</v>
      </c>
      <c r="F48" s="23">
        <v>4</v>
      </c>
      <c r="G48" s="23">
        <v>2</v>
      </c>
      <c r="H48" s="23">
        <f t="shared" si="3"/>
        <v>2</v>
      </c>
      <c r="I48" s="23">
        <v>1</v>
      </c>
      <c r="J48" s="23">
        <v>0</v>
      </c>
      <c r="K48" s="25"/>
      <c r="L48" s="19"/>
      <c r="M48" s="19"/>
      <c r="N48" s="19"/>
      <c r="O48" s="19"/>
      <c r="P48" s="19"/>
      <c r="Q48" s="19"/>
      <c r="R48" s="19"/>
      <c r="S48" s="19"/>
      <c r="T48" s="19"/>
    </row>
    <row r="49" spans="1:20" ht="12.75" customHeight="1">
      <c r="A49" s="118"/>
      <c r="B49" s="107" t="s">
        <v>39</v>
      </c>
      <c r="C49" s="105" t="s">
        <v>42</v>
      </c>
      <c r="D49" s="23">
        <v>8</v>
      </c>
      <c r="E49" s="23">
        <v>3</v>
      </c>
      <c r="F49" s="23">
        <v>4</v>
      </c>
      <c r="G49" s="23">
        <v>2</v>
      </c>
      <c r="H49" s="23">
        <f t="shared" si="3"/>
        <v>2</v>
      </c>
      <c r="I49" s="23"/>
      <c r="J49" s="23"/>
      <c r="K49" s="25"/>
      <c r="L49" s="19"/>
      <c r="M49" s="19"/>
      <c r="N49" s="19"/>
      <c r="O49" s="19"/>
      <c r="P49" s="19"/>
      <c r="Q49" s="19"/>
      <c r="R49" s="19"/>
      <c r="S49" s="19"/>
      <c r="T49" s="19"/>
    </row>
    <row r="50" spans="1:20" ht="12.75" customHeight="1">
      <c r="A50" s="119"/>
      <c r="B50" s="106" t="s">
        <v>40</v>
      </c>
      <c r="C50" s="23" t="s">
        <v>19</v>
      </c>
      <c r="D50" s="23">
        <v>8</v>
      </c>
      <c r="E50" s="23">
        <v>3</v>
      </c>
      <c r="F50" s="23">
        <v>4</v>
      </c>
      <c r="G50" s="23">
        <v>2</v>
      </c>
      <c r="H50" s="23">
        <f t="shared" si="3"/>
        <v>2</v>
      </c>
      <c r="I50" s="23">
        <v>1</v>
      </c>
      <c r="J50" s="23">
        <v>0</v>
      </c>
      <c r="K50" s="25"/>
      <c r="L50" s="19"/>
      <c r="M50" s="19"/>
      <c r="N50" s="19"/>
      <c r="O50" s="19"/>
      <c r="P50" s="19"/>
      <c r="Q50" s="19"/>
      <c r="R50" s="19"/>
      <c r="S50" s="19"/>
      <c r="T50" s="19"/>
    </row>
    <row r="51" spans="1:20" ht="12.75" customHeight="1">
      <c r="A51" s="117" t="s">
        <v>129</v>
      </c>
      <c r="B51" s="109" t="s">
        <v>20</v>
      </c>
      <c r="C51" s="29" t="s">
        <v>37</v>
      </c>
      <c r="D51" s="23">
        <v>8</v>
      </c>
      <c r="E51" s="23">
        <v>6</v>
      </c>
      <c r="F51" s="23">
        <v>4</v>
      </c>
      <c r="G51" s="23">
        <v>2</v>
      </c>
      <c r="H51" s="23">
        <f t="shared" si="3"/>
        <v>2</v>
      </c>
      <c r="I51" s="23">
        <v>1</v>
      </c>
      <c r="J51" s="23">
        <v>0</v>
      </c>
      <c r="K51" s="25"/>
      <c r="L51" s="19"/>
      <c r="M51" s="19"/>
      <c r="N51" s="19"/>
      <c r="O51" s="19"/>
      <c r="P51" s="19"/>
      <c r="Q51" s="19"/>
      <c r="R51" s="19"/>
      <c r="S51" s="19"/>
      <c r="T51" s="19"/>
    </row>
    <row r="52" spans="1:20" ht="12.75" customHeight="1">
      <c r="A52" s="118"/>
      <c r="B52" s="104" t="s">
        <v>38</v>
      </c>
      <c r="C52" s="23" t="s">
        <v>41</v>
      </c>
      <c r="D52" s="23">
        <v>8</v>
      </c>
      <c r="E52" s="23">
        <v>6</v>
      </c>
      <c r="F52" s="23">
        <v>4</v>
      </c>
      <c r="G52" s="23">
        <v>2</v>
      </c>
      <c r="H52" s="23">
        <f t="shared" si="3"/>
        <v>2</v>
      </c>
      <c r="I52" s="23">
        <v>1</v>
      </c>
      <c r="J52" s="23">
        <v>0</v>
      </c>
      <c r="K52" s="25"/>
      <c r="L52" s="19"/>
      <c r="M52" s="19"/>
      <c r="N52" s="19"/>
      <c r="O52" s="19"/>
      <c r="P52" s="19"/>
      <c r="Q52" s="19"/>
      <c r="R52" s="19"/>
      <c r="S52" s="19"/>
      <c r="T52" s="19"/>
    </row>
    <row r="53" spans="1:20" ht="12.75" customHeight="1">
      <c r="A53" s="118"/>
      <c r="B53" s="107" t="s">
        <v>39</v>
      </c>
      <c r="C53" s="105" t="s">
        <v>42</v>
      </c>
      <c r="D53" s="23">
        <v>8</v>
      </c>
      <c r="E53" s="23">
        <v>6</v>
      </c>
      <c r="F53" s="23">
        <v>4</v>
      </c>
      <c r="G53" s="23">
        <v>2</v>
      </c>
      <c r="H53" s="23">
        <f t="shared" si="3"/>
        <v>2</v>
      </c>
      <c r="I53" s="23"/>
      <c r="J53" s="23"/>
      <c r="K53" s="25"/>
      <c r="L53" s="19"/>
      <c r="M53" s="19"/>
      <c r="N53" s="19"/>
      <c r="O53" s="19"/>
      <c r="P53" s="19"/>
      <c r="Q53" s="19"/>
      <c r="R53" s="19"/>
      <c r="S53" s="19"/>
      <c r="T53" s="19"/>
    </row>
    <row r="54" spans="1:20" ht="12.75" customHeight="1">
      <c r="A54" s="119"/>
      <c r="B54" s="106" t="s">
        <v>40</v>
      </c>
      <c r="C54" s="23" t="s">
        <v>19</v>
      </c>
      <c r="D54" s="23">
        <v>8</v>
      </c>
      <c r="E54" s="23">
        <v>3</v>
      </c>
      <c r="F54" s="23">
        <v>4</v>
      </c>
      <c r="G54" s="23">
        <v>2</v>
      </c>
      <c r="H54" s="23">
        <f t="shared" si="3"/>
        <v>2</v>
      </c>
      <c r="I54" s="23">
        <v>1</v>
      </c>
      <c r="J54" s="23">
        <v>0</v>
      </c>
      <c r="K54" s="25"/>
      <c r="L54" s="19"/>
      <c r="M54" s="19"/>
      <c r="N54" s="19"/>
      <c r="O54" s="19"/>
      <c r="P54" s="19"/>
      <c r="Q54" s="19"/>
      <c r="R54" s="19"/>
      <c r="S54" s="19"/>
      <c r="T54" s="19"/>
    </row>
    <row r="55" spans="1:20" ht="12.75" customHeight="1">
      <c r="A55" s="117" t="s">
        <v>159</v>
      </c>
      <c r="B55" s="109" t="s">
        <v>20</v>
      </c>
      <c r="C55" s="29" t="s">
        <v>37</v>
      </c>
      <c r="D55" s="23">
        <v>4</v>
      </c>
      <c r="E55" s="23">
        <v>3</v>
      </c>
      <c r="F55" s="23">
        <v>4</v>
      </c>
      <c r="G55" s="23">
        <v>2</v>
      </c>
      <c r="H55" s="23">
        <f t="shared" si="3"/>
        <v>2</v>
      </c>
      <c r="I55" s="23">
        <v>1</v>
      </c>
      <c r="J55" s="23">
        <v>0</v>
      </c>
      <c r="K55" s="25"/>
      <c r="L55" s="19"/>
      <c r="M55" s="19"/>
      <c r="N55" s="19"/>
      <c r="O55" s="19"/>
      <c r="P55" s="19"/>
      <c r="Q55" s="19"/>
      <c r="R55" s="19"/>
      <c r="S55" s="19"/>
      <c r="T55" s="19"/>
    </row>
    <row r="56" spans="1:20" ht="12.75" customHeight="1">
      <c r="A56" s="118"/>
      <c r="B56" s="104" t="s">
        <v>38</v>
      </c>
      <c r="C56" s="23" t="s">
        <v>41</v>
      </c>
      <c r="D56" s="23">
        <v>4</v>
      </c>
      <c r="E56" s="23">
        <v>3</v>
      </c>
      <c r="F56" s="23">
        <v>4</v>
      </c>
      <c r="G56" s="23">
        <v>2</v>
      </c>
      <c r="H56" s="23">
        <f t="shared" si="3"/>
        <v>2</v>
      </c>
      <c r="I56" s="23">
        <v>1</v>
      </c>
      <c r="J56" s="23">
        <v>0</v>
      </c>
      <c r="K56" s="25"/>
      <c r="L56" s="19"/>
      <c r="M56" s="19"/>
      <c r="N56" s="19"/>
      <c r="O56" s="19"/>
      <c r="P56" s="19"/>
      <c r="Q56" s="19"/>
      <c r="R56" s="19"/>
      <c r="S56" s="19"/>
      <c r="T56" s="19"/>
    </row>
    <row r="57" spans="1:20" ht="12.75" customHeight="1">
      <c r="A57" s="118"/>
      <c r="B57" s="107" t="s">
        <v>39</v>
      </c>
      <c r="C57" s="105" t="s">
        <v>42</v>
      </c>
      <c r="D57" s="23">
        <v>4</v>
      </c>
      <c r="E57" s="23">
        <v>3</v>
      </c>
      <c r="F57" s="23">
        <v>4</v>
      </c>
      <c r="G57" s="23">
        <v>2</v>
      </c>
      <c r="H57" s="23">
        <f t="shared" si="3"/>
        <v>2</v>
      </c>
      <c r="I57" s="23"/>
      <c r="J57" s="23"/>
      <c r="K57" s="25"/>
      <c r="L57" s="19"/>
      <c r="M57" s="19"/>
      <c r="N57" s="19"/>
      <c r="O57" s="19"/>
      <c r="P57" s="19"/>
      <c r="Q57" s="19"/>
      <c r="R57" s="19"/>
      <c r="S57" s="19"/>
      <c r="T57" s="19"/>
    </row>
    <row r="58" spans="1:20" ht="12.75" customHeight="1">
      <c r="A58" s="119"/>
      <c r="B58" s="106" t="s">
        <v>40</v>
      </c>
      <c r="C58" s="23" t="s">
        <v>19</v>
      </c>
      <c r="D58" s="23">
        <v>4</v>
      </c>
      <c r="E58" s="23">
        <v>3</v>
      </c>
      <c r="F58" s="23">
        <v>4</v>
      </c>
      <c r="G58" s="23">
        <v>2</v>
      </c>
      <c r="H58" s="23">
        <f t="shared" si="3"/>
        <v>2</v>
      </c>
      <c r="I58" s="23">
        <v>1</v>
      </c>
      <c r="J58" s="23">
        <v>0</v>
      </c>
      <c r="K58" s="25"/>
      <c r="L58" s="19"/>
      <c r="M58" s="19"/>
      <c r="N58" s="19"/>
      <c r="O58" s="19"/>
      <c r="P58" s="19"/>
      <c r="Q58" s="19"/>
      <c r="R58" s="19"/>
      <c r="S58" s="19"/>
      <c r="T58" s="19"/>
    </row>
    <row r="59" spans="1:20" ht="12.75" customHeight="1">
      <c r="A59" s="117" t="s">
        <v>131</v>
      </c>
      <c r="B59" s="109" t="s">
        <v>20</v>
      </c>
      <c r="C59" s="29" t="s">
        <v>37</v>
      </c>
      <c r="D59" s="23">
        <v>8</v>
      </c>
      <c r="E59" s="23">
        <v>6</v>
      </c>
      <c r="F59" s="23">
        <v>4</v>
      </c>
      <c r="G59" s="23">
        <v>2</v>
      </c>
      <c r="H59" s="23">
        <f t="shared" si="3"/>
        <v>2</v>
      </c>
      <c r="I59" s="23">
        <v>1</v>
      </c>
      <c r="J59" s="23">
        <v>0</v>
      </c>
      <c r="K59" s="25"/>
      <c r="L59" s="19"/>
      <c r="M59" s="19"/>
      <c r="N59" s="19"/>
      <c r="O59" s="19"/>
      <c r="P59" s="19"/>
      <c r="Q59" s="19"/>
      <c r="R59" s="19"/>
      <c r="S59" s="19"/>
      <c r="T59" s="19"/>
    </row>
    <row r="60" spans="1:20" ht="12.75" customHeight="1">
      <c r="A60" s="118"/>
      <c r="B60" s="104" t="s">
        <v>38</v>
      </c>
      <c r="C60" s="23" t="s">
        <v>41</v>
      </c>
      <c r="D60" s="23">
        <v>8</v>
      </c>
      <c r="E60" s="23">
        <v>6</v>
      </c>
      <c r="F60" s="23">
        <v>4</v>
      </c>
      <c r="G60" s="23">
        <v>2</v>
      </c>
      <c r="H60" s="23">
        <f t="shared" si="3"/>
        <v>2</v>
      </c>
      <c r="I60" s="23">
        <v>1</v>
      </c>
      <c r="J60" s="23">
        <v>0</v>
      </c>
      <c r="K60" s="25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2.75" customHeight="1">
      <c r="A61" s="118"/>
      <c r="B61" s="107" t="s">
        <v>39</v>
      </c>
      <c r="C61" s="105" t="s">
        <v>42</v>
      </c>
      <c r="D61" s="23">
        <v>8</v>
      </c>
      <c r="E61" s="23">
        <v>6</v>
      </c>
      <c r="F61" s="23">
        <v>4</v>
      </c>
      <c r="G61" s="23">
        <v>2</v>
      </c>
      <c r="H61" s="23">
        <f t="shared" si="3"/>
        <v>2</v>
      </c>
      <c r="I61" s="23"/>
      <c r="J61" s="23"/>
      <c r="K61" s="25"/>
      <c r="L61" s="19"/>
      <c r="M61" s="19"/>
      <c r="N61" s="19"/>
      <c r="O61" s="19"/>
      <c r="P61" s="19"/>
      <c r="Q61" s="19"/>
      <c r="R61" s="19"/>
      <c r="S61" s="19"/>
      <c r="T61" s="19"/>
    </row>
    <row r="62" spans="1:20" ht="12.75" customHeight="1">
      <c r="A62" s="119"/>
      <c r="B62" s="106" t="s">
        <v>40</v>
      </c>
      <c r="C62" s="23" t="s">
        <v>19</v>
      </c>
      <c r="D62" s="23">
        <v>8</v>
      </c>
      <c r="E62" s="23">
        <v>6</v>
      </c>
      <c r="F62" s="23">
        <v>4</v>
      </c>
      <c r="G62" s="23">
        <v>2</v>
      </c>
      <c r="H62" s="23">
        <f t="shared" si="3"/>
        <v>2</v>
      </c>
      <c r="I62" s="23">
        <v>1</v>
      </c>
      <c r="J62" s="23">
        <v>0</v>
      </c>
      <c r="K62" s="25"/>
      <c r="L62" s="19"/>
      <c r="M62" s="19"/>
      <c r="N62" s="19"/>
      <c r="O62" s="19"/>
      <c r="P62" s="19"/>
      <c r="Q62" s="19"/>
      <c r="R62" s="19"/>
      <c r="S62" s="19"/>
      <c r="T62" s="19"/>
    </row>
    <row r="63" spans="1:20" ht="12.75" customHeight="1">
      <c r="A63" s="117" t="s">
        <v>160</v>
      </c>
      <c r="B63" s="109" t="s">
        <v>20</v>
      </c>
      <c r="C63" s="29" t="s">
        <v>37</v>
      </c>
      <c r="D63" s="23">
        <v>4</v>
      </c>
      <c r="E63" s="23">
        <v>6</v>
      </c>
      <c r="F63" s="23">
        <v>4</v>
      </c>
      <c r="G63" s="23">
        <v>2</v>
      </c>
      <c r="H63" s="23">
        <f t="shared" si="3"/>
        <v>2</v>
      </c>
      <c r="I63" s="23">
        <v>1</v>
      </c>
      <c r="J63" s="23">
        <v>0</v>
      </c>
      <c r="K63" s="25"/>
      <c r="L63" s="19"/>
      <c r="M63" s="19"/>
      <c r="N63" s="19"/>
      <c r="O63" s="19"/>
      <c r="P63" s="19"/>
      <c r="Q63" s="19"/>
      <c r="R63" s="19"/>
      <c r="S63" s="19"/>
      <c r="T63" s="19"/>
    </row>
    <row r="64" spans="1:20" ht="12.75" customHeight="1">
      <c r="A64" s="118"/>
      <c r="B64" s="104" t="s">
        <v>38</v>
      </c>
      <c r="C64" s="23" t="s">
        <v>41</v>
      </c>
      <c r="D64" s="23">
        <v>4</v>
      </c>
      <c r="E64" s="23">
        <v>6</v>
      </c>
      <c r="F64" s="23">
        <v>4</v>
      </c>
      <c r="G64" s="23">
        <v>2</v>
      </c>
      <c r="H64" s="23">
        <f t="shared" si="3"/>
        <v>2</v>
      </c>
      <c r="I64" s="23">
        <v>1</v>
      </c>
      <c r="J64" s="23">
        <v>0</v>
      </c>
      <c r="K64" s="25"/>
      <c r="L64" s="19"/>
      <c r="M64" s="19"/>
      <c r="N64" s="19"/>
      <c r="O64" s="19"/>
      <c r="P64" s="19"/>
      <c r="Q64" s="19"/>
      <c r="R64" s="19"/>
      <c r="S64" s="19"/>
      <c r="T64" s="19"/>
    </row>
    <row r="65" spans="1:20" ht="12.75" customHeight="1">
      <c r="A65" s="118"/>
      <c r="B65" s="107" t="s">
        <v>39</v>
      </c>
      <c r="C65" s="105" t="s">
        <v>42</v>
      </c>
      <c r="D65" s="23">
        <v>4</v>
      </c>
      <c r="E65" s="23">
        <v>6</v>
      </c>
      <c r="F65" s="23">
        <v>4</v>
      </c>
      <c r="G65" s="23">
        <v>2</v>
      </c>
      <c r="H65" s="23">
        <f t="shared" si="3"/>
        <v>2</v>
      </c>
      <c r="I65" s="23"/>
      <c r="J65" s="23"/>
      <c r="K65" s="25"/>
      <c r="L65" s="19"/>
      <c r="M65" s="19"/>
      <c r="N65" s="19"/>
      <c r="O65" s="19"/>
      <c r="P65" s="19"/>
      <c r="Q65" s="19"/>
      <c r="R65" s="19"/>
      <c r="S65" s="19"/>
      <c r="T65" s="19"/>
    </row>
    <row r="66" spans="1:20" ht="12.75" customHeight="1">
      <c r="A66" s="119"/>
      <c r="B66" s="106" t="s">
        <v>40</v>
      </c>
      <c r="C66" s="23" t="s">
        <v>19</v>
      </c>
      <c r="D66" s="23">
        <v>4</v>
      </c>
      <c r="E66" s="23">
        <v>6</v>
      </c>
      <c r="F66" s="23">
        <v>4</v>
      </c>
      <c r="G66" s="23">
        <v>2</v>
      </c>
      <c r="H66" s="23">
        <f t="shared" si="3"/>
        <v>2</v>
      </c>
      <c r="I66" s="23">
        <v>1</v>
      </c>
      <c r="J66" s="23">
        <v>0</v>
      </c>
      <c r="K66" s="25"/>
      <c r="L66" s="19"/>
      <c r="M66" s="19"/>
      <c r="N66" s="19"/>
      <c r="O66" s="19"/>
      <c r="P66" s="19"/>
      <c r="Q66" s="19"/>
      <c r="R66" s="19"/>
      <c r="S66" s="19"/>
      <c r="T66" s="19"/>
    </row>
    <row r="67" spans="1:20" ht="12.75" customHeight="1">
      <c r="A67" s="117" t="s">
        <v>161</v>
      </c>
      <c r="B67" s="109" t="s">
        <v>20</v>
      </c>
      <c r="C67" s="29" t="s">
        <v>37</v>
      </c>
      <c r="D67" s="23">
        <v>4</v>
      </c>
      <c r="E67" s="23">
        <v>6</v>
      </c>
      <c r="F67" s="23">
        <v>4</v>
      </c>
      <c r="G67" s="23">
        <v>2</v>
      </c>
      <c r="H67" s="23">
        <f t="shared" ref="H67:H87" si="4">G67</f>
        <v>2</v>
      </c>
      <c r="I67" s="23">
        <v>1</v>
      </c>
      <c r="J67" s="23">
        <v>0</v>
      </c>
      <c r="K67" s="25"/>
      <c r="L67" s="19"/>
      <c r="M67" s="19"/>
      <c r="N67" s="19"/>
      <c r="O67" s="19"/>
      <c r="P67" s="19"/>
      <c r="Q67" s="19"/>
      <c r="R67" s="19"/>
      <c r="S67" s="19"/>
      <c r="T67" s="19"/>
    </row>
    <row r="68" spans="1:20" ht="12.75" customHeight="1">
      <c r="A68" s="118"/>
      <c r="B68" s="104" t="s">
        <v>38</v>
      </c>
      <c r="C68" s="23" t="s">
        <v>41</v>
      </c>
      <c r="D68" s="23">
        <v>4</v>
      </c>
      <c r="E68" s="23">
        <v>6</v>
      </c>
      <c r="F68" s="23">
        <v>4</v>
      </c>
      <c r="G68" s="23">
        <v>2</v>
      </c>
      <c r="H68" s="23">
        <f t="shared" si="4"/>
        <v>2</v>
      </c>
      <c r="I68" s="23">
        <v>1</v>
      </c>
      <c r="J68" s="23">
        <v>0</v>
      </c>
      <c r="K68" s="25"/>
      <c r="L68" s="19"/>
      <c r="M68" s="19"/>
      <c r="N68" s="19"/>
      <c r="O68" s="19"/>
      <c r="P68" s="19"/>
      <c r="Q68" s="19"/>
      <c r="R68" s="19"/>
      <c r="S68" s="19"/>
      <c r="T68" s="19"/>
    </row>
    <row r="69" spans="1:20" ht="12.75" customHeight="1">
      <c r="A69" s="118"/>
      <c r="B69" s="107" t="s">
        <v>39</v>
      </c>
      <c r="C69" s="105" t="s">
        <v>42</v>
      </c>
      <c r="D69" s="23">
        <v>4</v>
      </c>
      <c r="E69" s="23">
        <v>6</v>
      </c>
      <c r="F69" s="23">
        <v>4</v>
      </c>
      <c r="G69" s="23">
        <v>2</v>
      </c>
      <c r="H69" s="23">
        <f t="shared" si="4"/>
        <v>2</v>
      </c>
      <c r="I69" s="23"/>
      <c r="J69" s="23"/>
      <c r="K69" s="25"/>
      <c r="L69" s="19"/>
      <c r="M69" s="19"/>
      <c r="N69" s="19"/>
      <c r="O69" s="19"/>
      <c r="P69" s="19"/>
      <c r="Q69" s="19"/>
      <c r="R69" s="19"/>
      <c r="S69" s="19"/>
      <c r="T69" s="19"/>
    </row>
    <row r="70" spans="1:20" ht="12.75" customHeight="1">
      <c r="A70" s="119"/>
      <c r="B70" s="106" t="s">
        <v>40</v>
      </c>
      <c r="C70" s="23" t="s">
        <v>19</v>
      </c>
      <c r="D70" s="23">
        <v>4</v>
      </c>
      <c r="E70" s="23">
        <v>6</v>
      </c>
      <c r="F70" s="23">
        <v>4</v>
      </c>
      <c r="G70" s="23">
        <v>2</v>
      </c>
      <c r="H70" s="23">
        <f t="shared" si="4"/>
        <v>2</v>
      </c>
      <c r="I70" s="23">
        <v>1</v>
      </c>
      <c r="J70" s="23">
        <v>0</v>
      </c>
      <c r="K70" s="25"/>
      <c r="L70" s="19"/>
      <c r="M70" s="19"/>
      <c r="N70" s="19"/>
      <c r="O70" s="19"/>
      <c r="P70" s="19"/>
      <c r="Q70" s="19"/>
      <c r="R70" s="19"/>
      <c r="S70" s="19"/>
      <c r="T70" s="19"/>
    </row>
    <row r="71" spans="1:20" ht="12.75" customHeight="1">
      <c r="A71" s="117" t="s">
        <v>134</v>
      </c>
      <c r="B71" s="109" t="s">
        <v>20</v>
      </c>
      <c r="C71" s="29" t="s">
        <v>37</v>
      </c>
      <c r="D71" s="23">
        <v>4</v>
      </c>
      <c r="E71" s="23">
        <v>3</v>
      </c>
      <c r="F71" s="23">
        <v>4</v>
      </c>
      <c r="G71" s="23">
        <v>2</v>
      </c>
      <c r="H71" s="23">
        <f t="shared" si="4"/>
        <v>2</v>
      </c>
      <c r="I71" s="23">
        <v>1</v>
      </c>
      <c r="J71" s="23">
        <v>0</v>
      </c>
      <c r="K71" s="25"/>
      <c r="L71" s="19"/>
      <c r="M71" s="19"/>
      <c r="N71" s="19"/>
      <c r="O71" s="19"/>
      <c r="P71" s="19"/>
      <c r="Q71" s="19"/>
      <c r="R71" s="19"/>
      <c r="S71" s="19"/>
      <c r="T71" s="19"/>
    </row>
    <row r="72" spans="1:20" ht="12.75" customHeight="1">
      <c r="A72" s="118"/>
      <c r="B72" s="104" t="s">
        <v>38</v>
      </c>
      <c r="C72" s="23" t="s">
        <v>41</v>
      </c>
      <c r="D72" s="23">
        <v>4</v>
      </c>
      <c r="E72" s="23">
        <v>3</v>
      </c>
      <c r="F72" s="23">
        <v>4</v>
      </c>
      <c r="G72" s="23">
        <v>2</v>
      </c>
      <c r="H72" s="23">
        <f t="shared" si="4"/>
        <v>2</v>
      </c>
      <c r="I72" s="23">
        <v>1</v>
      </c>
      <c r="J72" s="23">
        <v>0</v>
      </c>
      <c r="K72" s="25"/>
      <c r="L72" s="19"/>
      <c r="M72" s="19"/>
      <c r="N72" s="19"/>
      <c r="O72" s="19"/>
      <c r="P72" s="19"/>
      <c r="Q72" s="19"/>
      <c r="R72" s="19"/>
      <c r="S72" s="19"/>
      <c r="T72" s="19"/>
    </row>
    <row r="73" spans="1:20" ht="12.75" customHeight="1">
      <c r="A73" s="118"/>
      <c r="B73" s="107" t="s">
        <v>39</v>
      </c>
      <c r="C73" s="105" t="s">
        <v>42</v>
      </c>
      <c r="D73" s="23">
        <v>4</v>
      </c>
      <c r="E73" s="23">
        <v>3</v>
      </c>
      <c r="F73" s="23">
        <v>4</v>
      </c>
      <c r="G73" s="23">
        <v>2</v>
      </c>
      <c r="H73" s="23">
        <f t="shared" si="4"/>
        <v>2</v>
      </c>
      <c r="I73" s="23"/>
      <c r="J73" s="23"/>
      <c r="K73" s="25"/>
      <c r="L73" s="19"/>
      <c r="M73" s="19"/>
      <c r="N73" s="19"/>
      <c r="O73" s="19"/>
      <c r="P73" s="19"/>
      <c r="Q73" s="19"/>
      <c r="R73" s="19"/>
      <c r="S73" s="19"/>
      <c r="T73" s="19"/>
    </row>
    <row r="74" spans="1:20" ht="12.75" customHeight="1">
      <c r="A74" s="119"/>
      <c r="B74" s="106" t="s">
        <v>40</v>
      </c>
      <c r="C74" s="23" t="s">
        <v>19</v>
      </c>
      <c r="D74" s="23">
        <v>4</v>
      </c>
      <c r="E74" s="23">
        <v>3</v>
      </c>
      <c r="F74" s="23">
        <v>4</v>
      </c>
      <c r="G74" s="23">
        <v>2</v>
      </c>
      <c r="H74" s="23">
        <f t="shared" si="4"/>
        <v>2</v>
      </c>
      <c r="I74" s="23">
        <v>1</v>
      </c>
      <c r="J74" s="23">
        <v>0</v>
      </c>
      <c r="K74" s="25"/>
      <c r="L74" s="19"/>
      <c r="M74" s="19"/>
      <c r="N74" s="19"/>
      <c r="O74" s="19"/>
      <c r="P74" s="19"/>
      <c r="Q74" s="19"/>
      <c r="R74" s="19"/>
      <c r="S74" s="19"/>
      <c r="T74" s="19"/>
    </row>
    <row r="75" spans="1:20" ht="12.75" customHeight="1">
      <c r="A75" s="117" t="s">
        <v>135</v>
      </c>
      <c r="B75" s="109" t="s">
        <v>20</v>
      </c>
      <c r="C75" s="29" t="s">
        <v>37</v>
      </c>
      <c r="D75" s="23">
        <v>4</v>
      </c>
      <c r="E75" s="23">
        <v>3</v>
      </c>
      <c r="F75" s="23">
        <v>4</v>
      </c>
      <c r="G75" s="23">
        <v>2</v>
      </c>
      <c r="H75" s="23">
        <f t="shared" si="4"/>
        <v>2</v>
      </c>
      <c r="I75" s="23">
        <v>1</v>
      </c>
      <c r="J75" s="23">
        <v>0</v>
      </c>
      <c r="K75" s="25"/>
      <c r="L75" s="19"/>
      <c r="M75" s="19"/>
      <c r="N75" s="19"/>
      <c r="O75" s="19"/>
      <c r="P75" s="19"/>
      <c r="Q75" s="19"/>
      <c r="R75" s="19"/>
      <c r="S75" s="19"/>
      <c r="T75" s="19"/>
    </row>
    <row r="76" spans="1:20" ht="12.75" customHeight="1">
      <c r="A76" s="118"/>
      <c r="B76" s="104" t="s">
        <v>38</v>
      </c>
      <c r="C76" s="23" t="s">
        <v>41</v>
      </c>
      <c r="D76" s="23">
        <v>4</v>
      </c>
      <c r="E76" s="23">
        <v>3</v>
      </c>
      <c r="F76" s="23">
        <v>3</v>
      </c>
      <c r="G76" s="23">
        <v>2</v>
      </c>
      <c r="H76" s="23">
        <f t="shared" si="4"/>
        <v>2</v>
      </c>
      <c r="I76" s="23">
        <v>1</v>
      </c>
      <c r="J76" s="23">
        <v>0</v>
      </c>
      <c r="K76" s="25"/>
      <c r="L76" s="19"/>
      <c r="M76" s="19"/>
      <c r="N76" s="19"/>
      <c r="O76" s="19"/>
      <c r="P76" s="19"/>
      <c r="Q76" s="19"/>
      <c r="R76" s="19"/>
      <c r="S76" s="19"/>
      <c r="T76" s="19"/>
    </row>
    <row r="77" spans="1:20" ht="12.75" customHeight="1">
      <c r="A77" s="118"/>
      <c r="B77" s="107" t="s">
        <v>39</v>
      </c>
      <c r="C77" s="105" t="s">
        <v>42</v>
      </c>
      <c r="D77" s="23">
        <v>4</v>
      </c>
      <c r="E77" s="23">
        <v>3</v>
      </c>
      <c r="F77" s="23">
        <v>4</v>
      </c>
      <c r="G77" s="23">
        <v>2</v>
      </c>
      <c r="H77" s="23">
        <f t="shared" si="4"/>
        <v>2</v>
      </c>
      <c r="I77" s="23"/>
      <c r="J77" s="23"/>
      <c r="K77" s="25"/>
      <c r="L77" s="19"/>
      <c r="M77" s="19"/>
      <c r="N77" s="19"/>
      <c r="O77" s="19"/>
      <c r="P77" s="19"/>
      <c r="Q77" s="19"/>
      <c r="R77" s="19"/>
      <c r="S77" s="19"/>
      <c r="T77" s="19"/>
    </row>
    <row r="78" spans="1:20" ht="12.75" customHeight="1">
      <c r="A78" s="119"/>
      <c r="B78" s="106" t="s">
        <v>40</v>
      </c>
      <c r="C78" s="23" t="s">
        <v>19</v>
      </c>
      <c r="D78" s="23">
        <v>4</v>
      </c>
      <c r="E78" s="23">
        <v>3</v>
      </c>
      <c r="F78" s="23">
        <v>4</v>
      </c>
      <c r="G78" s="23">
        <v>2</v>
      </c>
      <c r="H78" s="23">
        <f t="shared" si="4"/>
        <v>2</v>
      </c>
      <c r="I78" s="23">
        <v>1</v>
      </c>
      <c r="J78" s="23">
        <v>0</v>
      </c>
      <c r="K78" s="25"/>
      <c r="L78" s="19"/>
      <c r="M78" s="19"/>
      <c r="N78" s="19"/>
      <c r="O78" s="19"/>
      <c r="P78" s="19"/>
      <c r="Q78" s="19"/>
      <c r="R78" s="19"/>
      <c r="S78" s="19"/>
      <c r="T78" s="19"/>
    </row>
    <row r="79" spans="1:20" ht="12.75" customHeight="1">
      <c r="A79" s="117" t="s">
        <v>162</v>
      </c>
      <c r="B79" s="109" t="s">
        <v>20</v>
      </c>
      <c r="C79" s="29" t="s">
        <v>37</v>
      </c>
      <c r="D79" s="23">
        <v>8</v>
      </c>
      <c r="E79" s="23">
        <v>6</v>
      </c>
      <c r="F79" s="23">
        <v>4</v>
      </c>
      <c r="G79" s="23">
        <v>2</v>
      </c>
      <c r="H79" s="23">
        <f t="shared" si="4"/>
        <v>2</v>
      </c>
      <c r="I79" s="23">
        <v>1</v>
      </c>
      <c r="J79" s="23">
        <v>0</v>
      </c>
      <c r="K79" s="25"/>
      <c r="L79" s="19"/>
      <c r="M79" s="19"/>
      <c r="N79" s="19"/>
      <c r="O79" s="19"/>
      <c r="P79" s="19"/>
      <c r="Q79" s="19"/>
      <c r="R79" s="19"/>
      <c r="S79" s="19"/>
      <c r="T79" s="19"/>
    </row>
    <row r="80" spans="1:20" ht="12.75" customHeight="1">
      <c r="A80" s="118"/>
      <c r="B80" s="104" t="s">
        <v>38</v>
      </c>
      <c r="C80" s="23" t="s">
        <v>41</v>
      </c>
      <c r="D80" s="23">
        <v>8</v>
      </c>
      <c r="E80" s="23">
        <v>6</v>
      </c>
      <c r="F80" s="23">
        <v>4</v>
      </c>
      <c r="G80" s="23">
        <v>2</v>
      </c>
      <c r="H80" s="23">
        <f t="shared" si="4"/>
        <v>2</v>
      </c>
      <c r="I80" s="23">
        <v>1</v>
      </c>
      <c r="J80" s="23">
        <v>0</v>
      </c>
      <c r="K80" s="25"/>
      <c r="L80" s="19"/>
      <c r="M80" s="19"/>
      <c r="N80" s="19"/>
      <c r="O80" s="19"/>
      <c r="P80" s="19"/>
      <c r="Q80" s="19"/>
      <c r="R80" s="19"/>
      <c r="S80" s="19"/>
      <c r="T80" s="19"/>
    </row>
    <row r="81" spans="1:20" ht="12.75" customHeight="1">
      <c r="A81" s="118"/>
      <c r="B81" s="107" t="s">
        <v>39</v>
      </c>
      <c r="C81" s="105" t="s">
        <v>42</v>
      </c>
      <c r="D81" s="23">
        <v>8</v>
      </c>
      <c r="E81" s="23">
        <v>6</v>
      </c>
      <c r="F81" s="23">
        <v>4</v>
      </c>
      <c r="G81" s="23">
        <v>2</v>
      </c>
      <c r="H81" s="23">
        <f t="shared" si="4"/>
        <v>2</v>
      </c>
      <c r="I81" s="23"/>
      <c r="J81" s="23"/>
      <c r="K81" s="25"/>
      <c r="L81" s="19"/>
      <c r="M81" s="19"/>
      <c r="N81" s="19"/>
      <c r="O81" s="19"/>
      <c r="P81" s="19"/>
      <c r="Q81" s="19"/>
      <c r="R81" s="19"/>
      <c r="S81" s="19"/>
      <c r="T81" s="19"/>
    </row>
    <row r="82" spans="1:20" ht="12.75" customHeight="1">
      <c r="A82" s="119"/>
      <c r="B82" s="106" t="s">
        <v>40</v>
      </c>
      <c r="C82" s="23" t="s">
        <v>19</v>
      </c>
      <c r="D82" s="23">
        <v>8</v>
      </c>
      <c r="E82" s="23">
        <v>6</v>
      </c>
      <c r="F82" s="23">
        <v>4</v>
      </c>
      <c r="G82" s="23">
        <v>2</v>
      </c>
      <c r="H82" s="23">
        <f t="shared" si="4"/>
        <v>2</v>
      </c>
      <c r="I82" s="23">
        <v>1</v>
      </c>
      <c r="J82" s="23">
        <v>0</v>
      </c>
      <c r="K82" s="25"/>
      <c r="L82" s="19"/>
      <c r="M82" s="19"/>
      <c r="N82" s="19"/>
      <c r="O82" s="19"/>
      <c r="P82" s="19"/>
      <c r="Q82" s="19"/>
      <c r="R82" s="19"/>
      <c r="S82" s="19"/>
      <c r="T82" s="19"/>
    </row>
    <row r="83" spans="1:20" ht="12.75" customHeight="1">
      <c r="A83" s="117" t="s">
        <v>137</v>
      </c>
      <c r="B83" s="109" t="s">
        <v>20</v>
      </c>
      <c r="C83" s="29" t="s">
        <v>37</v>
      </c>
      <c r="D83" s="23">
        <v>4</v>
      </c>
      <c r="E83" s="23">
        <v>3</v>
      </c>
      <c r="F83" s="23">
        <v>4</v>
      </c>
      <c r="G83" s="23">
        <v>2</v>
      </c>
      <c r="H83" s="23">
        <f t="shared" si="4"/>
        <v>2</v>
      </c>
      <c r="I83" s="23">
        <v>1</v>
      </c>
      <c r="J83" s="23">
        <v>0</v>
      </c>
      <c r="K83" s="25"/>
      <c r="L83" s="19"/>
      <c r="M83" s="19"/>
      <c r="N83" s="19"/>
      <c r="O83" s="19"/>
      <c r="P83" s="19"/>
      <c r="Q83" s="19"/>
      <c r="R83" s="19"/>
      <c r="S83" s="19"/>
      <c r="T83" s="19"/>
    </row>
    <row r="84" spans="1:20" ht="12.75" customHeight="1">
      <c r="A84" s="118"/>
      <c r="B84" s="104" t="s">
        <v>38</v>
      </c>
      <c r="C84" s="23" t="s">
        <v>41</v>
      </c>
      <c r="D84" s="23">
        <v>4</v>
      </c>
      <c r="E84" s="23">
        <v>3</v>
      </c>
      <c r="F84" s="23">
        <v>4</v>
      </c>
      <c r="G84" s="23">
        <v>2</v>
      </c>
      <c r="H84" s="23">
        <f t="shared" si="4"/>
        <v>2</v>
      </c>
      <c r="I84" s="23">
        <v>1</v>
      </c>
      <c r="J84" s="23">
        <v>0</v>
      </c>
      <c r="K84" s="25"/>
      <c r="L84" s="19"/>
      <c r="M84" s="19"/>
      <c r="N84" s="19"/>
      <c r="O84" s="19"/>
      <c r="P84" s="19"/>
      <c r="Q84" s="19"/>
      <c r="R84" s="19"/>
      <c r="S84" s="19"/>
      <c r="T84" s="19"/>
    </row>
    <row r="85" spans="1:20" ht="12.75" customHeight="1">
      <c r="A85" s="118"/>
      <c r="B85" s="107" t="s">
        <v>39</v>
      </c>
      <c r="C85" s="105" t="s">
        <v>42</v>
      </c>
      <c r="D85" s="23">
        <v>4</v>
      </c>
      <c r="E85" s="23">
        <v>3</v>
      </c>
      <c r="F85" s="23">
        <v>4</v>
      </c>
      <c r="G85" s="23">
        <v>2</v>
      </c>
      <c r="H85" s="23">
        <f t="shared" si="4"/>
        <v>2</v>
      </c>
      <c r="I85" s="23"/>
      <c r="J85" s="23"/>
      <c r="K85" s="25"/>
      <c r="L85" s="19"/>
      <c r="M85" s="19"/>
      <c r="N85" s="19"/>
      <c r="O85" s="19"/>
      <c r="P85" s="19"/>
      <c r="Q85" s="19"/>
      <c r="R85" s="19"/>
      <c r="S85" s="19"/>
      <c r="T85" s="19"/>
    </row>
    <row r="86" spans="1:20" ht="12.75" customHeight="1">
      <c r="A86" s="119"/>
      <c r="B86" s="106" t="s">
        <v>40</v>
      </c>
      <c r="C86" s="23" t="s">
        <v>19</v>
      </c>
      <c r="D86" s="23">
        <v>4</v>
      </c>
      <c r="E86" s="23">
        <v>3</v>
      </c>
      <c r="F86" s="23">
        <v>4</v>
      </c>
      <c r="G86" s="23">
        <v>2</v>
      </c>
      <c r="H86" s="23">
        <f t="shared" si="4"/>
        <v>2</v>
      </c>
      <c r="I86" s="23">
        <v>1</v>
      </c>
      <c r="J86" s="23">
        <v>0</v>
      </c>
      <c r="K86" s="25"/>
      <c r="L86" s="19"/>
      <c r="M86" s="19"/>
      <c r="N86" s="19"/>
      <c r="O86" s="19"/>
      <c r="P86" s="19"/>
      <c r="Q86" s="19"/>
      <c r="R86" s="19"/>
      <c r="S86" s="19"/>
      <c r="T86" s="19"/>
    </row>
    <row r="87" spans="1:20" ht="12.75" customHeight="1">
      <c r="A87" s="117" t="s">
        <v>163</v>
      </c>
      <c r="B87" s="109" t="s">
        <v>20</v>
      </c>
      <c r="C87" s="29" t="s">
        <v>37</v>
      </c>
      <c r="D87" s="23">
        <v>4</v>
      </c>
      <c r="E87" s="23">
        <v>6</v>
      </c>
      <c r="F87" s="23">
        <v>4</v>
      </c>
      <c r="G87" s="23">
        <v>2</v>
      </c>
      <c r="H87" s="23">
        <f t="shared" si="4"/>
        <v>2</v>
      </c>
      <c r="I87" s="23">
        <v>1</v>
      </c>
      <c r="J87" s="23">
        <v>0</v>
      </c>
      <c r="K87" s="25"/>
      <c r="L87" s="19"/>
      <c r="M87" s="19"/>
      <c r="N87" s="19"/>
      <c r="O87" s="19"/>
      <c r="P87" s="19"/>
      <c r="Q87" s="19"/>
      <c r="R87" s="19"/>
      <c r="S87" s="19"/>
      <c r="T87" s="19"/>
    </row>
    <row r="88" spans="1:20" ht="12.75" customHeight="1">
      <c r="A88" s="118"/>
      <c r="B88" s="104" t="s">
        <v>38</v>
      </c>
      <c r="C88" s="23" t="s">
        <v>41</v>
      </c>
      <c r="D88" s="23">
        <v>4</v>
      </c>
      <c r="E88" s="23">
        <v>6</v>
      </c>
      <c r="F88" s="23">
        <v>4</v>
      </c>
      <c r="G88" s="23">
        <v>2</v>
      </c>
      <c r="H88" s="23">
        <f t="shared" ref="H88:H98" si="5">G88</f>
        <v>2</v>
      </c>
      <c r="I88" s="23">
        <v>1</v>
      </c>
      <c r="J88" s="23">
        <v>0</v>
      </c>
      <c r="K88" s="25"/>
      <c r="L88" s="19"/>
      <c r="M88" s="19"/>
      <c r="N88" s="19"/>
      <c r="O88" s="19"/>
      <c r="P88" s="19"/>
      <c r="Q88" s="19"/>
      <c r="R88" s="19"/>
      <c r="S88" s="19"/>
      <c r="T88" s="19"/>
    </row>
    <row r="89" spans="1:20" ht="12.75" customHeight="1">
      <c r="A89" s="118"/>
      <c r="B89" s="107" t="s">
        <v>39</v>
      </c>
      <c r="C89" s="105" t="s">
        <v>42</v>
      </c>
      <c r="D89" s="23">
        <v>4</v>
      </c>
      <c r="E89" s="23">
        <v>6</v>
      </c>
      <c r="F89" s="23">
        <v>4</v>
      </c>
      <c r="G89" s="23">
        <v>2</v>
      </c>
      <c r="H89" s="23">
        <f t="shared" si="5"/>
        <v>2</v>
      </c>
      <c r="I89" s="23"/>
      <c r="J89" s="23"/>
      <c r="K89" s="25"/>
      <c r="L89" s="19"/>
      <c r="M89" s="19"/>
      <c r="N89" s="19"/>
      <c r="O89" s="19"/>
      <c r="P89" s="19"/>
      <c r="Q89" s="19"/>
      <c r="R89" s="19"/>
      <c r="S89" s="19"/>
      <c r="T89" s="19"/>
    </row>
    <row r="90" spans="1:20" ht="12.75" customHeight="1">
      <c r="A90" s="119"/>
      <c r="B90" s="106" t="s">
        <v>40</v>
      </c>
      <c r="C90" s="23" t="s">
        <v>19</v>
      </c>
      <c r="D90" s="23">
        <v>4</v>
      </c>
      <c r="E90" s="23">
        <v>6</v>
      </c>
      <c r="F90" s="23">
        <v>4</v>
      </c>
      <c r="G90" s="23">
        <v>2</v>
      </c>
      <c r="H90" s="23">
        <f t="shared" si="5"/>
        <v>2</v>
      </c>
      <c r="I90" s="23">
        <v>1</v>
      </c>
      <c r="J90" s="23">
        <v>0</v>
      </c>
      <c r="K90" s="25"/>
      <c r="L90" s="19"/>
      <c r="M90" s="19"/>
      <c r="N90" s="19"/>
      <c r="O90" s="19"/>
      <c r="P90" s="19"/>
      <c r="Q90" s="19"/>
      <c r="R90" s="19"/>
      <c r="S90" s="19"/>
      <c r="T90" s="19"/>
    </row>
    <row r="91" spans="1:20" ht="12.75" customHeight="1">
      <c r="A91" s="117" t="s">
        <v>164</v>
      </c>
      <c r="B91" s="109" t="s">
        <v>20</v>
      </c>
      <c r="C91" s="29" t="s">
        <v>37</v>
      </c>
      <c r="D91" s="23">
        <v>4</v>
      </c>
      <c r="E91" s="23">
        <v>6</v>
      </c>
      <c r="F91" s="23">
        <v>4</v>
      </c>
      <c r="G91" s="23">
        <v>2</v>
      </c>
      <c r="H91" s="23">
        <f t="shared" si="5"/>
        <v>2</v>
      </c>
      <c r="I91" s="23">
        <v>1</v>
      </c>
      <c r="J91" s="23">
        <v>0</v>
      </c>
      <c r="K91" s="25"/>
      <c r="L91" s="19"/>
      <c r="M91" s="19"/>
      <c r="N91" s="19"/>
      <c r="O91" s="19"/>
      <c r="P91" s="19"/>
      <c r="Q91" s="19"/>
      <c r="R91" s="19"/>
      <c r="S91" s="19"/>
      <c r="T91" s="19"/>
    </row>
    <row r="92" spans="1:20" ht="12.75" customHeight="1">
      <c r="A92" s="118"/>
      <c r="B92" s="104" t="s">
        <v>38</v>
      </c>
      <c r="C92" s="23" t="s">
        <v>41</v>
      </c>
      <c r="D92" s="23">
        <v>4</v>
      </c>
      <c r="E92" s="23">
        <v>6</v>
      </c>
      <c r="F92" s="23">
        <v>4</v>
      </c>
      <c r="G92" s="23">
        <v>2</v>
      </c>
      <c r="H92" s="23">
        <f t="shared" si="5"/>
        <v>2</v>
      </c>
      <c r="I92" s="23">
        <v>1</v>
      </c>
      <c r="J92" s="23">
        <v>0</v>
      </c>
      <c r="K92" s="25"/>
      <c r="L92" s="19"/>
      <c r="M92" s="19"/>
      <c r="N92" s="19"/>
      <c r="O92" s="19"/>
      <c r="P92" s="19"/>
      <c r="Q92" s="19"/>
      <c r="R92" s="19"/>
      <c r="S92" s="19"/>
      <c r="T92" s="19"/>
    </row>
    <row r="93" spans="1:20" ht="12.75" customHeight="1">
      <c r="A93" s="118"/>
      <c r="B93" s="107" t="s">
        <v>39</v>
      </c>
      <c r="C93" s="105" t="s">
        <v>42</v>
      </c>
      <c r="D93" s="23">
        <v>4</v>
      </c>
      <c r="E93" s="23">
        <v>6</v>
      </c>
      <c r="F93" s="23">
        <v>4</v>
      </c>
      <c r="G93" s="23">
        <v>2</v>
      </c>
      <c r="H93" s="23">
        <f t="shared" si="5"/>
        <v>2</v>
      </c>
      <c r="I93" s="23"/>
      <c r="J93" s="23"/>
      <c r="K93" s="25"/>
      <c r="L93" s="19"/>
      <c r="M93" s="19"/>
      <c r="N93" s="19"/>
      <c r="O93" s="19"/>
      <c r="P93" s="19"/>
      <c r="Q93" s="19"/>
      <c r="R93" s="19"/>
      <c r="S93" s="19"/>
      <c r="T93" s="19"/>
    </row>
    <row r="94" spans="1:20" ht="12.75" customHeight="1">
      <c r="A94" s="119"/>
      <c r="B94" s="106" t="s">
        <v>40</v>
      </c>
      <c r="C94" s="23" t="s">
        <v>19</v>
      </c>
      <c r="D94" s="23">
        <v>4</v>
      </c>
      <c r="E94" s="23">
        <v>6</v>
      </c>
      <c r="F94" s="23">
        <v>4</v>
      </c>
      <c r="G94" s="23">
        <v>2</v>
      </c>
      <c r="H94" s="23">
        <f t="shared" si="5"/>
        <v>2</v>
      </c>
      <c r="I94" s="23">
        <v>1</v>
      </c>
      <c r="J94" s="23">
        <v>0</v>
      </c>
      <c r="K94" s="25"/>
      <c r="L94" s="19"/>
      <c r="M94" s="19"/>
      <c r="N94" s="19"/>
      <c r="O94" s="19"/>
      <c r="P94" s="19"/>
      <c r="Q94" s="19"/>
      <c r="R94" s="19"/>
      <c r="S94" s="19"/>
      <c r="T94" s="19"/>
    </row>
    <row r="95" spans="1:20" ht="12.75" customHeight="1">
      <c r="A95" s="117" t="s">
        <v>140</v>
      </c>
      <c r="B95" s="109" t="s">
        <v>20</v>
      </c>
      <c r="C95" s="29" t="s">
        <v>37</v>
      </c>
      <c r="D95" s="23">
        <v>4</v>
      </c>
      <c r="E95" s="23">
        <v>3</v>
      </c>
      <c r="F95" s="23">
        <v>4</v>
      </c>
      <c r="G95" s="23">
        <v>2</v>
      </c>
      <c r="H95" s="23">
        <f t="shared" si="5"/>
        <v>2</v>
      </c>
      <c r="I95" s="23">
        <v>1</v>
      </c>
      <c r="J95" s="23">
        <v>0</v>
      </c>
      <c r="K95" s="25"/>
      <c r="L95" s="19"/>
      <c r="M95" s="19"/>
      <c r="N95" s="19"/>
      <c r="O95" s="19"/>
      <c r="P95" s="19"/>
      <c r="Q95" s="19"/>
      <c r="R95" s="19"/>
      <c r="S95" s="19"/>
      <c r="T95" s="19"/>
    </row>
    <row r="96" spans="1:20" ht="12.75" customHeight="1">
      <c r="A96" s="118"/>
      <c r="B96" s="104" t="s">
        <v>38</v>
      </c>
      <c r="C96" s="23" t="s">
        <v>41</v>
      </c>
      <c r="D96" s="23">
        <v>4</v>
      </c>
      <c r="E96" s="23">
        <v>3</v>
      </c>
      <c r="F96" s="23">
        <v>4</v>
      </c>
      <c r="G96" s="23">
        <v>2</v>
      </c>
      <c r="H96" s="23">
        <f t="shared" si="5"/>
        <v>2</v>
      </c>
      <c r="I96" s="23">
        <v>1</v>
      </c>
      <c r="J96" s="23">
        <v>0</v>
      </c>
      <c r="K96" s="25"/>
      <c r="L96" s="19"/>
      <c r="M96" s="19"/>
      <c r="N96" s="19"/>
      <c r="O96" s="19"/>
      <c r="P96" s="19"/>
      <c r="Q96" s="19"/>
      <c r="R96" s="19"/>
      <c r="S96" s="19"/>
      <c r="T96" s="19"/>
    </row>
    <row r="97" spans="1:20" ht="12.75" customHeight="1">
      <c r="A97" s="118"/>
      <c r="B97" s="107" t="s">
        <v>39</v>
      </c>
      <c r="C97" s="105" t="s">
        <v>42</v>
      </c>
      <c r="D97" s="23">
        <v>4</v>
      </c>
      <c r="E97" s="23">
        <v>3</v>
      </c>
      <c r="F97" s="23">
        <v>4</v>
      </c>
      <c r="G97" s="23">
        <v>2</v>
      </c>
      <c r="H97" s="23">
        <f t="shared" si="5"/>
        <v>2</v>
      </c>
      <c r="I97" s="23"/>
      <c r="J97" s="23"/>
      <c r="K97" s="25"/>
      <c r="L97" s="19"/>
      <c r="M97" s="19"/>
      <c r="N97" s="19"/>
      <c r="O97" s="19"/>
      <c r="P97" s="19"/>
      <c r="Q97" s="19"/>
      <c r="R97" s="19"/>
      <c r="S97" s="19"/>
      <c r="T97" s="19"/>
    </row>
    <row r="98" spans="1:20" ht="12.75" customHeight="1">
      <c r="A98" s="119"/>
      <c r="B98" s="106" t="s">
        <v>40</v>
      </c>
      <c r="C98" s="23" t="s">
        <v>19</v>
      </c>
      <c r="D98" s="23">
        <v>4</v>
      </c>
      <c r="E98" s="23">
        <v>3</v>
      </c>
      <c r="F98" s="23">
        <v>4</v>
      </c>
      <c r="G98" s="23">
        <v>2</v>
      </c>
      <c r="H98" s="23">
        <f t="shared" si="5"/>
        <v>2</v>
      </c>
      <c r="I98" s="23">
        <v>1</v>
      </c>
      <c r="J98" s="23">
        <v>0</v>
      </c>
      <c r="K98" s="25"/>
      <c r="L98" s="19"/>
      <c r="M98" s="19"/>
      <c r="N98" s="19"/>
      <c r="O98" s="19"/>
      <c r="P98" s="19"/>
      <c r="Q98" s="19"/>
      <c r="R98" s="19"/>
      <c r="S98" s="19"/>
      <c r="T98" s="19"/>
    </row>
    <row r="99" spans="1:20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5"/>
      <c r="L99" s="19"/>
      <c r="M99" s="19"/>
      <c r="N99" s="19"/>
      <c r="O99" s="19"/>
      <c r="P99" s="19"/>
      <c r="Q99" s="19"/>
      <c r="R99" s="19"/>
      <c r="S99" s="19"/>
      <c r="T99" s="19"/>
    </row>
    <row r="100" spans="1:20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5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5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5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5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5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5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5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5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5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5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5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5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5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5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5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5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5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5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5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1:20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5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5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1:20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5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1:20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5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1:20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5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1:20" ht="12.75" customHeight="1"/>
    <row r="125" spans="1:20" ht="12.75" customHeight="1"/>
    <row r="126" spans="1:20" ht="12.75" customHeight="1"/>
    <row r="127" spans="1:20" ht="12.75" customHeight="1"/>
    <row r="128" spans="1:20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29">
    <mergeCell ref="A7:A10"/>
    <mergeCell ref="A11:A14"/>
    <mergeCell ref="E1:J1"/>
    <mergeCell ref="A1:A2"/>
    <mergeCell ref="B1:B2"/>
    <mergeCell ref="C1:C2"/>
    <mergeCell ref="D1:D2"/>
    <mergeCell ref="A3:A6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95:A98"/>
    <mergeCell ref="A75:A78"/>
    <mergeCell ref="A79:A82"/>
    <mergeCell ref="A83:A86"/>
    <mergeCell ref="A87:A90"/>
    <mergeCell ref="A91:A9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2" topLeftCell="A76" activePane="bottomLeft" state="frozen"/>
      <selection pane="bottomLeft" activeCell="N84" sqref="N84"/>
    </sheetView>
  </sheetViews>
  <sheetFormatPr defaultColWidth="14.44140625" defaultRowHeight="15" customHeight="1"/>
  <cols>
    <col min="1" max="1" width="16.109375" customWidth="1"/>
    <col min="2" max="2" width="23.5546875" customWidth="1"/>
    <col min="3" max="3" width="10.10937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>
      <c r="A1" s="130" t="s">
        <v>113</v>
      </c>
      <c r="B1" s="130" t="s">
        <v>167</v>
      </c>
      <c r="C1" s="130" t="s">
        <v>115</v>
      </c>
      <c r="D1" s="130" t="s">
        <v>116</v>
      </c>
      <c r="E1" s="132" t="s">
        <v>166</v>
      </c>
      <c r="F1" s="133"/>
      <c r="G1" s="133"/>
      <c r="H1" s="133"/>
      <c r="I1" s="133"/>
      <c r="J1" s="134"/>
      <c r="K1" s="1" t="s">
        <v>0</v>
      </c>
      <c r="L1" s="2">
        <f t="shared" ref="L1:R1" si="0">SUM(D3:D100)</f>
        <v>560</v>
      </c>
      <c r="M1" s="2">
        <f t="shared" si="0"/>
        <v>435</v>
      </c>
      <c r="N1" s="2">
        <f t="shared" si="0"/>
        <v>401</v>
      </c>
      <c r="O1" s="2">
        <f t="shared" si="0"/>
        <v>214</v>
      </c>
      <c r="P1" s="2">
        <f t="shared" si="0"/>
        <v>212</v>
      </c>
      <c r="Q1" s="2">
        <f t="shared" si="0"/>
        <v>96</v>
      </c>
      <c r="R1" s="2">
        <f t="shared" si="0"/>
        <v>24</v>
      </c>
      <c r="S1" s="3"/>
      <c r="T1" s="3"/>
    </row>
    <row r="2" spans="1:20" ht="17.25" customHeight="1">
      <c r="A2" s="131"/>
      <c r="B2" s="131"/>
      <c r="C2" s="131"/>
      <c r="D2" s="131"/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2</v>
      </c>
      <c r="L2" s="2">
        <f>SUM(D3:D100)</f>
        <v>560</v>
      </c>
      <c r="M2" s="2">
        <f>L2-L2/6</f>
        <v>466.66666666666669</v>
      </c>
      <c r="N2" s="2">
        <f>M2-L2/6</f>
        <v>373.33333333333337</v>
      </c>
      <c r="O2" s="2">
        <f>N2-L2/6</f>
        <v>280.00000000000006</v>
      </c>
      <c r="P2" s="2">
        <f>O2-L2/6</f>
        <v>186.66666666666674</v>
      </c>
      <c r="Q2" s="2">
        <f>P2-L2/6</f>
        <v>93.333333333333414</v>
      </c>
      <c r="R2" s="2">
        <f>Q2-L2/6</f>
        <v>0</v>
      </c>
      <c r="S2" s="3"/>
      <c r="T2" s="3"/>
    </row>
    <row r="3" spans="1:20" ht="12.75" customHeight="1">
      <c r="A3" s="124" t="s">
        <v>21</v>
      </c>
      <c r="B3" s="127" t="s">
        <v>22</v>
      </c>
      <c r="C3" s="124" t="s">
        <v>23</v>
      </c>
      <c r="D3" s="7">
        <v>8</v>
      </c>
      <c r="E3" s="7">
        <f t="shared" ref="E3:J3" si="1">D3</f>
        <v>8</v>
      </c>
      <c r="F3" s="7">
        <f t="shared" si="1"/>
        <v>8</v>
      </c>
      <c r="G3" s="7">
        <f t="shared" si="1"/>
        <v>8</v>
      </c>
      <c r="H3" s="7">
        <f t="shared" si="1"/>
        <v>8</v>
      </c>
      <c r="I3" s="7">
        <f t="shared" si="1"/>
        <v>8</v>
      </c>
      <c r="J3" s="7">
        <f t="shared" si="1"/>
        <v>8</v>
      </c>
      <c r="K3" s="8"/>
      <c r="S3" s="3"/>
      <c r="T3" s="3"/>
    </row>
    <row r="4" spans="1:20" ht="12.75" customHeight="1">
      <c r="A4" s="125"/>
      <c r="B4" s="128"/>
      <c r="C4" s="125"/>
      <c r="D4" s="7">
        <v>8</v>
      </c>
      <c r="E4" s="7">
        <f t="shared" ref="E4:J4" si="2">D4</f>
        <v>8</v>
      </c>
      <c r="F4" s="7">
        <f t="shared" si="2"/>
        <v>8</v>
      </c>
      <c r="G4" s="7">
        <f t="shared" si="2"/>
        <v>8</v>
      </c>
      <c r="H4" s="7">
        <f t="shared" si="2"/>
        <v>8</v>
      </c>
      <c r="I4" s="7">
        <f t="shared" si="2"/>
        <v>8</v>
      </c>
      <c r="J4" s="7">
        <f t="shared" si="2"/>
        <v>8</v>
      </c>
      <c r="K4" s="8"/>
      <c r="S4" s="3"/>
      <c r="T4" s="3"/>
    </row>
    <row r="5" spans="1:20" ht="12.75" customHeight="1">
      <c r="A5" s="126"/>
      <c r="B5" s="129"/>
      <c r="C5" s="126"/>
      <c r="D5" s="7">
        <v>8</v>
      </c>
      <c r="E5" s="7">
        <f t="shared" ref="E5:J20" si="3">D5</f>
        <v>8</v>
      </c>
      <c r="F5" s="7">
        <f t="shared" si="3"/>
        <v>8</v>
      </c>
      <c r="G5" s="7">
        <f t="shared" si="3"/>
        <v>8</v>
      </c>
      <c r="H5" s="7">
        <f t="shared" si="3"/>
        <v>8</v>
      </c>
      <c r="I5" s="7">
        <f t="shared" si="3"/>
        <v>8</v>
      </c>
      <c r="J5" s="7">
        <f t="shared" si="3"/>
        <v>8</v>
      </c>
      <c r="K5" s="10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>
      <c r="A6" s="117" t="s">
        <v>153</v>
      </c>
      <c r="B6" s="109" t="s">
        <v>43</v>
      </c>
      <c r="C6" s="29" t="s">
        <v>46</v>
      </c>
      <c r="D6" s="26">
        <v>8</v>
      </c>
      <c r="E6" s="23">
        <v>6</v>
      </c>
      <c r="F6" s="23">
        <v>4</v>
      </c>
      <c r="G6" s="23">
        <v>2</v>
      </c>
      <c r="H6" s="23">
        <f t="shared" si="3"/>
        <v>2</v>
      </c>
      <c r="I6" s="23">
        <v>1</v>
      </c>
      <c r="J6" s="23">
        <v>0</v>
      </c>
      <c r="K6" s="10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118"/>
      <c r="B7" s="104" t="s">
        <v>44</v>
      </c>
      <c r="C7" s="23" t="s">
        <v>46</v>
      </c>
      <c r="D7" s="23">
        <v>8</v>
      </c>
      <c r="E7" s="23">
        <v>6</v>
      </c>
      <c r="F7" s="23">
        <v>4</v>
      </c>
      <c r="G7" s="23">
        <v>2</v>
      </c>
      <c r="H7" s="23">
        <f t="shared" si="3"/>
        <v>2</v>
      </c>
      <c r="I7" s="23">
        <v>1</v>
      </c>
      <c r="J7" s="23">
        <v>0</v>
      </c>
      <c r="K7" s="10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A8" s="123"/>
      <c r="B8" s="107" t="s">
        <v>45</v>
      </c>
      <c r="C8" s="105" t="s">
        <v>46</v>
      </c>
      <c r="D8" s="23">
        <v>8</v>
      </c>
      <c r="E8" s="23">
        <v>6</v>
      </c>
      <c r="F8" s="23">
        <v>4</v>
      </c>
      <c r="G8" s="23">
        <v>2</v>
      </c>
      <c r="H8" s="23"/>
      <c r="I8" s="23"/>
      <c r="J8" s="23"/>
      <c r="K8" s="10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A9" s="119"/>
      <c r="B9" s="106"/>
      <c r="C9" s="23"/>
      <c r="D9" s="23">
        <v>8</v>
      </c>
      <c r="E9" s="23">
        <v>6</v>
      </c>
      <c r="F9" s="23">
        <v>4</v>
      </c>
      <c r="G9" s="23">
        <v>2</v>
      </c>
      <c r="H9" s="23">
        <f t="shared" si="3"/>
        <v>2</v>
      </c>
      <c r="I9" s="23">
        <f t="shared" si="3"/>
        <v>2</v>
      </c>
      <c r="J9" s="23">
        <v>0</v>
      </c>
      <c r="K9" s="10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117" t="s">
        <v>118</v>
      </c>
      <c r="B10" s="109" t="s">
        <v>43</v>
      </c>
      <c r="C10" s="29" t="s">
        <v>46</v>
      </c>
      <c r="D10" s="23">
        <v>8</v>
      </c>
      <c r="E10" s="23">
        <v>6</v>
      </c>
      <c r="F10" s="23">
        <v>4</v>
      </c>
      <c r="G10" s="23">
        <v>2</v>
      </c>
      <c r="H10" s="23">
        <f t="shared" si="3"/>
        <v>2</v>
      </c>
      <c r="I10" s="23">
        <v>1</v>
      </c>
      <c r="J10" s="23">
        <v>0</v>
      </c>
      <c r="K10" s="10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118"/>
      <c r="B11" s="104" t="s">
        <v>44</v>
      </c>
      <c r="C11" s="23" t="s">
        <v>46</v>
      </c>
      <c r="D11" s="23">
        <v>8</v>
      </c>
      <c r="E11" s="23">
        <v>6</v>
      </c>
      <c r="F11" s="23">
        <v>4</v>
      </c>
      <c r="G11" s="23">
        <v>2</v>
      </c>
      <c r="H11" s="23">
        <f t="shared" si="3"/>
        <v>2</v>
      </c>
      <c r="I11" s="23">
        <v>1</v>
      </c>
      <c r="J11" s="23">
        <v>0</v>
      </c>
      <c r="K11" s="10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118"/>
      <c r="B12" s="107" t="s">
        <v>45</v>
      </c>
      <c r="C12" s="105" t="s">
        <v>46</v>
      </c>
      <c r="D12" s="23">
        <v>8</v>
      </c>
      <c r="E12" s="23">
        <v>6</v>
      </c>
      <c r="F12" s="23">
        <v>4</v>
      </c>
      <c r="G12" s="23">
        <v>2</v>
      </c>
      <c r="H12" s="23">
        <f t="shared" si="3"/>
        <v>2</v>
      </c>
      <c r="I12" s="23"/>
      <c r="J12" s="23"/>
      <c r="K12" s="10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119"/>
      <c r="B13" s="106"/>
      <c r="C13" s="23"/>
      <c r="D13" s="23">
        <v>8</v>
      </c>
      <c r="E13" s="23">
        <v>6</v>
      </c>
      <c r="F13" s="23">
        <v>4</v>
      </c>
      <c r="G13" s="23">
        <v>2</v>
      </c>
      <c r="H13" s="23">
        <f t="shared" si="3"/>
        <v>2</v>
      </c>
      <c r="I13" s="23">
        <v>1</v>
      </c>
      <c r="J13" s="23">
        <v>0</v>
      </c>
      <c r="K13" s="10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117" t="s">
        <v>119</v>
      </c>
      <c r="B14" s="109" t="s">
        <v>43</v>
      </c>
      <c r="C14" s="29" t="s">
        <v>47</v>
      </c>
      <c r="D14" s="23">
        <v>8</v>
      </c>
      <c r="E14" s="23">
        <v>3</v>
      </c>
      <c r="F14" s="23">
        <v>4</v>
      </c>
      <c r="G14" s="23">
        <v>2</v>
      </c>
      <c r="H14" s="23">
        <f t="shared" si="3"/>
        <v>2</v>
      </c>
      <c r="I14" s="23">
        <v>1</v>
      </c>
      <c r="J14" s="23">
        <v>0</v>
      </c>
      <c r="K14" s="10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118"/>
      <c r="B15" s="104" t="s">
        <v>44</v>
      </c>
      <c r="C15" s="23" t="s">
        <v>47</v>
      </c>
      <c r="D15" s="23">
        <v>8</v>
      </c>
      <c r="E15" s="23">
        <v>3</v>
      </c>
      <c r="F15" s="23">
        <v>4</v>
      </c>
      <c r="G15" s="23">
        <v>2</v>
      </c>
      <c r="H15" s="23">
        <f t="shared" si="3"/>
        <v>2</v>
      </c>
      <c r="I15" s="23">
        <v>1</v>
      </c>
      <c r="J15" s="23">
        <v>0</v>
      </c>
      <c r="K15" s="10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118"/>
      <c r="B16" s="107" t="s">
        <v>45</v>
      </c>
      <c r="C16" s="105" t="s">
        <v>47</v>
      </c>
      <c r="D16" s="23">
        <v>8</v>
      </c>
      <c r="E16" s="23">
        <v>3</v>
      </c>
      <c r="F16" s="23">
        <v>4</v>
      </c>
      <c r="G16" s="23">
        <v>2</v>
      </c>
      <c r="H16" s="23">
        <f t="shared" si="3"/>
        <v>2</v>
      </c>
      <c r="I16" s="23"/>
      <c r="J16" s="23"/>
      <c r="K16" s="10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119"/>
      <c r="B17" s="106"/>
      <c r="C17" s="23"/>
      <c r="D17" s="23">
        <v>8</v>
      </c>
      <c r="E17" s="23">
        <v>3</v>
      </c>
      <c r="F17" s="23">
        <v>4</v>
      </c>
      <c r="G17" s="23">
        <v>2</v>
      </c>
      <c r="H17" s="23">
        <f t="shared" si="3"/>
        <v>2</v>
      </c>
      <c r="I17" s="23">
        <v>1</v>
      </c>
      <c r="J17" s="23">
        <v>0</v>
      </c>
      <c r="K17" s="10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117" t="s">
        <v>120</v>
      </c>
      <c r="B18" s="109" t="s">
        <v>43</v>
      </c>
      <c r="C18" s="29" t="s">
        <v>10</v>
      </c>
      <c r="D18" s="23">
        <v>4</v>
      </c>
      <c r="E18" s="23">
        <v>3</v>
      </c>
      <c r="F18" s="23">
        <v>4</v>
      </c>
      <c r="G18" s="23">
        <v>2</v>
      </c>
      <c r="H18" s="23">
        <f t="shared" si="3"/>
        <v>2</v>
      </c>
      <c r="I18" s="23">
        <v>1</v>
      </c>
      <c r="J18" s="23">
        <v>0</v>
      </c>
      <c r="K18" s="10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118"/>
      <c r="B19" s="104" t="s">
        <v>44</v>
      </c>
      <c r="C19" s="29" t="s">
        <v>10</v>
      </c>
      <c r="D19" s="23">
        <v>4</v>
      </c>
      <c r="E19" s="23">
        <v>3</v>
      </c>
      <c r="F19" s="23">
        <v>4</v>
      </c>
      <c r="G19" s="23">
        <v>2</v>
      </c>
      <c r="H19" s="23">
        <f t="shared" si="3"/>
        <v>2</v>
      </c>
      <c r="I19" s="23">
        <v>1</v>
      </c>
      <c r="J19" s="23">
        <v>0</v>
      </c>
      <c r="K19" s="10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118"/>
      <c r="B20" s="107" t="s">
        <v>45</v>
      </c>
      <c r="C20" s="29" t="s">
        <v>10</v>
      </c>
      <c r="D20" s="23">
        <v>4</v>
      </c>
      <c r="E20" s="23">
        <v>3</v>
      </c>
      <c r="F20" s="23">
        <v>4</v>
      </c>
      <c r="G20" s="23">
        <v>2</v>
      </c>
      <c r="H20" s="23">
        <f t="shared" si="3"/>
        <v>2</v>
      </c>
      <c r="I20" s="23"/>
      <c r="J20" s="23"/>
      <c r="K20" s="10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119"/>
      <c r="B21" s="106"/>
      <c r="C21" s="23"/>
      <c r="D21" s="23">
        <v>4</v>
      </c>
      <c r="E21" s="23">
        <v>3</v>
      </c>
      <c r="F21" s="23">
        <v>4</v>
      </c>
      <c r="G21" s="23">
        <v>2</v>
      </c>
      <c r="H21" s="23">
        <f t="shared" ref="H21:H84" si="4">G21</f>
        <v>2</v>
      </c>
      <c r="I21" s="23">
        <v>1</v>
      </c>
      <c r="J21" s="23">
        <v>0</v>
      </c>
      <c r="K21" s="10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117" t="s">
        <v>121</v>
      </c>
      <c r="B22" s="109" t="s">
        <v>43</v>
      </c>
      <c r="C22" s="29" t="s">
        <v>48</v>
      </c>
      <c r="D22" s="23">
        <v>4</v>
      </c>
      <c r="E22" s="23">
        <v>3</v>
      </c>
      <c r="F22" s="23">
        <v>4</v>
      </c>
      <c r="G22" s="23">
        <v>2</v>
      </c>
      <c r="H22" s="23">
        <f t="shared" si="4"/>
        <v>2</v>
      </c>
      <c r="I22" s="23">
        <v>1</v>
      </c>
      <c r="J22" s="23">
        <v>0</v>
      </c>
      <c r="K22" s="10"/>
      <c r="L22" s="3"/>
      <c r="M22" s="3"/>
      <c r="N22" s="3"/>
      <c r="O22" s="3"/>
      <c r="P22" s="3"/>
      <c r="Q22" s="3"/>
      <c r="R22" s="3"/>
      <c r="S22" s="3"/>
      <c r="T22" s="3"/>
    </row>
    <row r="23" spans="1:20" ht="16.5" customHeight="1">
      <c r="A23" s="118"/>
      <c r="B23" s="104" t="s">
        <v>44</v>
      </c>
      <c r="C23" s="29" t="s">
        <v>48</v>
      </c>
      <c r="D23" s="23">
        <v>4</v>
      </c>
      <c r="E23" s="23">
        <v>3</v>
      </c>
      <c r="F23" s="23">
        <v>4</v>
      </c>
      <c r="G23" s="23">
        <v>2</v>
      </c>
      <c r="H23" s="23">
        <f t="shared" si="4"/>
        <v>2</v>
      </c>
      <c r="I23" s="23">
        <v>1</v>
      </c>
      <c r="J23" s="23">
        <v>0</v>
      </c>
      <c r="K23" s="10"/>
      <c r="L23" s="3"/>
      <c r="M23" s="3"/>
      <c r="N23" s="3"/>
      <c r="O23" s="3"/>
      <c r="P23" s="3"/>
      <c r="Q23" s="3"/>
      <c r="R23" s="3"/>
      <c r="S23" s="3"/>
      <c r="T23" s="3"/>
    </row>
    <row r="24" spans="1:20" ht="16.5" customHeight="1">
      <c r="A24" s="118"/>
      <c r="B24" s="107" t="s">
        <v>45</v>
      </c>
      <c r="C24" s="29" t="s">
        <v>48</v>
      </c>
      <c r="D24" s="23">
        <v>4</v>
      </c>
      <c r="E24" s="23">
        <v>3</v>
      </c>
      <c r="F24" s="23">
        <v>4</v>
      </c>
      <c r="G24" s="23">
        <v>2</v>
      </c>
      <c r="H24" s="23">
        <f t="shared" si="4"/>
        <v>2</v>
      </c>
      <c r="I24" s="23"/>
      <c r="J24" s="23"/>
      <c r="K24" s="10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119"/>
      <c r="B25" s="106"/>
      <c r="C25" s="23"/>
      <c r="D25" s="23">
        <v>4</v>
      </c>
      <c r="E25" s="23">
        <v>6</v>
      </c>
      <c r="F25" s="23">
        <v>4</v>
      </c>
      <c r="G25" s="23">
        <v>2</v>
      </c>
      <c r="H25" s="23">
        <f t="shared" si="4"/>
        <v>2</v>
      </c>
      <c r="I25" s="23">
        <v>1</v>
      </c>
      <c r="J25" s="23">
        <v>0</v>
      </c>
      <c r="K25" s="10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117" t="s">
        <v>155</v>
      </c>
      <c r="B26" s="109" t="s">
        <v>43</v>
      </c>
      <c r="C26" s="23" t="s">
        <v>41</v>
      </c>
      <c r="D26" s="23">
        <v>3</v>
      </c>
      <c r="E26" s="23">
        <v>6</v>
      </c>
      <c r="F26" s="23">
        <v>4</v>
      </c>
      <c r="G26" s="23">
        <v>2</v>
      </c>
      <c r="H26" s="23">
        <f t="shared" si="4"/>
        <v>2</v>
      </c>
      <c r="I26" s="23">
        <v>1</v>
      </c>
      <c r="J26" s="23">
        <v>0</v>
      </c>
      <c r="K26" s="10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118"/>
      <c r="B27" s="104" t="s">
        <v>44</v>
      </c>
      <c r="C27" s="23" t="s">
        <v>41</v>
      </c>
      <c r="D27" s="23">
        <v>3</v>
      </c>
      <c r="E27" s="23">
        <v>6</v>
      </c>
      <c r="F27" s="23">
        <v>4</v>
      </c>
      <c r="G27" s="23">
        <v>2</v>
      </c>
      <c r="H27" s="23">
        <f t="shared" si="4"/>
        <v>2</v>
      </c>
      <c r="I27" s="23">
        <v>1</v>
      </c>
      <c r="J27" s="23">
        <v>0</v>
      </c>
      <c r="K27" s="10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118"/>
      <c r="B28" s="107" t="s">
        <v>45</v>
      </c>
      <c r="C28" s="23" t="s">
        <v>41</v>
      </c>
      <c r="D28" s="23">
        <v>3</v>
      </c>
      <c r="E28" s="23">
        <v>6</v>
      </c>
      <c r="F28" s="23">
        <v>4</v>
      </c>
      <c r="G28" s="23">
        <v>2</v>
      </c>
      <c r="H28" s="23">
        <f t="shared" si="4"/>
        <v>2</v>
      </c>
      <c r="I28" s="23"/>
      <c r="J28" s="23"/>
      <c r="K28" s="10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119"/>
      <c r="B29" s="106"/>
      <c r="C29" s="23"/>
      <c r="D29" s="23">
        <v>3</v>
      </c>
      <c r="E29" s="23">
        <v>6</v>
      </c>
      <c r="F29" s="23">
        <v>4</v>
      </c>
      <c r="G29" s="23">
        <v>2</v>
      </c>
      <c r="H29" s="23">
        <f t="shared" si="4"/>
        <v>2</v>
      </c>
      <c r="I29" s="23">
        <v>1</v>
      </c>
      <c r="J29" s="23">
        <v>0</v>
      </c>
      <c r="K29" s="10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117" t="s">
        <v>123</v>
      </c>
      <c r="B30" s="109" t="s">
        <v>43</v>
      </c>
      <c r="C30" s="29" t="s">
        <v>48</v>
      </c>
      <c r="D30" s="23">
        <v>8</v>
      </c>
      <c r="E30" s="23">
        <v>3</v>
      </c>
      <c r="F30" s="23">
        <v>4</v>
      </c>
      <c r="G30" s="23">
        <v>2</v>
      </c>
      <c r="H30" s="23">
        <f t="shared" si="4"/>
        <v>2</v>
      </c>
      <c r="I30" s="23">
        <v>1</v>
      </c>
      <c r="J30" s="23">
        <v>0</v>
      </c>
      <c r="K30" s="10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118"/>
      <c r="B31" s="104" t="s">
        <v>44</v>
      </c>
      <c r="C31" s="29" t="s">
        <v>48</v>
      </c>
      <c r="D31" s="23">
        <v>8</v>
      </c>
      <c r="E31" s="23">
        <v>3</v>
      </c>
      <c r="F31" s="23">
        <v>4</v>
      </c>
      <c r="G31" s="23">
        <v>2</v>
      </c>
      <c r="H31" s="23">
        <f t="shared" si="4"/>
        <v>2</v>
      </c>
      <c r="I31" s="23">
        <v>1</v>
      </c>
      <c r="J31" s="23">
        <v>0</v>
      </c>
      <c r="K31" s="10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118"/>
      <c r="B32" s="107" t="s">
        <v>45</v>
      </c>
      <c r="C32" s="29" t="s">
        <v>48</v>
      </c>
      <c r="D32" s="23">
        <v>8</v>
      </c>
      <c r="E32" s="23">
        <v>3</v>
      </c>
      <c r="F32" s="23">
        <v>4</v>
      </c>
      <c r="G32" s="23">
        <v>2</v>
      </c>
      <c r="H32" s="23">
        <f t="shared" si="4"/>
        <v>2</v>
      </c>
      <c r="I32" s="23"/>
      <c r="J32" s="23"/>
      <c r="K32" s="10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119"/>
      <c r="B33" s="106"/>
      <c r="C33" s="23"/>
      <c r="D33" s="23">
        <v>8</v>
      </c>
      <c r="E33" s="23">
        <v>3</v>
      </c>
      <c r="F33" s="23">
        <v>4</v>
      </c>
      <c r="G33" s="23">
        <v>2</v>
      </c>
      <c r="H33" s="23">
        <f t="shared" si="4"/>
        <v>2</v>
      </c>
      <c r="I33" s="23">
        <v>1</v>
      </c>
      <c r="J33" s="23">
        <v>0</v>
      </c>
      <c r="K33" s="10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117" t="s">
        <v>156</v>
      </c>
      <c r="B34" s="109" t="s">
        <v>43</v>
      </c>
      <c r="C34" s="29" t="s">
        <v>48</v>
      </c>
      <c r="D34" s="23">
        <v>4</v>
      </c>
      <c r="E34" s="23">
        <v>3</v>
      </c>
      <c r="F34" s="23">
        <v>4</v>
      </c>
      <c r="G34" s="23">
        <v>2</v>
      </c>
      <c r="H34" s="23">
        <f t="shared" si="4"/>
        <v>2</v>
      </c>
      <c r="I34" s="23">
        <v>1</v>
      </c>
      <c r="J34" s="23">
        <v>0</v>
      </c>
      <c r="K34" s="10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118"/>
      <c r="B35" s="104" t="s">
        <v>44</v>
      </c>
      <c r="C35" s="29" t="s">
        <v>48</v>
      </c>
      <c r="D35" s="23">
        <v>4</v>
      </c>
      <c r="E35" s="23">
        <v>2</v>
      </c>
      <c r="F35" s="23">
        <v>4</v>
      </c>
      <c r="G35" s="23">
        <v>2</v>
      </c>
      <c r="H35" s="23">
        <f t="shared" si="4"/>
        <v>2</v>
      </c>
      <c r="I35" s="23">
        <v>1</v>
      </c>
      <c r="J35" s="23">
        <v>0</v>
      </c>
      <c r="K35" s="10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118"/>
      <c r="B36" s="107" t="s">
        <v>45</v>
      </c>
      <c r="C36" s="29" t="s">
        <v>48</v>
      </c>
      <c r="D36" s="108">
        <v>4</v>
      </c>
      <c r="E36" s="23">
        <v>2</v>
      </c>
      <c r="F36" s="23">
        <v>4</v>
      </c>
      <c r="G36" s="23">
        <v>2</v>
      </c>
      <c r="H36" s="23">
        <f t="shared" si="4"/>
        <v>2</v>
      </c>
      <c r="I36" s="23"/>
      <c r="J36" s="23"/>
      <c r="K36" s="10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119"/>
      <c r="B37" s="106"/>
      <c r="C37" s="23"/>
      <c r="D37">
        <v>4</v>
      </c>
      <c r="E37" s="23">
        <v>2</v>
      </c>
      <c r="F37" s="23">
        <v>4</v>
      </c>
      <c r="G37" s="23">
        <v>2</v>
      </c>
      <c r="H37" s="23">
        <f t="shared" si="4"/>
        <v>2</v>
      </c>
      <c r="I37" s="23">
        <v>1</v>
      </c>
      <c r="J37" s="23">
        <v>0</v>
      </c>
      <c r="K37" s="10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117" t="s">
        <v>125</v>
      </c>
      <c r="B38" s="109" t="s">
        <v>43</v>
      </c>
      <c r="C38" s="29" t="s">
        <v>48</v>
      </c>
      <c r="D38" s="23">
        <v>8</v>
      </c>
      <c r="E38" s="23">
        <v>3</v>
      </c>
      <c r="F38" s="23">
        <v>4</v>
      </c>
      <c r="G38" s="23">
        <v>2</v>
      </c>
      <c r="H38" s="23">
        <f t="shared" si="4"/>
        <v>2</v>
      </c>
      <c r="I38" s="23">
        <v>1</v>
      </c>
      <c r="J38" s="23">
        <v>0</v>
      </c>
      <c r="K38" s="10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118"/>
      <c r="B39" s="104" t="s">
        <v>44</v>
      </c>
      <c r="C39" s="29" t="s">
        <v>48</v>
      </c>
      <c r="D39" s="23">
        <v>8</v>
      </c>
      <c r="E39" s="23">
        <v>3</v>
      </c>
      <c r="F39" s="23">
        <v>4</v>
      </c>
      <c r="G39" s="23">
        <v>2</v>
      </c>
      <c r="H39" s="23">
        <f t="shared" si="4"/>
        <v>2</v>
      </c>
      <c r="I39" s="23">
        <v>1</v>
      </c>
      <c r="J39" s="23">
        <v>0</v>
      </c>
      <c r="K39" s="10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118"/>
      <c r="B40" s="107" t="s">
        <v>45</v>
      </c>
      <c r="C40" s="29" t="s">
        <v>48</v>
      </c>
      <c r="D40" s="23">
        <v>8</v>
      </c>
      <c r="E40" s="23">
        <v>3</v>
      </c>
      <c r="F40" s="23">
        <v>4</v>
      </c>
      <c r="G40" s="23">
        <v>2</v>
      </c>
      <c r="H40" s="23">
        <f t="shared" si="4"/>
        <v>2</v>
      </c>
      <c r="I40" s="23"/>
      <c r="J40" s="23"/>
      <c r="K40" s="10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119"/>
      <c r="B41" s="106"/>
      <c r="C41" s="23"/>
      <c r="D41" s="23">
        <v>8</v>
      </c>
      <c r="E41" s="23">
        <v>3</v>
      </c>
      <c r="F41" s="23">
        <v>4</v>
      </c>
      <c r="G41" s="23">
        <v>2</v>
      </c>
      <c r="H41" s="23">
        <f t="shared" si="4"/>
        <v>2</v>
      </c>
      <c r="I41" s="23">
        <v>1</v>
      </c>
      <c r="J41" s="23">
        <v>0</v>
      </c>
      <c r="K41" s="10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117" t="s">
        <v>126</v>
      </c>
      <c r="B42" s="109" t="s">
        <v>43</v>
      </c>
      <c r="C42" s="29" t="s">
        <v>48</v>
      </c>
      <c r="D42" s="23">
        <v>4</v>
      </c>
      <c r="E42" s="23">
        <v>3</v>
      </c>
      <c r="F42" s="23">
        <v>4</v>
      </c>
      <c r="G42" s="23">
        <v>2</v>
      </c>
      <c r="H42" s="23">
        <f t="shared" si="4"/>
        <v>2</v>
      </c>
      <c r="I42" s="23">
        <v>1</v>
      </c>
      <c r="J42" s="23">
        <v>0</v>
      </c>
      <c r="K42" s="10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118"/>
      <c r="B43" s="104" t="s">
        <v>44</v>
      </c>
      <c r="C43" s="29" t="s">
        <v>48</v>
      </c>
      <c r="D43" s="23">
        <v>4</v>
      </c>
      <c r="E43" s="23">
        <v>3</v>
      </c>
      <c r="F43" s="23">
        <v>4</v>
      </c>
      <c r="G43" s="23">
        <v>2</v>
      </c>
      <c r="H43" s="23">
        <f t="shared" si="4"/>
        <v>2</v>
      </c>
      <c r="I43" s="23">
        <v>1</v>
      </c>
      <c r="J43" s="23">
        <v>0</v>
      </c>
      <c r="K43" s="10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118"/>
      <c r="B44" s="107" t="s">
        <v>45</v>
      </c>
      <c r="C44" s="29" t="s">
        <v>48</v>
      </c>
      <c r="D44" s="23">
        <v>4</v>
      </c>
      <c r="E44" s="23">
        <v>3</v>
      </c>
      <c r="F44" s="23">
        <v>4</v>
      </c>
      <c r="G44" s="23">
        <v>2</v>
      </c>
      <c r="H44" s="23">
        <f t="shared" si="4"/>
        <v>2</v>
      </c>
      <c r="I44" s="23"/>
      <c r="J44" s="23"/>
      <c r="K44" s="10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119"/>
      <c r="B45" s="106"/>
      <c r="C45" s="23"/>
      <c r="D45" s="23">
        <v>4</v>
      </c>
      <c r="E45" s="23">
        <v>3</v>
      </c>
      <c r="F45" s="23">
        <v>3</v>
      </c>
      <c r="G45" s="23">
        <v>2</v>
      </c>
      <c r="H45" s="23">
        <f t="shared" si="4"/>
        <v>2</v>
      </c>
      <c r="I45" s="23">
        <v>1</v>
      </c>
      <c r="J45" s="23">
        <v>0</v>
      </c>
      <c r="K45" s="10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117" t="s">
        <v>127</v>
      </c>
      <c r="B46" s="109" t="s">
        <v>43</v>
      </c>
      <c r="C46" s="29" t="s">
        <v>48</v>
      </c>
      <c r="D46" s="23">
        <v>8</v>
      </c>
      <c r="E46" s="23">
        <v>6</v>
      </c>
      <c r="F46" s="23">
        <v>4</v>
      </c>
      <c r="G46" s="23">
        <v>2</v>
      </c>
      <c r="H46" s="23">
        <f t="shared" si="4"/>
        <v>2</v>
      </c>
      <c r="I46" s="23">
        <v>1</v>
      </c>
      <c r="J46" s="23">
        <v>0</v>
      </c>
      <c r="K46" s="10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118"/>
      <c r="B47" s="104" t="s">
        <v>44</v>
      </c>
      <c r="C47" s="29" t="s">
        <v>48</v>
      </c>
      <c r="D47" s="23">
        <v>8</v>
      </c>
      <c r="E47" s="23">
        <v>6</v>
      </c>
      <c r="F47" s="23">
        <v>4</v>
      </c>
      <c r="G47" s="23">
        <v>2</v>
      </c>
      <c r="H47" s="23">
        <f t="shared" si="4"/>
        <v>2</v>
      </c>
      <c r="I47" s="23">
        <v>1</v>
      </c>
      <c r="J47" s="23">
        <v>0</v>
      </c>
      <c r="K47" s="10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118"/>
      <c r="B48" s="107" t="s">
        <v>45</v>
      </c>
      <c r="C48" s="29" t="s">
        <v>48</v>
      </c>
      <c r="D48" s="23">
        <v>8</v>
      </c>
      <c r="E48" s="23">
        <v>6</v>
      </c>
      <c r="F48" s="23">
        <v>4</v>
      </c>
      <c r="G48" s="23">
        <v>2</v>
      </c>
      <c r="H48" s="23">
        <f t="shared" si="4"/>
        <v>2</v>
      </c>
      <c r="I48" s="23"/>
      <c r="J48" s="23"/>
      <c r="K48" s="10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119"/>
      <c r="B49" s="106"/>
      <c r="C49" s="23"/>
      <c r="D49" s="23">
        <v>8</v>
      </c>
      <c r="E49" s="23">
        <v>3</v>
      </c>
      <c r="F49" s="23">
        <v>4</v>
      </c>
      <c r="G49" s="23">
        <v>2</v>
      </c>
      <c r="H49" s="23">
        <f t="shared" si="4"/>
        <v>2</v>
      </c>
      <c r="I49" s="23">
        <v>1</v>
      </c>
      <c r="J49" s="23">
        <v>0</v>
      </c>
      <c r="K49" s="10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117" t="s">
        <v>128</v>
      </c>
      <c r="B50" s="109" t="s">
        <v>43</v>
      </c>
      <c r="C50" s="29" t="s">
        <v>50</v>
      </c>
      <c r="D50" s="23">
        <v>8</v>
      </c>
      <c r="E50" s="23">
        <v>3</v>
      </c>
      <c r="F50" s="23">
        <v>3</v>
      </c>
      <c r="G50" s="23">
        <v>2</v>
      </c>
      <c r="H50" s="23">
        <f t="shared" si="4"/>
        <v>2</v>
      </c>
      <c r="I50" s="23">
        <v>1</v>
      </c>
      <c r="J50" s="23">
        <v>0</v>
      </c>
      <c r="K50" s="10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118"/>
      <c r="B51" s="104" t="s">
        <v>44</v>
      </c>
      <c r="C51" s="29" t="s">
        <v>50</v>
      </c>
      <c r="D51" s="23">
        <v>8</v>
      </c>
      <c r="E51" s="23">
        <v>3</v>
      </c>
      <c r="F51" s="23">
        <v>4</v>
      </c>
      <c r="G51" s="23">
        <v>2</v>
      </c>
      <c r="H51" s="23">
        <f t="shared" si="4"/>
        <v>2</v>
      </c>
      <c r="I51" s="23">
        <v>1</v>
      </c>
      <c r="J51" s="23">
        <v>0</v>
      </c>
      <c r="K51" s="10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118"/>
      <c r="B52" s="107" t="s">
        <v>45</v>
      </c>
      <c r="C52" s="29" t="s">
        <v>50</v>
      </c>
      <c r="D52" s="23">
        <v>8</v>
      </c>
      <c r="E52" s="23">
        <v>3</v>
      </c>
      <c r="F52" s="23">
        <v>4</v>
      </c>
      <c r="G52" s="23">
        <v>2</v>
      </c>
      <c r="H52" s="23">
        <f t="shared" si="4"/>
        <v>2</v>
      </c>
      <c r="I52" s="23"/>
      <c r="J52" s="23"/>
      <c r="K52" s="10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119"/>
      <c r="B53" s="106"/>
      <c r="C53" s="29"/>
      <c r="D53" s="23">
        <v>8</v>
      </c>
      <c r="E53" s="23">
        <v>3</v>
      </c>
      <c r="F53" s="23">
        <v>4</v>
      </c>
      <c r="G53" s="23">
        <v>2</v>
      </c>
      <c r="H53" s="23">
        <f t="shared" si="4"/>
        <v>2</v>
      </c>
      <c r="I53" s="23">
        <v>1</v>
      </c>
      <c r="J53" s="23">
        <v>0</v>
      </c>
      <c r="K53" s="10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117" t="s">
        <v>129</v>
      </c>
      <c r="B54" s="109" t="s">
        <v>43</v>
      </c>
      <c r="C54" s="23" t="s">
        <v>41</v>
      </c>
      <c r="D54" s="23">
        <v>8</v>
      </c>
      <c r="E54" s="23">
        <v>6</v>
      </c>
      <c r="F54" s="23">
        <v>4</v>
      </c>
      <c r="G54" s="23">
        <v>2</v>
      </c>
      <c r="H54" s="23">
        <f t="shared" si="4"/>
        <v>2</v>
      </c>
      <c r="I54" s="23">
        <v>1</v>
      </c>
      <c r="J54" s="23">
        <v>0</v>
      </c>
      <c r="K54" s="10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118"/>
      <c r="B55" s="104" t="s">
        <v>44</v>
      </c>
      <c r="C55" s="23" t="s">
        <v>41</v>
      </c>
      <c r="D55" s="23">
        <v>8</v>
      </c>
      <c r="E55" s="23">
        <v>6</v>
      </c>
      <c r="F55" s="23">
        <v>4</v>
      </c>
      <c r="G55" s="23">
        <v>2</v>
      </c>
      <c r="H55" s="23">
        <f t="shared" si="4"/>
        <v>2</v>
      </c>
      <c r="I55" s="23">
        <v>1</v>
      </c>
      <c r="J55" s="23">
        <v>0</v>
      </c>
      <c r="K55" s="10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118"/>
      <c r="B56" s="107" t="s">
        <v>45</v>
      </c>
      <c r="C56" s="23" t="s">
        <v>41</v>
      </c>
      <c r="D56" s="23">
        <v>8</v>
      </c>
      <c r="E56" s="23">
        <v>6</v>
      </c>
      <c r="F56" s="23">
        <v>4</v>
      </c>
      <c r="G56" s="23">
        <v>2</v>
      </c>
      <c r="H56" s="23">
        <f t="shared" si="4"/>
        <v>2</v>
      </c>
      <c r="I56" s="23"/>
      <c r="J56" s="23"/>
      <c r="K56" s="10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119"/>
      <c r="B57" s="106"/>
      <c r="C57" s="23"/>
      <c r="D57" s="23">
        <v>8</v>
      </c>
      <c r="E57" s="23">
        <v>3</v>
      </c>
      <c r="F57" s="23">
        <v>4</v>
      </c>
      <c r="G57" s="23">
        <v>2</v>
      </c>
      <c r="H57" s="23">
        <f t="shared" si="4"/>
        <v>2</v>
      </c>
      <c r="I57" s="23">
        <v>1</v>
      </c>
      <c r="J57" s="23">
        <v>0</v>
      </c>
      <c r="K57" s="10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117" t="s">
        <v>130</v>
      </c>
      <c r="B58" s="109" t="s">
        <v>43</v>
      </c>
      <c r="C58" s="29" t="s">
        <v>50</v>
      </c>
      <c r="D58" s="23">
        <v>4</v>
      </c>
      <c r="E58" s="23">
        <v>3</v>
      </c>
      <c r="F58" s="23">
        <v>4</v>
      </c>
      <c r="G58" s="23">
        <v>2</v>
      </c>
      <c r="H58" s="23">
        <f t="shared" si="4"/>
        <v>2</v>
      </c>
      <c r="I58" s="23">
        <v>1</v>
      </c>
      <c r="J58" s="23">
        <v>0</v>
      </c>
      <c r="K58" s="10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118"/>
      <c r="B59" s="104" t="s">
        <v>44</v>
      </c>
      <c r="C59" s="29" t="s">
        <v>50</v>
      </c>
      <c r="D59" s="23">
        <v>4</v>
      </c>
      <c r="E59" s="23">
        <v>3</v>
      </c>
      <c r="F59" s="23">
        <v>4</v>
      </c>
      <c r="G59" s="23">
        <v>2</v>
      </c>
      <c r="H59" s="23">
        <f t="shared" si="4"/>
        <v>2</v>
      </c>
      <c r="I59" s="23">
        <v>1</v>
      </c>
      <c r="J59" s="23">
        <v>0</v>
      </c>
      <c r="K59" s="10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118"/>
      <c r="B60" s="107" t="s">
        <v>45</v>
      </c>
      <c r="C60" s="29" t="s">
        <v>50</v>
      </c>
      <c r="D60" s="23">
        <v>4</v>
      </c>
      <c r="E60" s="23">
        <v>3</v>
      </c>
      <c r="F60" s="23">
        <v>4</v>
      </c>
      <c r="G60" s="23">
        <v>2</v>
      </c>
      <c r="H60" s="23">
        <f t="shared" si="4"/>
        <v>2</v>
      </c>
      <c r="I60" s="23"/>
      <c r="J60" s="23"/>
      <c r="K60" s="10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119"/>
      <c r="B61" s="106"/>
      <c r="C61" s="23"/>
      <c r="D61" s="23">
        <v>4</v>
      </c>
      <c r="E61" s="23">
        <v>3</v>
      </c>
      <c r="F61" s="23">
        <v>4</v>
      </c>
      <c r="G61" s="23">
        <v>2</v>
      </c>
      <c r="H61" s="23">
        <f t="shared" si="4"/>
        <v>2</v>
      </c>
      <c r="I61" s="23">
        <v>1</v>
      </c>
      <c r="J61" s="23">
        <v>0</v>
      </c>
      <c r="K61" s="10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117" t="s">
        <v>131</v>
      </c>
      <c r="B62" s="109" t="s">
        <v>43</v>
      </c>
      <c r="C62" s="29" t="s">
        <v>47</v>
      </c>
      <c r="D62" s="23">
        <v>8</v>
      </c>
      <c r="E62" s="23">
        <v>6</v>
      </c>
      <c r="F62" s="23">
        <v>4</v>
      </c>
      <c r="G62" s="23">
        <v>2</v>
      </c>
      <c r="H62" s="23">
        <f t="shared" si="4"/>
        <v>2</v>
      </c>
      <c r="I62" s="23">
        <v>1</v>
      </c>
      <c r="J62" s="23">
        <v>0</v>
      </c>
      <c r="K62" s="10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118"/>
      <c r="B63" s="104" t="s">
        <v>44</v>
      </c>
      <c r="C63" s="29" t="s">
        <v>47</v>
      </c>
      <c r="D63" s="23">
        <v>8</v>
      </c>
      <c r="E63" s="23">
        <v>6</v>
      </c>
      <c r="F63" s="23">
        <v>4</v>
      </c>
      <c r="G63" s="23">
        <v>2</v>
      </c>
      <c r="H63" s="23">
        <f t="shared" si="4"/>
        <v>2</v>
      </c>
      <c r="I63" s="23">
        <v>1</v>
      </c>
      <c r="J63" s="23">
        <v>0</v>
      </c>
      <c r="K63" s="10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118"/>
      <c r="B64" s="107" t="s">
        <v>45</v>
      </c>
      <c r="C64" s="29" t="s">
        <v>47</v>
      </c>
      <c r="D64" s="23">
        <v>8</v>
      </c>
      <c r="E64" s="23">
        <v>6</v>
      </c>
      <c r="F64" s="23">
        <v>4</v>
      </c>
      <c r="G64" s="23">
        <v>2</v>
      </c>
      <c r="H64" s="23">
        <f t="shared" si="4"/>
        <v>2</v>
      </c>
      <c r="I64" s="23"/>
      <c r="J64" s="23"/>
      <c r="K64" s="10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119"/>
      <c r="B65" s="106"/>
      <c r="C65" s="29" t="s">
        <v>47</v>
      </c>
      <c r="D65" s="23">
        <v>8</v>
      </c>
      <c r="E65" s="23">
        <v>6</v>
      </c>
      <c r="F65" s="23">
        <v>4</v>
      </c>
      <c r="G65" s="23">
        <v>2</v>
      </c>
      <c r="H65" s="23">
        <f t="shared" si="4"/>
        <v>2</v>
      </c>
      <c r="I65" s="23">
        <v>1</v>
      </c>
      <c r="J65" s="23">
        <v>0</v>
      </c>
      <c r="K65" s="10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117" t="s">
        <v>160</v>
      </c>
      <c r="B66" s="109" t="s">
        <v>43</v>
      </c>
      <c r="C66" s="29" t="s">
        <v>47</v>
      </c>
      <c r="D66" s="23">
        <v>4</v>
      </c>
      <c r="E66" s="23">
        <v>6</v>
      </c>
      <c r="F66" s="23">
        <v>4</v>
      </c>
      <c r="G66" s="23">
        <v>2</v>
      </c>
      <c r="H66" s="23">
        <f t="shared" si="4"/>
        <v>2</v>
      </c>
      <c r="I66" s="23">
        <v>1</v>
      </c>
      <c r="J66" s="23">
        <v>0</v>
      </c>
      <c r="K66" s="10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118"/>
      <c r="B67" s="104" t="s">
        <v>44</v>
      </c>
      <c r="C67" s="29" t="s">
        <v>47</v>
      </c>
      <c r="D67" s="23">
        <v>4</v>
      </c>
      <c r="E67" s="23">
        <v>6</v>
      </c>
      <c r="F67" s="23">
        <v>4</v>
      </c>
      <c r="G67" s="23">
        <v>2</v>
      </c>
      <c r="H67" s="23">
        <f t="shared" si="4"/>
        <v>2</v>
      </c>
      <c r="I67" s="23">
        <v>1</v>
      </c>
      <c r="J67" s="23">
        <v>0</v>
      </c>
      <c r="K67" s="10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118"/>
      <c r="B68" s="107" t="s">
        <v>45</v>
      </c>
      <c r="C68" s="29" t="s">
        <v>47</v>
      </c>
      <c r="D68" s="23">
        <v>4</v>
      </c>
      <c r="E68" s="23">
        <v>6</v>
      </c>
      <c r="F68" s="23">
        <v>4</v>
      </c>
      <c r="G68" s="23">
        <v>2</v>
      </c>
      <c r="H68" s="23">
        <f t="shared" si="4"/>
        <v>2</v>
      </c>
      <c r="I68" s="23"/>
      <c r="J68" s="23"/>
      <c r="K68" s="10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119"/>
      <c r="B69" s="106"/>
      <c r="C69" s="23"/>
      <c r="D69" s="23">
        <v>4</v>
      </c>
      <c r="E69" s="23">
        <v>6</v>
      </c>
      <c r="F69" s="23">
        <v>4</v>
      </c>
      <c r="G69" s="23">
        <v>2</v>
      </c>
      <c r="H69" s="23">
        <f t="shared" si="4"/>
        <v>2</v>
      </c>
      <c r="I69" s="23">
        <v>1</v>
      </c>
      <c r="J69" s="23">
        <v>0</v>
      </c>
      <c r="K69" s="10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117" t="s">
        <v>133</v>
      </c>
      <c r="B70" s="109" t="s">
        <v>43</v>
      </c>
      <c r="C70" s="29" t="s">
        <v>51</v>
      </c>
      <c r="D70" s="23">
        <v>4</v>
      </c>
      <c r="E70" s="23">
        <v>6</v>
      </c>
      <c r="F70" s="23">
        <v>4</v>
      </c>
      <c r="G70" s="23">
        <v>2</v>
      </c>
      <c r="H70" s="23">
        <f t="shared" si="4"/>
        <v>2</v>
      </c>
      <c r="I70" s="23">
        <v>1</v>
      </c>
      <c r="J70" s="23">
        <v>0</v>
      </c>
      <c r="K70" s="10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118"/>
      <c r="B71" s="104" t="s">
        <v>44</v>
      </c>
      <c r="C71" s="29" t="s">
        <v>51</v>
      </c>
      <c r="D71" s="23">
        <v>4</v>
      </c>
      <c r="E71" s="23">
        <v>6</v>
      </c>
      <c r="F71" s="23">
        <v>4</v>
      </c>
      <c r="G71" s="23">
        <v>2</v>
      </c>
      <c r="H71" s="23">
        <f t="shared" si="4"/>
        <v>2</v>
      </c>
      <c r="I71" s="23">
        <v>1</v>
      </c>
      <c r="J71" s="23">
        <v>0</v>
      </c>
      <c r="K71" s="10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118"/>
      <c r="B72" s="107" t="s">
        <v>45</v>
      </c>
      <c r="C72" s="29" t="s">
        <v>51</v>
      </c>
      <c r="D72" s="23">
        <v>4</v>
      </c>
      <c r="E72" s="23">
        <v>6</v>
      </c>
      <c r="F72" s="23">
        <v>4</v>
      </c>
      <c r="G72" s="23">
        <v>2</v>
      </c>
      <c r="H72" s="23">
        <f t="shared" si="4"/>
        <v>2</v>
      </c>
      <c r="I72" s="23"/>
      <c r="J72" s="23"/>
      <c r="K72" s="10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119"/>
      <c r="B73" s="106"/>
      <c r="C73" s="23"/>
      <c r="D73" s="23">
        <v>4</v>
      </c>
      <c r="E73" s="23">
        <v>6</v>
      </c>
      <c r="F73" s="23">
        <v>4</v>
      </c>
      <c r="G73" s="23">
        <v>2</v>
      </c>
      <c r="H73" s="23">
        <f t="shared" si="4"/>
        <v>2</v>
      </c>
      <c r="I73" s="23">
        <v>1</v>
      </c>
      <c r="J73" s="23">
        <v>0</v>
      </c>
      <c r="K73" s="10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117" t="s">
        <v>134</v>
      </c>
      <c r="B74" s="109" t="s">
        <v>43</v>
      </c>
      <c r="C74" s="29" t="s">
        <v>19</v>
      </c>
      <c r="D74" s="23">
        <v>4</v>
      </c>
      <c r="E74" s="23">
        <v>3</v>
      </c>
      <c r="F74" s="23">
        <v>4</v>
      </c>
      <c r="G74" s="23">
        <v>2</v>
      </c>
      <c r="H74" s="23">
        <f t="shared" si="4"/>
        <v>2</v>
      </c>
      <c r="I74" s="23">
        <v>1</v>
      </c>
      <c r="J74" s="23">
        <v>0</v>
      </c>
      <c r="K74" s="10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118"/>
      <c r="B75" s="104" t="s">
        <v>44</v>
      </c>
      <c r="C75" s="29" t="s">
        <v>19</v>
      </c>
      <c r="D75" s="23">
        <v>4</v>
      </c>
      <c r="E75" s="23">
        <v>3</v>
      </c>
      <c r="F75" s="23">
        <v>4</v>
      </c>
      <c r="G75" s="23">
        <v>2</v>
      </c>
      <c r="H75" s="23">
        <f t="shared" si="4"/>
        <v>2</v>
      </c>
      <c r="I75" s="23">
        <v>1</v>
      </c>
      <c r="J75" s="23">
        <v>0</v>
      </c>
      <c r="K75" s="10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118"/>
      <c r="B76" s="107" t="s">
        <v>45</v>
      </c>
      <c r="C76" s="29" t="s">
        <v>19</v>
      </c>
      <c r="D76" s="23">
        <v>4</v>
      </c>
      <c r="E76" s="23">
        <v>3</v>
      </c>
      <c r="F76" s="23">
        <v>4</v>
      </c>
      <c r="G76" s="23">
        <v>2</v>
      </c>
      <c r="H76" s="23">
        <f t="shared" si="4"/>
        <v>2</v>
      </c>
      <c r="I76" s="23"/>
      <c r="J76" s="23"/>
      <c r="K76" s="10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119"/>
      <c r="B77" s="106"/>
      <c r="C77" s="23"/>
      <c r="D77" s="23">
        <v>4</v>
      </c>
      <c r="E77" s="23">
        <v>3</v>
      </c>
      <c r="F77" s="23">
        <v>4</v>
      </c>
      <c r="G77" s="23">
        <v>2</v>
      </c>
      <c r="H77" s="23">
        <f t="shared" si="4"/>
        <v>2</v>
      </c>
      <c r="I77" s="23">
        <v>1</v>
      </c>
      <c r="J77" s="23">
        <v>0</v>
      </c>
      <c r="K77" s="10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117" t="s">
        <v>135</v>
      </c>
      <c r="B78" s="109" t="s">
        <v>43</v>
      </c>
      <c r="C78" s="29" t="s">
        <v>52</v>
      </c>
      <c r="D78" s="23">
        <v>4</v>
      </c>
      <c r="E78" s="23">
        <v>3</v>
      </c>
      <c r="F78" s="23">
        <v>4</v>
      </c>
      <c r="G78" s="23">
        <v>2</v>
      </c>
      <c r="H78" s="23">
        <f t="shared" si="4"/>
        <v>2</v>
      </c>
      <c r="I78" s="23">
        <v>1</v>
      </c>
      <c r="J78" s="23">
        <v>0</v>
      </c>
      <c r="K78" s="10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118"/>
      <c r="B79" s="104" t="s">
        <v>44</v>
      </c>
      <c r="C79" s="29" t="s">
        <v>52</v>
      </c>
      <c r="D79" s="23">
        <v>4</v>
      </c>
      <c r="E79" s="23">
        <v>3</v>
      </c>
      <c r="F79" s="23">
        <v>3</v>
      </c>
      <c r="G79" s="23">
        <v>2</v>
      </c>
      <c r="H79" s="23">
        <f t="shared" si="4"/>
        <v>2</v>
      </c>
      <c r="I79" s="23">
        <v>1</v>
      </c>
      <c r="J79" s="23">
        <v>0</v>
      </c>
      <c r="K79" s="10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118"/>
      <c r="B80" s="107" t="s">
        <v>45</v>
      </c>
      <c r="C80" s="29" t="s">
        <v>52</v>
      </c>
      <c r="D80" s="23">
        <v>4</v>
      </c>
      <c r="E80" s="23">
        <v>3</v>
      </c>
      <c r="F80" s="23">
        <v>4</v>
      </c>
      <c r="G80" s="23">
        <v>2</v>
      </c>
      <c r="H80" s="23">
        <f t="shared" si="4"/>
        <v>2</v>
      </c>
      <c r="I80" s="23"/>
      <c r="J80" s="23"/>
      <c r="K80" s="10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119"/>
      <c r="B81" s="106"/>
      <c r="C81" s="23"/>
      <c r="D81" s="23">
        <v>4</v>
      </c>
      <c r="E81" s="23">
        <v>3</v>
      </c>
      <c r="F81" s="23">
        <v>4</v>
      </c>
      <c r="G81" s="23">
        <v>2</v>
      </c>
      <c r="H81" s="23">
        <f t="shared" si="4"/>
        <v>2</v>
      </c>
      <c r="I81" s="23">
        <v>1</v>
      </c>
      <c r="J81" s="23">
        <v>0</v>
      </c>
      <c r="K81" s="10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117" t="s">
        <v>136</v>
      </c>
      <c r="B82" s="109" t="s">
        <v>43</v>
      </c>
      <c r="C82" s="29" t="s">
        <v>19</v>
      </c>
      <c r="D82" s="23">
        <v>8</v>
      </c>
      <c r="E82" s="23">
        <v>6</v>
      </c>
      <c r="F82" s="23">
        <v>4</v>
      </c>
      <c r="G82" s="23">
        <v>2</v>
      </c>
      <c r="H82" s="23">
        <f t="shared" si="4"/>
        <v>2</v>
      </c>
      <c r="I82" s="23">
        <v>1</v>
      </c>
      <c r="J82" s="23">
        <v>0</v>
      </c>
      <c r="K82" s="10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118"/>
      <c r="B83" s="104" t="s">
        <v>44</v>
      </c>
      <c r="C83" s="29" t="s">
        <v>19</v>
      </c>
      <c r="D83" s="23">
        <v>8</v>
      </c>
      <c r="E83" s="23">
        <v>6</v>
      </c>
      <c r="F83" s="23">
        <v>4</v>
      </c>
      <c r="G83" s="23">
        <v>2</v>
      </c>
      <c r="H83" s="23">
        <f t="shared" si="4"/>
        <v>2</v>
      </c>
      <c r="I83" s="23">
        <v>1</v>
      </c>
      <c r="J83" s="23">
        <v>0</v>
      </c>
      <c r="K83" s="10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118"/>
      <c r="B84" s="107" t="s">
        <v>45</v>
      </c>
      <c r="C84" s="29" t="s">
        <v>19</v>
      </c>
      <c r="D84" s="23">
        <v>8</v>
      </c>
      <c r="E84" s="23">
        <v>6</v>
      </c>
      <c r="F84" s="23">
        <v>4</v>
      </c>
      <c r="G84" s="23">
        <v>2</v>
      </c>
      <c r="H84" s="23">
        <f t="shared" si="4"/>
        <v>2</v>
      </c>
      <c r="I84" s="23"/>
      <c r="J84" s="23"/>
      <c r="K84" s="10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119"/>
      <c r="B85" s="106"/>
      <c r="C85" s="29"/>
      <c r="D85" s="23">
        <v>8</v>
      </c>
      <c r="E85" s="23">
        <v>6</v>
      </c>
      <c r="F85" s="23">
        <v>4</v>
      </c>
      <c r="G85" s="23">
        <v>2</v>
      </c>
      <c r="H85" s="23">
        <f t="shared" ref="H85:H101" si="5">G85</f>
        <v>2</v>
      </c>
      <c r="I85" s="23">
        <v>1</v>
      </c>
      <c r="J85" s="23">
        <v>0</v>
      </c>
      <c r="K85" s="10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117" t="s">
        <v>137</v>
      </c>
      <c r="B86" s="109" t="s">
        <v>43</v>
      </c>
      <c r="C86" s="23" t="s">
        <v>41</v>
      </c>
      <c r="D86" s="23">
        <v>4</v>
      </c>
      <c r="E86" s="23">
        <v>3</v>
      </c>
      <c r="F86" s="23">
        <v>4</v>
      </c>
      <c r="G86" s="23">
        <v>2</v>
      </c>
      <c r="H86" s="23">
        <f t="shared" si="5"/>
        <v>2</v>
      </c>
      <c r="I86" s="23">
        <v>1</v>
      </c>
      <c r="J86" s="23">
        <v>0</v>
      </c>
      <c r="K86" s="10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118"/>
      <c r="B87" s="104" t="s">
        <v>44</v>
      </c>
      <c r="C87" s="23" t="s">
        <v>41</v>
      </c>
      <c r="D87" s="23">
        <v>4</v>
      </c>
      <c r="E87" s="23">
        <v>3</v>
      </c>
      <c r="F87" s="23">
        <v>4</v>
      </c>
      <c r="G87" s="23">
        <v>2</v>
      </c>
      <c r="H87" s="23">
        <f t="shared" si="5"/>
        <v>2</v>
      </c>
      <c r="I87" s="23">
        <v>1</v>
      </c>
      <c r="J87" s="23">
        <v>0</v>
      </c>
      <c r="K87" s="10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118"/>
      <c r="B88" s="107" t="s">
        <v>45</v>
      </c>
      <c r="C88" s="23" t="s">
        <v>41</v>
      </c>
      <c r="D88" s="23">
        <v>4</v>
      </c>
      <c r="E88" s="23">
        <v>3</v>
      </c>
      <c r="F88" s="23">
        <v>4</v>
      </c>
      <c r="G88" s="23">
        <v>2</v>
      </c>
      <c r="H88" s="23">
        <f t="shared" si="5"/>
        <v>2</v>
      </c>
      <c r="I88" s="23"/>
      <c r="J88" s="23"/>
      <c r="K88" s="10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119"/>
      <c r="B89" s="106"/>
      <c r="C89" s="23" t="s">
        <v>41</v>
      </c>
      <c r="D89" s="23">
        <v>4</v>
      </c>
      <c r="E89" s="23">
        <v>3</v>
      </c>
      <c r="F89" s="23">
        <v>4</v>
      </c>
      <c r="G89" s="23">
        <v>2</v>
      </c>
      <c r="H89" s="23">
        <f t="shared" si="5"/>
        <v>2</v>
      </c>
      <c r="I89" s="23">
        <v>1</v>
      </c>
      <c r="J89" s="23">
        <v>0</v>
      </c>
      <c r="K89" s="10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117" t="s">
        <v>163</v>
      </c>
      <c r="B90" s="109" t="s">
        <v>43</v>
      </c>
      <c r="C90" s="23" t="s">
        <v>41</v>
      </c>
      <c r="D90" s="23">
        <v>4</v>
      </c>
      <c r="E90" s="23">
        <v>6</v>
      </c>
      <c r="F90" s="23">
        <v>4</v>
      </c>
      <c r="G90" s="23">
        <v>2</v>
      </c>
      <c r="H90" s="23">
        <f t="shared" si="5"/>
        <v>2</v>
      </c>
      <c r="I90" s="23">
        <v>1</v>
      </c>
      <c r="J90" s="23">
        <v>0</v>
      </c>
      <c r="K90" s="10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118"/>
      <c r="B91" s="104" t="s">
        <v>44</v>
      </c>
      <c r="C91" s="23" t="s">
        <v>41</v>
      </c>
      <c r="D91" s="23">
        <v>4</v>
      </c>
      <c r="E91" s="23">
        <v>6</v>
      </c>
      <c r="F91" s="23">
        <v>4</v>
      </c>
      <c r="G91" s="23">
        <v>2</v>
      </c>
      <c r="H91" s="23">
        <f t="shared" si="5"/>
        <v>2</v>
      </c>
      <c r="I91" s="23">
        <v>1</v>
      </c>
      <c r="J91" s="23">
        <v>0</v>
      </c>
      <c r="K91" s="10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118"/>
      <c r="B92" s="107" t="s">
        <v>45</v>
      </c>
      <c r="C92" s="23" t="s">
        <v>41</v>
      </c>
      <c r="D92" s="23">
        <v>4</v>
      </c>
      <c r="E92" s="23">
        <v>6</v>
      </c>
      <c r="F92" s="23">
        <v>4</v>
      </c>
      <c r="G92" s="23">
        <v>2</v>
      </c>
      <c r="H92" s="23">
        <f t="shared" si="5"/>
        <v>2</v>
      </c>
      <c r="I92" s="23"/>
      <c r="J92" s="23"/>
      <c r="K92" s="10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119"/>
      <c r="B93" s="106"/>
      <c r="C93" s="23" t="s">
        <v>41</v>
      </c>
      <c r="D93" s="23">
        <v>4</v>
      </c>
      <c r="E93" s="23">
        <v>6</v>
      </c>
      <c r="F93" s="23">
        <v>4</v>
      </c>
      <c r="G93" s="23">
        <v>2</v>
      </c>
      <c r="H93" s="23">
        <f t="shared" si="5"/>
        <v>2</v>
      </c>
      <c r="I93" s="23">
        <v>1</v>
      </c>
      <c r="J93" s="23">
        <v>0</v>
      </c>
      <c r="K93" s="10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117" t="s">
        <v>139</v>
      </c>
      <c r="B94" s="109" t="s">
        <v>43</v>
      </c>
      <c r="C94" s="29" t="s">
        <v>53</v>
      </c>
      <c r="D94" s="23">
        <v>4</v>
      </c>
      <c r="E94" s="23">
        <v>6</v>
      </c>
      <c r="F94" s="23">
        <v>4</v>
      </c>
      <c r="G94" s="23">
        <v>2</v>
      </c>
      <c r="H94" s="23">
        <f t="shared" si="5"/>
        <v>2</v>
      </c>
      <c r="I94" s="23">
        <v>1</v>
      </c>
      <c r="J94" s="23">
        <v>0</v>
      </c>
      <c r="K94" s="10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118"/>
      <c r="B95" s="104" t="s">
        <v>44</v>
      </c>
      <c r="C95" s="29" t="s">
        <v>53</v>
      </c>
      <c r="D95" s="23">
        <v>4</v>
      </c>
      <c r="E95" s="23">
        <v>6</v>
      </c>
      <c r="F95" s="23">
        <v>4</v>
      </c>
      <c r="G95" s="23">
        <v>2</v>
      </c>
      <c r="H95" s="23">
        <f t="shared" si="5"/>
        <v>2</v>
      </c>
      <c r="I95" s="23">
        <v>1</v>
      </c>
      <c r="J95" s="23">
        <v>0</v>
      </c>
      <c r="K95" s="10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118"/>
      <c r="B96" s="107" t="s">
        <v>45</v>
      </c>
      <c r="C96" s="29" t="s">
        <v>53</v>
      </c>
      <c r="D96" s="23">
        <v>4</v>
      </c>
      <c r="E96" s="23">
        <v>6</v>
      </c>
      <c r="F96" s="23">
        <v>4</v>
      </c>
      <c r="G96" s="23">
        <v>2</v>
      </c>
      <c r="H96" s="23">
        <f t="shared" si="5"/>
        <v>2</v>
      </c>
      <c r="I96" s="23"/>
      <c r="J96" s="23"/>
      <c r="K96" s="10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119"/>
      <c r="B97" s="106"/>
      <c r="C97" s="29"/>
      <c r="D97" s="23">
        <v>4</v>
      </c>
      <c r="E97" s="23">
        <v>6</v>
      </c>
      <c r="F97" s="23">
        <v>4</v>
      </c>
      <c r="G97" s="23">
        <v>2</v>
      </c>
      <c r="H97" s="23">
        <f t="shared" si="5"/>
        <v>2</v>
      </c>
      <c r="I97" s="23">
        <v>1</v>
      </c>
      <c r="J97" s="23">
        <v>0</v>
      </c>
      <c r="K97" s="10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117" t="s">
        <v>140</v>
      </c>
      <c r="B98" s="109" t="s">
        <v>43</v>
      </c>
      <c r="C98" s="29" t="s">
        <v>53</v>
      </c>
      <c r="D98" s="23">
        <v>4</v>
      </c>
      <c r="E98" s="23">
        <v>3</v>
      </c>
      <c r="F98" s="23">
        <v>4</v>
      </c>
      <c r="G98" s="23">
        <v>2</v>
      </c>
      <c r="H98" s="23">
        <f t="shared" si="5"/>
        <v>2</v>
      </c>
      <c r="I98" s="23">
        <v>1</v>
      </c>
      <c r="J98" s="23">
        <v>0</v>
      </c>
      <c r="K98" s="10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118"/>
      <c r="B99" s="104" t="s">
        <v>44</v>
      </c>
      <c r="C99" s="29" t="s">
        <v>53</v>
      </c>
      <c r="D99" s="23">
        <v>4</v>
      </c>
      <c r="E99" s="23">
        <v>3</v>
      </c>
      <c r="F99" s="23">
        <v>4</v>
      </c>
      <c r="G99" s="23">
        <v>2</v>
      </c>
      <c r="H99" s="23">
        <f t="shared" si="5"/>
        <v>2</v>
      </c>
      <c r="I99" s="23">
        <v>1</v>
      </c>
      <c r="J99" s="23">
        <v>0</v>
      </c>
      <c r="K99" s="10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>
      <c r="A100" s="118"/>
      <c r="B100" s="107" t="s">
        <v>45</v>
      </c>
      <c r="C100" s="29" t="s">
        <v>53</v>
      </c>
      <c r="D100" s="23">
        <v>4</v>
      </c>
      <c r="E100" s="23">
        <v>3</v>
      </c>
      <c r="F100" s="23">
        <v>4</v>
      </c>
      <c r="G100" s="23">
        <v>2</v>
      </c>
      <c r="H100" s="23">
        <f t="shared" si="5"/>
        <v>2</v>
      </c>
      <c r="I100" s="23"/>
      <c r="J100" s="23"/>
    </row>
    <row r="101" spans="1:20" ht="12.75" customHeight="1">
      <c r="A101" s="119"/>
      <c r="B101" s="106"/>
      <c r="C101" s="23"/>
      <c r="D101" s="23">
        <v>4</v>
      </c>
      <c r="E101" s="23">
        <v>3</v>
      </c>
      <c r="F101" s="23">
        <v>4</v>
      </c>
      <c r="G101" s="23">
        <v>2</v>
      </c>
      <c r="H101" s="23">
        <f t="shared" si="5"/>
        <v>2</v>
      </c>
      <c r="I101" s="23">
        <v>1</v>
      </c>
      <c r="J101" s="23">
        <v>0</v>
      </c>
    </row>
    <row r="102" spans="1:20" ht="12.75" customHeight="1"/>
    <row r="103" spans="1:20" ht="12.75" customHeight="1"/>
    <row r="104" spans="1:20" ht="12.75" customHeight="1"/>
    <row r="105" spans="1:20" ht="12.75" customHeight="1"/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:A2"/>
    <mergeCell ref="B1:B2"/>
    <mergeCell ref="C1:C2"/>
    <mergeCell ref="D1:D2"/>
    <mergeCell ref="E1:J1"/>
    <mergeCell ref="A90:A93"/>
    <mergeCell ref="A62:A65"/>
    <mergeCell ref="A66:A69"/>
    <mergeCell ref="A3:A5"/>
    <mergeCell ref="C3:C5"/>
    <mergeCell ref="B3:B5"/>
    <mergeCell ref="A70:A73"/>
    <mergeCell ref="A74:A77"/>
    <mergeCell ref="A78:A81"/>
    <mergeCell ref="A82:A85"/>
    <mergeCell ref="A86:A89"/>
    <mergeCell ref="A94:A97"/>
    <mergeCell ref="A98:A101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996"/>
  <sheetViews>
    <sheetView workbookViewId="0">
      <pane ySplit="2" topLeftCell="A111" activePane="bottomLeft" state="frozen"/>
      <selection pane="bottomLeft" activeCell="N80" sqref="N80"/>
    </sheetView>
  </sheetViews>
  <sheetFormatPr defaultColWidth="14.44140625" defaultRowHeight="15" customHeight="1"/>
  <cols>
    <col min="1" max="1" width="16.109375" customWidth="1"/>
    <col min="2" max="2" width="23.5546875" customWidth="1"/>
    <col min="3" max="3" width="10.10937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>
      <c r="A1" s="130" t="s">
        <v>113</v>
      </c>
      <c r="B1" s="130" t="s">
        <v>173</v>
      </c>
      <c r="C1" s="130" t="s">
        <v>115</v>
      </c>
      <c r="D1" s="130" t="s">
        <v>174</v>
      </c>
      <c r="E1" s="132" t="s">
        <v>166</v>
      </c>
      <c r="F1" s="133"/>
      <c r="G1" s="133"/>
      <c r="H1" s="133"/>
      <c r="I1" s="133"/>
      <c r="J1" s="134"/>
      <c r="K1" s="1" t="s">
        <v>0</v>
      </c>
      <c r="L1" s="2">
        <f t="shared" ref="L1:R1" si="0">SUM(D3:D93)</f>
        <v>716</v>
      </c>
      <c r="M1" s="2">
        <f t="shared" si="0"/>
        <v>559</v>
      </c>
      <c r="N1" s="2">
        <f t="shared" si="0"/>
        <v>278</v>
      </c>
      <c r="O1" s="2">
        <f t="shared" si="0"/>
        <v>140</v>
      </c>
      <c r="P1" s="2">
        <f t="shared" si="0"/>
        <v>140</v>
      </c>
      <c r="Q1" s="2">
        <f t="shared" si="0"/>
        <v>47</v>
      </c>
      <c r="R1" s="2">
        <f t="shared" si="0"/>
        <v>0</v>
      </c>
      <c r="S1" s="3"/>
      <c r="T1" s="3"/>
    </row>
    <row r="2" spans="1:20" ht="17.25" customHeight="1">
      <c r="A2" s="131"/>
      <c r="B2" s="131"/>
      <c r="C2" s="131"/>
      <c r="D2" s="131"/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2</v>
      </c>
      <c r="L2" s="2">
        <f>SUM(D3:D93)</f>
        <v>716</v>
      </c>
      <c r="M2" s="2">
        <f>L2-L2/6</f>
        <v>596.66666666666663</v>
      </c>
      <c r="N2" s="2">
        <f>M2-L2/6</f>
        <v>477.33333333333331</v>
      </c>
      <c r="O2" s="2">
        <f>N2-L2/6</f>
        <v>358</v>
      </c>
      <c r="P2" s="2">
        <f>O2-L2/6</f>
        <v>238.66666666666669</v>
      </c>
      <c r="Q2" s="2">
        <f>P2-L2/6</f>
        <v>119.33333333333336</v>
      </c>
      <c r="R2" s="2">
        <f>Q2-L2/6</f>
        <v>0</v>
      </c>
      <c r="S2" s="3"/>
      <c r="T2" s="3"/>
    </row>
    <row r="3" spans="1:20" ht="12.75" customHeight="1">
      <c r="A3" s="117" t="s">
        <v>118</v>
      </c>
      <c r="B3" s="109" t="s">
        <v>43</v>
      </c>
      <c r="C3" s="29" t="s">
        <v>46</v>
      </c>
      <c r="D3" s="23">
        <v>12</v>
      </c>
      <c r="E3" s="23">
        <v>12</v>
      </c>
      <c r="F3" s="23">
        <v>4</v>
      </c>
      <c r="G3" s="23">
        <v>2</v>
      </c>
      <c r="H3" s="23">
        <f t="shared" ref="H3:H11" si="1">G3</f>
        <v>2</v>
      </c>
      <c r="I3" s="23">
        <v>1</v>
      </c>
      <c r="J3" s="23">
        <v>0</v>
      </c>
      <c r="K3" s="10"/>
      <c r="L3" s="3"/>
      <c r="M3" s="3"/>
      <c r="N3" s="3"/>
      <c r="O3" s="3"/>
      <c r="P3" s="3"/>
      <c r="Q3" s="3"/>
      <c r="R3" s="3"/>
      <c r="S3" s="3"/>
      <c r="T3" s="3"/>
    </row>
    <row r="4" spans="1:20" ht="12.75" customHeight="1">
      <c r="A4" s="118"/>
      <c r="B4" s="104" t="s">
        <v>44</v>
      </c>
      <c r="C4" s="23" t="s">
        <v>46</v>
      </c>
      <c r="D4" s="23">
        <v>12</v>
      </c>
      <c r="E4" s="23">
        <v>8</v>
      </c>
      <c r="F4" s="23">
        <v>4</v>
      </c>
      <c r="G4" s="23">
        <v>2</v>
      </c>
      <c r="H4" s="23">
        <f t="shared" si="1"/>
        <v>2</v>
      </c>
      <c r="I4" s="23">
        <v>1</v>
      </c>
      <c r="J4" s="23">
        <v>0</v>
      </c>
      <c r="K4" s="10"/>
      <c r="L4" s="3"/>
      <c r="M4" s="3"/>
      <c r="N4" s="3"/>
      <c r="O4" s="3"/>
      <c r="P4" s="3"/>
      <c r="Q4" s="3"/>
      <c r="R4" s="3"/>
      <c r="S4" s="3"/>
      <c r="T4" s="3"/>
    </row>
    <row r="5" spans="1:20" ht="12.75" customHeight="1">
      <c r="A5" s="118"/>
      <c r="B5" s="107" t="s">
        <v>45</v>
      </c>
      <c r="C5" s="105" t="s">
        <v>46</v>
      </c>
      <c r="D5" s="23">
        <v>12</v>
      </c>
      <c r="E5" s="23">
        <v>12</v>
      </c>
      <c r="F5" s="23">
        <v>4</v>
      </c>
      <c r="G5" s="23">
        <v>2</v>
      </c>
      <c r="H5" s="23">
        <f t="shared" si="1"/>
        <v>2</v>
      </c>
      <c r="I5" s="23">
        <v>0</v>
      </c>
      <c r="J5" s="23">
        <v>0</v>
      </c>
      <c r="K5" s="10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>
      <c r="A6" s="119"/>
      <c r="B6" s="106"/>
      <c r="C6" s="23"/>
      <c r="D6" s="23"/>
      <c r="E6" s="23"/>
      <c r="F6" s="23"/>
      <c r="G6" s="23"/>
      <c r="H6" s="23"/>
      <c r="I6" s="23"/>
      <c r="J6" s="23"/>
      <c r="K6" s="10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117" t="s">
        <v>168</v>
      </c>
      <c r="B7" s="109" t="s">
        <v>43</v>
      </c>
      <c r="C7" s="29" t="s">
        <v>47</v>
      </c>
      <c r="D7" s="23">
        <v>12</v>
      </c>
      <c r="E7" s="23">
        <v>12</v>
      </c>
      <c r="F7" s="23">
        <v>4</v>
      </c>
      <c r="G7" s="23">
        <v>2</v>
      </c>
      <c r="H7" s="23">
        <f t="shared" si="1"/>
        <v>2</v>
      </c>
      <c r="I7" s="23">
        <v>1</v>
      </c>
      <c r="J7" s="23">
        <v>0</v>
      </c>
      <c r="K7" s="10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A8" s="118"/>
      <c r="B8" s="104" t="s">
        <v>44</v>
      </c>
      <c r="C8" s="23" t="s">
        <v>47</v>
      </c>
      <c r="D8" s="23">
        <v>12</v>
      </c>
      <c r="E8" s="23">
        <v>8</v>
      </c>
      <c r="F8" s="23">
        <v>4</v>
      </c>
      <c r="G8" s="23">
        <v>2</v>
      </c>
      <c r="H8" s="23">
        <f t="shared" si="1"/>
        <v>2</v>
      </c>
      <c r="I8" s="23">
        <v>1</v>
      </c>
      <c r="J8" s="23">
        <v>0</v>
      </c>
      <c r="K8" s="10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A9" s="118"/>
      <c r="B9" s="107" t="s">
        <v>45</v>
      </c>
      <c r="C9" s="105" t="s">
        <v>47</v>
      </c>
      <c r="D9" s="23">
        <v>12</v>
      </c>
      <c r="E9" s="23">
        <v>8</v>
      </c>
      <c r="F9" s="23">
        <v>4</v>
      </c>
      <c r="G9" s="23">
        <v>2</v>
      </c>
      <c r="H9" s="23">
        <f t="shared" si="1"/>
        <v>2</v>
      </c>
      <c r="I9" s="23">
        <v>0</v>
      </c>
      <c r="J9" s="23">
        <v>0</v>
      </c>
      <c r="K9" s="10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119"/>
      <c r="B10" s="106"/>
      <c r="C10" s="23"/>
      <c r="D10" s="23"/>
      <c r="E10" s="23"/>
      <c r="F10" s="23"/>
      <c r="G10" s="23"/>
      <c r="H10" s="23"/>
      <c r="I10" s="23"/>
      <c r="J10" s="23"/>
      <c r="K10" s="10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117" t="s">
        <v>120</v>
      </c>
      <c r="B11" s="109" t="s">
        <v>43</v>
      </c>
      <c r="C11" s="29" t="s">
        <v>10</v>
      </c>
      <c r="D11" s="23">
        <v>12</v>
      </c>
      <c r="E11" s="23">
        <v>8</v>
      </c>
      <c r="F11" s="23">
        <v>4</v>
      </c>
      <c r="G11" s="23">
        <v>2</v>
      </c>
      <c r="H11" s="23">
        <f t="shared" si="1"/>
        <v>2</v>
      </c>
      <c r="I11" s="23">
        <v>1</v>
      </c>
      <c r="J11" s="23">
        <v>0</v>
      </c>
      <c r="K11" s="10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118"/>
      <c r="B12" s="104" t="s">
        <v>44</v>
      </c>
      <c r="C12" s="29" t="s">
        <v>10</v>
      </c>
      <c r="D12" s="23">
        <v>12</v>
      </c>
      <c r="E12" s="23">
        <v>8</v>
      </c>
      <c r="F12" s="23">
        <v>4</v>
      </c>
      <c r="G12" s="23">
        <v>2</v>
      </c>
      <c r="H12" s="23">
        <f t="shared" ref="H12:H75" si="2">G12</f>
        <v>2</v>
      </c>
      <c r="I12" s="23">
        <v>1</v>
      </c>
      <c r="J12" s="23">
        <v>0</v>
      </c>
      <c r="K12" s="10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118"/>
      <c r="B13" s="107" t="s">
        <v>45</v>
      </c>
      <c r="C13" s="29" t="s">
        <v>10</v>
      </c>
      <c r="D13" s="23">
        <v>12</v>
      </c>
      <c r="E13" s="23">
        <v>8</v>
      </c>
      <c r="F13" s="23">
        <v>4</v>
      </c>
      <c r="G13" s="23">
        <v>2</v>
      </c>
      <c r="H13" s="23">
        <f t="shared" si="2"/>
        <v>2</v>
      </c>
      <c r="I13" s="23">
        <v>0</v>
      </c>
      <c r="J13" s="23">
        <v>0</v>
      </c>
      <c r="K13" s="10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119"/>
      <c r="B14" s="106"/>
      <c r="C14" s="23"/>
      <c r="D14" s="23"/>
      <c r="E14" s="23"/>
      <c r="F14" s="23"/>
      <c r="G14" s="23"/>
      <c r="H14" s="23"/>
      <c r="I14" s="23"/>
      <c r="J14" s="23"/>
      <c r="K14" s="10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117" t="s">
        <v>121</v>
      </c>
      <c r="B15" s="109" t="s">
        <v>43</v>
      </c>
      <c r="C15" s="29" t="s">
        <v>48</v>
      </c>
      <c r="D15" s="23">
        <v>12</v>
      </c>
      <c r="E15" s="23">
        <v>12</v>
      </c>
      <c r="F15" s="23">
        <v>4</v>
      </c>
      <c r="G15" s="23">
        <v>2</v>
      </c>
      <c r="H15" s="23">
        <f t="shared" si="2"/>
        <v>2</v>
      </c>
      <c r="I15" s="23">
        <v>1</v>
      </c>
      <c r="J15" s="23">
        <v>0</v>
      </c>
      <c r="K15" s="10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118"/>
      <c r="B16" s="104" t="s">
        <v>44</v>
      </c>
      <c r="C16" s="29" t="s">
        <v>48</v>
      </c>
      <c r="D16" s="23">
        <v>12</v>
      </c>
      <c r="E16" s="23">
        <v>12</v>
      </c>
      <c r="F16" s="23">
        <v>4</v>
      </c>
      <c r="G16" s="23">
        <v>2</v>
      </c>
      <c r="H16" s="23">
        <f t="shared" si="2"/>
        <v>2</v>
      </c>
      <c r="I16" s="23">
        <v>1</v>
      </c>
      <c r="J16" s="23">
        <v>0</v>
      </c>
      <c r="K16" s="10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118"/>
      <c r="B17" s="107" t="s">
        <v>45</v>
      </c>
      <c r="C17" s="29" t="s">
        <v>48</v>
      </c>
      <c r="D17" s="23">
        <v>12</v>
      </c>
      <c r="E17" s="23">
        <v>12</v>
      </c>
      <c r="F17" s="23">
        <v>4</v>
      </c>
      <c r="G17" s="23">
        <v>2</v>
      </c>
      <c r="H17" s="23">
        <f t="shared" si="2"/>
        <v>2</v>
      </c>
      <c r="I17" s="23">
        <v>0</v>
      </c>
      <c r="J17" s="23">
        <v>0</v>
      </c>
      <c r="K17" s="10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119"/>
      <c r="B18" s="106"/>
      <c r="C18" s="23"/>
      <c r="D18" s="23"/>
      <c r="E18" s="23"/>
      <c r="F18" s="23"/>
      <c r="G18" s="23"/>
      <c r="H18" s="23"/>
      <c r="I18" s="23"/>
      <c r="J18" s="23"/>
      <c r="K18" s="10"/>
      <c r="L18" s="3"/>
      <c r="M18" s="3"/>
      <c r="N18" s="3"/>
      <c r="O18" s="3"/>
      <c r="P18" s="3"/>
      <c r="Q18" s="3"/>
      <c r="R18" s="3"/>
      <c r="S18" s="3"/>
      <c r="T18" s="3"/>
    </row>
    <row r="19" spans="1:20" ht="16.5" customHeight="1">
      <c r="A19" s="117" t="s">
        <v>155</v>
      </c>
      <c r="B19" s="109" t="s">
        <v>43</v>
      </c>
      <c r="C19" s="23" t="s">
        <v>41</v>
      </c>
      <c r="D19" s="23">
        <v>12</v>
      </c>
      <c r="E19" s="23">
        <v>12</v>
      </c>
      <c r="F19" s="23">
        <v>4</v>
      </c>
      <c r="G19" s="23">
        <v>2</v>
      </c>
      <c r="H19" s="23">
        <f t="shared" si="2"/>
        <v>2</v>
      </c>
      <c r="I19" s="23">
        <v>1</v>
      </c>
      <c r="J19" s="23">
        <v>0</v>
      </c>
      <c r="K19" s="10"/>
      <c r="L19" s="3"/>
      <c r="M19" s="3"/>
      <c r="N19" s="3"/>
      <c r="O19" s="3"/>
      <c r="P19" s="3"/>
      <c r="Q19" s="3"/>
      <c r="R19" s="3"/>
      <c r="S19" s="3"/>
      <c r="T19" s="3"/>
    </row>
    <row r="20" spans="1:20" ht="16.5" customHeight="1">
      <c r="A20" s="118"/>
      <c r="B20" s="104" t="s">
        <v>44</v>
      </c>
      <c r="C20" s="23" t="s">
        <v>41</v>
      </c>
      <c r="D20" s="23">
        <v>12</v>
      </c>
      <c r="E20" s="23">
        <v>12</v>
      </c>
      <c r="F20" s="23">
        <v>4</v>
      </c>
      <c r="G20" s="23">
        <v>2</v>
      </c>
      <c r="H20" s="23">
        <f t="shared" si="2"/>
        <v>2</v>
      </c>
      <c r="I20" s="23">
        <v>1</v>
      </c>
      <c r="J20" s="23">
        <v>0</v>
      </c>
      <c r="K20" s="10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118"/>
      <c r="B21" s="107" t="s">
        <v>45</v>
      </c>
      <c r="C21" s="23" t="s">
        <v>41</v>
      </c>
      <c r="D21" s="23">
        <v>12</v>
      </c>
      <c r="E21" s="23">
        <v>12</v>
      </c>
      <c r="F21" s="23">
        <v>4</v>
      </c>
      <c r="G21" s="23">
        <v>2</v>
      </c>
      <c r="H21" s="23">
        <f t="shared" si="2"/>
        <v>2</v>
      </c>
      <c r="I21" s="23">
        <v>0</v>
      </c>
      <c r="J21" s="23">
        <v>0</v>
      </c>
      <c r="K21" s="10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119"/>
      <c r="B22" s="106"/>
      <c r="C22" s="23"/>
      <c r="D22" s="23"/>
      <c r="E22" s="23"/>
      <c r="F22" s="23"/>
      <c r="G22" s="23"/>
      <c r="H22" s="23"/>
      <c r="I22" s="23"/>
      <c r="J22" s="23"/>
      <c r="K22" s="10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A23" s="117" t="s">
        <v>123</v>
      </c>
      <c r="B23" s="109" t="s">
        <v>43</v>
      </c>
      <c r="C23" s="29" t="s">
        <v>48</v>
      </c>
      <c r="D23" s="23">
        <v>12</v>
      </c>
      <c r="E23" s="23">
        <v>12</v>
      </c>
      <c r="F23" s="23">
        <v>4</v>
      </c>
      <c r="G23" s="23">
        <v>2</v>
      </c>
      <c r="H23" s="23">
        <f t="shared" si="2"/>
        <v>2</v>
      </c>
      <c r="I23" s="23">
        <v>1</v>
      </c>
      <c r="J23" s="23">
        <v>0</v>
      </c>
      <c r="K23" s="10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A24" s="118"/>
      <c r="B24" s="104" t="s">
        <v>44</v>
      </c>
      <c r="C24" s="29" t="s">
        <v>48</v>
      </c>
      <c r="D24" s="23">
        <v>12</v>
      </c>
      <c r="E24" s="23">
        <v>12</v>
      </c>
      <c r="F24" s="23">
        <v>4</v>
      </c>
      <c r="G24" s="23">
        <v>2</v>
      </c>
      <c r="H24" s="23">
        <f t="shared" si="2"/>
        <v>2</v>
      </c>
      <c r="I24" s="23">
        <v>1</v>
      </c>
      <c r="J24" s="23">
        <v>0</v>
      </c>
      <c r="K24" s="10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118"/>
      <c r="B25" s="107" t="s">
        <v>45</v>
      </c>
      <c r="C25" s="29" t="s">
        <v>48</v>
      </c>
      <c r="D25" s="23">
        <v>12</v>
      </c>
      <c r="E25" s="23">
        <v>12</v>
      </c>
      <c r="F25" s="23">
        <v>4</v>
      </c>
      <c r="G25" s="23">
        <v>2</v>
      </c>
      <c r="H25" s="23">
        <f t="shared" si="2"/>
        <v>2</v>
      </c>
      <c r="I25" s="23">
        <v>0</v>
      </c>
      <c r="J25" s="23">
        <v>0</v>
      </c>
      <c r="K25" s="10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119"/>
      <c r="B26" s="106"/>
      <c r="C26" s="23"/>
      <c r="D26" s="23"/>
      <c r="E26" s="23"/>
      <c r="F26" s="23"/>
      <c r="G26" s="23"/>
      <c r="H26" s="23"/>
      <c r="I26" s="23"/>
      <c r="J26" s="23"/>
      <c r="K26" s="10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117" t="s">
        <v>169</v>
      </c>
      <c r="B27" s="109" t="s">
        <v>43</v>
      </c>
      <c r="C27" s="29" t="s">
        <v>48</v>
      </c>
      <c r="D27" s="23">
        <v>8</v>
      </c>
      <c r="E27" s="23">
        <v>8</v>
      </c>
      <c r="F27" s="23">
        <v>4</v>
      </c>
      <c r="G27" s="23">
        <v>2</v>
      </c>
      <c r="H27" s="23">
        <f t="shared" si="2"/>
        <v>2</v>
      </c>
      <c r="I27" s="23">
        <v>1</v>
      </c>
      <c r="J27" s="23">
        <v>0</v>
      </c>
      <c r="K27" s="10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118"/>
      <c r="B28" s="104" t="s">
        <v>44</v>
      </c>
      <c r="C28" s="29" t="s">
        <v>48</v>
      </c>
      <c r="D28" s="23">
        <v>8</v>
      </c>
      <c r="E28" s="23">
        <v>8</v>
      </c>
      <c r="F28" s="23">
        <v>4</v>
      </c>
      <c r="G28" s="23">
        <v>2</v>
      </c>
      <c r="H28" s="23">
        <f t="shared" si="2"/>
        <v>2</v>
      </c>
      <c r="I28" s="23">
        <v>1</v>
      </c>
      <c r="J28" s="23">
        <v>0</v>
      </c>
      <c r="K28" s="10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118"/>
      <c r="B29" s="107" t="s">
        <v>45</v>
      </c>
      <c r="C29" s="29" t="s">
        <v>48</v>
      </c>
      <c r="D29" s="23">
        <v>8</v>
      </c>
      <c r="E29" s="23">
        <v>8</v>
      </c>
      <c r="F29" s="23">
        <v>4</v>
      </c>
      <c r="G29" s="23">
        <v>2</v>
      </c>
      <c r="H29" s="23">
        <f t="shared" si="2"/>
        <v>2</v>
      </c>
      <c r="I29" s="23">
        <v>0</v>
      </c>
      <c r="J29" s="23">
        <v>0</v>
      </c>
      <c r="K29" s="10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119"/>
      <c r="B30" s="106"/>
      <c r="C30" s="23"/>
      <c r="D30" s="23"/>
      <c r="E30" s="23"/>
      <c r="F30" s="23"/>
      <c r="G30" s="23"/>
      <c r="H30" s="23"/>
      <c r="I30" s="23"/>
      <c r="J30" s="23"/>
      <c r="K30" s="10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117" t="s">
        <v>125</v>
      </c>
      <c r="B31" s="109" t="s">
        <v>43</v>
      </c>
      <c r="C31" s="29" t="s">
        <v>48</v>
      </c>
      <c r="D31" s="23">
        <v>12</v>
      </c>
      <c r="E31" s="23">
        <v>12</v>
      </c>
      <c r="F31" s="23">
        <v>4</v>
      </c>
      <c r="G31" s="23">
        <v>2</v>
      </c>
      <c r="H31" s="23">
        <f t="shared" si="2"/>
        <v>2</v>
      </c>
      <c r="I31" s="23">
        <v>1</v>
      </c>
      <c r="J31" s="23">
        <v>0</v>
      </c>
      <c r="K31" s="10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118"/>
      <c r="B32" s="104" t="s">
        <v>44</v>
      </c>
      <c r="C32" s="29" t="s">
        <v>48</v>
      </c>
      <c r="D32" s="23">
        <v>12</v>
      </c>
      <c r="E32" s="23">
        <v>12</v>
      </c>
      <c r="F32" s="23">
        <v>4</v>
      </c>
      <c r="G32" s="23">
        <v>2</v>
      </c>
      <c r="H32" s="23">
        <f t="shared" si="2"/>
        <v>2</v>
      </c>
      <c r="I32" s="23">
        <v>1</v>
      </c>
      <c r="J32" s="23">
        <v>0</v>
      </c>
      <c r="K32" s="10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118"/>
      <c r="B33" s="107" t="s">
        <v>45</v>
      </c>
      <c r="C33" s="29" t="s">
        <v>48</v>
      </c>
      <c r="D33" s="23">
        <v>12</v>
      </c>
      <c r="E33" s="23">
        <v>12</v>
      </c>
      <c r="F33" s="23">
        <v>4</v>
      </c>
      <c r="G33" s="23">
        <v>2</v>
      </c>
      <c r="H33" s="23">
        <f t="shared" si="2"/>
        <v>2</v>
      </c>
      <c r="I33" s="23"/>
      <c r="J33" s="23"/>
      <c r="K33" s="10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119"/>
      <c r="B34" s="106"/>
      <c r="C34" s="23"/>
      <c r="D34" s="23"/>
      <c r="E34" s="23"/>
      <c r="F34" s="23"/>
      <c r="G34" s="23"/>
      <c r="H34" s="23"/>
      <c r="I34" s="23"/>
      <c r="J34" s="23"/>
      <c r="K34" s="10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117" t="s">
        <v>126</v>
      </c>
      <c r="B35" s="109" t="s">
        <v>43</v>
      </c>
      <c r="C35" s="29" t="s">
        <v>48</v>
      </c>
      <c r="D35" s="23">
        <v>8</v>
      </c>
      <c r="E35" s="23">
        <v>8</v>
      </c>
      <c r="F35" s="23">
        <v>4</v>
      </c>
      <c r="G35" s="23">
        <v>2</v>
      </c>
      <c r="H35" s="23">
        <f t="shared" si="2"/>
        <v>2</v>
      </c>
      <c r="I35" s="23">
        <v>1</v>
      </c>
      <c r="J35" s="23">
        <v>0</v>
      </c>
      <c r="K35" s="10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118"/>
      <c r="B36" s="104" t="s">
        <v>44</v>
      </c>
      <c r="C36" s="29" t="s">
        <v>48</v>
      </c>
      <c r="D36" s="23">
        <v>8</v>
      </c>
      <c r="E36" s="23">
        <v>8</v>
      </c>
      <c r="F36" s="23">
        <v>4</v>
      </c>
      <c r="G36" s="23">
        <v>2</v>
      </c>
      <c r="H36" s="23">
        <f t="shared" si="2"/>
        <v>2</v>
      </c>
      <c r="I36" s="23">
        <v>1</v>
      </c>
      <c r="J36" s="23">
        <v>0</v>
      </c>
      <c r="K36" s="10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118"/>
      <c r="B37" s="107" t="s">
        <v>45</v>
      </c>
      <c r="C37" s="29" t="s">
        <v>48</v>
      </c>
      <c r="D37" s="23">
        <v>8</v>
      </c>
      <c r="E37" s="23">
        <v>8</v>
      </c>
      <c r="F37" s="23">
        <v>4</v>
      </c>
      <c r="G37" s="23">
        <v>2</v>
      </c>
      <c r="H37" s="23">
        <f t="shared" si="2"/>
        <v>2</v>
      </c>
      <c r="I37" s="23">
        <v>0</v>
      </c>
      <c r="J37" s="23">
        <v>0</v>
      </c>
      <c r="K37" s="10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119"/>
      <c r="B38" s="106"/>
      <c r="C38" s="23"/>
      <c r="D38" s="23"/>
      <c r="E38" s="23"/>
      <c r="F38" s="23"/>
      <c r="G38" s="23"/>
      <c r="H38" s="23"/>
      <c r="I38" s="23"/>
      <c r="J38" s="23"/>
      <c r="K38" s="10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117" t="s">
        <v>127</v>
      </c>
      <c r="B39" s="109" t="s">
        <v>43</v>
      </c>
      <c r="C39" s="29" t="s">
        <v>48</v>
      </c>
      <c r="D39" s="23">
        <v>12</v>
      </c>
      <c r="E39" s="23">
        <v>8</v>
      </c>
      <c r="F39" s="23">
        <v>4</v>
      </c>
      <c r="G39" s="23">
        <v>2</v>
      </c>
      <c r="H39" s="23">
        <f t="shared" si="2"/>
        <v>2</v>
      </c>
      <c r="I39" s="23">
        <v>1</v>
      </c>
      <c r="J39" s="23">
        <v>0</v>
      </c>
      <c r="K39" s="10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118"/>
      <c r="B40" s="104" t="s">
        <v>44</v>
      </c>
      <c r="C40" s="29" t="s">
        <v>48</v>
      </c>
      <c r="D40" s="23">
        <v>12</v>
      </c>
      <c r="E40" s="23">
        <v>8</v>
      </c>
      <c r="F40" s="23">
        <v>4</v>
      </c>
      <c r="G40" s="23">
        <v>2</v>
      </c>
      <c r="H40" s="23">
        <f t="shared" si="2"/>
        <v>2</v>
      </c>
      <c r="I40" s="23">
        <v>1</v>
      </c>
      <c r="J40" s="23">
        <v>0</v>
      </c>
      <c r="K40" s="10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118"/>
      <c r="B41" s="107" t="s">
        <v>45</v>
      </c>
      <c r="C41" s="29" t="s">
        <v>48</v>
      </c>
      <c r="D41" s="23">
        <v>12</v>
      </c>
      <c r="E41" s="23">
        <v>12</v>
      </c>
      <c r="F41" s="23">
        <v>4</v>
      </c>
      <c r="G41" s="23">
        <v>2</v>
      </c>
      <c r="H41" s="23">
        <f t="shared" si="2"/>
        <v>2</v>
      </c>
      <c r="I41" s="23">
        <v>0</v>
      </c>
      <c r="J41" s="23">
        <v>0</v>
      </c>
      <c r="K41" s="10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119"/>
      <c r="B42" s="106"/>
      <c r="C42" s="23"/>
      <c r="D42" s="23"/>
      <c r="E42" s="23"/>
      <c r="F42" s="23"/>
      <c r="G42" s="23"/>
      <c r="H42" s="23"/>
      <c r="I42" s="23"/>
      <c r="J42" s="23"/>
      <c r="K42" s="10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117" t="s">
        <v>170</v>
      </c>
      <c r="B43" s="109" t="s">
        <v>43</v>
      </c>
      <c r="C43" s="29" t="s">
        <v>50</v>
      </c>
      <c r="D43" s="23">
        <v>12</v>
      </c>
      <c r="E43" s="23">
        <v>8</v>
      </c>
      <c r="F43" s="23">
        <v>3</v>
      </c>
      <c r="G43" s="23">
        <v>2</v>
      </c>
      <c r="H43" s="23">
        <f t="shared" si="2"/>
        <v>2</v>
      </c>
      <c r="I43" s="23">
        <v>1</v>
      </c>
      <c r="J43" s="23">
        <v>0</v>
      </c>
      <c r="K43" s="10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118"/>
      <c r="B44" s="104" t="s">
        <v>44</v>
      </c>
      <c r="C44" s="29" t="s">
        <v>50</v>
      </c>
      <c r="D44" s="23">
        <v>12</v>
      </c>
      <c r="E44" s="23">
        <v>12</v>
      </c>
      <c r="F44" s="23">
        <v>4</v>
      </c>
      <c r="G44" s="23">
        <v>2</v>
      </c>
      <c r="H44" s="23">
        <f t="shared" si="2"/>
        <v>2</v>
      </c>
      <c r="I44" s="23">
        <v>1</v>
      </c>
      <c r="J44" s="23">
        <v>0</v>
      </c>
      <c r="K44" s="10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118"/>
      <c r="B45" s="107" t="s">
        <v>45</v>
      </c>
      <c r="C45" s="29" t="s">
        <v>50</v>
      </c>
      <c r="D45" s="23">
        <v>12</v>
      </c>
      <c r="E45" s="23">
        <v>12</v>
      </c>
      <c r="F45" s="23">
        <v>4</v>
      </c>
      <c r="G45" s="23">
        <v>2</v>
      </c>
      <c r="H45" s="23">
        <f t="shared" si="2"/>
        <v>2</v>
      </c>
      <c r="I45" s="23">
        <v>0</v>
      </c>
      <c r="J45" s="23">
        <v>0</v>
      </c>
      <c r="K45" s="10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119"/>
      <c r="B46" s="106"/>
      <c r="C46" s="29"/>
      <c r="D46" s="23"/>
      <c r="E46" s="23"/>
      <c r="F46" s="23"/>
      <c r="G46" s="23"/>
      <c r="H46" s="23"/>
      <c r="I46" s="23"/>
      <c r="J46" s="23"/>
      <c r="K46" s="10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117" t="s">
        <v>129</v>
      </c>
      <c r="B47" s="109" t="s">
        <v>43</v>
      </c>
      <c r="C47" s="23" t="s">
        <v>41</v>
      </c>
      <c r="D47" s="23">
        <v>12</v>
      </c>
      <c r="E47" s="23">
        <v>8</v>
      </c>
      <c r="F47" s="23">
        <v>4</v>
      </c>
      <c r="G47" s="23">
        <v>2</v>
      </c>
      <c r="H47" s="23">
        <f t="shared" si="2"/>
        <v>2</v>
      </c>
      <c r="I47" s="23">
        <v>1</v>
      </c>
      <c r="J47" s="23">
        <v>0</v>
      </c>
      <c r="K47" s="10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118"/>
      <c r="B48" s="104" t="s">
        <v>44</v>
      </c>
      <c r="C48" s="23" t="s">
        <v>41</v>
      </c>
      <c r="D48" s="23">
        <v>12</v>
      </c>
      <c r="E48" s="23">
        <v>8</v>
      </c>
      <c r="F48" s="23">
        <v>4</v>
      </c>
      <c r="G48" s="23">
        <v>2</v>
      </c>
      <c r="H48" s="23">
        <f t="shared" si="2"/>
        <v>2</v>
      </c>
      <c r="I48" s="23">
        <v>1</v>
      </c>
      <c r="J48" s="23">
        <v>0</v>
      </c>
      <c r="K48" s="10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118"/>
      <c r="B49" s="107" t="s">
        <v>45</v>
      </c>
      <c r="C49" s="23" t="s">
        <v>41</v>
      </c>
      <c r="D49" s="23">
        <v>12</v>
      </c>
      <c r="E49" s="23">
        <v>8</v>
      </c>
      <c r="F49" s="23">
        <v>4</v>
      </c>
      <c r="G49" s="23">
        <v>2</v>
      </c>
      <c r="H49" s="23">
        <f t="shared" si="2"/>
        <v>2</v>
      </c>
      <c r="I49" s="23">
        <v>0</v>
      </c>
      <c r="J49" s="23"/>
      <c r="K49" s="10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119"/>
      <c r="B50" s="106"/>
      <c r="C50" s="23"/>
      <c r="D50" s="23"/>
      <c r="E50" s="23"/>
      <c r="F50" s="23"/>
      <c r="G50" s="23"/>
      <c r="H50" s="23"/>
      <c r="I50" s="23"/>
      <c r="J50" s="23">
        <v>0</v>
      </c>
      <c r="K50" s="10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117" t="s">
        <v>171</v>
      </c>
      <c r="B51" s="109" t="s">
        <v>43</v>
      </c>
      <c r="C51" s="29" t="s">
        <v>50</v>
      </c>
      <c r="D51" s="23">
        <v>12</v>
      </c>
      <c r="E51" s="23">
        <v>8</v>
      </c>
      <c r="F51" s="23">
        <v>4</v>
      </c>
      <c r="G51" s="23">
        <v>2</v>
      </c>
      <c r="H51" s="23">
        <f t="shared" si="2"/>
        <v>2</v>
      </c>
      <c r="I51" s="23">
        <v>1</v>
      </c>
      <c r="J51" s="23">
        <v>0</v>
      </c>
      <c r="K51" s="10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118"/>
      <c r="B52" s="104" t="s">
        <v>44</v>
      </c>
      <c r="C52" s="29" t="s">
        <v>50</v>
      </c>
      <c r="D52" s="23">
        <v>12</v>
      </c>
      <c r="E52" s="23">
        <v>8</v>
      </c>
      <c r="F52" s="23">
        <v>4</v>
      </c>
      <c r="G52" s="23">
        <v>2</v>
      </c>
      <c r="H52" s="23">
        <f t="shared" si="2"/>
        <v>2</v>
      </c>
      <c r="I52" s="23">
        <v>1</v>
      </c>
      <c r="J52" s="23">
        <v>0</v>
      </c>
      <c r="K52" s="10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118"/>
      <c r="B53" s="107" t="s">
        <v>45</v>
      </c>
      <c r="C53" s="29" t="s">
        <v>50</v>
      </c>
      <c r="D53" s="23">
        <v>12</v>
      </c>
      <c r="E53" s="23">
        <v>8</v>
      </c>
      <c r="F53" s="23">
        <v>4</v>
      </c>
      <c r="G53" s="23">
        <v>2</v>
      </c>
      <c r="H53" s="23">
        <f t="shared" si="2"/>
        <v>2</v>
      </c>
      <c r="I53" s="23"/>
      <c r="J53" s="23"/>
      <c r="K53" s="10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119"/>
      <c r="B54" s="106"/>
      <c r="C54" s="23"/>
      <c r="D54" s="23"/>
      <c r="E54" s="23"/>
      <c r="F54" s="23"/>
      <c r="G54" s="23"/>
      <c r="H54" s="23"/>
      <c r="I54" s="23"/>
      <c r="J54" s="23"/>
      <c r="K54" s="10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117" t="s">
        <v>131</v>
      </c>
      <c r="B55" s="109" t="s">
        <v>43</v>
      </c>
      <c r="C55" s="29" t="s">
        <v>47</v>
      </c>
      <c r="D55" s="23">
        <v>12</v>
      </c>
      <c r="E55" s="23">
        <v>8</v>
      </c>
      <c r="F55" s="23">
        <v>4</v>
      </c>
      <c r="G55" s="23">
        <v>2</v>
      </c>
      <c r="H55" s="23">
        <f t="shared" si="2"/>
        <v>2</v>
      </c>
      <c r="I55" s="23">
        <v>1</v>
      </c>
      <c r="J55" s="23">
        <v>0</v>
      </c>
      <c r="K55" s="10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118"/>
      <c r="B56" s="104" t="s">
        <v>44</v>
      </c>
      <c r="C56" s="29" t="s">
        <v>47</v>
      </c>
      <c r="D56" s="23">
        <v>12</v>
      </c>
      <c r="E56" s="23">
        <v>8</v>
      </c>
      <c r="F56" s="23">
        <v>4</v>
      </c>
      <c r="G56" s="23">
        <v>2</v>
      </c>
      <c r="H56" s="23">
        <f t="shared" si="2"/>
        <v>2</v>
      </c>
      <c r="I56" s="23">
        <v>1</v>
      </c>
      <c r="J56" s="23">
        <v>0</v>
      </c>
      <c r="K56" s="10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118"/>
      <c r="B57" s="107" t="s">
        <v>45</v>
      </c>
      <c r="C57" s="29" t="s">
        <v>47</v>
      </c>
      <c r="D57" s="23">
        <v>12</v>
      </c>
      <c r="E57" s="23">
        <v>12</v>
      </c>
      <c r="F57" s="23">
        <v>4</v>
      </c>
      <c r="G57" s="23">
        <v>2</v>
      </c>
      <c r="H57" s="23">
        <f t="shared" si="2"/>
        <v>2</v>
      </c>
      <c r="I57" s="23">
        <v>0</v>
      </c>
      <c r="J57" s="23">
        <v>0</v>
      </c>
      <c r="K57" s="10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119"/>
      <c r="B58" s="106"/>
      <c r="C58" s="29"/>
      <c r="D58" s="23"/>
      <c r="E58" s="23">
        <v>8</v>
      </c>
      <c r="F58" s="23"/>
      <c r="G58" s="23"/>
      <c r="H58" s="23"/>
      <c r="I58" s="23"/>
      <c r="J58" s="23"/>
      <c r="K58" s="10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117" t="s">
        <v>160</v>
      </c>
      <c r="B59" s="109" t="s">
        <v>43</v>
      </c>
      <c r="C59" s="29" t="s">
        <v>47</v>
      </c>
      <c r="D59" s="23">
        <v>8</v>
      </c>
      <c r="E59" s="23">
        <v>6</v>
      </c>
      <c r="F59" s="23">
        <v>4</v>
      </c>
      <c r="G59" s="23">
        <v>2</v>
      </c>
      <c r="H59" s="23">
        <f t="shared" si="2"/>
        <v>2</v>
      </c>
      <c r="I59" s="23">
        <v>1</v>
      </c>
      <c r="J59" s="23">
        <v>0</v>
      </c>
      <c r="K59" s="10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118"/>
      <c r="B60" s="104" t="s">
        <v>44</v>
      </c>
      <c r="C60" s="29" t="s">
        <v>47</v>
      </c>
      <c r="D60" s="23">
        <v>8</v>
      </c>
      <c r="E60" s="23">
        <v>6</v>
      </c>
      <c r="F60" s="23">
        <v>4</v>
      </c>
      <c r="G60" s="23">
        <v>2</v>
      </c>
      <c r="H60" s="23">
        <f t="shared" si="2"/>
        <v>2</v>
      </c>
      <c r="I60" s="23">
        <v>1</v>
      </c>
      <c r="J60" s="23">
        <v>0</v>
      </c>
      <c r="K60" s="10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118"/>
      <c r="B61" s="107" t="s">
        <v>45</v>
      </c>
      <c r="C61" s="29" t="s">
        <v>47</v>
      </c>
      <c r="D61" s="23">
        <v>8</v>
      </c>
      <c r="E61" s="23">
        <v>6</v>
      </c>
      <c r="F61" s="23">
        <v>4</v>
      </c>
      <c r="G61" s="23">
        <v>2</v>
      </c>
      <c r="H61" s="23">
        <f t="shared" si="2"/>
        <v>2</v>
      </c>
      <c r="I61" s="23">
        <v>0</v>
      </c>
      <c r="J61" s="23">
        <v>0</v>
      </c>
      <c r="K61" s="10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119"/>
      <c r="B62" s="106"/>
      <c r="C62" s="23"/>
      <c r="D62" s="23"/>
      <c r="E62" s="23"/>
      <c r="F62" s="23"/>
      <c r="G62" s="23"/>
      <c r="H62" s="23"/>
      <c r="I62" s="23"/>
      <c r="J62" s="23"/>
      <c r="K62" s="10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117" t="s">
        <v>133</v>
      </c>
      <c r="B63" s="109" t="s">
        <v>43</v>
      </c>
      <c r="C63" s="29" t="s">
        <v>51</v>
      </c>
      <c r="D63" s="23">
        <v>8</v>
      </c>
      <c r="E63" s="23">
        <v>6</v>
      </c>
      <c r="F63" s="23">
        <v>4</v>
      </c>
      <c r="G63" s="23">
        <v>2</v>
      </c>
      <c r="H63" s="23">
        <f t="shared" si="2"/>
        <v>2</v>
      </c>
      <c r="I63" s="23">
        <v>1</v>
      </c>
      <c r="J63" s="23">
        <v>0</v>
      </c>
      <c r="K63" s="10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118"/>
      <c r="B64" s="104" t="s">
        <v>44</v>
      </c>
      <c r="C64" s="29" t="s">
        <v>51</v>
      </c>
      <c r="D64" s="23">
        <v>8</v>
      </c>
      <c r="E64" s="23">
        <v>6</v>
      </c>
      <c r="F64" s="23">
        <v>4</v>
      </c>
      <c r="G64" s="23">
        <v>2</v>
      </c>
      <c r="H64" s="23">
        <f t="shared" si="2"/>
        <v>2</v>
      </c>
      <c r="I64" s="23">
        <v>1</v>
      </c>
      <c r="J64" s="23">
        <v>0</v>
      </c>
      <c r="K64" s="10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118"/>
      <c r="B65" s="107" t="s">
        <v>45</v>
      </c>
      <c r="C65" s="29" t="s">
        <v>51</v>
      </c>
      <c r="D65" s="23">
        <v>8</v>
      </c>
      <c r="E65" s="23">
        <v>6</v>
      </c>
      <c r="F65" s="23">
        <v>4</v>
      </c>
      <c r="G65" s="23">
        <v>2</v>
      </c>
      <c r="H65" s="23">
        <f t="shared" si="2"/>
        <v>2</v>
      </c>
      <c r="I65" s="23">
        <v>0</v>
      </c>
      <c r="J65" s="23">
        <v>0</v>
      </c>
      <c r="K65" s="10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119"/>
      <c r="B66" s="106"/>
      <c r="C66" s="23"/>
      <c r="D66" s="23"/>
      <c r="E66" s="23"/>
      <c r="F66" s="23"/>
      <c r="G66" s="23"/>
      <c r="H66" s="23"/>
      <c r="I66" s="23"/>
      <c r="J66" s="23"/>
      <c r="K66" s="10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117" t="s">
        <v>172</v>
      </c>
      <c r="B67" s="109" t="s">
        <v>43</v>
      </c>
      <c r="C67" s="29" t="s">
        <v>19</v>
      </c>
      <c r="D67" s="23">
        <v>8</v>
      </c>
      <c r="E67" s="23">
        <v>4</v>
      </c>
      <c r="F67" s="23">
        <v>4</v>
      </c>
      <c r="G67" s="23">
        <v>2</v>
      </c>
      <c r="H67" s="23">
        <f t="shared" si="2"/>
        <v>2</v>
      </c>
      <c r="I67" s="23">
        <v>1</v>
      </c>
      <c r="J67" s="23">
        <v>0</v>
      </c>
      <c r="K67" s="10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118"/>
      <c r="B68" s="104" t="s">
        <v>44</v>
      </c>
      <c r="C68" s="29" t="s">
        <v>19</v>
      </c>
      <c r="D68" s="23">
        <v>8</v>
      </c>
      <c r="E68" s="23">
        <v>4</v>
      </c>
      <c r="F68" s="23">
        <v>4</v>
      </c>
      <c r="G68" s="23">
        <v>2</v>
      </c>
      <c r="H68" s="23">
        <f t="shared" si="2"/>
        <v>2</v>
      </c>
      <c r="I68" s="23">
        <v>1</v>
      </c>
      <c r="J68" s="23">
        <v>0</v>
      </c>
      <c r="K68" s="10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118"/>
      <c r="B69" s="107" t="s">
        <v>45</v>
      </c>
      <c r="C69" s="29" t="s">
        <v>19</v>
      </c>
      <c r="D69" s="23">
        <v>8</v>
      </c>
      <c r="E69" s="23">
        <v>8</v>
      </c>
      <c r="F69" s="23">
        <v>4</v>
      </c>
      <c r="G69" s="23">
        <v>2</v>
      </c>
      <c r="H69" s="23">
        <f t="shared" si="2"/>
        <v>2</v>
      </c>
      <c r="I69" s="23">
        <v>0</v>
      </c>
      <c r="J69" s="23"/>
      <c r="K69" s="10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119"/>
      <c r="B70" s="106"/>
      <c r="C70" s="23"/>
      <c r="D70" s="23"/>
      <c r="E70" s="23"/>
      <c r="F70" s="23"/>
      <c r="G70" s="23"/>
      <c r="H70" s="23"/>
      <c r="I70" s="23"/>
      <c r="J70" s="23">
        <v>0</v>
      </c>
      <c r="K70" s="10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117" t="s">
        <v>135</v>
      </c>
      <c r="B71" s="109" t="s">
        <v>43</v>
      </c>
      <c r="C71" s="29" t="s">
        <v>52</v>
      </c>
      <c r="D71" s="23">
        <v>8</v>
      </c>
      <c r="E71" s="23">
        <v>4</v>
      </c>
      <c r="F71" s="23">
        <v>4</v>
      </c>
      <c r="G71" s="23">
        <v>2</v>
      </c>
      <c r="H71" s="23">
        <f t="shared" si="2"/>
        <v>2</v>
      </c>
      <c r="I71" s="23">
        <v>1</v>
      </c>
      <c r="J71" s="23">
        <v>0</v>
      </c>
      <c r="K71" s="10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118"/>
      <c r="B72" s="104" t="s">
        <v>44</v>
      </c>
      <c r="C72" s="29" t="s">
        <v>52</v>
      </c>
      <c r="D72" s="23">
        <v>8</v>
      </c>
      <c r="E72" s="23">
        <v>4</v>
      </c>
      <c r="F72" s="23">
        <v>3</v>
      </c>
      <c r="G72" s="23">
        <v>2</v>
      </c>
      <c r="H72" s="23">
        <f t="shared" si="2"/>
        <v>2</v>
      </c>
      <c r="I72" s="23">
        <v>1</v>
      </c>
      <c r="J72" s="23">
        <v>0</v>
      </c>
      <c r="K72" s="10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118"/>
      <c r="B73" s="107" t="s">
        <v>45</v>
      </c>
      <c r="C73" s="29" t="s">
        <v>52</v>
      </c>
      <c r="D73" s="23">
        <v>8</v>
      </c>
      <c r="E73" s="23">
        <v>4</v>
      </c>
      <c r="F73" s="23">
        <v>4</v>
      </c>
      <c r="G73" s="23">
        <v>2</v>
      </c>
      <c r="H73" s="23">
        <f t="shared" si="2"/>
        <v>2</v>
      </c>
      <c r="I73" s="23">
        <v>0</v>
      </c>
      <c r="J73" s="23">
        <v>0</v>
      </c>
      <c r="K73" s="10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119"/>
      <c r="B74" s="106"/>
      <c r="C74" s="23"/>
      <c r="D74" s="23"/>
      <c r="E74" s="23"/>
      <c r="F74" s="23"/>
      <c r="G74" s="23"/>
      <c r="H74" s="23"/>
      <c r="I74" s="23"/>
      <c r="J74" s="23"/>
      <c r="K74" s="10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117" t="s">
        <v>136</v>
      </c>
      <c r="B75" s="109" t="s">
        <v>43</v>
      </c>
      <c r="C75" s="29" t="s">
        <v>19</v>
      </c>
      <c r="D75" s="23">
        <v>12</v>
      </c>
      <c r="E75" s="23">
        <v>6</v>
      </c>
      <c r="F75" s="23">
        <v>4</v>
      </c>
      <c r="G75" s="23">
        <v>2</v>
      </c>
      <c r="H75" s="23">
        <f t="shared" si="2"/>
        <v>2</v>
      </c>
      <c r="I75" s="23">
        <v>1</v>
      </c>
      <c r="J75" s="23">
        <v>0</v>
      </c>
      <c r="K75" s="10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118"/>
      <c r="B76" s="104" t="s">
        <v>44</v>
      </c>
      <c r="C76" s="29" t="s">
        <v>19</v>
      </c>
      <c r="D76" s="23">
        <v>12</v>
      </c>
      <c r="E76" s="23">
        <v>6</v>
      </c>
      <c r="F76" s="23">
        <v>4</v>
      </c>
      <c r="G76" s="23">
        <v>2</v>
      </c>
      <c r="H76" s="23">
        <f t="shared" ref="H76:H93" si="3">G76</f>
        <v>2</v>
      </c>
      <c r="I76" s="23">
        <v>1</v>
      </c>
      <c r="J76" s="23">
        <v>0</v>
      </c>
      <c r="K76" s="10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118"/>
      <c r="B77" s="107" t="s">
        <v>45</v>
      </c>
      <c r="C77" s="29" t="s">
        <v>19</v>
      </c>
      <c r="D77" s="23">
        <v>12</v>
      </c>
      <c r="E77" s="23">
        <v>6</v>
      </c>
      <c r="F77" s="23">
        <v>4</v>
      </c>
      <c r="G77" s="23">
        <v>2</v>
      </c>
      <c r="H77" s="23">
        <f t="shared" si="3"/>
        <v>2</v>
      </c>
      <c r="I77" s="23">
        <v>0</v>
      </c>
      <c r="J77" s="23">
        <v>0</v>
      </c>
      <c r="K77" s="10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119"/>
      <c r="B78" s="106"/>
      <c r="C78" s="29"/>
      <c r="D78" s="23"/>
      <c r="E78" s="23"/>
      <c r="F78" s="23"/>
      <c r="G78" s="23"/>
      <c r="H78" s="23"/>
      <c r="I78" s="23"/>
      <c r="J78" s="23"/>
      <c r="K78" s="10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117" t="s">
        <v>137</v>
      </c>
      <c r="B79" s="109" t="s">
        <v>43</v>
      </c>
      <c r="C79" s="23" t="s">
        <v>41</v>
      </c>
      <c r="D79" s="23">
        <v>8</v>
      </c>
      <c r="E79" s="23">
        <v>3</v>
      </c>
      <c r="F79" s="23">
        <v>4</v>
      </c>
      <c r="G79" s="23">
        <v>2</v>
      </c>
      <c r="H79" s="23">
        <f t="shared" si="3"/>
        <v>2</v>
      </c>
      <c r="I79" s="23">
        <v>1</v>
      </c>
      <c r="J79" s="23">
        <v>0</v>
      </c>
      <c r="K79" s="10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118"/>
      <c r="B80" s="104" t="s">
        <v>44</v>
      </c>
      <c r="C80" s="23" t="s">
        <v>41</v>
      </c>
      <c r="D80" s="23">
        <v>8</v>
      </c>
      <c r="E80" s="23">
        <v>3</v>
      </c>
      <c r="F80" s="23">
        <v>4</v>
      </c>
      <c r="G80" s="23">
        <v>2</v>
      </c>
      <c r="H80" s="23">
        <f t="shared" si="3"/>
        <v>2</v>
      </c>
      <c r="I80" s="23">
        <v>1</v>
      </c>
      <c r="J80" s="23">
        <v>0</v>
      </c>
      <c r="K80" s="10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118"/>
      <c r="B81" s="107" t="s">
        <v>45</v>
      </c>
      <c r="C81" s="23" t="s">
        <v>41</v>
      </c>
      <c r="D81" s="23">
        <v>8</v>
      </c>
      <c r="E81" s="23">
        <v>3</v>
      </c>
      <c r="F81" s="23">
        <v>4</v>
      </c>
      <c r="G81" s="23">
        <v>2</v>
      </c>
      <c r="H81" s="23">
        <f t="shared" si="3"/>
        <v>2</v>
      </c>
      <c r="I81" s="23">
        <v>0</v>
      </c>
      <c r="J81" s="23">
        <v>0</v>
      </c>
      <c r="K81" s="10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119"/>
      <c r="B82" s="106"/>
      <c r="C82" s="23" t="s">
        <v>41</v>
      </c>
      <c r="D82" s="23">
        <v>8</v>
      </c>
      <c r="E82" s="23">
        <v>3</v>
      </c>
      <c r="F82" s="23">
        <v>4</v>
      </c>
      <c r="G82" s="23">
        <v>2</v>
      </c>
      <c r="H82" s="23">
        <f t="shared" si="3"/>
        <v>2</v>
      </c>
      <c r="I82" s="23">
        <v>1</v>
      </c>
      <c r="J82" s="23">
        <v>0</v>
      </c>
      <c r="K82" s="10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117" t="s">
        <v>138</v>
      </c>
      <c r="B83" s="109" t="s">
        <v>43</v>
      </c>
      <c r="C83" s="23" t="s">
        <v>41</v>
      </c>
      <c r="D83" s="23">
        <v>8</v>
      </c>
      <c r="E83" s="23">
        <v>6</v>
      </c>
      <c r="F83" s="23">
        <v>4</v>
      </c>
      <c r="G83" s="23">
        <v>2</v>
      </c>
      <c r="H83" s="23">
        <f t="shared" si="3"/>
        <v>2</v>
      </c>
      <c r="I83" s="23">
        <v>1</v>
      </c>
      <c r="J83" s="23">
        <v>0</v>
      </c>
      <c r="K83" s="10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118"/>
      <c r="B84" s="104" t="s">
        <v>44</v>
      </c>
      <c r="C84" s="23" t="s">
        <v>41</v>
      </c>
      <c r="D84" s="23">
        <v>8</v>
      </c>
      <c r="E84" s="23">
        <v>6</v>
      </c>
      <c r="F84" s="23">
        <v>4</v>
      </c>
      <c r="G84" s="23">
        <v>2</v>
      </c>
      <c r="H84" s="23">
        <f t="shared" si="3"/>
        <v>2</v>
      </c>
      <c r="I84" s="23">
        <v>1</v>
      </c>
      <c r="J84" s="23">
        <v>0</v>
      </c>
      <c r="K84" s="10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118"/>
      <c r="B85" s="107" t="s">
        <v>45</v>
      </c>
      <c r="C85" s="23" t="s">
        <v>41</v>
      </c>
      <c r="D85" s="23">
        <v>8</v>
      </c>
      <c r="E85" s="23">
        <v>6</v>
      </c>
      <c r="F85" s="23">
        <v>4</v>
      </c>
      <c r="G85" s="23">
        <v>2</v>
      </c>
      <c r="H85" s="23">
        <f t="shared" si="3"/>
        <v>2</v>
      </c>
      <c r="I85" s="23">
        <v>0</v>
      </c>
      <c r="J85" s="23">
        <v>0</v>
      </c>
      <c r="K85" s="10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119"/>
      <c r="B86" s="106"/>
      <c r="C86" s="23"/>
      <c r="D86" s="23"/>
      <c r="E86" s="23"/>
      <c r="F86" s="23"/>
      <c r="G86" s="23"/>
      <c r="H86" s="23"/>
      <c r="I86" s="23"/>
      <c r="J86" s="23"/>
      <c r="K86" s="10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117" t="s">
        <v>164</v>
      </c>
      <c r="B87" s="109" t="s">
        <v>43</v>
      </c>
      <c r="C87" s="29" t="s">
        <v>53</v>
      </c>
      <c r="D87" s="23">
        <v>8</v>
      </c>
      <c r="E87" s="23">
        <v>6</v>
      </c>
      <c r="F87" s="23">
        <v>4</v>
      </c>
      <c r="G87" s="23">
        <v>2</v>
      </c>
      <c r="H87" s="23">
        <f t="shared" si="3"/>
        <v>2</v>
      </c>
      <c r="I87" s="23">
        <v>1</v>
      </c>
      <c r="J87" s="23">
        <v>0</v>
      </c>
      <c r="K87" s="10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118"/>
      <c r="B88" s="104" t="s">
        <v>44</v>
      </c>
      <c r="C88" s="29" t="s">
        <v>53</v>
      </c>
      <c r="D88" s="23">
        <v>8</v>
      </c>
      <c r="E88" s="23">
        <v>6</v>
      </c>
      <c r="F88" s="23">
        <v>4</v>
      </c>
      <c r="G88" s="23">
        <v>2</v>
      </c>
      <c r="H88" s="23">
        <f t="shared" si="3"/>
        <v>2</v>
      </c>
      <c r="I88" s="23">
        <v>1</v>
      </c>
      <c r="J88" s="23">
        <v>0</v>
      </c>
      <c r="K88" s="10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118"/>
      <c r="B89" s="107" t="s">
        <v>45</v>
      </c>
      <c r="C89" s="29" t="s">
        <v>53</v>
      </c>
      <c r="D89" s="23">
        <v>8</v>
      </c>
      <c r="E89" s="23">
        <v>6</v>
      </c>
      <c r="F89" s="23">
        <v>4</v>
      </c>
      <c r="G89" s="23">
        <v>2</v>
      </c>
      <c r="H89" s="23">
        <f t="shared" si="3"/>
        <v>2</v>
      </c>
      <c r="I89" s="23"/>
      <c r="J89" s="23"/>
      <c r="K89" s="10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119"/>
      <c r="B90" s="106"/>
      <c r="C90" s="29"/>
      <c r="D90" s="23"/>
      <c r="E90" s="23"/>
      <c r="F90" s="23"/>
      <c r="G90" s="23"/>
      <c r="H90" s="23"/>
      <c r="I90" s="23"/>
      <c r="J90" s="23"/>
      <c r="K90" s="10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117" t="s">
        <v>140</v>
      </c>
      <c r="B91" s="109" t="s">
        <v>43</v>
      </c>
      <c r="C91" s="29" t="s">
        <v>53</v>
      </c>
      <c r="D91" s="23">
        <v>8</v>
      </c>
      <c r="E91" s="23">
        <v>3</v>
      </c>
      <c r="F91" s="23">
        <v>4</v>
      </c>
      <c r="G91" s="23">
        <v>2</v>
      </c>
      <c r="H91" s="23">
        <f t="shared" si="3"/>
        <v>2</v>
      </c>
      <c r="I91" s="23">
        <v>1</v>
      </c>
      <c r="J91" s="23">
        <v>0</v>
      </c>
      <c r="K91" s="10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118"/>
      <c r="B92" s="104" t="s">
        <v>44</v>
      </c>
      <c r="C92" s="29" t="s">
        <v>53</v>
      </c>
      <c r="D92" s="23">
        <v>8</v>
      </c>
      <c r="E92" s="23">
        <v>3</v>
      </c>
      <c r="F92" s="23">
        <v>4</v>
      </c>
      <c r="G92" s="23">
        <v>2</v>
      </c>
      <c r="H92" s="23">
        <f t="shared" si="3"/>
        <v>2</v>
      </c>
      <c r="I92" s="23">
        <v>1</v>
      </c>
      <c r="J92" s="23">
        <v>0</v>
      </c>
      <c r="K92" s="10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118"/>
      <c r="B93" s="107" t="s">
        <v>45</v>
      </c>
      <c r="C93" s="29" t="s">
        <v>53</v>
      </c>
      <c r="D93" s="23">
        <v>8</v>
      </c>
      <c r="E93" s="23">
        <v>3</v>
      </c>
      <c r="F93" s="23">
        <v>4</v>
      </c>
      <c r="G93" s="23">
        <v>2</v>
      </c>
      <c r="H93" s="23">
        <f t="shared" si="3"/>
        <v>2</v>
      </c>
      <c r="I93" s="23">
        <v>0</v>
      </c>
      <c r="J93" s="23">
        <v>0</v>
      </c>
      <c r="K93" s="10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119"/>
      <c r="B94" s="106"/>
      <c r="C94" s="23"/>
      <c r="D94" s="23"/>
      <c r="E94" s="23"/>
      <c r="F94" s="23"/>
      <c r="G94" s="23"/>
      <c r="H94" s="23"/>
      <c r="I94" s="23"/>
      <c r="J94" s="23"/>
      <c r="K94" s="10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K95" s="10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8">
    <mergeCell ref="E1:J1"/>
    <mergeCell ref="A3:A6"/>
    <mergeCell ref="A1:A2"/>
    <mergeCell ref="B1:B2"/>
    <mergeCell ref="C1:C2"/>
    <mergeCell ref="D1:D2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87:A90"/>
    <mergeCell ref="A91:A94"/>
    <mergeCell ref="A67:A70"/>
    <mergeCell ref="A71:A74"/>
    <mergeCell ref="A75:A78"/>
    <mergeCell ref="A79:A82"/>
    <mergeCell ref="A83:A8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zoomScale="115" zoomScaleNormal="115" workbookViewId="0">
      <pane ySplit="2" topLeftCell="A63" activePane="bottomLeft" state="frozen"/>
      <selection pane="bottomLeft" activeCell="E1" sqref="E1:J1"/>
    </sheetView>
  </sheetViews>
  <sheetFormatPr defaultColWidth="14.44140625" defaultRowHeight="15" customHeight="1"/>
  <cols>
    <col min="1" max="1" width="16.109375" customWidth="1"/>
    <col min="2" max="2" width="23.5546875" customWidth="1"/>
    <col min="3" max="3" width="10.109375" customWidth="1"/>
    <col min="4" max="4" width="13.109375" customWidth="1"/>
    <col min="5" max="10" width="4.109375" customWidth="1"/>
    <col min="11" max="11" width="4.44140625" customWidth="1"/>
    <col min="12" max="18" width="6.5546875" customWidth="1"/>
    <col min="19" max="19" width="17.33203125" customWidth="1"/>
    <col min="20" max="20" width="61.6640625" customWidth="1"/>
  </cols>
  <sheetData>
    <row r="1" spans="1:20" ht="31.5" customHeight="1">
      <c r="A1" s="130" t="s">
        <v>165</v>
      </c>
      <c r="B1" s="130" t="s">
        <v>167</v>
      </c>
      <c r="C1" s="130" t="s">
        <v>177</v>
      </c>
      <c r="D1" s="130" t="s">
        <v>174</v>
      </c>
      <c r="E1" s="132" t="s">
        <v>166</v>
      </c>
      <c r="F1" s="133"/>
      <c r="G1" s="133"/>
      <c r="H1" s="133"/>
      <c r="I1" s="133"/>
      <c r="J1" s="134"/>
      <c r="K1" s="1" t="s">
        <v>0</v>
      </c>
      <c r="L1" s="2">
        <f t="shared" ref="L1:R1" si="0">SUM(D3:D100)</f>
        <v>552</v>
      </c>
      <c r="M1" s="2">
        <f t="shared" si="0"/>
        <v>408</v>
      </c>
      <c r="N1" s="2">
        <f t="shared" si="0"/>
        <v>184</v>
      </c>
      <c r="O1" s="2">
        <f t="shared" si="0"/>
        <v>92</v>
      </c>
      <c r="P1" s="2">
        <f t="shared" si="0"/>
        <v>92</v>
      </c>
      <c r="Q1" s="2">
        <f t="shared" si="0"/>
        <v>46</v>
      </c>
      <c r="R1" s="2">
        <f t="shared" si="0"/>
        <v>0</v>
      </c>
      <c r="S1" s="3"/>
      <c r="T1" s="3"/>
    </row>
    <row r="2" spans="1:20" ht="17.25" customHeight="1">
      <c r="A2" s="131"/>
      <c r="B2" s="131"/>
      <c r="C2" s="131"/>
      <c r="D2" s="131"/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2</v>
      </c>
      <c r="L2" s="2">
        <f>SUM(D3:D100)</f>
        <v>552</v>
      </c>
      <c r="M2" s="2">
        <f>L2-L2/6</f>
        <v>460</v>
      </c>
      <c r="N2" s="2">
        <f>M2-L2/6</f>
        <v>368</v>
      </c>
      <c r="O2" s="2">
        <f>N2-L2/6</f>
        <v>276</v>
      </c>
      <c r="P2" s="2">
        <f>O2-L2/6</f>
        <v>184</v>
      </c>
      <c r="Q2" s="2">
        <f>P2-L2/6</f>
        <v>92</v>
      </c>
      <c r="R2" s="2">
        <f>Q2-L2/6</f>
        <v>0</v>
      </c>
      <c r="S2" s="3"/>
      <c r="T2" s="3"/>
    </row>
    <row r="3" spans="1:20" ht="12.75" customHeight="1">
      <c r="A3" s="117" t="s">
        <v>118</v>
      </c>
      <c r="B3" s="109" t="s">
        <v>55</v>
      </c>
      <c r="C3" s="29" t="s">
        <v>37</v>
      </c>
      <c r="D3" s="23">
        <v>12</v>
      </c>
      <c r="E3" s="23">
        <v>8</v>
      </c>
      <c r="F3" s="23">
        <v>4</v>
      </c>
      <c r="G3" s="23">
        <v>2</v>
      </c>
      <c r="H3" s="23">
        <f t="shared" ref="H3:H4" si="1">G3</f>
        <v>2</v>
      </c>
      <c r="I3" s="23">
        <v>1</v>
      </c>
      <c r="J3" s="23">
        <v>0</v>
      </c>
      <c r="K3" s="8"/>
      <c r="S3" s="3"/>
      <c r="T3" s="3"/>
    </row>
    <row r="4" spans="1:20" ht="12.75" customHeight="1">
      <c r="A4" s="118"/>
      <c r="B4" s="104" t="s">
        <v>54</v>
      </c>
      <c r="C4" s="23" t="s">
        <v>49</v>
      </c>
      <c r="D4" s="23">
        <v>12</v>
      </c>
      <c r="E4" s="23">
        <v>8</v>
      </c>
      <c r="F4" s="23">
        <v>4</v>
      </c>
      <c r="G4" s="23">
        <v>2</v>
      </c>
      <c r="H4" s="23">
        <f t="shared" si="1"/>
        <v>2</v>
      </c>
      <c r="I4" s="23">
        <v>1</v>
      </c>
      <c r="J4" s="23">
        <v>0</v>
      </c>
      <c r="K4" s="8"/>
      <c r="S4" s="3"/>
      <c r="T4" s="3"/>
    </row>
    <row r="5" spans="1:20" ht="12.75" customHeight="1">
      <c r="A5" s="118"/>
      <c r="B5" s="107"/>
      <c r="C5" s="105"/>
      <c r="D5" s="23"/>
      <c r="E5" s="23"/>
      <c r="F5" s="23"/>
      <c r="G5" s="23"/>
      <c r="H5" s="23"/>
      <c r="I5" s="23"/>
      <c r="J5" s="23"/>
      <c r="K5" s="10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>
      <c r="A6" s="119"/>
      <c r="B6" s="106"/>
      <c r="C6" s="23"/>
      <c r="D6" s="23"/>
      <c r="E6" s="23"/>
      <c r="F6" s="23"/>
      <c r="G6" s="23"/>
      <c r="H6" s="23"/>
      <c r="I6" s="23"/>
      <c r="J6" s="23"/>
      <c r="K6" s="10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>
      <c r="A7" s="117" t="s">
        <v>119</v>
      </c>
      <c r="B7" s="109" t="s">
        <v>55</v>
      </c>
      <c r="C7" s="29" t="s">
        <v>37</v>
      </c>
      <c r="D7" s="23">
        <v>12</v>
      </c>
      <c r="E7" s="23">
        <v>8</v>
      </c>
      <c r="F7" s="23">
        <v>4</v>
      </c>
      <c r="G7" s="23">
        <v>2</v>
      </c>
      <c r="H7" s="23">
        <f t="shared" ref="H7:H8" si="2">G7</f>
        <v>2</v>
      </c>
      <c r="I7" s="23">
        <v>1</v>
      </c>
      <c r="J7" s="23">
        <v>0</v>
      </c>
      <c r="K7" s="10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>
      <c r="A8" s="118"/>
      <c r="B8" s="104" t="s">
        <v>54</v>
      </c>
      <c r="C8" s="23" t="s">
        <v>49</v>
      </c>
      <c r="D8" s="23">
        <v>12</v>
      </c>
      <c r="E8" s="23">
        <v>8</v>
      </c>
      <c r="F8" s="23">
        <v>4</v>
      </c>
      <c r="G8" s="23">
        <v>2</v>
      </c>
      <c r="H8" s="23">
        <f t="shared" si="2"/>
        <v>2</v>
      </c>
      <c r="I8" s="23">
        <v>1</v>
      </c>
      <c r="J8" s="23">
        <v>0</v>
      </c>
      <c r="K8" s="10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>
      <c r="A9" s="118"/>
      <c r="B9" s="107"/>
      <c r="C9" s="105"/>
      <c r="D9" s="23"/>
      <c r="E9" s="23"/>
      <c r="F9" s="23"/>
      <c r="G9" s="23"/>
      <c r="H9" s="23"/>
      <c r="I9" s="23"/>
      <c r="J9" s="23"/>
      <c r="K9" s="10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>
      <c r="A10" s="119"/>
      <c r="B10" s="106"/>
      <c r="C10" s="23"/>
      <c r="D10" s="23"/>
      <c r="E10" s="23"/>
      <c r="F10" s="23"/>
      <c r="G10" s="23"/>
      <c r="H10" s="23"/>
      <c r="I10" s="23"/>
      <c r="J10" s="23"/>
      <c r="K10" s="10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>
      <c r="A11" s="117" t="s">
        <v>120</v>
      </c>
      <c r="B11" s="109" t="s">
        <v>55</v>
      </c>
      <c r="C11" s="29" t="s">
        <v>37</v>
      </c>
      <c r="D11" s="23">
        <v>12</v>
      </c>
      <c r="E11" s="23">
        <v>8</v>
      </c>
      <c r="F11" s="23">
        <v>4</v>
      </c>
      <c r="G11" s="23">
        <v>2</v>
      </c>
      <c r="H11" s="23">
        <f t="shared" ref="H11:H12" si="3">G11</f>
        <v>2</v>
      </c>
      <c r="I11" s="23">
        <v>1</v>
      </c>
      <c r="J11" s="23">
        <v>0</v>
      </c>
      <c r="K11" s="10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>
      <c r="A12" s="118"/>
      <c r="B12" s="104" t="s">
        <v>54</v>
      </c>
      <c r="C12" s="23" t="s">
        <v>49</v>
      </c>
      <c r="D12" s="23">
        <v>12</v>
      </c>
      <c r="E12" s="23">
        <v>8</v>
      </c>
      <c r="F12" s="23">
        <v>4</v>
      </c>
      <c r="G12" s="23">
        <v>2</v>
      </c>
      <c r="H12" s="23">
        <f t="shared" si="3"/>
        <v>2</v>
      </c>
      <c r="I12" s="23">
        <v>1</v>
      </c>
      <c r="J12" s="23">
        <v>0</v>
      </c>
      <c r="K12" s="10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>
      <c r="A13" s="118"/>
      <c r="B13" s="107"/>
      <c r="C13" s="105"/>
      <c r="D13" s="23"/>
      <c r="E13" s="23"/>
      <c r="F13" s="23"/>
      <c r="G13" s="23"/>
      <c r="H13" s="23"/>
      <c r="I13" s="23"/>
      <c r="J13" s="23"/>
      <c r="K13" s="10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119"/>
      <c r="B14" s="106"/>
      <c r="C14" s="23"/>
      <c r="D14" s="23"/>
      <c r="E14" s="23"/>
      <c r="F14" s="23"/>
      <c r="G14" s="23"/>
      <c r="H14" s="23"/>
      <c r="I14" s="23"/>
      <c r="J14" s="23"/>
      <c r="K14" s="10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117" t="s">
        <v>121</v>
      </c>
      <c r="B15" s="109" t="s">
        <v>55</v>
      </c>
      <c r="C15" s="29" t="s">
        <v>37</v>
      </c>
      <c r="D15" s="23">
        <v>12</v>
      </c>
      <c r="E15" s="23">
        <v>8</v>
      </c>
      <c r="F15" s="23">
        <v>4</v>
      </c>
      <c r="G15" s="23">
        <v>2</v>
      </c>
      <c r="H15" s="23">
        <f t="shared" ref="H15:H16" si="4">G15</f>
        <v>2</v>
      </c>
      <c r="I15" s="23">
        <v>1</v>
      </c>
      <c r="J15" s="23">
        <v>0</v>
      </c>
      <c r="K15" s="10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118"/>
      <c r="B16" s="104" t="s">
        <v>54</v>
      </c>
      <c r="C16" s="23" t="s">
        <v>49</v>
      </c>
      <c r="D16" s="23">
        <v>12</v>
      </c>
      <c r="E16" s="23">
        <v>8</v>
      </c>
      <c r="F16" s="23">
        <v>4</v>
      </c>
      <c r="G16" s="23">
        <v>2</v>
      </c>
      <c r="H16" s="23">
        <f t="shared" si="4"/>
        <v>2</v>
      </c>
      <c r="I16" s="23">
        <v>1</v>
      </c>
      <c r="J16" s="23">
        <v>0</v>
      </c>
      <c r="K16" s="10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118"/>
      <c r="B17" s="107"/>
      <c r="C17" s="105"/>
      <c r="D17" s="23"/>
      <c r="E17" s="23"/>
      <c r="F17" s="23"/>
      <c r="G17" s="23"/>
      <c r="H17" s="23"/>
      <c r="I17" s="23"/>
      <c r="J17" s="23"/>
      <c r="K17" s="10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119"/>
      <c r="B18" s="106"/>
      <c r="C18" s="23"/>
      <c r="D18" s="23"/>
      <c r="E18" s="23"/>
      <c r="F18" s="23"/>
      <c r="G18" s="23"/>
      <c r="H18" s="23"/>
      <c r="I18" s="23"/>
      <c r="J18" s="23"/>
      <c r="K18" s="10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117" t="s">
        <v>155</v>
      </c>
      <c r="B19" s="109" t="s">
        <v>55</v>
      </c>
      <c r="C19" s="29" t="s">
        <v>37</v>
      </c>
      <c r="D19" s="23">
        <v>12</v>
      </c>
      <c r="E19" s="23">
        <v>8</v>
      </c>
      <c r="F19" s="23">
        <v>4</v>
      </c>
      <c r="G19" s="23">
        <v>2</v>
      </c>
      <c r="H19" s="23">
        <f t="shared" ref="H19:H20" si="5">G19</f>
        <v>2</v>
      </c>
      <c r="I19" s="23">
        <v>1</v>
      </c>
      <c r="J19" s="23">
        <v>0</v>
      </c>
      <c r="K19" s="10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118"/>
      <c r="B20" s="104" t="s">
        <v>54</v>
      </c>
      <c r="C20" s="23" t="s">
        <v>49</v>
      </c>
      <c r="D20" s="23">
        <v>12</v>
      </c>
      <c r="E20" s="23">
        <v>8</v>
      </c>
      <c r="F20" s="23">
        <v>4</v>
      </c>
      <c r="G20" s="23">
        <v>2</v>
      </c>
      <c r="H20" s="23">
        <f t="shared" si="5"/>
        <v>2</v>
      </c>
      <c r="I20" s="23">
        <v>1</v>
      </c>
      <c r="J20" s="23">
        <v>0</v>
      </c>
      <c r="K20" s="10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118"/>
      <c r="B21" s="107"/>
      <c r="C21" s="105"/>
      <c r="D21" s="23"/>
      <c r="E21" s="23"/>
      <c r="F21" s="23"/>
      <c r="G21" s="23"/>
      <c r="H21" s="23"/>
      <c r="I21" s="23"/>
      <c r="J21" s="23"/>
      <c r="K21" s="10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119"/>
      <c r="B22" s="106"/>
      <c r="C22" s="23"/>
      <c r="D22" s="23"/>
      <c r="E22" s="23"/>
      <c r="F22" s="23"/>
      <c r="G22" s="23"/>
      <c r="H22" s="23"/>
      <c r="I22" s="23"/>
      <c r="J22" s="23"/>
      <c r="K22" s="10"/>
      <c r="L22" s="3"/>
      <c r="M22" s="3"/>
      <c r="N22" s="3"/>
      <c r="O22" s="3"/>
      <c r="P22" s="3"/>
      <c r="Q22" s="3"/>
      <c r="R22" s="3"/>
      <c r="S22" s="3"/>
      <c r="T22" s="3"/>
    </row>
    <row r="23" spans="1:20" ht="16.5" customHeight="1">
      <c r="A23" s="117" t="s">
        <v>123</v>
      </c>
      <c r="B23" s="109" t="s">
        <v>55</v>
      </c>
      <c r="C23" s="29" t="s">
        <v>37</v>
      </c>
      <c r="D23" s="23">
        <v>12</v>
      </c>
      <c r="E23" s="23">
        <v>8</v>
      </c>
      <c r="F23" s="23">
        <v>4</v>
      </c>
      <c r="G23" s="23">
        <v>2</v>
      </c>
      <c r="H23" s="23">
        <f t="shared" ref="H23:H24" si="6">G23</f>
        <v>2</v>
      </c>
      <c r="I23" s="23">
        <v>1</v>
      </c>
      <c r="J23" s="23">
        <v>0</v>
      </c>
      <c r="K23" s="10"/>
      <c r="L23" s="3"/>
      <c r="M23" s="3"/>
      <c r="N23" s="3"/>
      <c r="O23" s="3"/>
      <c r="P23" s="3"/>
      <c r="Q23" s="3"/>
      <c r="R23" s="3"/>
      <c r="S23" s="3"/>
      <c r="T23" s="3"/>
    </row>
    <row r="24" spans="1:20" ht="16.5" customHeight="1">
      <c r="A24" s="118"/>
      <c r="B24" s="104" t="s">
        <v>54</v>
      </c>
      <c r="C24" s="23" t="s">
        <v>49</v>
      </c>
      <c r="D24" s="23">
        <v>12</v>
      </c>
      <c r="E24" s="23">
        <v>8</v>
      </c>
      <c r="F24" s="23">
        <v>4</v>
      </c>
      <c r="G24" s="23">
        <v>2</v>
      </c>
      <c r="H24" s="23">
        <f t="shared" si="6"/>
        <v>2</v>
      </c>
      <c r="I24" s="23">
        <v>1</v>
      </c>
      <c r="J24" s="23">
        <v>0</v>
      </c>
      <c r="K24" s="10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118"/>
      <c r="B25" s="107"/>
      <c r="C25" s="105"/>
      <c r="D25" s="23"/>
      <c r="E25" s="23"/>
      <c r="F25" s="23"/>
      <c r="G25" s="23"/>
      <c r="H25" s="23"/>
      <c r="I25" s="23"/>
      <c r="J25" s="23"/>
      <c r="K25" s="10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119"/>
      <c r="B26" s="106"/>
      <c r="C26" s="23"/>
      <c r="D26" s="23"/>
      <c r="E26" s="23"/>
      <c r="F26" s="23"/>
      <c r="G26" s="23"/>
      <c r="H26" s="23"/>
      <c r="I26" s="23"/>
      <c r="J26" s="23"/>
      <c r="K26" s="10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117" t="s">
        <v>124</v>
      </c>
      <c r="B27" s="109" t="s">
        <v>55</v>
      </c>
      <c r="C27" s="29" t="s">
        <v>37</v>
      </c>
      <c r="D27" s="23">
        <v>12</v>
      </c>
      <c r="E27" s="23">
        <v>8</v>
      </c>
      <c r="F27" s="23">
        <v>4</v>
      </c>
      <c r="G27" s="23">
        <v>2</v>
      </c>
      <c r="H27" s="23">
        <f t="shared" ref="H27:H28" si="7">G27</f>
        <v>2</v>
      </c>
      <c r="I27" s="23">
        <v>1</v>
      </c>
      <c r="J27" s="23">
        <v>0</v>
      </c>
      <c r="K27" s="10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118"/>
      <c r="B28" s="104" t="s">
        <v>54</v>
      </c>
      <c r="C28" s="23" t="s">
        <v>49</v>
      </c>
      <c r="D28" s="23">
        <v>12</v>
      </c>
      <c r="E28" s="23">
        <v>8</v>
      </c>
      <c r="F28" s="23">
        <v>4</v>
      </c>
      <c r="G28" s="23">
        <v>2</v>
      </c>
      <c r="H28" s="23">
        <f t="shared" si="7"/>
        <v>2</v>
      </c>
      <c r="I28" s="23">
        <v>1</v>
      </c>
      <c r="J28" s="23">
        <v>0</v>
      </c>
      <c r="K28" s="10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118"/>
      <c r="B29" s="107"/>
      <c r="C29" s="105"/>
      <c r="D29" s="23"/>
      <c r="E29" s="23"/>
      <c r="F29" s="23"/>
      <c r="G29" s="23"/>
      <c r="H29" s="23"/>
      <c r="I29" s="23"/>
      <c r="J29" s="23"/>
      <c r="K29" s="10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119"/>
      <c r="B30" s="106"/>
      <c r="C30" s="23"/>
      <c r="D30" s="23"/>
      <c r="E30" s="23"/>
      <c r="F30" s="23"/>
      <c r="G30" s="23"/>
      <c r="H30" s="23"/>
      <c r="I30" s="23"/>
      <c r="J30" s="23"/>
      <c r="K30" s="10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117" t="s">
        <v>125</v>
      </c>
      <c r="B31" s="109" t="s">
        <v>55</v>
      </c>
      <c r="C31" s="29" t="s">
        <v>37</v>
      </c>
      <c r="D31" s="23">
        <v>12</v>
      </c>
      <c r="E31" s="23">
        <v>8</v>
      </c>
      <c r="F31" s="23">
        <v>4</v>
      </c>
      <c r="G31" s="23">
        <v>2</v>
      </c>
      <c r="H31" s="23">
        <f t="shared" ref="H31:H32" si="8">G31</f>
        <v>2</v>
      </c>
      <c r="I31" s="23">
        <v>1</v>
      </c>
      <c r="J31" s="23">
        <v>0</v>
      </c>
      <c r="K31" s="10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118"/>
      <c r="B32" s="104" t="s">
        <v>54</v>
      </c>
      <c r="C32" s="23" t="s">
        <v>49</v>
      </c>
      <c r="D32" s="23">
        <v>12</v>
      </c>
      <c r="E32" s="23">
        <v>8</v>
      </c>
      <c r="F32" s="23">
        <v>4</v>
      </c>
      <c r="G32" s="23">
        <v>2</v>
      </c>
      <c r="H32" s="23">
        <f t="shared" si="8"/>
        <v>2</v>
      </c>
      <c r="I32" s="23">
        <v>1</v>
      </c>
      <c r="J32" s="23">
        <v>0</v>
      </c>
      <c r="K32" s="10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118"/>
      <c r="B33" s="107"/>
      <c r="C33" s="105"/>
      <c r="D33" s="23"/>
      <c r="E33" s="23"/>
      <c r="F33" s="23"/>
      <c r="G33" s="23"/>
      <c r="H33" s="23"/>
      <c r="I33" s="23"/>
      <c r="J33" s="23"/>
      <c r="K33" s="10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119"/>
      <c r="B34" s="106"/>
      <c r="C34" s="23"/>
      <c r="D34" s="23"/>
      <c r="E34" s="23"/>
      <c r="F34" s="23"/>
      <c r="G34" s="23"/>
      <c r="H34" s="23"/>
      <c r="I34" s="23"/>
      <c r="J34" s="23"/>
      <c r="K34" s="10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117" t="s">
        <v>126</v>
      </c>
      <c r="B35" s="109" t="s">
        <v>55</v>
      </c>
      <c r="C35" s="29" t="s">
        <v>37</v>
      </c>
      <c r="D35" s="23">
        <v>12</v>
      </c>
      <c r="E35" s="23">
        <v>8</v>
      </c>
      <c r="F35" s="23">
        <v>4</v>
      </c>
      <c r="G35" s="23">
        <v>2</v>
      </c>
      <c r="H35" s="23">
        <f t="shared" ref="H35:H36" si="9">G35</f>
        <v>2</v>
      </c>
      <c r="I35" s="23">
        <v>1</v>
      </c>
      <c r="J35" s="23">
        <v>0</v>
      </c>
      <c r="K35" s="10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118"/>
      <c r="B36" s="104" t="s">
        <v>54</v>
      </c>
      <c r="C36" s="23" t="s">
        <v>49</v>
      </c>
      <c r="D36" s="23">
        <v>12</v>
      </c>
      <c r="E36" s="23">
        <v>8</v>
      </c>
      <c r="F36" s="23">
        <v>4</v>
      </c>
      <c r="G36" s="23">
        <v>2</v>
      </c>
      <c r="H36" s="23">
        <f t="shared" si="9"/>
        <v>2</v>
      </c>
      <c r="I36" s="23">
        <v>1</v>
      </c>
      <c r="J36" s="23">
        <v>0</v>
      </c>
      <c r="K36" s="10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118"/>
      <c r="B37" s="107"/>
      <c r="C37" s="105"/>
      <c r="D37" s="23"/>
      <c r="E37" s="23"/>
      <c r="F37" s="23"/>
      <c r="G37" s="23"/>
      <c r="H37" s="23"/>
      <c r="I37" s="23"/>
      <c r="J37" s="23"/>
      <c r="K37" s="10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119"/>
      <c r="B38" s="106"/>
      <c r="C38" s="23"/>
      <c r="D38" s="23"/>
      <c r="E38" s="23"/>
      <c r="F38" s="23"/>
      <c r="G38" s="23"/>
      <c r="H38" s="23"/>
      <c r="I38" s="23"/>
      <c r="J38" s="23"/>
      <c r="K38" s="10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117" t="s">
        <v>127</v>
      </c>
      <c r="B39" s="109" t="s">
        <v>55</v>
      </c>
      <c r="C39" s="29" t="s">
        <v>37</v>
      </c>
      <c r="D39" s="23">
        <v>12</v>
      </c>
      <c r="E39" s="23">
        <v>8</v>
      </c>
      <c r="F39" s="23">
        <v>4</v>
      </c>
      <c r="G39" s="23">
        <v>2</v>
      </c>
      <c r="H39" s="23">
        <f t="shared" ref="H39:H40" si="10">G39</f>
        <v>2</v>
      </c>
      <c r="I39" s="23">
        <v>1</v>
      </c>
      <c r="J39" s="23">
        <v>0</v>
      </c>
      <c r="K39" s="10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118"/>
      <c r="B40" s="104" t="s">
        <v>54</v>
      </c>
      <c r="C40" s="23" t="s">
        <v>49</v>
      </c>
      <c r="D40" s="23">
        <v>12</v>
      </c>
      <c r="E40" s="23">
        <v>8</v>
      </c>
      <c r="F40" s="23">
        <v>4</v>
      </c>
      <c r="G40" s="23">
        <v>2</v>
      </c>
      <c r="H40" s="23">
        <f t="shared" si="10"/>
        <v>2</v>
      </c>
      <c r="I40" s="23">
        <v>1</v>
      </c>
      <c r="J40" s="23">
        <v>0</v>
      </c>
      <c r="K40" s="10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118"/>
      <c r="B41" s="107"/>
      <c r="C41" s="105"/>
      <c r="D41" s="23"/>
      <c r="E41" s="23"/>
      <c r="F41" s="23"/>
      <c r="G41" s="23"/>
      <c r="H41" s="23"/>
      <c r="I41" s="23"/>
      <c r="J41" s="23"/>
      <c r="K41" s="10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119"/>
      <c r="B42" s="106"/>
      <c r="C42" s="23"/>
      <c r="D42" s="23"/>
      <c r="E42" s="23"/>
      <c r="F42" s="23"/>
      <c r="G42" s="23"/>
      <c r="H42" s="23"/>
      <c r="I42" s="23"/>
      <c r="J42" s="23"/>
      <c r="K42" s="10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117" t="s">
        <v>128</v>
      </c>
      <c r="B43" s="109" t="s">
        <v>55</v>
      </c>
      <c r="C43" s="29" t="s">
        <v>37</v>
      </c>
      <c r="D43" s="23">
        <v>12</v>
      </c>
      <c r="E43" s="23">
        <v>8</v>
      </c>
      <c r="F43" s="23">
        <v>4</v>
      </c>
      <c r="G43" s="23">
        <v>2</v>
      </c>
      <c r="H43" s="23">
        <f t="shared" ref="H43:H44" si="11">G43</f>
        <v>2</v>
      </c>
      <c r="I43" s="23">
        <v>1</v>
      </c>
      <c r="J43" s="23">
        <v>0</v>
      </c>
      <c r="K43" s="10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118"/>
      <c r="B44" s="104" t="s">
        <v>54</v>
      </c>
      <c r="C44" s="23" t="s">
        <v>49</v>
      </c>
      <c r="D44" s="23">
        <v>12</v>
      </c>
      <c r="E44" s="23">
        <v>8</v>
      </c>
      <c r="F44" s="23">
        <v>4</v>
      </c>
      <c r="G44" s="23">
        <v>2</v>
      </c>
      <c r="H44" s="23">
        <f t="shared" si="11"/>
        <v>2</v>
      </c>
      <c r="I44" s="23">
        <v>1</v>
      </c>
      <c r="J44" s="23">
        <v>0</v>
      </c>
      <c r="K44" s="10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118"/>
      <c r="B45" s="107"/>
      <c r="C45" s="105"/>
      <c r="D45" s="23"/>
      <c r="E45" s="23"/>
      <c r="F45" s="23"/>
      <c r="G45" s="23"/>
      <c r="H45" s="23"/>
      <c r="I45" s="23"/>
      <c r="J45" s="23"/>
      <c r="K45" s="10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119"/>
      <c r="B46" s="106"/>
      <c r="C46" s="23"/>
      <c r="D46" s="23"/>
      <c r="E46" s="23"/>
      <c r="F46" s="23"/>
      <c r="G46" s="23"/>
      <c r="H46" s="23"/>
      <c r="I46" s="23"/>
      <c r="J46" s="23"/>
      <c r="K46" s="10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117" t="s">
        <v>129</v>
      </c>
      <c r="B47" s="109" t="s">
        <v>55</v>
      </c>
      <c r="C47" s="29" t="s">
        <v>37</v>
      </c>
      <c r="D47" s="23">
        <v>12</v>
      </c>
      <c r="E47" s="23">
        <v>8</v>
      </c>
      <c r="F47" s="23">
        <v>4</v>
      </c>
      <c r="G47" s="23">
        <v>2</v>
      </c>
      <c r="H47" s="23">
        <f t="shared" ref="H47:H48" si="12">G47</f>
        <v>2</v>
      </c>
      <c r="I47" s="23">
        <v>1</v>
      </c>
      <c r="J47" s="23">
        <v>0</v>
      </c>
      <c r="K47" s="10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118"/>
      <c r="B48" s="104" t="s">
        <v>54</v>
      </c>
      <c r="C48" s="23" t="s">
        <v>49</v>
      </c>
      <c r="D48" s="23">
        <v>12</v>
      </c>
      <c r="E48" s="23">
        <v>8</v>
      </c>
      <c r="F48" s="23">
        <v>4</v>
      </c>
      <c r="G48" s="23">
        <v>2</v>
      </c>
      <c r="H48" s="23">
        <f t="shared" si="12"/>
        <v>2</v>
      </c>
      <c r="I48" s="23">
        <v>1</v>
      </c>
      <c r="J48" s="23">
        <v>0</v>
      </c>
      <c r="K48" s="10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118"/>
      <c r="B49" s="107"/>
      <c r="C49" s="105"/>
      <c r="D49" s="23"/>
      <c r="E49" s="23"/>
      <c r="F49" s="23"/>
      <c r="G49" s="23"/>
      <c r="H49" s="23"/>
      <c r="I49" s="23"/>
      <c r="J49" s="23"/>
      <c r="K49" s="10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119"/>
      <c r="B50" s="106"/>
      <c r="C50" s="23"/>
      <c r="D50" s="23"/>
      <c r="E50" s="23"/>
      <c r="F50" s="23"/>
      <c r="G50" s="23"/>
      <c r="H50" s="23"/>
      <c r="I50" s="23"/>
      <c r="J50" s="23"/>
      <c r="K50" s="10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117" t="s">
        <v>130</v>
      </c>
      <c r="B51" s="109" t="s">
        <v>55</v>
      </c>
      <c r="C51" s="29" t="s">
        <v>37</v>
      </c>
      <c r="D51" s="23">
        <v>12</v>
      </c>
      <c r="E51" s="23">
        <v>8</v>
      </c>
      <c r="F51" s="23">
        <v>4</v>
      </c>
      <c r="G51" s="23">
        <v>2</v>
      </c>
      <c r="H51" s="23">
        <f t="shared" ref="H51:H52" si="13">G51</f>
        <v>2</v>
      </c>
      <c r="I51" s="23">
        <v>1</v>
      </c>
      <c r="J51" s="23">
        <v>0</v>
      </c>
      <c r="K51" s="10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118"/>
      <c r="B52" s="104" t="s">
        <v>54</v>
      </c>
      <c r="C52" s="23" t="s">
        <v>49</v>
      </c>
      <c r="D52" s="23">
        <v>12</v>
      </c>
      <c r="E52" s="23">
        <v>8</v>
      </c>
      <c r="F52" s="23">
        <v>4</v>
      </c>
      <c r="G52" s="23">
        <v>2</v>
      </c>
      <c r="H52" s="23">
        <f t="shared" si="13"/>
        <v>2</v>
      </c>
      <c r="I52" s="23">
        <v>1</v>
      </c>
      <c r="J52" s="23">
        <v>0</v>
      </c>
      <c r="K52" s="10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118"/>
      <c r="B53" s="107"/>
      <c r="C53" s="105"/>
      <c r="D53" s="23"/>
      <c r="E53" s="23"/>
      <c r="F53" s="23"/>
      <c r="G53" s="23"/>
      <c r="H53" s="23"/>
      <c r="I53" s="23"/>
      <c r="J53" s="23"/>
      <c r="K53" s="10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119"/>
      <c r="B54" s="106"/>
      <c r="C54" s="23"/>
      <c r="D54" s="23"/>
      <c r="E54" s="23"/>
      <c r="F54" s="23"/>
      <c r="G54" s="23"/>
      <c r="H54" s="23"/>
      <c r="I54" s="23"/>
      <c r="J54" s="23"/>
      <c r="K54" s="10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117" t="s">
        <v>131</v>
      </c>
      <c r="B55" s="109" t="s">
        <v>55</v>
      </c>
      <c r="C55" s="29" t="s">
        <v>37</v>
      </c>
      <c r="D55" s="23">
        <v>12</v>
      </c>
      <c r="E55" s="23">
        <v>12</v>
      </c>
      <c r="F55" s="23">
        <v>4</v>
      </c>
      <c r="G55" s="23">
        <v>2</v>
      </c>
      <c r="H55" s="23">
        <f t="shared" ref="H55:H56" si="14">G55</f>
        <v>2</v>
      </c>
      <c r="I55" s="23">
        <v>1</v>
      </c>
      <c r="J55" s="23">
        <v>0</v>
      </c>
      <c r="K55" s="10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118"/>
      <c r="B56" s="104" t="s">
        <v>54</v>
      </c>
      <c r="C56" s="23" t="s">
        <v>49</v>
      </c>
      <c r="D56" s="23">
        <v>12</v>
      </c>
      <c r="E56" s="23">
        <v>8</v>
      </c>
      <c r="F56" s="23">
        <v>4</v>
      </c>
      <c r="G56" s="23">
        <v>2</v>
      </c>
      <c r="H56" s="23">
        <f t="shared" si="14"/>
        <v>2</v>
      </c>
      <c r="I56" s="23">
        <v>1</v>
      </c>
      <c r="J56" s="23">
        <v>0</v>
      </c>
      <c r="K56" s="10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118"/>
      <c r="B57" s="107"/>
      <c r="C57" s="105"/>
      <c r="D57" s="23"/>
      <c r="E57" s="23"/>
      <c r="F57" s="23"/>
      <c r="G57" s="23"/>
      <c r="H57" s="23"/>
      <c r="I57" s="23"/>
      <c r="J57" s="23"/>
      <c r="K57" s="10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119"/>
      <c r="B58" s="106"/>
      <c r="C58" s="23"/>
      <c r="D58" s="23"/>
      <c r="E58" s="23"/>
      <c r="F58" s="23"/>
      <c r="G58" s="23"/>
      <c r="H58" s="23"/>
      <c r="I58" s="23"/>
      <c r="J58" s="23"/>
      <c r="K58" s="10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117" t="s">
        <v>160</v>
      </c>
      <c r="B59" s="109" t="s">
        <v>55</v>
      </c>
      <c r="C59" s="29" t="s">
        <v>37</v>
      </c>
      <c r="D59" s="23">
        <v>12</v>
      </c>
      <c r="E59" s="23">
        <v>12</v>
      </c>
      <c r="F59" s="23">
        <v>4</v>
      </c>
      <c r="G59" s="23">
        <v>2</v>
      </c>
      <c r="H59" s="23">
        <f t="shared" ref="H59:H60" si="15">G59</f>
        <v>2</v>
      </c>
      <c r="I59" s="23">
        <v>1</v>
      </c>
      <c r="J59" s="23">
        <v>0</v>
      </c>
      <c r="K59" s="10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118"/>
      <c r="B60" s="104" t="s">
        <v>54</v>
      </c>
      <c r="C60" s="23" t="s">
        <v>49</v>
      </c>
      <c r="D60" s="23">
        <v>12</v>
      </c>
      <c r="E60" s="23">
        <v>8</v>
      </c>
      <c r="F60" s="23">
        <v>4</v>
      </c>
      <c r="G60" s="23">
        <v>2</v>
      </c>
      <c r="H60" s="23">
        <f t="shared" si="15"/>
        <v>2</v>
      </c>
      <c r="I60" s="23">
        <v>1</v>
      </c>
      <c r="J60" s="23">
        <v>0</v>
      </c>
      <c r="K60" s="10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118"/>
      <c r="B61" s="107"/>
      <c r="C61" s="105"/>
      <c r="D61" s="23"/>
      <c r="E61" s="23"/>
      <c r="F61" s="23"/>
      <c r="G61" s="23"/>
      <c r="H61" s="23"/>
      <c r="I61" s="23"/>
      <c r="J61" s="23"/>
      <c r="K61" s="10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119"/>
      <c r="B62" s="106"/>
      <c r="C62" s="23"/>
      <c r="D62" s="23"/>
      <c r="E62" s="23"/>
      <c r="F62" s="23"/>
      <c r="G62" s="23"/>
      <c r="H62" s="23"/>
      <c r="I62" s="23"/>
      <c r="J62" s="23"/>
      <c r="K62" s="10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117" t="s">
        <v>133</v>
      </c>
      <c r="B63" s="109" t="s">
        <v>55</v>
      </c>
      <c r="C63" s="29" t="s">
        <v>37</v>
      </c>
      <c r="D63" s="23">
        <v>12</v>
      </c>
      <c r="E63" s="23">
        <v>12</v>
      </c>
      <c r="F63" s="23">
        <v>4</v>
      </c>
      <c r="G63" s="23">
        <v>2</v>
      </c>
      <c r="H63" s="23">
        <f t="shared" ref="H63:H64" si="16">G63</f>
        <v>2</v>
      </c>
      <c r="I63" s="23">
        <v>1</v>
      </c>
      <c r="J63" s="23">
        <v>0</v>
      </c>
      <c r="K63" s="10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118"/>
      <c r="B64" s="104" t="s">
        <v>54</v>
      </c>
      <c r="C64" s="23" t="s">
        <v>49</v>
      </c>
      <c r="D64" s="23">
        <v>12</v>
      </c>
      <c r="E64" s="23">
        <v>8</v>
      </c>
      <c r="F64" s="23">
        <v>4</v>
      </c>
      <c r="G64" s="23">
        <v>2</v>
      </c>
      <c r="H64" s="23">
        <f t="shared" si="16"/>
        <v>2</v>
      </c>
      <c r="I64" s="23">
        <v>1</v>
      </c>
      <c r="J64" s="23">
        <v>0</v>
      </c>
      <c r="K64" s="10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118"/>
      <c r="B65" s="107"/>
      <c r="C65" s="105"/>
      <c r="D65" s="23"/>
      <c r="E65" s="23"/>
      <c r="F65" s="23"/>
      <c r="G65" s="23"/>
      <c r="H65" s="23"/>
      <c r="I65" s="23"/>
      <c r="J65" s="23"/>
      <c r="K65" s="10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119"/>
      <c r="B66" s="106"/>
      <c r="C66" s="23"/>
      <c r="D66" s="23"/>
      <c r="E66" s="23"/>
      <c r="F66" s="23"/>
      <c r="G66" s="23"/>
      <c r="H66" s="23"/>
      <c r="I66" s="23"/>
      <c r="J66" s="23"/>
      <c r="K66" s="10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117" t="s">
        <v>161</v>
      </c>
      <c r="B67" s="109" t="s">
        <v>55</v>
      </c>
      <c r="C67" s="29" t="s">
        <v>37</v>
      </c>
      <c r="D67" s="23">
        <v>12</v>
      </c>
      <c r="E67" s="23">
        <v>12</v>
      </c>
      <c r="F67" s="23">
        <v>4</v>
      </c>
      <c r="G67" s="23">
        <v>2</v>
      </c>
      <c r="H67" s="23">
        <f t="shared" ref="H67:H68" si="17">G67</f>
        <v>2</v>
      </c>
      <c r="I67" s="23">
        <v>1</v>
      </c>
      <c r="J67" s="23">
        <v>0</v>
      </c>
      <c r="K67" s="10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118"/>
      <c r="B68" s="104" t="s">
        <v>54</v>
      </c>
      <c r="C68" s="23" t="s">
        <v>49</v>
      </c>
      <c r="D68" s="23">
        <v>12</v>
      </c>
      <c r="E68" s="23">
        <v>8</v>
      </c>
      <c r="F68" s="23">
        <v>4</v>
      </c>
      <c r="G68" s="23">
        <v>2</v>
      </c>
      <c r="H68" s="23">
        <f t="shared" si="17"/>
        <v>2</v>
      </c>
      <c r="I68" s="23">
        <v>1</v>
      </c>
      <c r="J68" s="23">
        <v>0</v>
      </c>
      <c r="K68" s="10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118"/>
      <c r="B69" s="107"/>
      <c r="C69" s="105"/>
      <c r="D69" s="23"/>
      <c r="E69" s="23"/>
      <c r="F69" s="23"/>
      <c r="G69" s="23"/>
      <c r="H69" s="23"/>
      <c r="I69" s="23"/>
      <c r="J69" s="23"/>
      <c r="K69" s="10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119"/>
      <c r="B70" s="106"/>
      <c r="C70" s="23"/>
      <c r="D70" s="23"/>
      <c r="E70" s="23"/>
      <c r="F70" s="23"/>
      <c r="G70" s="23"/>
      <c r="H70" s="23"/>
      <c r="I70" s="23"/>
      <c r="J70" s="23"/>
      <c r="K70" s="10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117" t="s">
        <v>175</v>
      </c>
      <c r="B71" s="109" t="s">
        <v>55</v>
      </c>
      <c r="C71" s="29" t="s">
        <v>37</v>
      </c>
      <c r="D71" s="23">
        <v>12</v>
      </c>
      <c r="E71" s="23">
        <v>12</v>
      </c>
      <c r="F71" s="23">
        <v>4</v>
      </c>
      <c r="G71" s="23">
        <v>2</v>
      </c>
      <c r="H71" s="23">
        <f t="shared" ref="H71:H72" si="18">G71</f>
        <v>2</v>
      </c>
      <c r="I71" s="23">
        <v>1</v>
      </c>
      <c r="J71" s="23">
        <v>0</v>
      </c>
      <c r="K71" s="10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118"/>
      <c r="B72" s="104" t="s">
        <v>54</v>
      </c>
      <c r="C72" s="23" t="s">
        <v>49</v>
      </c>
      <c r="D72" s="23">
        <v>12</v>
      </c>
      <c r="E72" s="23">
        <v>8</v>
      </c>
      <c r="F72" s="23">
        <v>4</v>
      </c>
      <c r="G72" s="23">
        <v>2</v>
      </c>
      <c r="H72" s="23">
        <f t="shared" si="18"/>
        <v>2</v>
      </c>
      <c r="I72" s="23">
        <v>1</v>
      </c>
      <c r="J72" s="23">
        <v>0</v>
      </c>
      <c r="K72" s="10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118"/>
      <c r="B73" s="107"/>
      <c r="C73" s="105"/>
      <c r="D73" s="23"/>
      <c r="E73" s="23"/>
      <c r="F73" s="23"/>
      <c r="G73" s="23"/>
      <c r="H73" s="23"/>
      <c r="I73" s="23"/>
      <c r="J73" s="23"/>
      <c r="K73" s="10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119"/>
      <c r="B74" s="106"/>
      <c r="C74" s="23"/>
      <c r="D74" s="23"/>
      <c r="E74" s="23"/>
      <c r="F74" s="23"/>
      <c r="G74" s="23"/>
      <c r="H74" s="23"/>
      <c r="I74" s="23"/>
      <c r="J74" s="23"/>
      <c r="K74" s="10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117" t="s">
        <v>176</v>
      </c>
      <c r="B75" s="109" t="s">
        <v>55</v>
      </c>
      <c r="C75" s="29" t="s">
        <v>37</v>
      </c>
      <c r="D75" s="23">
        <v>12</v>
      </c>
      <c r="E75" s="23">
        <v>12</v>
      </c>
      <c r="F75" s="23">
        <v>4</v>
      </c>
      <c r="G75" s="23">
        <v>2</v>
      </c>
      <c r="H75" s="23">
        <f t="shared" ref="H75:H76" si="19">G75</f>
        <v>2</v>
      </c>
      <c r="I75" s="23">
        <v>1</v>
      </c>
      <c r="J75" s="23">
        <v>0</v>
      </c>
      <c r="K75" s="10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118"/>
      <c r="B76" s="104" t="s">
        <v>54</v>
      </c>
      <c r="C76" s="23" t="s">
        <v>49</v>
      </c>
      <c r="D76" s="23">
        <v>12</v>
      </c>
      <c r="E76" s="23">
        <v>8</v>
      </c>
      <c r="F76" s="23">
        <v>4</v>
      </c>
      <c r="G76" s="23">
        <v>2</v>
      </c>
      <c r="H76" s="23">
        <f t="shared" si="19"/>
        <v>2</v>
      </c>
      <c r="I76" s="23">
        <v>1</v>
      </c>
      <c r="J76" s="23">
        <v>0</v>
      </c>
      <c r="K76" s="10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118"/>
      <c r="B77" s="107"/>
      <c r="C77" s="105"/>
      <c r="D77" s="23"/>
      <c r="E77" s="23"/>
      <c r="F77" s="23"/>
      <c r="G77" s="23"/>
      <c r="H77" s="23"/>
      <c r="I77" s="23"/>
      <c r="J77" s="23"/>
      <c r="K77" s="10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119"/>
      <c r="B78" s="106"/>
      <c r="C78" s="23"/>
      <c r="D78" s="23"/>
      <c r="E78" s="23"/>
      <c r="F78" s="23"/>
      <c r="G78" s="23"/>
      <c r="H78" s="23"/>
      <c r="I78" s="23"/>
      <c r="J78" s="23"/>
      <c r="K78" s="10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117" t="s">
        <v>137</v>
      </c>
      <c r="B79" s="109" t="s">
        <v>55</v>
      </c>
      <c r="C79" s="29" t="s">
        <v>37</v>
      </c>
      <c r="D79" s="23">
        <v>12</v>
      </c>
      <c r="E79" s="23">
        <v>12</v>
      </c>
      <c r="F79" s="23">
        <v>4</v>
      </c>
      <c r="G79" s="23">
        <v>2</v>
      </c>
      <c r="H79" s="23">
        <f t="shared" ref="H79:H80" si="20">G79</f>
        <v>2</v>
      </c>
      <c r="I79" s="23">
        <v>1</v>
      </c>
      <c r="J79" s="23">
        <v>0</v>
      </c>
      <c r="K79" s="10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118"/>
      <c r="B80" s="104" t="s">
        <v>54</v>
      </c>
      <c r="C80" s="23" t="s">
        <v>49</v>
      </c>
      <c r="D80" s="23">
        <v>12</v>
      </c>
      <c r="E80" s="23">
        <v>8</v>
      </c>
      <c r="F80" s="23">
        <v>4</v>
      </c>
      <c r="G80" s="23">
        <v>2</v>
      </c>
      <c r="H80" s="23">
        <f t="shared" si="20"/>
        <v>2</v>
      </c>
      <c r="I80" s="23">
        <v>1</v>
      </c>
      <c r="J80" s="23">
        <v>0</v>
      </c>
      <c r="K80" s="10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118"/>
      <c r="B81" s="107"/>
      <c r="C81" s="105"/>
      <c r="D81" s="23"/>
      <c r="E81" s="23"/>
      <c r="F81" s="23"/>
      <c r="G81" s="23"/>
      <c r="H81" s="23"/>
      <c r="I81" s="23"/>
      <c r="J81" s="23"/>
      <c r="K81" s="10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119"/>
      <c r="B82" s="106"/>
      <c r="C82" s="23"/>
      <c r="D82" s="23"/>
      <c r="E82" s="23"/>
      <c r="F82" s="23"/>
      <c r="G82" s="23"/>
      <c r="H82" s="23"/>
      <c r="I82" s="23"/>
      <c r="J82" s="23"/>
      <c r="K82" s="10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117" t="s">
        <v>163</v>
      </c>
      <c r="B83" s="109" t="s">
        <v>55</v>
      </c>
      <c r="C83" s="29" t="s">
        <v>37</v>
      </c>
      <c r="D83" s="23">
        <v>12</v>
      </c>
      <c r="E83" s="23">
        <v>12</v>
      </c>
      <c r="F83" s="23">
        <v>4</v>
      </c>
      <c r="G83" s="23">
        <v>2</v>
      </c>
      <c r="H83" s="23">
        <f t="shared" ref="H83:H84" si="21">G83</f>
        <v>2</v>
      </c>
      <c r="I83" s="23">
        <v>1</v>
      </c>
      <c r="J83" s="23">
        <v>0</v>
      </c>
      <c r="K83" s="10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118"/>
      <c r="B84" s="104" t="s">
        <v>54</v>
      </c>
      <c r="C84" s="23" t="s">
        <v>49</v>
      </c>
      <c r="D84" s="23">
        <v>12</v>
      </c>
      <c r="E84" s="23">
        <v>8</v>
      </c>
      <c r="F84" s="23">
        <v>4</v>
      </c>
      <c r="G84" s="23">
        <v>2</v>
      </c>
      <c r="H84" s="23">
        <f t="shared" si="21"/>
        <v>2</v>
      </c>
      <c r="I84" s="23">
        <v>1</v>
      </c>
      <c r="J84" s="23">
        <v>0</v>
      </c>
      <c r="K84" s="10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118"/>
      <c r="B85" s="107"/>
      <c r="C85" s="105"/>
      <c r="D85" s="23"/>
      <c r="E85" s="23"/>
      <c r="F85" s="23"/>
      <c r="G85" s="23"/>
      <c r="H85" s="23"/>
      <c r="I85" s="23"/>
      <c r="J85" s="23"/>
      <c r="K85" s="10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119"/>
      <c r="B86" s="106"/>
      <c r="C86" s="23"/>
      <c r="D86" s="23"/>
      <c r="E86" s="23"/>
      <c r="F86" s="23"/>
      <c r="G86" s="23"/>
      <c r="H86" s="23"/>
      <c r="I86" s="23"/>
      <c r="J86" s="23"/>
      <c r="K86" s="10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117" t="s">
        <v>164</v>
      </c>
      <c r="B87" s="109" t="s">
        <v>55</v>
      </c>
      <c r="C87" s="29" t="s">
        <v>37</v>
      </c>
      <c r="D87" s="23">
        <v>12</v>
      </c>
      <c r="E87" s="23">
        <v>12</v>
      </c>
      <c r="F87" s="23">
        <v>4</v>
      </c>
      <c r="G87" s="23">
        <v>2</v>
      </c>
      <c r="H87" s="23">
        <f t="shared" ref="H87:H88" si="22">G87</f>
        <v>2</v>
      </c>
      <c r="I87" s="23">
        <v>1</v>
      </c>
      <c r="J87" s="23">
        <v>0</v>
      </c>
      <c r="K87" s="10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118"/>
      <c r="B88" s="104" t="s">
        <v>54</v>
      </c>
      <c r="C88" s="23" t="s">
        <v>49</v>
      </c>
      <c r="D88" s="23">
        <v>12</v>
      </c>
      <c r="E88" s="23">
        <v>8</v>
      </c>
      <c r="F88" s="23">
        <v>4</v>
      </c>
      <c r="G88" s="23">
        <v>2</v>
      </c>
      <c r="H88" s="23">
        <f t="shared" si="22"/>
        <v>2</v>
      </c>
      <c r="I88" s="23">
        <v>1</v>
      </c>
      <c r="J88" s="23">
        <v>0</v>
      </c>
      <c r="K88" s="10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118"/>
      <c r="B89" s="107"/>
      <c r="C89" s="105"/>
      <c r="D89" s="23"/>
      <c r="E89" s="23"/>
      <c r="F89" s="23"/>
      <c r="G89" s="23"/>
      <c r="H89" s="23"/>
      <c r="I89" s="23"/>
      <c r="J89" s="23"/>
      <c r="K89" s="10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119"/>
      <c r="B90" s="106"/>
      <c r="C90" s="23"/>
      <c r="D90" s="23"/>
      <c r="E90" s="23"/>
      <c r="F90" s="23"/>
      <c r="G90" s="23"/>
      <c r="H90" s="23"/>
      <c r="I90" s="23"/>
      <c r="J90" s="23"/>
      <c r="K90" s="10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117" t="s">
        <v>140</v>
      </c>
      <c r="B91" s="109" t="s">
        <v>55</v>
      </c>
      <c r="C91" s="29" t="s">
        <v>37</v>
      </c>
      <c r="D91" s="23">
        <v>12</v>
      </c>
      <c r="E91" s="23">
        <v>12</v>
      </c>
      <c r="F91" s="23">
        <v>4</v>
      </c>
      <c r="G91" s="23">
        <v>2</v>
      </c>
      <c r="H91" s="23">
        <f t="shared" ref="H91:H92" si="23">G91</f>
        <v>2</v>
      </c>
      <c r="I91" s="23">
        <v>1</v>
      </c>
      <c r="J91" s="23">
        <v>0</v>
      </c>
      <c r="K91" s="10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118"/>
      <c r="B92" s="104" t="s">
        <v>54</v>
      </c>
      <c r="C92" s="23" t="s">
        <v>49</v>
      </c>
      <c r="D92" s="23">
        <v>12</v>
      </c>
      <c r="E92" s="23">
        <v>8</v>
      </c>
      <c r="F92" s="23">
        <v>4</v>
      </c>
      <c r="G92" s="23">
        <v>2</v>
      </c>
      <c r="H92" s="23">
        <f t="shared" si="23"/>
        <v>2</v>
      </c>
      <c r="I92" s="23">
        <v>1</v>
      </c>
      <c r="J92" s="23">
        <v>0</v>
      </c>
      <c r="K92" s="10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118"/>
      <c r="B93" s="107"/>
      <c r="C93" s="105"/>
      <c r="D93" s="23"/>
      <c r="E93" s="23"/>
      <c r="F93" s="23"/>
      <c r="G93" s="23"/>
      <c r="H93" s="23"/>
      <c r="I93" s="23"/>
      <c r="J93" s="23"/>
      <c r="K93" s="10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119"/>
      <c r="B94" s="106"/>
      <c r="C94" s="23"/>
      <c r="D94" s="23"/>
      <c r="E94" s="23"/>
      <c r="F94" s="23"/>
      <c r="G94" s="23"/>
      <c r="H94" s="23"/>
      <c r="I94" s="23"/>
      <c r="J94" s="23"/>
      <c r="K94" s="10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7"/>
      <c r="B95" s="7"/>
      <c r="C95" s="7"/>
      <c r="D95" s="7"/>
      <c r="E95" s="7">
        <f t="shared" ref="E95:J95" si="24">D95</f>
        <v>0</v>
      </c>
      <c r="F95" s="7">
        <f t="shared" si="24"/>
        <v>0</v>
      </c>
      <c r="G95" s="7">
        <f t="shared" si="24"/>
        <v>0</v>
      </c>
      <c r="H95" s="7">
        <f t="shared" si="24"/>
        <v>0</v>
      </c>
      <c r="I95" s="7">
        <f t="shared" si="24"/>
        <v>0</v>
      </c>
      <c r="J95" s="7">
        <f t="shared" si="24"/>
        <v>0</v>
      </c>
      <c r="K95" s="10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7"/>
      <c r="B96" s="7"/>
      <c r="C96" s="7"/>
      <c r="D96" s="7"/>
      <c r="E96" s="7">
        <f t="shared" ref="E96:J96" si="25">D96</f>
        <v>0</v>
      </c>
      <c r="F96" s="7">
        <f t="shared" si="25"/>
        <v>0</v>
      </c>
      <c r="G96" s="7">
        <f t="shared" si="25"/>
        <v>0</v>
      </c>
      <c r="H96" s="7">
        <f t="shared" si="25"/>
        <v>0</v>
      </c>
      <c r="I96" s="7">
        <f t="shared" si="25"/>
        <v>0</v>
      </c>
      <c r="J96" s="7">
        <f t="shared" si="25"/>
        <v>0</v>
      </c>
      <c r="K96" s="10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7"/>
      <c r="B97" s="7"/>
      <c r="C97" s="7"/>
      <c r="D97" s="7"/>
      <c r="E97" s="7">
        <f t="shared" ref="E97:J97" si="26">D97</f>
        <v>0</v>
      </c>
      <c r="F97" s="7">
        <f t="shared" si="26"/>
        <v>0</v>
      </c>
      <c r="G97" s="7">
        <f t="shared" si="26"/>
        <v>0</v>
      </c>
      <c r="H97" s="7">
        <f t="shared" si="26"/>
        <v>0</v>
      </c>
      <c r="I97" s="7">
        <f t="shared" si="26"/>
        <v>0</v>
      </c>
      <c r="J97" s="7">
        <f t="shared" si="26"/>
        <v>0</v>
      </c>
      <c r="K97" s="10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7"/>
      <c r="B98" s="7"/>
      <c r="C98" s="7"/>
      <c r="D98" s="7"/>
      <c r="E98" s="7">
        <f t="shared" ref="E98:J98" si="27">D98</f>
        <v>0</v>
      </c>
      <c r="F98" s="7">
        <f t="shared" si="27"/>
        <v>0</v>
      </c>
      <c r="G98" s="7">
        <f t="shared" si="27"/>
        <v>0</v>
      </c>
      <c r="H98" s="7">
        <f t="shared" si="27"/>
        <v>0</v>
      </c>
      <c r="I98" s="7">
        <f t="shared" si="27"/>
        <v>0</v>
      </c>
      <c r="J98" s="7">
        <f t="shared" si="27"/>
        <v>0</v>
      </c>
      <c r="K98" s="10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7"/>
      <c r="B99" s="7"/>
      <c r="C99" s="7"/>
      <c r="D99" s="7"/>
      <c r="E99" s="7">
        <f t="shared" ref="E99:J99" si="28">D99</f>
        <v>0</v>
      </c>
      <c r="F99" s="7">
        <f t="shared" si="28"/>
        <v>0</v>
      </c>
      <c r="G99" s="7">
        <f t="shared" si="28"/>
        <v>0</v>
      </c>
      <c r="H99" s="7">
        <f t="shared" si="28"/>
        <v>0</v>
      </c>
      <c r="I99" s="7">
        <f t="shared" si="28"/>
        <v>0</v>
      </c>
      <c r="J99" s="7">
        <f t="shared" si="28"/>
        <v>0</v>
      </c>
      <c r="K99" s="10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/>
    <row r="101" spans="1:20" ht="12.75" customHeight="1"/>
    <row r="102" spans="1:20" ht="12.75" customHeight="1"/>
    <row r="103" spans="1:20" ht="12.75" customHeight="1"/>
    <row r="104" spans="1:20" ht="12.75" customHeight="1"/>
    <row r="105" spans="1:20" ht="12.75" customHeight="1"/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1:A2"/>
    <mergeCell ref="B1:B2"/>
    <mergeCell ref="C1:C2"/>
    <mergeCell ref="D1:D2"/>
    <mergeCell ref="E1:J1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83:A86"/>
    <mergeCell ref="A87:A90"/>
    <mergeCell ref="A91:A94"/>
    <mergeCell ref="A63:A66"/>
    <mergeCell ref="A67:A70"/>
    <mergeCell ref="A71:A74"/>
    <mergeCell ref="A75:A78"/>
    <mergeCell ref="A79:A82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49"/>
  <sheetViews>
    <sheetView workbookViewId="0">
      <pane ySplit="1" topLeftCell="A26" activePane="bottomLeft" state="frozen"/>
      <selection pane="bottomLeft" activeCell="A16" sqref="A16:E19"/>
    </sheetView>
  </sheetViews>
  <sheetFormatPr defaultColWidth="14.44140625" defaultRowHeight="15" customHeight="1"/>
  <cols>
    <col min="1" max="1" width="26.5546875" customWidth="1"/>
    <col min="2" max="2" width="17.33203125" customWidth="1"/>
    <col min="3" max="5" width="46.88671875" customWidth="1"/>
    <col min="6" max="6" width="14.44140625" customWidth="1"/>
  </cols>
  <sheetData>
    <row r="1" spans="1:5" ht="30" customHeight="1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</row>
    <row r="2" spans="1:5" ht="27" customHeight="1">
      <c r="A2" s="135" t="s">
        <v>29</v>
      </c>
      <c r="B2" s="136"/>
      <c r="C2" s="136"/>
      <c r="D2" s="136"/>
      <c r="E2" s="137"/>
    </row>
    <row r="3" spans="1:5" ht="12.75" customHeight="1">
      <c r="A3" s="124" t="s">
        <v>69</v>
      </c>
      <c r="B3" s="7" t="s">
        <v>37</v>
      </c>
      <c r="C3" s="7" t="s">
        <v>68</v>
      </c>
      <c r="D3" s="7"/>
      <c r="E3" s="7"/>
    </row>
    <row r="4" spans="1:5" ht="12.75" customHeight="1">
      <c r="A4" s="138"/>
      <c r="B4" s="7" t="s">
        <v>37</v>
      </c>
      <c r="C4" s="7" t="s">
        <v>18</v>
      </c>
      <c r="D4" s="7" t="s">
        <v>72</v>
      </c>
      <c r="E4" s="7" t="s">
        <v>71</v>
      </c>
    </row>
    <row r="5" spans="1:5" ht="12.75" customHeight="1">
      <c r="A5" s="124" t="s">
        <v>77</v>
      </c>
      <c r="B5" s="7" t="s">
        <v>37</v>
      </c>
      <c r="C5" s="7" t="s">
        <v>70</v>
      </c>
      <c r="D5" s="7" t="s">
        <v>72</v>
      </c>
      <c r="E5" s="7" t="s">
        <v>71</v>
      </c>
    </row>
    <row r="6" spans="1:5" ht="12.75" customHeight="1">
      <c r="A6" s="138"/>
      <c r="B6" s="7" t="s">
        <v>37</v>
      </c>
      <c r="C6" s="7" t="s">
        <v>73</v>
      </c>
      <c r="D6" s="7" t="s">
        <v>74</v>
      </c>
      <c r="E6" s="7"/>
    </row>
    <row r="7" spans="1:5" ht="12.75" customHeight="1">
      <c r="A7" s="131"/>
      <c r="B7" s="7" t="s">
        <v>37</v>
      </c>
      <c r="C7" s="7" t="s">
        <v>17</v>
      </c>
      <c r="D7" s="7" t="s">
        <v>75</v>
      </c>
      <c r="E7" s="7" t="s">
        <v>76</v>
      </c>
    </row>
    <row r="8" spans="1:5" ht="26.25" customHeight="1">
      <c r="A8" s="135" t="s">
        <v>31</v>
      </c>
      <c r="B8" s="136"/>
      <c r="C8" s="136"/>
      <c r="D8" s="136"/>
      <c r="E8" s="137"/>
    </row>
    <row r="9" spans="1:5" ht="12.75" customHeight="1">
      <c r="A9" s="124" t="s">
        <v>80</v>
      </c>
      <c r="B9" s="7" t="s">
        <v>37</v>
      </c>
      <c r="C9" s="7" t="s">
        <v>78</v>
      </c>
      <c r="D9" s="7" t="s">
        <v>81</v>
      </c>
      <c r="E9" s="7"/>
    </row>
    <row r="10" spans="1:5" ht="12.75" customHeight="1">
      <c r="A10" s="138"/>
      <c r="B10" s="7" t="s">
        <v>37</v>
      </c>
      <c r="C10" s="7" t="s">
        <v>79</v>
      </c>
      <c r="D10" s="7" t="s">
        <v>82</v>
      </c>
      <c r="E10" s="7"/>
    </row>
    <row r="11" spans="1:5" ht="12.75" customHeight="1">
      <c r="A11" s="131"/>
      <c r="B11" s="7"/>
      <c r="C11" s="7"/>
      <c r="D11" s="7"/>
      <c r="E11" s="7"/>
    </row>
    <row r="12" spans="1:5" ht="12.75" customHeight="1">
      <c r="A12" s="124" t="s">
        <v>83</v>
      </c>
      <c r="B12" s="7" t="s">
        <v>37</v>
      </c>
      <c r="C12" s="7" t="s">
        <v>84</v>
      </c>
      <c r="D12" s="7" t="s">
        <v>85</v>
      </c>
      <c r="E12" s="7"/>
    </row>
    <row r="13" spans="1:5" ht="12.75" customHeight="1">
      <c r="A13" s="138"/>
      <c r="B13" s="7" t="s">
        <v>87</v>
      </c>
      <c r="C13" s="7" t="s">
        <v>86</v>
      </c>
      <c r="D13" s="7"/>
      <c r="E13" s="7"/>
    </row>
    <row r="14" spans="1:5" ht="12.75" customHeight="1">
      <c r="A14" s="131"/>
      <c r="B14" s="7" t="s">
        <v>19</v>
      </c>
      <c r="C14" s="7" t="s">
        <v>88</v>
      </c>
      <c r="D14" s="7" t="s">
        <v>89</v>
      </c>
      <c r="E14" s="7"/>
    </row>
    <row r="15" spans="1:5" ht="12.75" customHeight="1">
      <c r="A15" s="9" t="s">
        <v>90</v>
      </c>
      <c r="B15" s="7" t="s">
        <v>53</v>
      </c>
      <c r="C15" s="7" t="s">
        <v>91</v>
      </c>
      <c r="D15" s="7" t="s">
        <v>92</v>
      </c>
      <c r="E15" s="7"/>
    </row>
    <row r="16" spans="1:5" ht="27" customHeight="1">
      <c r="A16" s="135" t="s">
        <v>32</v>
      </c>
      <c r="B16" s="136"/>
      <c r="C16" s="136"/>
      <c r="D16" s="136"/>
      <c r="E16" s="137"/>
    </row>
    <row r="17" spans="1:5" ht="12.75" customHeight="1">
      <c r="A17" s="124" t="s">
        <v>93</v>
      </c>
      <c r="B17" s="7" t="s">
        <v>94</v>
      </c>
      <c r="C17" s="7" t="s">
        <v>96</v>
      </c>
      <c r="D17" s="7" t="s">
        <v>95</v>
      </c>
      <c r="E17" s="7"/>
    </row>
    <row r="18" spans="1:5" ht="12.75" customHeight="1">
      <c r="A18" s="138"/>
      <c r="B18" s="7" t="s">
        <v>19</v>
      </c>
      <c r="C18" s="7" t="s">
        <v>96</v>
      </c>
      <c r="D18" s="7" t="s">
        <v>97</v>
      </c>
      <c r="E18" s="7"/>
    </row>
    <row r="19" spans="1:5" ht="12.75" customHeight="1">
      <c r="A19" s="131"/>
      <c r="B19" s="7" t="s">
        <v>98</v>
      </c>
      <c r="C19" s="7" t="s">
        <v>96</v>
      </c>
      <c r="D19" s="7" t="s">
        <v>99</v>
      </c>
      <c r="E19" s="7"/>
    </row>
    <row r="20" spans="1:5" ht="12.75" customHeight="1">
      <c r="A20" s="124" t="s">
        <v>93</v>
      </c>
      <c r="B20" s="7" t="s">
        <v>94</v>
      </c>
      <c r="C20" s="7" t="s">
        <v>96</v>
      </c>
      <c r="D20" s="7" t="s">
        <v>95</v>
      </c>
      <c r="E20" s="7"/>
    </row>
    <row r="21" spans="1:5" ht="12.75" customHeight="1">
      <c r="A21" s="138"/>
      <c r="B21" s="7" t="s">
        <v>19</v>
      </c>
      <c r="C21" s="7" t="s">
        <v>96</v>
      </c>
      <c r="D21" s="7" t="s">
        <v>100</v>
      </c>
      <c r="E21" s="7"/>
    </row>
    <row r="22" spans="1:5" ht="12.75" customHeight="1">
      <c r="A22" s="131"/>
      <c r="B22" s="7" t="s">
        <v>98</v>
      </c>
      <c r="C22" s="7" t="s">
        <v>96</v>
      </c>
      <c r="D22" s="7" t="s">
        <v>99</v>
      </c>
      <c r="E22" s="7"/>
    </row>
    <row r="23" spans="1:5" ht="12.75" customHeight="1">
      <c r="A23" s="124" t="s">
        <v>93</v>
      </c>
      <c r="B23" s="7" t="s">
        <v>94</v>
      </c>
      <c r="C23" s="7" t="s">
        <v>96</v>
      </c>
      <c r="D23" s="7" t="s">
        <v>101</v>
      </c>
      <c r="E23" s="7"/>
    </row>
    <row r="24" spans="1:5" ht="12.75" customHeight="1">
      <c r="A24" s="138"/>
      <c r="B24" s="7" t="s">
        <v>19</v>
      </c>
      <c r="C24" s="7" t="s">
        <v>96</v>
      </c>
      <c r="D24" s="7" t="s">
        <v>97</v>
      </c>
      <c r="E24" s="7"/>
    </row>
    <row r="25" spans="1:5" ht="12.75" customHeight="1">
      <c r="A25" s="131"/>
      <c r="B25" s="7" t="s">
        <v>98</v>
      </c>
      <c r="C25" s="7" t="s">
        <v>96</v>
      </c>
      <c r="D25" s="7" t="s">
        <v>99</v>
      </c>
      <c r="E25" s="7"/>
    </row>
    <row r="26" spans="1:5" ht="12.75" customHeight="1">
      <c r="A26" s="124" t="s">
        <v>93</v>
      </c>
      <c r="B26" s="7" t="s">
        <v>52</v>
      </c>
      <c r="C26" s="7" t="s">
        <v>96</v>
      </c>
      <c r="D26" s="7" t="s">
        <v>102</v>
      </c>
      <c r="E26" s="7"/>
    </row>
    <row r="27" spans="1:5" ht="12.75" customHeight="1">
      <c r="A27" s="138"/>
      <c r="B27" s="7" t="s">
        <v>19</v>
      </c>
      <c r="C27" s="7" t="s">
        <v>96</v>
      </c>
      <c r="D27" s="7" t="s">
        <v>103</v>
      </c>
      <c r="E27" s="7"/>
    </row>
    <row r="28" spans="1:5" ht="12.75" customHeight="1">
      <c r="A28" s="131"/>
      <c r="B28" s="7" t="s">
        <v>98</v>
      </c>
      <c r="C28" s="7" t="s">
        <v>96</v>
      </c>
      <c r="D28" s="7" t="s">
        <v>104</v>
      </c>
      <c r="E28" s="7"/>
    </row>
    <row r="29" spans="1:5" ht="27" customHeight="1">
      <c r="A29" s="135" t="s">
        <v>33</v>
      </c>
      <c r="B29" s="136"/>
      <c r="C29" s="136"/>
      <c r="D29" s="136"/>
      <c r="E29" s="137"/>
    </row>
    <row r="30" spans="1:5" ht="12.75" customHeight="1">
      <c r="A30" s="124" t="s">
        <v>107</v>
      </c>
      <c r="B30" s="7" t="s">
        <v>94</v>
      </c>
      <c r="C30" s="7" t="s">
        <v>96</v>
      </c>
      <c r="D30" s="7" t="s">
        <v>106</v>
      </c>
      <c r="E30" s="7"/>
    </row>
    <row r="31" spans="1:5" ht="12.75" customHeight="1">
      <c r="A31" s="138"/>
      <c r="B31" s="7" t="s">
        <v>19</v>
      </c>
      <c r="C31" s="7" t="s">
        <v>96</v>
      </c>
      <c r="D31" s="7" t="s">
        <v>97</v>
      </c>
      <c r="E31" s="7"/>
    </row>
    <row r="32" spans="1:5" ht="12.75" customHeight="1">
      <c r="A32" s="131"/>
      <c r="B32" s="7" t="s">
        <v>98</v>
      </c>
      <c r="C32" s="7" t="s">
        <v>96</v>
      </c>
      <c r="D32" s="7" t="s">
        <v>99</v>
      </c>
      <c r="E32" s="7"/>
    </row>
    <row r="33" spans="1:5" ht="12.75" customHeight="1">
      <c r="A33" s="124" t="s">
        <v>107</v>
      </c>
      <c r="B33" s="7" t="s">
        <v>94</v>
      </c>
      <c r="C33" s="7" t="s">
        <v>96</v>
      </c>
      <c r="D33" s="7" t="s">
        <v>95</v>
      </c>
      <c r="E33" s="7"/>
    </row>
    <row r="34" spans="1:5" ht="12.75" customHeight="1">
      <c r="A34" s="138"/>
      <c r="B34" s="7" t="s">
        <v>19</v>
      </c>
      <c r="C34" s="7" t="s">
        <v>96</v>
      </c>
      <c r="D34" s="7" t="s">
        <v>100</v>
      </c>
      <c r="E34" s="7"/>
    </row>
    <row r="35" spans="1:5" ht="12.75" customHeight="1">
      <c r="A35" s="131"/>
      <c r="B35" s="7" t="s">
        <v>98</v>
      </c>
      <c r="C35" s="7" t="s">
        <v>96</v>
      </c>
      <c r="D35" s="7" t="s">
        <v>99</v>
      </c>
      <c r="E35" s="7"/>
    </row>
    <row r="36" spans="1:5" ht="12.75" customHeight="1">
      <c r="A36" s="124" t="s">
        <v>107</v>
      </c>
      <c r="B36" s="7" t="s">
        <v>94</v>
      </c>
      <c r="C36" s="7" t="s">
        <v>96</v>
      </c>
      <c r="D36" s="7" t="s">
        <v>101</v>
      </c>
      <c r="E36" s="7"/>
    </row>
    <row r="37" spans="1:5" ht="12.75" customHeight="1">
      <c r="A37" s="138"/>
      <c r="B37" s="7" t="s">
        <v>19</v>
      </c>
      <c r="C37" s="7" t="s">
        <v>96</v>
      </c>
      <c r="D37" s="7" t="s">
        <v>97</v>
      </c>
      <c r="E37" s="7"/>
    </row>
    <row r="38" spans="1:5" ht="12.75" customHeight="1">
      <c r="A38" s="131"/>
      <c r="B38" s="7" t="s">
        <v>98</v>
      </c>
      <c r="C38" s="7" t="s">
        <v>96</v>
      </c>
      <c r="D38" s="7" t="s">
        <v>99</v>
      </c>
      <c r="E38" s="7"/>
    </row>
    <row r="39" spans="1:5" ht="12.75" customHeight="1">
      <c r="A39" s="124" t="s">
        <v>107</v>
      </c>
      <c r="B39" s="7" t="s">
        <v>52</v>
      </c>
      <c r="C39" s="7" t="s">
        <v>96</v>
      </c>
      <c r="D39" s="7" t="s">
        <v>102</v>
      </c>
      <c r="E39" s="7"/>
    </row>
    <row r="40" spans="1:5" ht="12.75" customHeight="1">
      <c r="A40" s="138"/>
      <c r="B40" s="7" t="s">
        <v>19</v>
      </c>
      <c r="C40" s="7" t="s">
        <v>96</v>
      </c>
      <c r="D40" s="7" t="s">
        <v>103</v>
      </c>
      <c r="E40" s="7"/>
    </row>
    <row r="41" spans="1:5" ht="12.75" customHeight="1">
      <c r="A41" s="131"/>
      <c r="B41" s="7" t="s">
        <v>98</v>
      </c>
      <c r="C41" s="7" t="s">
        <v>96</v>
      </c>
      <c r="D41" s="7" t="s">
        <v>104</v>
      </c>
      <c r="E41" s="7"/>
    </row>
    <row r="42" spans="1:5" ht="24.75" customHeight="1">
      <c r="A42" s="135" t="s">
        <v>105</v>
      </c>
      <c r="B42" s="136"/>
      <c r="C42" s="136"/>
      <c r="D42" s="136"/>
      <c r="E42" s="137"/>
    </row>
    <row r="43" spans="1:5" ht="12.75" customHeight="1">
      <c r="A43" s="124" t="s">
        <v>108</v>
      </c>
      <c r="B43" s="7" t="s">
        <v>109</v>
      </c>
      <c r="C43" s="7" t="s">
        <v>110</v>
      </c>
      <c r="D43" s="7" t="s">
        <v>111</v>
      </c>
      <c r="E43" s="7"/>
    </row>
    <row r="44" spans="1:5" ht="12.75" customHeight="1">
      <c r="A44" s="138"/>
      <c r="B44" s="7" t="s">
        <v>49</v>
      </c>
      <c r="C44" s="7" t="s">
        <v>16</v>
      </c>
      <c r="D44" s="7" t="s">
        <v>112</v>
      </c>
      <c r="E44" s="7"/>
    </row>
    <row r="45" spans="1:5" ht="12.75" customHeight="1">
      <c r="A45" s="131"/>
      <c r="B45" s="7"/>
      <c r="C45" s="7"/>
      <c r="D45" s="7"/>
      <c r="E45" s="7"/>
    </row>
    <row r="46" spans="1:5" ht="12.75" customHeight="1">
      <c r="A46" s="3"/>
      <c r="B46" s="3"/>
      <c r="C46" s="3"/>
      <c r="D46" s="3"/>
      <c r="E46" s="3"/>
    </row>
    <row r="47" spans="1:5" ht="12.75" customHeight="1">
      <c r="A47" s="3"/>
      <c r="B47" s="3"/>
      <c r="C47" s="3"/>
      <c r="D47" s="3"/>
      <c r="E47" s="3"/>
    </row>
    <row r="48" spans="1:5" ht="12.75" customHeight="1">
      <c r="A48" s="3"/>
      <c r="B48" s="3"/>
      <c r="C48" s="3"/>
      <c r="D48" s="3"/>
      <c r="E48" s="3"/>
    </row>
    <row r="49" spans="1:5" ht="12.75" customHeight="1">
      <c r="A49" s="3"/>
      <c r="B49" s="3"/>
      <c r="C49" s="3"/>
      <c r="D49" s="3"/>
      <c r="E49" s="3"/>
    </row>
    <row r="50" spans="1:5" ht="12.75" customHeight="1"/>
    <row r="51" spans="1:5" ht="12.75" customHeight="1"/>
    <row r="52" spans="1:5" ht="12.75" customHeight="1"/>
    <row r="53" spans="1:5" ht="12.75" customHeight="1"/>
    <row r="54" spans="1:5" ht="12.75" customHeight="1"/>
    <row r="55" spans="1:5" ht="12.75" customHeight="1"/>
    <row r="56" spans="1:5" ht="12.75" customHeight="1"/>
    <row r="57" spans="1:5" ht="12.75" customHeight="1"/>
    <row r="58" spans="1:5" ht="12.75" customHeight="1"/>
    <row r="59" spans="1:5" ht="12.75" customHeight="1"/>
    <row r="60" spans="1:5" ht="12.75" customHeight="1"/>
    <row r="61" spans="1:5" ht="12.75" customHeight="1"/>
    <row r="62" spans="1:5" ht="12.75" customHeight="1"/>
    <row r="63" spans="1:5" ht="12.75" customHeight="1"/>
    <row r="64" spans="1:5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mergeCells count="18">
    <mergeCell ref="A2:E2"/>
    <mergeCell ref="A8:E8"/>
    <mergeCell ref="A5:A7"/>
    <mergeCell ref="A3:A4"/>
    <mergeCell ref="A16:E16"/>
    <mergeCell ref="A9:A11"/>
    <mergeCell ref="A12:A14"/>
    <mergeCell ref="A36:A38"/>
    <mergeCell ref="A39:A41"/>
    <mergeCell ref="A29:E29"/>
    <mergeCell ref="A30:A32"/>
    <mergeCell ref="A33:A35"/>
    <mergeCell ref="A42:E42"/>
    <mergeCell ref="A43:A45"/>
    <mergeCell ref="A20:A22"/>
    <mergeCell ref="A23:A25"/>
    <mergeCell ref="A17:A19"/>
    <mergeCell ref="A26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10" topLeftCell="A11" activePane="bottomLeft" state="frozen"/>
      <selection pane="bottomLeft" activeCell="D4" sqref="D4"/>
    </sheetView>
  </sheetViews>
  <sheetFormatPr defaultColWidth="14.44140625" defaultRowHeight="15" customHeight="1"/>
  <cols>
    <col min="1" max="1" width="17.33203125" customWidth="1"/>
    <col min="2" max="2" width="26.88671875" customWidth="1"/>
    <col min="3" max="3" width="14.44140625" customWidth="1"/>
    <col min="4" max="20" width="17.33203125" customWidth="1"/>
  </cols>
  <sheetData>
    <row r="1" spans="1:20" ht="27.75" customHeight="1">
      <c r="A1" s="12" t="s">
        <v>185</v>
      </c>
      <c r="B1" s="139" t="s">
        <v>56</v>
      </c>
      <c r="C1" s="140"/>
      <c r="D1" s="13"/>
    </row>
    <row r="2" spans="1:20" ht="20.25" customHeight="1">
      <c r="A2" s="14"/>
      <c r="B2" s="15"/>
      <c r="C2" s="111"/>
    </row>
    <row r="3" spans="1:20" ht="20.25" customHeight="1">
      <c r="A3" s="16" t="s">
        <v>186</v>
      </c>
      <c r="B3" s="141" t="s">
        <v>30</v>
      </c>
      <c r="C3" s="137"/>
      <c r="D3" s="13"/>
    </row>
    <row r="4" spans="1:20" ht="20.25" customHeight="1">
      <c r="A4" s="12" t="s">
        <v>187</v>
      </c>
      <c r="B4" s="141" t="s">
        <v>57</v>
      </c>
      <c r="C4" s="137"/>
      <c r="D4" s="13"/>
    </row>
    <row r="5" spans="1:20" ht="20.25" customHeight="1">
      <c r="A5" s="14"/>
      <c r="B5" s="15"/>
      <c r="C5" s="15"/>
      <c r="D5" s="14"/>
      <c r="E5" s="14"/>
      <c r="F5" s="14"/>
    </row>
    <row r="6" spans="1:20" ht="27.75" customHeight="1">
      <c r="A6" s="142" t="s">
        <v>178</v>
      </c>
      <c r="B6" s="136"/>
      <c r="C6" s="137"/>
      <c r="D6" s="6"/>
      <c r="E6" s="6"/>
      <c r="F6" s="6"/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1.75" customHeight="1">
      <c r="A7" s="6" t="s">
        <v>179</v>
      </c>
      <c r="B7" s="6" t="s">
        <v>180</v>
      </c>
      <c r="C7" s="6" t="s">
        <v>181</v>
      </c>
      <c r="D7" s="6" t="s">
        <v>182</v>
      </c>
      <c r="E7" s="6" t="s">
        <v>183</v>
      </c>
      <c r="F7" s="6" t="s">
        <v>184</v>
      </c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customHeight="1">
      <c r="A8" s="110" t="s">
        <v>59</v>
      </c>
      <c r="B8" s="110" t="s">
        <v>58</v>
      </c>
      <c r="C8" s="7" t="s">
        <v>25</v>
      </c>
      <c r="D8" s="7">
        <v>40</v>
      </c>
      <c r="E8" s="7">
        <v>8</v>
      </c>
      <c r="F8" s="7">
        <v>320</v>
      </c>
      <c r="G8" s="1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>
      <c r="A9" s="27" t="s">
        <v>60</v>
      </c>
      <c r="B9" s="27" t="s">
        <v>61</v>
      </c>
      <c r="C9" s="7" t="s">
        <v>25</v>
      </c>
      <c r="D9" s="7">
        <v>40</v>
      </c>
      <c r="E9" s="7">
        <v>8</v>
      </c>
      <c r="F9" s="7">
        <v>320</v>
      </c>
      <c r="G9" s="1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customHeight="1">
      <c r="A10" s="27" t="s">
        <v>62</v>
      </c>
      <c r="B10" s="27" t="s">
        <v>63</v>
      </c>
      <c r="C10" s="7" t="s">
        <v>25</v>
      </c>
      <c r="D10" s="7">
        <v>40</v>
      </c>
      <c r="E10" s="7">
        <v>8</v>
      </c>
      <c r="F10" s="7">
        <v>320</v>
      </c>
      <c r="G10" s="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6.5" customHeight="1">
      <c r="A11" s="27" t="s">
        <v>64</v>
      </c>
      <c r="B11" s="27" t="s">
        <v>65</v>
      </c>
      <c r="C11" s="7" t="s">
        <v>25</v>
      </c>
      <c r="D11" s="7">
        <v>40</v>
      </c>
      <c r="E11" s="7">
        <v>8</v>
      </c>
      <c r="F11" s="7">
        <v>320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" customHeight="1">
      <c r="A12" s="27" t="s">
        <v>66</v>
      </c>
      <c r="B12" s="27" t="s">
        <v>67</v>
      </c>
      <c r="C12" s="7" t="s">
        <v>25</v>
      </c>
      <c r="D12" s="7">
        <v>40</v>
      </c>
      <c r="E12" s="7">
        <v>8</v>
      </c>
      <c r="F12" s="7">
        <v>320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customHeight="1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/>
    <row r="107" spans="1:20" ht="12.75" customHeight="1"/>
    <row r="108" spans="1:20" ht="12.75" customHeight="1"/>
    <row r="109" spans="1:20" ht="12.75" customHeight="1"/>
    <row r="110" spans="1:20" ht="12.75" customHeight="1"/>
    <row r="111" spans="1:20" ht="12.75" customHeight="1"/>
    <row r="112" spans="1:2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C1"/>
    <mergeCell ref="B3:C3"/>
    <mergeCell ref="B4:C4"/>
    <mergeCell ref="A6:C6"/>
  </mergeCells>
  <hyperlinks>
    <hyperlink ref="B1:C1" r:id="rId1" display="VTC-Freelanc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Sprint 5</vt:lpstr>
      <vt:lpstr>logs</vt:lpstr>
      <vt:lpstr>Project-info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2019-12-27T10:05:00Z</dcterms:created>
  <dcterms:modified xsi:type="dcterms:W3CDTF">2019-12-27T10:18:17Z</dcterms:modified>
</cp:coreProperties>
</file>