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Common" sheetId="1" r:id="rId1"/>
    <sheet name="IDE" sheetId="2" r:id="rId2"/>
    <sheet name="Q&amp;A" sheetId="4" r:id="rId3"/>
    <sheet name="TestSkill" sheetId="3" r:id="rId4"/>
  </sheets>
  <definedNames>
    <definedName name="_xlnm._FilterDatabase" localSheetId="0" hidden="1">Common!$B$3:$J$37</definedName>
    <definedName name="_xlnm._FilterDatabase" localSheetId="1" hidden="1">IDE!$G$34:$H$50</definedName>
    <definedName name="_xlnm._FilterDatabase" localSheetId="2" hidden="1">'Q&amp;A'!$I$4:$I$8</definedName>
  </definedNames>
  <calcPr calcId="152511"/>
</workbook>
</file>

<file path=xl/calcChain.xml><?xml version="1.0" encoding="utf-8"?>
<calcChain xmlns="http://schemas.openxmlformats.org/spreadsheetml/2006/main">
  <c r="F4" i="2" l="1"/>
  <c r="E4" i="2"/>
  <c r="D4" i="2"/>
  <c r="E7" i="1"/>
  <c r="D7" i="1"/>
</calcChain>
</file>

<file path=xl/sharedStrings.xml><?xml version="1.0" encoding="utf-8"?>
<sst xmlns="http://schemas.openxmlformats.org/spreadsheetml/2006/main" count="350" uniqueCount="157">
  <si>
    <t>No.</t>
  </si>
  <si>
    <t>Items</t>
  </si>
  <si>
    <t>Start date</t>
  </si>
  <si>
    <t>PIC</t>
  </si>
  <si>
    <t>Status</t>
  </si>
  <si>
    <t>Review date</t>
  </si>
  <si>
    <t>Remark</t>
  </si>
  <si>
    <t>Not started</t>
  </si>
  <si>
    <t>In progress</t>
  </si>
  <si>
    <t>Done</t>
  </si>
  <si>
    <t>-</t>
  </si>
  <si>
    <t>Evaluation project overview</t>
  </si>
  <si>
    <t>Development process overview</t>
  </si>
  <si>
    <t>Templates used in project</t>
  </si>
  <si>
    <t>SVN</t>
  </si>
  <si>
    <t>Nhi-Thai</t>
  </si>
  <si>
    <t>End date 
(PLAN)</t>
  </si>
  <si>
    <t>End date 
(ACTUAL)</t>
  </si>
  <si>
    <t>. Introduce Working copy</t>
  </si>
  <si>
    <t>. Introduce Branch</t>
  </si>
  <si>
    <t>. Introduce Tag</t>
  </si>
  <si>
    <t>. Introduce States of file/folder (non-version, added, etc.)</t>
  </si>
  <si>
    <t>. Introduce Repository</t>
  </si>
  <si>
    <t>. Functionality - Show log</t>
  </si>
  <si>
    <t>. Functionality - Repo-browser</t>
  </si>
  <si>
    <t>. Functionality - Check for modification</t>
  </si>
  <si>
    <t>. Functionality - Revision graph</t>
  </si>
  <si>
    <t>. Functionality - Update to revision…</t>
  </si>
  <si>
    <t>. Functionality - Resolved…</t>
  </si>
  <si>
    <t>. Functionality - Rename…</t>
  </si>
  <si>
    <t>. Functionality - Delete</t>
  </si>
  <si>
    <t>. Functionality - Revert…</t>
  </si>
  <si>
    <t>. Functionality - Clean up</t>
  </si>
  <si>
    <t>. Functionality - Get lock…</t>
  </si>
  <si>
    <t>. Functionality - Release lock</t>
  </si>
  <si>
    <t>. Functionality - Branch/tag…</t>
  </si>
  <si>
    <t>. Functionality - Switch…</t>
  </si>
  <si>
    <t>. Functionality - Merge…</t>
  </si>
  <si>
    <t>. Functionality - Export…</t>
  </si>
  <si>
    <t>. Functionality - Relocate…</t>
  </si>
  <si>
    <t>. Functionality - Add…</t>
  </si>
  <si>
    <t>. Functionality - Create patch…</t>
  </si>
  <si>
    <t>. Functionality - Apply patch…</t>
  </si>
  <si>
    <t>. Functionality - Settings</t>
  </si>
  <si>
    <t>For each functionality, please describe the following points:</t>
  </si>
  <si>
    <t>. What is it?</t>
  </si>
  <si>
    <t>. How to use it?</t>
  </si>
  <si>
    <t>. What is pre-condition of it (when is option enable)?</t>
  </si>
  <si>
    <t>. What is pos-condition of it (what is result after option is applied)?</t>
  </si>
  <si>
    <t>Nhi</t>
  </si>
  <si>
    <t>Thai</t>
  </si>
  <si>
    <t>9-May
10-May</t>
  </si>
  <si>
    <t>. Phenomenon</t>
  </si>
  <si>
    <t>For each abnormal case, please describe the following points:</t>
  </si>
  <si>
    <t>. Cause</t>
  </si>
  <si>
    <t>. Solution</t>
  </si>
  <si>
    <t>. Countermeasure</t>
  </si>
  <si>
    <t>. Abnormal cases - conflict</t>
  </si>
  <si>
    <t>. Abnormal case - error in Revision graph</t>
  </si>
  <si>
    <t>. Abnormal case - locked</t>
  </si>
  <si>
    <t>. Abnormal case - unable to connect to repository</t>
  </si>
  <si>
    <t>pre/pos condition</t>
  </si>
  <si>
    <t>AI: Replace "show log" discribe image by "repository" discribe image.</t>
  </si>
  <si>
    <t>AI: Appear an abnormal case (repo graph's error) in this page, Nhi-san should add this case to "Abnormal cases" page (page 57)</t>
  </si>
  <si>
    <t>AI: Change to a correct image to show more information about subversion and others.</t>
  </si>
  <si>
    <t>AI: Investigate when and how we use patch and merge, have more deep and exact</t>
  </si>
  <si>
    <t>Common comment: 
. Add precondition &amp; postcondition in suitable pages.
. Add more abnormal case and some describe images.</t>
  </si>
  <si>
    <t>Review notes</t>
  </si>
  <si>
    <t>Investigation notes:</t>
  </si>
  <si>
    <t>AI: Make clear solving conflict option 3 in page 59. Show how to make this solving conflict option and add describe image</t>
  </si>
  <si>
    <t>Set-up environment</t>
  </si>
  <si>
    <t>. KPIT GNUARM-NONE-EABI Toolchain</t>
  </si>
  <si>
    <t>. KPIT GNURL78-ELF Toolchain</t>
  </si>
  <si>
    <t>. KPIT GNURX-ELF Toolchain</t>
  </si>
  <si>
    <t>. KPIT GNUSH-ELF Toolchain</t>
  </si>
  <si>
    <t>. Renesas CCRL Toolchain</t>
  </si>
  <si>
    <t>. Renesas GCC for RL78</t>
  </si>
  <si>
    <t>. Renesas GCC for RX</t>
  </si>
  <si>
    <t>. Renesas RXC Toolchain</t>
  </si>
  <si>
    <t>. Renesas SHC Toolchain</t>
  </si>
  <si>
    <t>. GNU Tools ARM Embedded</t>
  </si>
  <si>
    <t>. e2 studio 5.4.0.014</t>
  </si>
  <si>
    <t>. CS+ and HEW</t>
  </si>
  <si>
    <t>already done in basic training.</t>
  </si>
  <si>
    <t>Project management, Builder, e2 solution toolkit</t>
  </si>
  <si>
    <t>. Project generator</t>
  </si>
  <si>
    <t xml:space="preserve">  - Devices: RX, RL78, RZ, RH850, Synergy</t>
  </si>
  <si>
    <t xml:space="preserve">  - Toolchain: Renesas CC, Renesas GCC</t>
  </si>
  <si>
    <t xml:space="preserve">  - Project type: Executable, Library, Debug only</t>
  </si>
  <si>
    <t>2.1.1</t>
  </si>
  <si>
    <t>2.1.2</t>
  </si>
  <si>
    <t>2.1.3</t>
  </si>
  <si>
    <t>. Build configuration</t>
  </si>
  <si>
    <t>. Buildtool settings</t>
  </si>
  <si>
    <t xml:space="preserve">  - Toolchain: CCRX</t>
  </si>
  <si>
    <t xml:space="preserve">  - Toolchain: GCC RL78</t>
  </si>
  <si>
    <t>2.3.1</t>
  </si>
  <si>
    <t>2.3.2</t>
  </si>
  <si>
    <t xml:space="preserve">  - Error Log</t>
  </si>
  <si>
    <t>. General view</t>
  </si>
  <si>
    <t>2.4.1</t>
  </si>
  <si>
    <t>. e2 solution toolkit views</t>
  </si>
  <si>
    <t xml:space="preserve">  - FIT Configuration</t>
  </si>
  <si>
    <t xml:space="preserve">  - Optimization Assistant</t>
  </si>
  <si>
    <t xml:space="preserve">  - Smart Browser</t>
  </si>
  <si>
    <t xml:space="preserve">  - Smart Manual</t>
  </si>
  <si>
    <t>2.5.1</t>
  </si>
  <si>
    <t>2.5.2</t>
  </si>
  <si>
    <t>2.5.3</t>
  </si>
  <si>
    <t>2.5.4</t>
  </si>
  <si>
    <t>Debugger (Simulator/Emulator)</t>
  </si>
  <si>
    <t>. Debug configuration</t>
  </si>
  <si>
    <t>. Debugger views</t>
  </si>
  <si>
    <t xml:space="preserve">  - Breakpoints</t>
  </si>
  <si>
    <t xml:space="preserve">  - Current Consumption</t>
  </si>
  <si>
    <t xml:space="preserve">  - Disassembly</t>
  </si>
  <si>
    <t xml:space="preserve">  - Eventpoints</t>
  </si>
  <si>
    <t xml:space="preserve">  - Expressions</t>
  </si>
  <si>
    <t xml:space="preserve">  - IO Registers</t>
  </si>
  <si>
    <t xml:space="preserve">  - Memory</t>
  </si>
  <si>
    <t xml:space="preserve">  - Performance Analysis</t>
  </si>
  <si>
    <t xml:space="preserve">  - Profile</t>
  </si>
  <si>
    <t xml:space="preserve">  - Real-time Chart</t>
  </si>
  <si>
    <t xml:space="preserve">  - Registers</t>
  </si>
  <si>
    <t xml:space="preserve">  - Renesas Coverage</t>
  </si>
  <si>
    <t xml:space="preserve">  - Trace</t>
  </si>
  <si>
    <t xml:space="preserve">  - Variables</t>
  </si>
  <si>
    <t xml:space="preserve">  - Visual Expression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</si>
  <si>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</si>
  <si>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</si>
  <si>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</si>
  <si>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</si>
  <si>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</si>
  <si>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</si>
  <si>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</si>
  <si>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</si>
  <si>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</si>
  <si>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</si>
  <si>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</si>
  <si>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</si>
  <si>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</si>
  <si>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3.2.14</t>
  </si>
  <si>
    <t>3.2.15</t>
  </si>
  <si>
    <t>. IDE user manual</t>
  </si>
  <si>
    <t>. e2_studio_v5.4_RT_PCL</t>
  </si>
  <si>
    <t>References are the following:</t>
  </si>
  <si>
    <t>. Former investigation (slides)</t>
  </si>
  <si>
    <t>meeting</t>
  </si>
  <si>
    <t>Question</t>
  </si>
  <si>
    <t>Answer</t>
  </si>
  <si>
    <t>Date</t>
  </si>
  <si>
    <t>On progress</t>
  </si>
  <si>
    <t>Thai Ho</t>
  </si>
  <si>
    <t>15/05/2017</t>
  </si>
  <si>
    <t>Had some issue when create debug configurator: 'Launching Test2 Debug' has encountered a problem.</t>
  </si>
  <si>
    <t>Because of lack of output file when created project.</t>
  </si>
  <si>
    <t>Thuy 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</si>
</sst>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16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" fontId="2" fillId="0" borderId="1" xfId="0" applyNumberFormat="1" applyFont="1" applyBorder="1" applyAlignment="1">
      <alignment horizontal="left" vertical="top"/>
    </xf>
    <xf numFmtId="16" fontId="0" fillId="0" borderId="1" xfId="0" applyNumberFormat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" fontId="0" fillId="3" borderId="0" xfId="0" applyNumberFormat="1" applyFill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6" fontId="0" fillId="0" borderId="1" xfId="0" applyNumberFormat="1" applyFont="1" applyBorder="1" applyAlignment="1">
      <alignment horizontal="left" vertical="top"/>
    </xf>
    <xf numFmtId="16" fontId="0" fillId="0" borderId="1" xfId="0" applyNumberFormat="1" applyFont="1" applyBorder="1" applyAlignment="1">
      <alignment horizontal="left" vertical="top" wrapText="1"/>
    </xf>
    <xf numFmtId="2" fontId="0" fillId="0" borderId="1" xfId="0" applyNumberFormat="1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0" xfId="0" applyFont="1" applyAlignment="1">
      <alignment horizontal="left" vertical="top"/>
    </xf>
    <xf numFmtId="16" fontId="0" fillId="0" borderId="0" xfId="0" applyNumberFormat="1" applyFont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6" borderId="1" xfId="0" applyFill="1" applyBorder="1"/>
    <xf numFmtId="0" fontId="0" fillId="5" borderId="1" xfId="0" applyFill="1" applyBorder="1"/>
    <xf numFmtId="0" fontId="0" fillId="2" borderId="0" xfId="0" applyFill="1" applyAlignment="1">
      <alignment horizontal="center" vertical="top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/>
    </xf>
  </cellXfs>
  <cellStyles count="1">
    <cellStyle name="Normal" xfId="0" builtinId="0"/>
  </cellStyles>
  <dxfs count="50"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6</xdr:row>
      <xdr:rowOff>28575</xdr:rowOff>
    </xdr:from>
    <xdr:to>
      <xdr:col>11</xdr:col>
      <xdr:colOff>276225</xdr:colOff>
      <xdr:row>6</xdr:row>
      <xdr:rowOff>161925</xdr:rowOff>
    </xdr:to>
    <xdr:sp macro="" textlink="">
      <xdr:nvSpPr>
        <xdr:cNvPr id="2" name="Isosceles Triangle 1"/>
        <xdr:cNvSpPr/>
      </xdr:nvSpPr>
      <xdr:spPr>
        <a:xfrm>
          <a:off x="14020800" y="1362075"/>
          <a:ext cx="104775" cy="133350"/>
        </a:xfrm>
        <a:prstGeom prst="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3</xdr:row>
      <xdr:rowOff>28575</xdr:rowOff>
    </xdr:from>
    <xdr:to>
      <xdr:col>11</xdr:col>
      <xdr:colOff>257175</xdr:colOff>
      <xdr:row>3</xdr:row>
      <xdr:rowOff>161925</xdr:rowOff>
    </xdr:to>
    <xdr:sp macro="" textlink="">
      <xdr:nvSpPr>
        <xdr:cNvPr id="5" name="Isosceles Triangle 4"/>
        <xdr:cNvSpPr/>
      </xdr:nvSpPr>
      <xdr:spPr>
        <a:xfrm>
          <a:off x="14001750" y="790575"/>
          <a:ext cx="104775" cy="133350"/>
        </a:xfrm>
        <a:prstGeom prst="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3</xdr:row>
      <xdr:rowOff>28575</xdr:rowOff>
    </xdr:from>
    <xdr:to>
      <xdr:col>15</xdr:col>
      <xdr:colOff>257175</xdr:colOff>
      <xdr:row>3</xdr:row>
      <xdr:rowOff>161925</xdr:rowOff>
    </xdr:to>
    <xdr:sp macro="" textlink="">
      <xdr:nvSpPr>
        <xdr:cNvPr id="6" name="Isosceles Triangle 5"/>
        <xdr:cNvSpPr/>
      </xdr:nvSpPr>
      <xdr:spPr>
        <a:xfrm>
          <a:off x="15754350" y="790575"/>
          <a:ext cx="104775" cy="133350"/>
        </a:xfrm>
        <a:prstGeom prst="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219075</xdr:colOff>
      <xdr:row>3</xdr:row>
      <xdr:rowOff>28575</xdr:rowOff>
    </xdr:from>
    <xdr:to>
      <xdr:col>16</xdr:col>
      <xdr:colOff>323850</xdr:colOff>
      <xdr:row>3</xdr:row>
      <xdr:rowOff>161925</xdr:rowOff>
    </xdr:to>
    <xdr:sp macro="" textlink="">
      <xdr:nvSpPr>
        <xdr:cNvPr id="7" name="Isosceles Triangle 6"/>
        <xdr:cNvSpPr/>
      </xdr:nvSpPr>
      <xdr:spPr>
        <a:xfrm>
          <a:off x="16259175" y="790575"/>
          <a:ext cx="104775" cy="133350"/>
        </a:xfrm>
        <a:prstGeom prst="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209550</xdr:colOff>
      <xdr:row>3</xdr:row>
      <xdr:rowOff>28575</xdr:rowOff>
    </xdr:from>
    <xdr:to>
      <xdr:col>18</xdr:col>
      <xdr:colOff>314325</xdr:colOff>
      <xdr:row>3</xdr:row>
      <xdr:rowOff>161925</xdr:rowOff>
    </xdr:to>
    <xdr:sp macro="" textlink="">
      <xdr:nvSpPr>
        <xdr:cNvPr id="8" name="Isosceles Triangle 7"/>
        <xdr:cNvSpPr/>
      </xdr:nvSpPr>
      <xdr:spPr>
        <a:xfrm>
          <a:off x="17259300" y="790575"/>
          <a:ext cx="104775" cy="133350"/>
        </a:xfrm>
        <a:prstGeom prst="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6</xdr:row>
      <xdr:rowOff>28575</xdr:rowOff>
    </xdr:from>
    <xdr:to>
      <xdr:col>11</xdr:col>
      <xdr:colOff>276225</xdr:colOff>
      <xdr:row>6</xdr:row>
      <xdr:rowOff>161925</xdr:rowOff>
    </xdr:to>
    <xdr:sp macro="" textlink="">
      <xdr:nvSpPr>
        <xdr:cNvPr id="2" name="Isosceles Triangle 1"/>
        <xdr:cNvSpPr/>
      </xdr:nvSpPr>
      <xdr:spPr>
        <a:xfrm>
          <a:off x="14020800" y="1362075"/>
          <a:ext cx="104775" cy="133350"/>
        </a:xfrm>
        <a:prstGeom prst="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209550</xdr:colOff>
      <xdr:row>3</xdr:row>
      <xdr:rowOff>28575</xdr:rowOff>
    </xdr:from>
    <xdr:to>
      <xdr:col>18</xdr:col>
      <xdr:colOff>314325</xdr:colOff>
      <xdr:row>3</xdr:row>
      <xdr:rowOff>161925</xdr:rowOff>
    </xdr:to>
    <xdr:sp macro="" textlink="">
      <xdr:nvSpPr>
        <xdr:cNvPr id="6" name="Isosceles Triangle 5"/>
        <xdr:cNvSpPr/>
      </xdr:nvSpPr>
      <xdr:spPr>
        <a:xfrm>
          <a:off x="17192625" y="790575"/>
          <a:ext cx="104775" cy="133350"/>
        </a:xfrm>
        <a:prstGeom prst="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276225</xdr:colOff>
      <xdr:row>3</xdr:row>
      <xdr:rowOff>28575</xdr:rowOff>
    </xdr:from>
    <xdr:to>
      <xdr:col>21</xdr:col>
      <xdr:colOff>381000</xdr:colOff>
      <xdr:row>3</xdr:row>
      <xdr:rowOff>161925</xdr:rowOff>
    </xdr:to>
    <xdr:sp macro="" textlink="">
      <xdr:nvSpPr>
        <xdr:cNvPr id="7" name="Isosceles Triangle 6"/>
        <xdr:cNvSpPr/>
      </xdr:nvSpPr>
      <xdr:spPr>
        <a:xfrm>
          <a:off x="16297275" y="790575"/>
          <a:ext cx="104775" cy="133350"/>
        </a:xfrm>
        <a:prstGeom prst="triangl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S54"/>
  <sheetViews>
    <sheetView workbookViewId="0">
      <selection activeCell="H7" sqref="H7"/>
    </sheetView>
  </sheetViews>
  <sheetFormatPr defaultRowHeight="15" x14ac:dyDescent="0.25"/>
  <cols>
    <col min="1" max="1" width="1" style="5" customWidth="1"/>
    <col min="2" max="2" width="7.42578125" style="5" bestFit="1" customWidth="1"/>
    <col min="3" max="3" width="50.85546875" style="13" customWidth="1"/>
    <col min="4" max="4" width="9.5703125" style="5" bestFit="1" customWidth="1"/>
    <col min="5" max="5" width="8.7109375" style="5" bestFit="1" customWidth="1"/>
    <col min="6" max="6" width="9.42578125" style="5" bestFit="1" customWidth="1"/>
    <col min="7" max="7" width="9.5703125" style="5" customWidth="1"/>
    <col min="8" max="8" width="11" style="5" bestFit="1" customWidth="1"/>
    <col min="9" max="9" width="12" style="5" bestFit="1" customWidth="1"/>
    <col min="10" max="10" width="48.140625" style="13" customWidth="1"/>
    <col min="11" max="11" width="9.140625" style="5"/>
    <col min="12" max="16" width="6.42578125" style="5" bestFit="1" customWidth="1"/>
    <col min="17" max="19" width="7.42578125" style="5" bestFit="1" customWidth="1"/>
    <col min="20" max="16384" width="9.140625" style="5"/>
  </cols>
  <sheetData>
    <row r="3" spans="2:19" s="2" customFormat="1" ht="30" x14ac:dyDescent="0.25">
      <c r="B3" s="1" t="s">
        <v>0</v>
      </c>
      <c r="C3" s="7" t="s">
        <v>1</v>
      </c>
      <c r="D3" s="1" t="s">
        <v>2</v>
      </c>
      <c r="E3" s="7" t="s">
        <v>16</v>
      </c>
      <c r="F3" s="7" t="s">
        <v>17</v>
      </c>
      <c r="G3" s="1" t="s">
        <v>3</v>
      </c>
      <c r="H3" s="1" t="s">
        <v>4</v>
      </c>
      <c r="I3" s="1" t="s">
        <v>5</v>
      </c>
      <c r="J3" s="7" t="s">
        <v>6</v>
      </c>
      <c r="L3" s="25">
        <v>42860</v>
      </c>
      <c r="M3" s="25">
        <v>42861</v>
      </c>
      <c r="N3" s="25">
        <v>42862</v>
      </c>
      <c r="O3" s="25">
        <v>42863</v>
      </c>
      <c r="P3" s="25">
        <v>42864</v>
      </c>
      <c r="Q3" s="25">
        <v>42865</v>
      </c>
      <c r="R3" s="25">
        <v>42866</v>
      </c>
      <c r="S3" s="25">
        <v>42867</v>
      </c>
    </row>
    <row r="4" spans="2:19" x14ac:dyDescent="0.25">
      <c r="B4" s="3">
        <v>1</v>
      </c>
      <c r="C4" s="12" t="s">
        <v>11</v>
      </c>
      <c r="D4" s="4">
        <v>42860</v>
      </c>
      <c r="E4" s="4">
        <v>42864</v>
      </c>
      <c r="F4" s="4">
        <v>42864</v>
      </c>
      <c r="G4" s="3" t="s">
        <v>15</v>
      </c>
      <c r="H4" s="3" t="s">
        <v>9</v>
      </c>
      <c r="I4" s="4">
        <v>42864</v>
      </c>
      <c r="J4" s="12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3">
        <v>2</v>
      </c>
      <c r="C5" s="12" t="s">
        <v>12</v>
      </c>
      <c r="D5" s="4">
        <v>42863</v>
      </c>
      <c r="E5" s="4">
        <v>42864</v>
      </c>
      <c r="F5" s="4">
        <v>42864</v>
      </c>
      <c r="G5" s="3" t="s">
        <v>15</v>
      </c>
      <c r="H5" s="3" t="s">
        <v>9</v>
      </c>
      <c r="I5" s="4">
        <v>42864</v>
      </c>
      <c r="J5" s="12"/>
    </row>
    <row r="6" spans="2:19" x14ac:dyDescent="0.25">
      <c r="B6" s="3">
        <v>3</v>
      </c>
      <c r="C6" s="12" t="s">
        <v>13</v>
      </c>
      <c r="D6" s="4">
        <v>42863</v>
      </c>
      <c r="E6" s="4">
        <v>42864</v>
      </c>
      <c r="F6" s="4">
        <v>42864</v>
      </c>
      <c r="G6" s="3" t="s">
        <v>15</v>
      </c>
      <c r="H6" s="3" t="s">
        <v>9</v>
      </c>
      <c r="I6" s="4">
        <v>42864</v>
      </c>
      <c r="J6" s="12"/>
    </row>
    <row r="7" spans="2:19" s="2" customFormat="1" x14ac:dyDescent="0.25">
      <c r="B7" s="1">
        <v>4</v>
      </c>
      <c r="C7" s="7" t="s">
        <v>14</v>
      </c>
      <c r="D7" s="9">
        <f>MIN(D8:D37)</f>
        <v>42863</v>
      </c>
      <c r="E7" s="9">
        <f>MAX(E8:E36)</f>
        <v>42865</v>
      </c>
      <c r="F7" s="9"/>
      <c r="G7" s="1" t="s">
        <v>15</v>
      </c>
      <c r="H7" s="1"/>
      <c r="I7" s="1"/>
      <c r="J7" s="7"/>
      <c r="M7" s="24" t="s">
        <v>147</v>
      </c>
    </row>
    <row r="8" spans="2:19" ht="30" x14ac:dyDescent="0.25">
      <c r="B8" s="3">
        <v>4.0999999999999996</v>
      </c>
      <c r="C8" s="12" t="s">
        <v>21</v>
      </c>
      <c r="D8" s="4">
        <v>42863</v>
      </c>
      <c r="E8" s="4">
        <v>42864</v>
      </c>
      <c r="F8" s="4"/>
      <c r="G8" s="3" t="s">
        <v>49</v>
      </c>
      <c r="H8" s="3" t="s">
        <v>8</v>
      </c>
      <c r="I8" s="10" t="s">
        <v>51</v>
      </c>
      <c r="J8" s="12" t="s">
        <v>61</v>
      </c>
    </row>
    <row r="9" spans="2:19" x14ac:dyDescent="0.25">
      <c r="B9" s="3">
        <v>4.2</v>
      </c>
      <c r="C9" s="12" t="s">
        <v>22</v>
      </c>
      <c r="D9" s="4">
        <v>42863</v>
      </c>
      <c r="E9" s="4">
        <v>42864</v>
      </c>
      <c r="F9" s="4"/>
      <c r="G9" s="3" t="s">
        <v>49</v>
      </c>
      <c r="H9" s="3" t="s">
        <v>8</v>
      </c>
      <c r="I9" s="3"/>
      <c r="J9" s="12" t="s">
        <v>62</v>
      </c>
    </row>
    <row r="10" spans="2:19" x14ac:dyDescent="0.25">
      <c r="B10" s="3">
        <v>4.3</v>
      </c>
      <c r="C10" s="12" t="s">
        <v>18</v>
      </c>
      <c r="D10" s="4">
        <v>42863</v>
      </c>
      <c r="E10" s="4">
        <v>42864</v>
      </c>
      <c r="F10" s="4">
        <v>42864</v>
      </c>
      <c r="G10" s="3" t="s">
        <v>49</v>
      </c>
      <c r="H10" s="3" t="s">
        <v>9</v>
      </c>
      <c r="I10" s="4">
        <v>42865</v>
      </c>
      <c r="J10" s="12"/>
    </row>
    <row r="11" spans="2:19" x14ac:dyDescent="0.25">
      <c r="B11" s="3">
        <v>4.4000000000000004</v>
      </c>
      <c r="C11" s="12" t="s">
        <v>19</v>
      </c>
      <c r="D11" s="4">
        <v>42863</v>
      </c>
      <c r="E11" s="4">
        <v>42864</v>
      </c>
      <c r="F11" s="4">
        <v>42865</v>
      </c>
      <c r="G11" s="3" t="s">
        <v>50</v>
      </c>
      <c r="H11" s="3" t="s">
        <v>9</v>
      </c>
      <c r="I11" s="4">
        <v>42865</v>
      </c>
      <c r="J11" s="12"/>
    </row>
    <row r="12" spans="2:19" x14ac:dyDescent="0.25">
      <c r="B12" s="3">
        <v>4.5</v>
      </c>
      <c r="C12" s="12" t="s">
        <v>20</v>
      </c>
      <c r="D12" s="4">
        <v>42863</v>
      </c>
      <c r="E12" s="4">
        <v>42864</v>
      </c>
      <c r="F12" s="4">
        <v>42865</v>
      </c>
      <c r="G12" s="3" t="s">
        <v>50</v>
      </c>
      <c r="H12" s="3" t="s">
        <v>9</v>
      </c>
      <c r="I12" s="4">
        <v>42865</v>
      </c>
      <c r="J12" s="12"/>
    </row>
    <row r="13" spans="2:19" ht="30" x14ac:dyDescent="0.25">
      <c r="B13" s="3">
        <v>4.5999999999999996</v>
      </c>
      <c r="C13" s="12" t="s">
        <v>23</v>
      </c>
      <c r="D13" s="4">
        <v>42863</v>
      </c>
      <c r="E13" s="4">
        <v>42864</v>
      </c>
      <c r="F13" s="4"/>
      <c r="G13" s="3" t="s">
        <v>49</v>
      </c>
      <c r="H13" s="3" t="s">
        <v>8</v>
      </c>
      <c r="I13" s="4">
        <v>42865</v>
      </c>
      <c r="J13" s="12" t="s">
        <v>64</v>
      </c>
    </row>
    <row r="14" spans="2:19" x14ac:dyDescent="0.25">
      <c r="B14" s="3">
        <v>4.7</v>
      </c>
      <c r="C14" s="12" t="s">
        <v>24</v>
      </c>
      <c r="D14" s="4">
        <v>42863</v>
      </c>
      <c r="E14" s="4">
        <v>42864</v>
      </c>
      <c r="F14" s="4">
        <v>42865</v>
      </c>
      <c r="G14" s="3" t="s">
        <v>49</v>
      </c>
      <c r="H14" s="3" t="s">
        <v>9</v>
      </c>
      <c r="I14" s="4">
        <v>42865</v>
      </c>
      <c r="J14" s="12"/>
    </row>
    <row r="15" spans="2:19" x14ac:dyDescent="0.25">
      <c r="B15" s="3">
        <v>4.8</v>
      </c>
      <c r="C15" s="12" t="s">
        <v>25</v>
      </c>
      <c r="D15" s="4">
        <v>42863</v>
      </c>
      <c r="E15" s="4">
        <v>42864</v>
      </c>
      <c r="F15" s="4">
        <v>42865</v>
      </c>
      <c r="G15" s="3" t="s">
        <v>49</v>
      </c>
      <c r="H15" s="3" t="s">
        <v>9</v>
      </c>
      <c r="I15" s="4">
        <v>42865</v>
      </c>
      <c r="J15" s="12"/>
    </row>
    <row r="16" spans="2:19" x14ac:dyDescent="0.25">
      <c r="B16" s="3">
        <v>4.9000000000000004</v>
      </c>
      <c r="C16" s="12" t="s">
        <v>26</v>
      </c>
      <c r="D16" s="4">
        <v>42863</v>
      </c>
      <c r="E16" s="4">
        <v>42864</v>
      </c>
      <c r="F16" s="4"/>
      <c r="G16" s="3" t="s">
        <v>49</v>
      </c>
      <c r="H16" s="3" t="s">
        <v>8</v>
      </c>
      <c r="I16" s="4">
        <v>42865</v>
      </c>
      <c r="J16" s="12"/>
    </row>
    <row r="17" spans="2:10" x14ac:dyDescent="0.25">
      <c r="B17" s="11">
        <v>4.0999999999999996</v>
      </c>
      <c r="C17" s="12" t="s">
        <v>28</v>
      </c>
      <c r="D17" s="4">
        <v>42863</v>
      </c>
      <c r="E17" s="4">
        <v>42864</v>
      </c>
      <c r="F17" s="4"/>
      <c r="G17" s="3" t="s">
        <v>49</v>
      </c>
      <c r="H17" s="3" t="s">
        <v>8</v>
      </c>
      <c r="I17" s="4">
        <v>42865</v>
      </c>
      <c r="J17" s="12"/>
    </row>
    <row r="18" spans="2:10" x14ac:dyDescent="0.25">
      <c r="B18" s="11">
        <v>4.1100000000000003</v>
      </c>
      <c r="C18" s="12" t="s">
        <v>27</v>
      </c>
      <c r="D18" s="4">
        <v>42863</v>
      </c>
      <c r="E18" s="4">
        <v>42864</v>
      </c>
      <c r="F18" s="4">
        <v>42864</v>
      </c>
      <c r="G18" s="3" t="s">
        <v>49</v>
      </c>
      <c r="H18" s="3" t="s">
        <v>9</v>
      </c>
      <c r="I18" s="4">
        <v>42865</v>
      </c>
      <c r="J18" s="12"/>
    </row>
    <row r="19" spans="2:10" x14ac:dyDescent="0.25">
      <c r="B19" s="11">
        <v>4.12</v>
      </c>
      <c r="C19" s="12" t="s">
        <v>29</v>
      </c>
      <c r="D19" s="4">
        <v>42863</v>
      </c>
      <c r="E19" s="4">
        <v>42864</v>
      </c>
      <c r="F19" s="4">
        <v>42864</v>
      </c>
      <c r="G19" s="3" t="s">
        <v>49</v>
      </c>
      <c r="H19" s="3" t="s">
        <v>9</v>
      </c>
      <c r="I19" s="4">
        <v>42864</v>
      </c>
      <c r="J19" s="12"/>
    </row>
    <row r="20" spans="2:10" x14ac:dyDescent="0.25">
      <c r="B20" s="11">
        <v>4.13</v>
      </c>
      <c r="C20" s="12" t="s">
        <v>30</v>
      </c>
      <c r="D20" s="4">
        <v>42863</v>
      </c>
      <c r="E20" s="4">
        <v>42864</v>
      </c>
      <c r="F20" s="4">
        <v>42864</v>
      </c>
      <c r="G20" s="3" t="s">
        <v>49</v>
      </c>
      <c r="H20" s="3" t="s">
        <v>9</v>
      </c>
      <c r="I20" s="4">
        <v>42865</v>
      </c>
      <c r="J20" s="12"/>
    </row>
    <row r="21" spans="2:10" x14ac:dyDescent="0.25">
      <c r="B21" s="11">
        <v>4.1399999999999997</v>
      </c>
      <c r="C21" s="12" t="s">
        <v>31</v>
      </c>
      <c r="D21" s="4">
        <v>42863</v>
      </c>
      <c r="E21" s="4">
        <v>42864</v>
      </c>
      <c r="F21" s="4">
        <v>42864</v>
      </c>
      <c r="G21" s="3" t="s">
        <v>49</v>
      </c>
      <c r="H21" s="3" t="s">
        <v>9</v>
      </c>
      <c r="I21" s="4">
        <v>42865</v>
      </c>
      <c r="J21" s="12"/>
    </row>
    <row r="22" spans="2:10" x14ac:dyDescent="0.25">
      <c r="B22" s="11">
        <v>4.1500000000000004</v>
      </c>
      <c r="C22" s="12" t="s">
        <v>32</v>
      </c>
      <c r="D22" s="4">
        <v>42863</v>
      </c>
      <c r="E22" s="4">
        <v>42864</v>
      </c>
      <c r="F22" s="4"/>
      <c r="G22" s="3" t="s">
        <v>49</v>
      </c>
      <c r="H22" s="3" t="s">
        <v>8</v>
      </c>
      <c r="I22" s="4">
        <v>42865</v>
      </c>
      <c r="J22" s="12"/>
    </row>
    <row r="23" spans="2:10" x14ac:dyDescent="0.25">
      <c r="B23" s="11">
        <v>4.16</v>
      </c>
      <c r="C23" s="12" t="s">
        <v>33</v>
      </c>
      <c r="D23" s="4">
        <v>42863</v>
      </c>
      <c r="E23" s="4">
        <v>42864</v>
      </c>
      <c r="F23" s="4">
        <v>42864</v>
      </c>
      <c r="G23" s="3" t="s">
        <v>49</v>
      </c>
      <c r="H23" s="3" t="s">
        <v>9</v>
      </c>
      <c r="I23" s="4">
        <v>42865</v>
      </c>
      <c r="J23" s="12"/>
    </row>
    <row r="24" spans="2:10" x14ac:dyDescent="0.25">
      <c r="B24" s="11">
        <v>4.17</v>
      </c>
      <c r="C24" s="12" t="s">
        <v>34</v>
      </c>
      <c r="D24" s="4">
        <v>42863</v>
      </c>
      <c r="E24" s="4">
        <v>42864</v>
      </c>
      <c r="F24" s="4">
        <v>42864</v>
      </c>
      <c r="G24" s="3" t="s">
        <v>49</v>
      </c>
      <c r="H24" s="3" t="s">
        <v>9</v>
      </c>
      <c r="I24" s="4">
        <v>42865</v>
      </c>
      <c r="J24" s="12"/>
    </row>
    <row r="25" spans="2:10" x14ac:dyDescent="0.25">
      <c r="B25" s="11">
        <v>4.1800000000000104</v>
      </c>
      <c r="C25" s="12" t="s">
        <v>35</v>
      </c>
      <c r="D25" s="4">
        <v>42863</v>
      </c>
      <c r="E25" s="4">
        <v>42864</v>
      </c>
      <c r="F25" s="4">
        <v>42865</v>
      </c>
      <c r="G25" s="3" t="s">
        <v>50</v>
      </c>
      <c r="H25" s="3" t="s">
        <v>9</v>
      </c>
      <c r="I25" s="4">
        <v>42865</v>
      </c>
      <c r="J25" s="12"/>
    </row>
    <row r="26" spans="2:10" x14ac:dyDescent="0.25">
      <c r="B26" s="11">
        <v>4.1900000000000102</v>
      </c>
      <c r="C26" s="12" t="s">
        <v>36</v>
      </c>
      <c r="D26" s="4">
        <v>42863</v>
      </c>
      <c r="E26" s="4">
        <v>42864</v>
      </c>
      <c r="F26" s="4">
        <v>42865</v>
      </c>
      <c r="G26" s="3" t="s">
        <v>50</v>
      </c>
      <c r="H26" s="3" t="s">
        <v>9</v>
      </c>
      <c r="I26" s="4">
        <v>42865</v>
      </c>
      <c r="J26" s="12"/>
    </row>
    <row r="27" spans="2:10" ht="30" x14ac:dyDescent="0.25">
      <c r="B27" s="11">
        <v>4.2000000000000099</v>
      </c>
      <c r="C27" s="12" t="s">
        <v>37</v>
      </c>
      <c r="D27" s="4">
        <v>42863</v>
      </c>
      <c r="E27" s="4">
        <v>42864</v>
      </c>
      <c r="F27" s="4"/>
      <c r="G27" s="3" t="s">
        <v>50</v>
      </c>
      <c r="H27" s="3" t="s">
        <v>7</v>
      </c>
      <c r="I27" s="3"/>
      <c r="J27" s="12" t="s">
        <v>65</v>
      </c>
    </row>
    <row r="28" spans="2:10" x14ac:dyDescent="0.25">
      <c r="B28" s="11">
        <v>4.2100000000000097</v>
      </c>
      <c r="C28" s="12" t="s">
        <v>38</v>
      </c>
      <c r="D28" s="4">
        <v>42863</v>
      </c>
      <c r="E28" s="4">
        <v>42864</v>
      </c>
      <c r="F28" s="4">
        <v>42865</v>
      </c>
      <c r="G28" s="3" t="s">
        <v>50</v>
      </c>
      <c r="H28" s="3" t="s">
        <v>9</v>
      </c>
      <c r="I28" s="4">
        <v>42865</v>
      </c>
      <c r="J28" s="12"/>
    </row>
    <row r="29" spans="2:10" x14ac:dyDescent="0.25">
      <c r="B29" s="11">
        <v>4.2200000000000104</v>
      </c>
      <c r="C29" s="12" t="s">
        <v>39</v>
      </c>
      <c r="D29" s="4">
        <v>42863</v>
      </c>
      <c r="E29" s="4">
        <v>42864</v>
      </c>
      <c r="F29" s="4">
        <v>42865</v>
      </c>
      <c r="G29" s="3" t="s">
        <v>50</v>
      </c>
      <c r="H29" s="3" t="s">
        <v>9</v>
      </c>
      <c r="I29" s="4">
        <v>42865</v>
      </c>
      <c r="J29" s="12"/>
    </row>
    <row r="30" spans="2:10" x14ac:dyDescent="0.25">
      <c r="B30" s="11">
        <v>4.2300000000000102</v>
      </c>
      <c r="C30" s="12" t="s">
        <v>40</v>
      </c>
      <c r="D30" s="4">
        <v>42863</v>
      </c>
      <c r="E30" s="4">
        <v>42864</v>
      </c>
      <c r="F30" s="4">
        <v>42864</v>
      </c>
      <c r="G30" s="3" t="s">
        <v>50</v>
      </c>
      <c r="H30" s="3" t="s">
        <v>9</v>
      </c>
      <c r="I30" s="4">
        <v>42865</v>
      </c>
      <c r="J30" s="12"/>
    </row>
    <row r="31" spans="2:10" ht="30" x14ac:dyDescent="0.25">
      <c r="B31" s="11">
        <v>4.24000000000001</v>
      </c>
      <c r="C31" s="12" t="s">
        <v>41</v>
      </c>
      <c r="D31" s="4">
        <v>42863</v>
      </c>
      <c r="E31" s="4">
        <v>42864</v>
      </c>
      <c r="F31" s="4"/>
      <c r="G31" s="3" t="s">
        <v>50</v>
      </c>
      <c r="H31" s="3" t="s">
        <v>8</v>
      </c>
      <c r="I31" s="4">
        <v>42865</v>
      </c>
      <c r="J31" s="12" t="s">
        <v>65</v>
      </c>
    </row>
    <row r="32" spans="2:10" x14ac:dyDescent="0.25">
      <c r="B32" s="11">
        <v>4.2500000000000098</v>
      </c>
      <c r="C32" s="12" t="s">
        <v>42</v>
      </c>
      <c r="D32" s="4">
        <v>42863</v>
      </c>
      <c r="E32" s="4">
        <v>42864</v>
      </c>
      <c r="F32" s="4"/>
      <c r="G32" s="3" t="s">
        <v>50</v>
      </c>
      <c r="H32" s="3" t="s">
        <v>7</v>
      </c>
      <c r="I32" s="3"/>
      <c r="J32" s="12"/>
    </row>
    <row r="33" spans="2:10" x14ac:dyDescent="0.25">
      <c r="B33" s="11">
        <v>4.2600000000000096</v>
      </c>
      <c r="C33" s="12" t="s">
        <v>43</v>
      </c>
      <c r="D33" s="4">
        <v>42863</v>
      </c>
      <c r="E33" s="4">
        <v>42864</v>
      </c>
      <c r="F33" s="4">
        <v>42865</v>
      </c>
      <c r="G33" s="3" t="s">
        <v>50</v>
      </c>
      <c r="H33" s="3" t="s">
        <v>9</v>
      </c>
      <c r="I33" s="3"/>
      <c r="J33" s="12"/>
    </row>
    <row r="34" spans="2:10" ht="45" x14ac:dyDescent="0.25">
      <c r="B34" s="11">
        <v>4.2700000000000102</v>
      </c>
      <c r="C34" s="12" t="s">
        <v>57</v>
      </c>
      <c r="D34" s="4">
        <v>42863</v>
      </c>
      <c r="E34" s="4">
        <v>42864</v>
      </c>
      <c r="F34" s="4"/>
      <c r="G34" s="3" t="s">
        <v>50</v>
      </c>
      <c r="H34" s="3" t="s">
        <v>8</v>
      </c>
      <c r="I34" s="10" t="s">
        <v>51</v>
      </c>
      <c r="J34" s="12" t="s">
        <v>69</v>
      </c>
    </row>
    <row r="35" spans="2:10" x14ac:dyDescent="0.25">
      <c r="B35" s="11">
        <v>4.28000000000001</v>
      </c>
      <c r="C35" s="12" t="s">
        <v>59</v>
      </c>
      <c r="D35" s="4">
        <v>42864</v>
      </c>
      <c r="E35" s="4">
        <v>42865</v>
      </c>
      <c r="F35" s="4"/>
      <c r="G35" s="3" t="s">
        <v>50</v>
      </c>
      <c r="H35" s="3" t="s">
        <v>8</v>
      </c>
      <c r="I35" s="4">
        <v>42865</v>
      </c>
      <c r="J35" s="12"/>
    </row>
    <row r="36" spans="2:10" ht="45" x14ac:dyDescent="0.25">
      <c r="B36" s="11">
        <v>4.2900000000000098</v>
      </c>
      <c r="C36" s="12" t="s">
        <v>60</v>
      </c>
      <c r="D36" s="4">
        <v>42864</v>
      </c>
      <c r="E36" s="4">
        <v>42865</v>
      </c>
      <c r="F36" s="4"/>
      <c r="G36" s="3" t="s">
        <v>49</v>
      </c>
      <c r="H36" s="3" t="s">
        <v>8</v>
      </c>
      <c r="I36" s="4">
        <v>42865</v>
      </c>
      <c r="J36" s="12" t="s">
        <v>63</v>
      </c>
    </row>
    <row r="37" spans="2:10" x14ac:dyDescent="0.25">
      <c r="B37" s="11">
        <v>4.3000000000000096</v>
      </c>
      <c r="C37" s="12" t="s">
        <v>58</v>
      </c>
      <c r="D37" s="4">
        <v>42864</v>
      </c>
      <c r="E37" s="4">
        <v>42865</v>
      </c>
      <c r="F37" s="4"/>
      <c r="G37" s="3" t="s">
        <v>49</v>
      </c>
      <c r="H37" s="3" t="s">
        <v>8</v>
      </c>
      <c r="I37" s="4">
        <v>42865</v>
      </c>
      <c r="J37" s="12"/>
    </row>
    <row r="40" spans="2:10" x14ac:dyDescent="0.25">
      <c r="B40" s="8" t="s">
        <v>68</v>
      </c>
      <c r="C40" s="14"/>
      <c r="H40" s="6" t="s">
        <v>7</v>
      </c>
      <c r="J40" s="5"/>
    </row>
    <row r="41" spans="2:10" x14ac:dyDescent="0.25">
      <c r="B41" s="8"/>
      <c r="C41" s="8" t="s">
        <v>44</v>
      </c>
      <c r="H41" s="6" t="s">
        <v>8</v>
      </c>
    </row>
    <row r="42" spans="2:10" x14ac:dyDescent="0.25">
      <c r="B42" s="8"/>
      <c r="C42" s="14" t="s">
        <v>45</v>
      </c>
      <c r="H42" s="6" t="s">
        <v>9</v>
      </c>
    </row>
    <row r="43" spans="2:10" x14ac:dyDescent="0.25">
      <c r="B43" s="8"/>
      <c r="C43" s="14" t="s">
        <v>46</v>
      </c>
      <c r="H43" s="6" t="s">
        <v>10</v>
      </c>
    </row>
    <row r="44" spans="2:10" x14ac:dyDescent="0.25">
      <c r="B44" s="8"/>
      <c r="C44" s="14" t="s">
        <v>47</v>
      </c>
    </row>
    <row r="45" spans="2:10" x14ac:dyDescent="0.25">
      <c r="B45" s="8"/>
      <c r="C45" s="8" t="s">
        <v>48</v>
      </c>
    </row>
    <row r="47" spans="2:10" ht="30" x14ac:dyDescent="0.25">
      <c r="C47" s="14" t="s">
        <v>53</v>
      </c>
    </row>
    <row r="48" spans="2:10" x14ac:dyDescent="0.25">
      <c r="C48" s="14" t="s">
        <v>52</v>
      </c>
    </row>
    <row r="49" spans="2:3" x14ac:dyDescent="0.25">
      <c r="C49" s="14" t="s">
        <v>54</v>
      </c>
    </row>
    <row r="50" spans="2:3" x14ac:dyDescent="0.25">
      <c r="C50" s="14" t="s">
        <v>55</v>
      </c>
    </row>
    <row r="51" spans="2:3" x14ac:dyDescent="0.25">
      <c r="C51" s="14" t="s">
        <v>56</v>
      </c>
    </row>
    <row r="53" spans="2:3" x14ac:dyDescent="0.25">
      <c r="B53" s="5" t="s">
        <v>67</v>
      </c>
    </row>
    <row r="54" spans="2:3" ht="45" x14ac:dyDescent="0.25">
      <c r="B54" s="15">
        <v>42865</v>
      </c>
      <c r="C54" s="13" t="s">
        <v>66</v>
      </c>
    </row>
  </sheetData>
  <autoFilter ref="B3:J37"/>
  <conditionalFormatting sqref="H4:H34">
    <cfRule type="cellIs" dxfId="49" priority="12" operator="equal">
      <formula>"Not started"</formula>
    </cfRule>
    <cfRule type="cellIs" dxfId="48" priority="13" operator="equal">
      <formula>"-"</formula>
    </cfRule>
    <cfRule type="cellIs" dxfId="47" priority="14" operator="equal">
      <formula>"In progress"</formula>
    </cfRule>
    <cfRule type="cellIs" dxfId="46" priority="16" operator="equal">
      <formula>"Done"</formula>
    </cfRule>
  </conditionalFormatting>
  <conditionalFormatting sqref="F4:F34">
    <cfRule type="cellIs" dxfId="45" priority="11" operator="notEqual">
      <formula>E4</formula>
    </cfRule>
  </conditionalFormatting>
  <conditionalFormatting sqref="H37">
    <cfRule type="cellIs" dxfId="44" priority="7" operator="equal">
      <formula>"Not started"</formula>
    </cfRule>
    <cfRule type="cellIs" dxfId="43" priority="8" operator="equal">
      <formula>"-"</formula>
    </cfRule>
    <cfRule type="cellIs" dxfId="42" priority="9" operator="equal">
      <formula>"In progress"</formula>
    </cfRule>
    <cfRule type="cellIs" dxfId="41" priority="10" operator="equal">
      <formula>"Done"</formula>
    </cfRule>
  </conditionalFormatting>
  <conditionalFormatting sqref="F37">
    <cfRule type="cellIs" dxfId="40" priority="6" operator="notEqual">
      <formula>E37</formula>
    </cfRule>
  </conditionalFormatting>
  <conditionalFormatting sqref="H35:H36">
    <cfRule type="cellIs" dxfId="39" priority="2" operator="equal">
      <formula>"Not started"</formula>
    </cfRule>
    <cfRule type="cellIs" dxfId="38" priority="3" operator="equal">
      <formula>"-"</formula>
    </cfRule>
    <cfRule type="cellIs" dxfId="37" priority="4" operator="equal">
      <formula>"In progress"</formula>
    </cfRule>
    <cfRule type="cellIs" dxfId="36" priority="5" operator="equal">
      <formula>"Done"</formula>
    </cfRule>
  </conditionalFormatting>
  <conditionalFormatting sqref="F35:F36">
    <cfRule type="cellIs" dxfId="35" priority="1" operator="notEqual">
      <formula>E35</formula>
    </cfRule>
  </conditionalFormatting>
  <dataValidations count="1">
    <dataValidation type="list" allowBlank="1" showInputMessage="1" showErrorMessage="1" sqref="H4:H37">
      <formula1>$H$40:$H$43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72"/>
  <sheetViews>
    <sheetView tabSelected="1" topLeftCell="A31" workbookViewId="0">
      <selection activeCell="H39" sqref="H39"/>
    </sheetView>
  </sheetViews>
  <sheetFormatPr defaultRowHeight="15" x14ac:dyDescent="0.25"/>
  <cols>
    <col min="1" max="1" width="1" style="5" customWidth="1"/>
    <col min="2" max="2" width="7.42578125" style="5" bestFit="1" customWidth="1"/>
    <col min="3" max="3" width="61.7109375" style="13" bestFit="1" customWidth="1"/>
    <col min="4" max="4" width="9.5703125" style="5" bestFit="1" customWidth="1"/>
    <col min="5" max="5" width="8.7109375" style="5" bestFit="1" customWidth="1"/>
    <col min="6" max="6" width="9.42578125" style="5" bestFit="1" customWidth="1"/>
    <col min="7" max="7" width="9.5703125" style="5" customWidth="1"/>
    <col min="8" max="8" width="11" style="5" bestFit="1" customWidth="1"/>
    <col min="9" max="9" width="12" style="5" bestFit="1" customWidth="1"/>
    <col min="10" max="10" width="28" style="13" bestFit="1" customWidth="1"/>
    <col min="11" max="11" width="9.140625" style="5"/>
    <col min="12" max="16" width="6.42578125" style="5" bestFit="1" customWidth="1"/>
    <col min="17" max="19" width="7.42578125" style="5" bestFit="1" customWidth="1"/>
    <col min="20" max="16384" width="9.140625" style="5"/>
  </cols>
  <sheetData>
    <row r="3" spans="2:23" s="2" customFormat="1" ht="30" x14ac:dyDescent="0.25">
      <c r="B3" s="1" t="s">
        <v>0</v>
      </c>
      <c r="C3" s="7" t="s">
        <v>1</v>
      </c>
      <c r="D3" s="1" t="s">
        <v>2</v>
      </c>
      <c r="E3" s="7" t="s">
        <v>16</v>
      </c>
      <c r="F3" s="7" t="s">
        <v>17</v>
      </c>
      <c r="G3" s="1" t="s">
        <v>3</v>
      </c>
      <c r="H3" s="1" t="s">
        <v>4</v>
      </c>
      <c r="I3" s="1" t="s">
        <v>5</v>
      </c>
      <c r="J3" s="7" t="s">
        <v>6</v>
      </c>
      <c r="L3" s="25">
        <v>42860</v>
      </c>
      <c r="M3" s="25">
        <v>42861</v>
      </c>
      <c r="N3" s="25">
        <v>42862</v>
      </c>
      <c r="O3" s="25">
        <v>42863</v>
      </c>
      <c r="P3" s="25">
        <v>42864</v>
      </c>
      <c r="Q3" s="25">
        <v>42865</v>
      </c>
      <c r="R3" s="25">
        <v>42866</v>
      </c>
      <c r="S3" s="25">
        <v>42867</v>
      </c>
      <c r="T3" s="25">
        <v>42868</v>
      </c>
      <c r="U3" s="25">
        <v>42869</v>
      </c>
      <c r="V3" s="25">
        <v>42870</v>
      </c>
      <c r="W3" s="25">
        <v>42871</v>
      </c>
    </row>
    <row r="4" spans="2:23" s="2" customFormat="1" x14ac:dyDescent="0.25">
      <c r="B4" s="1">
        <v>1</v>
      </c>
      <c r="C4" s="7" t="s">
        <v>70</v>
      </c>
      <c r="D4" s="9">
        <f>MIN(D5:D16)</f>
        <v>42860</v>
      </c>
      <c r="E4" s="9">
        <f>MAX(E5:E16)</f>
        <v>42863</v>
      </c>
      <c r="F4" s="9">
        <f>MAX(F5:F16)</f>
        <v>42863</v>
      </c>
      <c r="G4" s="1"/>
      <c r="H4" s="1"/>
      <c r="I4" s="9"/>
      <c r="J4" s="7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2:23" x14ac:dyDescent="0.25">
      <c r="B5" s="16">
        <v>1.1000000000000001</v>
      </c>
      <c r="C5" s="17" t="s">
        <v>81</v>
      </c>
      <c r="D5" s="18">
        <v>42860</v>
      </c>
      <c r="E5" s="18">
        <v>42863</v>
      </c>
      <c r="F5" s="18">
        <v>42863</v>
      </c>
      <c r="G5" s="16" t="s">
        <v>15</v>
      </c>
      <c r="H5" s="16" t="s">
        <v>9</v>
      </c>
      <c r="I5" s="18">
        <v>42863</v>
      </c>
      <c r="J5" s="17"/>
    </row>
    <row r="6" spans="2:23" x14ac:dyDescent="0.25">
      <c r="B6" s="16">
        <v>1.2</v>
      </c>
      <c r="C6" s="17" t="s">
        <v>71</v>
      </c>
      <c r="D6" s="18">
        <v>42860</v>
      </c>
      <c r="E6" s="18">
        <v>42863</v>
      </c>
      <c r="F6" s="18">
        <v>42863</v>
      </c>
      <c r="G6" s="16" t="s">
        <v>15</v>
      </c>
      <c r="H6" s="16" t="s">
        <v>9</v>
      </c>
      <c r="I6" s="18">
        <v>42863</v>
      </c>
      <c r="J6" s="17"/>
    </row>
    <row r="7" spans="2:23" s="2" customFormat="1" x14ac:dyDescent="0.25">
      <c r="B7" s="16">
        <v>1.3</v>
      </c>
      <c r="C7" s="17" t="s">
        <v>72</v>
      </c>
      <c r="D7" s="18">
        <v>42860</v>
      </c>
      <c r="E7" s="18">
        <v>42863</v>
      </c>
      <c r="F7" s="18">
        <v>42863</v>
      </c>
      <c r="G7" s="16" t="s">
        <v>15</v>
      </c>
      <c r="H7" s="16" t="s">
        <v>9</v>
      </c>
      <c r="I7" s="18">
        <v>42863</v>
      </c>
      <c r="J7" s="17"/>
      <c r="M7" s="24" t="s">
        <v>147</v>
      </c>
    </row>
    <row r="8" spans="2:23" x14ac:dyDescent="0.25">
      <c r="B8" s="16">
        <v>1.4</v>
      </c>
      <c r="C8" s="17" t="s">
        <v>73</v>
      </c>
      <c r="D8" s="18">
        <v>42860</v>
      </c>
      <c r="E8" s="18">
        <v>42863</v>
      </c>
      <c r="F8" s="18">
        <v>42863</v>
      </c>
      <c r="G8" s="16" t="s">
        <v>15</v>
      </c>
      <c r="H8" s="16" t="s">
        <v>9</v>
      </c>
      <c r="I8" s="18">
        <v>42863</v>
      </c>
      <c r="J8" s="17"/>
    </row>
    <row r="9" spans="2:23" x14ac:dyDescent="0.25">
      <c r="B9" s="16">
        <v>1.5</v>
      </c>
      <c r="C9" s="17" t="s">
        <v>74</v>
      </c>
      <c r="D9" s="18">
        <v>42860</v>
      </c>
      <c r="E9" s="18">
        <v>42863</v>
      </c>
      <c r="F9" s="18">
        <v>42863</v>
      </c>
      <c r="G9" s="16" t="s">
        <v>15</v>
      </c>
      <c r="H9" s="16" t="s">
        <v>9</v>
      </c>
      <c r="I9" s="18">
        <v>42863</v>
      </c>
      <c r="J9" s="17"/>
    </row>
    <row r="10" spans="2:23" x14ac:dyDescent="0.25">
      <c r="B10" s="16">
        <v>1.6</v>
      </c>
      <c r="C10" s="17" t="s">
        <v>75</v>
      </c>
      <c r="D10" s="18">
        <v>42860</v>
      </c>
      <c r="E10" s="18">
        <v>42863</v>
      </c>
      <c r="F10" s="18">
        <v>42863</v>
      </c>
      <c r="G10" s="16" t="s">
        <v>15</v>
      </c>
      <c r="H10" s="16" t="s">
        <v>9</v>
      </c>
      <c r="I10" s="18">
        <v>42863</v>
      </c>
      <c r="J10" s="17"/>
    </row>
    <row r="11" spans="2:23" x14ac:dyDescent="0.25">
      <c r="B11" s="16">
        <v>1.7</v>
      </c>
      <c r="C11" s="17" t="s">
        <v>76</v>
      </c>
      <c r="D11" s="18">
        <v>42860</v>
      </c>
      <c r="E11" s="18">
        <v>42863</v>
      </c>
      <c r="F11" s="18">
        <v>42863</v>
      </c>
      <c r="G11" s="16" t="s">
        <v>15</v>
      </c>
      <c r="H11" s="16" t="s">
        <v>9</v>
      </c>
      <c r="I11" s="18">
        <v>42863</v>
      </c>
      <c r="J11" s="17"/>
    </row>
    <row r="12" spans="2:23" x14ac:dyDescent="0.25">
      <c r="B12" s="16">
        <v>1.8</v>
      </c>
      <c r="C12" s="17" t="s">
        <v>77</v>
      </c>
      <c r="D12" s="18">
        <v>42860</v>
      </c>
      <c r="E12" s="18">
        <v>42863</v>
      </c>
      <c r="F12" s="18">
        <v>42863</v>
      </c>
      <c r="G12" s="16" t="s">
        <v>15</v>
      </c>
      <c r="H12" s="16" t="s">
        <v>9</v>
      </c>
      <c r="I12" s="18">
        <v>42863</v>
      </c>
      <c r="J12" s="17"/>
    </row>
    <row r="13" spans="2:23" x14ac:dyDescent="0.25">
      <c r="B13" s="16">
        <v>1.9</v>
      </c>
      <c r="C13" s="17" t="s">
        <v>78</v>
      </c>
      <c r="D13" s="18">
        <v>42860</v>
      </c>
      <c r="E13" s="18">
        <v>42863</v>
      </c>
      <c r="F13" s="18">
        <v>42863</v>
      </c>
      <c r="G13" s="16" t="s">
        <v>15</v>
      </c>
      <c r="H13" s="16" t="s">
        <v>9</v>
      </c>
      <c r="I13" s="18">
        <v>42863</v>
      </c>
      <c r="J13" s="17"/>
    </row>
    <row r="14" spans="2:23" x14ac:dyDescent="0.25">
      <c r="B14" s="20">
        <v>1.1000000000000001</v>
      </c>
      <c r="C14" s="17" t="s">
        <v>79</v>
      </c>
      <c r="D14" s="18">
        <v>42860</v>
      </c>
      <c r="E14" s="18">
        <v>42863</v>
      </c>
      <c r="F14" s="18">
        <v>42863</v>
      </c>
      <c r="G14" s="16" t="s">
        <v>15</v>
      </c>
      <c r="H14" s="16" t="s">
        <v>9</v>
      </c>
      <c r="I14" s="18">
        <v>42863</v>
      </c>
      <c r="J14" s="17"/>
    </row>
    <row r="15" spans="2:23" x14ac:dyDescent="0.25">
      <c r="B15" s="20">
        <v>1.1100000000000001</v>
      </c>
      <c r="C15" s="17" t="s">
        <v>80</v>
      </c>
      <c r="D15" s="18">
        <v>42860</v>
      </c>
      <c r="E15" s="18">
        <v>42863</v>
      </c>
      <c r="F15" s="18">
        <v>42863</v>
      </c>
      <c r="G15" s="16" t="s">
        <v>15</v>
      </c>
      <c r="H15" s="16" t="s">
        <v>9</v>
      </c>
      <c r="I15" s="18">
        <v>42863</v>
      </c>
      <c r="J15" s="17"/>
    </row>
    <row r="16" spans="2:23" x14ac:dyDescent="0.25">
      <c r="B16" s="20">
        <v>1.1200000000000001</v>
      </c>
      <c r="C16" s="17" t="s">
        <v>82</v>
      </c>
      <c r="D16" s="18">
        <v>42860</v>
      </c>
      <c r="E16" s="18">
        <v>42863</v>
      </c>
      <c r="F16" s="18">
        <v>42863</v>
      </c>
      <c r="G16" s="16" t="s">
        <v>15</v>
      </c>
      <c r="H16" s="16" t="s">
        <v>9</v>
      </c>
      <c r="I16" s="18">
        <v>42863</v>
      </c>
      <c r="J16" s="17" t="s">
        <v>83</v>
      </c>
    </row>
    <row r="17" spans="2:19" s="2" customFormat="1" x14ac:dyDescent="0.25">
      <c r="B17" s="22">
        <v>2</v>
      </c>
      <c r="C17" s="7" t="s">
        <v>84</v>
      </c>
      <c r="D17" s="9">
        <v>42866</v>
      </c>
      <c r="E17" s="9">
        <v>42870</v>
      </c>
      <c r="F17" s="9"/>
      <c r="G17" s="1"/>
      <c r="H17" s="1"/>
      <c r="I17" s="9"/>
      <c r="J17" s="7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21">
        <v>2.1</v>
      </c>
      <c r="C18" s="17" t="s">
        <v>85</v>
      </c>
      <c r="D18" s="18">
        <v>42866</v>
      </c>
      <c r="E18" s="18">
        <v>42866</v>
      </c>
      <c r="F18" s="18"/>
      <c r="G18" s="16" t="s">
        <v>49</v>
      </c>
      <c r="H18" s="16" t="s">
        <v>9</v>
      </c>
      <c r="I18" s="18"/>
      <c r="J18" s="17"/>
    </row>
    <row r="19" spans="2:19" x14ac:dyDescent="0.25">
      <c r="B19" s="21" t="s">
        <v>89</v>
      </c>
      <c r="C19" s="17" t="s">
        <v>86</v>
      </c>
      <c r="D19" s="18">
        <v>42866</v>
      </c>
      <c r="E19" s="18">
        <v>42866</v>
      </c>
      <c r="F19" s="18"/>
      <c r="G19" s="16" t="s">
        <v>49</v>
      </c>
      <c r="H19" s="16" t="s">
        <v>8</v>
      </c>
      <c r="I19" s="18"/>
      <c r="J19" s="17"/>
    </row>
    <row r="20" spans="2:19" x14ac:dyDescent="0.25">
      <c r="B20" s="21" t="s">
        <v>90</v>
      </c>
      <c r="C20" s="17" t="s">
        <v>87</v>
      </c>
      <c r="D20" s="18">
        <v>42866</v>
      </c>
      <c r="E20" s="18">
        <v>42866</v>
      </c>
      <c r="F20" s="18"/>
      <c r="G20" s="16" t="s">
        <v>49</v>
      </c>
      <c r="H20" s="16" t="s">
        <v>8</v>
      </c>
      <c r="I20" s="18"/>
      <c r="J20" s="17"/>
    </row>
    <row r="21" spans="2:19" x14ac:dyDescent="0.25">
      <c r="B21" s="21" t="s">
        <v>91</v>
      </c>
      <c r="C21" s="17" t="s">
        <v>88</v>
      </c>
      <c r="D21" s="18">
        <v>42866</v>
      </c>
      <c r="E21" s="18">
        <v>42866</v>
      </c>
      <c r="F21" s="18"/>
      <c r="G21" s="16" t="s">
        <v>49</v>
      </c>
      <c r="H21" s="16" t="s">
        <v>8</v>
      </c>
      <c r="I21" s="18"/>
      <c r="J21" s="17"/>
    </row>
    <row r="22" spans="2:19" x14ac:dyDescent="0.25">
      <c r="B22" s="21">
        <v>2.2000000000000002</v>
      </c>
      <c r="C22" s="17" t="s">
        <v>92</v>
      </c>
      <c r="D22" s="18">
        <v>42866</v>
      </c>
      <c r="E22" s="18">
        <v>42866</v>
      </c>
      <c r="F22" s="18"/>
      <c r="G22" s="16" t="s">
        <v>49</v>
      </c>
      <c r="H22" s="16" t="s">
        <v>8</v>
      </c>
      <c r="I22" s="18"/>
      <c r="J22" s="17"/>
    </row>
    <row r="23" spans="2:19" x14ac:dyDescent="0.25">
      <c r="B23" s="21">
        <v>2.2999999999999998</v>
      </c>
      <c r="C23" s="17" t="s">
        <v>93</v>
      </c>
      <c r="D23" s="18">
        <v>42867</v>
      </c>
      <c r="E23" s="18">
        <v>42867</v>
      </c>
      <c r="F23" s="18"/>
      <c r="G23" s="16" t="s">
        <v>49</v>
      </c>
      <c r="H23" s="16" t="s">
        <v>8</v>
      </c>
      <c r="I23" s="18"/>
      <c r="J23" s="17"/>
    </row>
    <row r="24" spans="2:19" x14ac:dyDescent="0.25">
      <c r="B24" s="21" t="s">
        <v>96</v>
      </c>
      <c r="C24" s="17" t="s">
        <v>94</v>
      </c>
      <c r="D24" s="18">
        <v>42867</v>
      </c>
      <c r="E24" s="18">
        <v>42867</v>
      </c>
      <c r="F24" s="18"/>
      <c r="G24" s="16" t="s">
        <v>49</v>
      </c>
      <c r="H24" s="16" t="s">
        <v>8</v>
      </c>
      <c r="I24" s="18"/>
      <c r="J24" s="17"/>
    </row>
    <row r="25" spans="2:19" x14ac:dyDescent="0.25">
      <c r="B25" s="21" t="s">
        <v>97</v>
      </c>
      <c r="C25" s="17" t="s">
        <v>95</v>
      </c>
      <c r="D25" s="18">
        <v>42867</v>
      </c>
      <c r="E25" s="18">
        <v>42867</v>
      </c>
      <c r="F25" s="18"/>
      <c r="G25" s="16" t="s">
        <v>49</v>
      </c>
      <c r="H25" s="16" t="s">
        <v>8</v>
      </c>
      <c r="I25" s="18"/>
      <c r="J25" s="17"/>
    </row>
    <row r="26" spans="2:19" x14ac:dyDescent="0.25">
      <c r="B26" s="21">
        <v>2.4</v>
      </c>
      <c r="C26" s="17" t="s">
        <v>99</v>
      </c>
      <c r="D26" s="18">
        <v>42870</v>
      </c>
      <c r="E26" s="18">
        <v>42870</v>
      </c>
      <c r="F26" s="18"/>
      <c r="G26" s="16" t="s">
        <v>49</v>
      </c>
      <c r="H26" s="16" t="s">
        <v>7</v>
      </c>
      <c r="I26" s="18"/>
      <c r="J26" s="17"/>
    </row>
    <row r="27" spans="2:19" x14ac:dyDescent="0.25">
      <c r="B27" s="21" t="s">
        <v>100</v>
      </c>
      <c r="C27" s="17" t="s">
        <v>98</v>
      </c>
      <c r="D27" s="18">
        <v>42870</v>
      </c>
      <c r="E27" s="18">
        <v>42870</v>
      </c>
      <c r="F27" s="18"/>
      <c r="G27" s="16" t="s">
        <v>49</v>
      </c>
      <c r="H27" s="16" t="s">
        <v>7</v>
      </c>
      <c r="I27" s="16"/>
      <c r="J27" s="17"/>
    </row>
    <row r="28" spans="2:19" x14ac:dyDescent="0.25">
      <c r="B28" s="21">
        <v>2.5</v>
      </c>
      <c r="C28" s="17" t="s">
        <v>101</v>
      </c>
      <c r="D28" s="18">
        <v>42870</v>
      </c>
      <c r="E28" s="18">
        <v>42870</v>
      </c>
      <c r="F28" s="18"/>
      <c r="G28" s="16" t="s">
        <v>49</v>
      </c>
      <c r="H28" s="16" t="s">
        <v>7</v>
      </c>
      <c r="I28" s="18"/>
      <c r="J28" s="17"/>
    </row>
    <row r="29" spans="2:19" x14ac:dyDescent="0.25">
      <c r="B29" s="21" t="s">
        <v>106</v>
      </c>
      <c r="C29" s="17" t="s">
        <v>102</v>
      </c>
      <c r="D29" s="18">
        <v>42870</v>
      </c>
      <c r="E29" s="18">
        <v>42870</v>
      </c>
      <c r="F29" s="18"/>
      <c r="G29" s="16" t="s">
        <v>49</v>
      </c>
      <c r="H29" s="16" t="s">
        <v>7</v>
      </c>
      <c r="I29" s="18"/>
      <c r="J29" s="17"/>
    </row>
    <row r="30" spans="2:19" x14ac:dyDescent="0.25">
      <c r="B30" s="21" t="s">
        <v>107</v>
      </c>
      <c r="C30" s="17" t="s">
        <v>103</v>
      </c>
      <c r="D30" s="18">
        <v>42870</v>
      </c>
      <c r="E30" s="18">
        <v>42870</v>
      </c>
      <c r="F30" s="18"/>
      <c r="G30" s="16" t="s">
        <v>49</v>
      </c>
      <c r="H30" s="16" t="s">
        <v>7</v>
      </c>
      <c r="I30" s="18"/>
      <c r="J30" s="17"/>
    </row>
    <row r="31" spans="2:19" x14ac:dyDescent="0.25">
      <c r="B31" s="21" t="s">
        <v>108</v>
      </c>
      <c r="C31" s="17" t="s">
        <v>104</v>
      </c>
      <c r="D31" s="18">
        <v>42870</v>
      </c>
      <c r="E31" s="18">
        <v>42870</v>
      </c>
      <c r="F31" s="18"/>
      <c r="G31" s="16" t="s">
        <v>49</v>
      </c>
      <c r="H31" s="16" t="s">
        <v>7</v>
      </c>
      <c r="I31" s="18"/>
      <c r="J31" s="17"/>
    </row>
    <row r="32" spans="2:19" x14ac:dyDescent="0.25">
      <c r="B32" s="21" t="s">
        <v>109</v>
      </c>
      <c r="C32" s="17" t="s">
        <v>105</v>
      </c>
      <c r="D32" s="18">
        <v>42870</v>
      </c>
      <c r="E32" s="18">
        <v>42870</v>
      </c>
      <c r="F32" s="18"/>
      <c r="G32" s="16" t="s">
        <v>49</v>
      </c>
      <c r="H32" s="16" t="s">
        <v>7</v>
      </c>
      <c r="I32" s="16"/>
      <c r="J32" s="17"/>
    </row>
    <row r="33" spans="2:19" s="2" customFormat="1" x14ac:dyDescent="0.25">
      <c r="B33" s="22">
        <v>3</v>
      </c>
      <c r="C33" s="7" t="s">
        <v>110</v>
      </c>
      <c r="D33" s="9">
        <v>42866</v>
      </c>
      <c r="E33" s="9">
        <v>42870</v>
      </c>
      <c r="F33" s="9"/>
      <c r="G33" s="1"/>
      <c r="H33" s="1"/>
      <c r="I33" s="1"/>
      <c r="J33" s="7"/>
      <c r="L33" s="5"/>
      <c r="M33" s="5"/>
      <c r="N33" s="5"/>
      <c r="O33" s="5"/>
      <c r="P33" s="5"/>
      <c r="Q33" s="5"/>
      <c r="R33" s="5"/>
      <c r="S33" s="5"/>
    </row>
    <row r="34" spans="2:19" x14ac:dyDescent="0.25">
      <c r="B34" s="21">
        <v>3.1</v>
      </c>
      <c r="C34" s="17" t="s">
        <v>111</v>
      </c>
      <c r="D34" s="18">
        <v>42866</v>
      </c>
      <c r="E34" s="18">
        <v>42866</v>
      </c>
      <c r="F34" s="18"/>
      <c r="G34" s="16" t="s">
        <v>50</v>
      </c>
      <c r="H34" s="16" t="s">
        <v>9</v>
      </c>
      <c r="I34" s="16"/>
      <c r="J34" s="17"/>
    </row>
    <row r="35" spans="2:19" x14ac:dyDescent="0.25">
      <c r="B35" s="21">
        <v>3.2</v>
      </c>
      <c r="C35" s="17" t="s">
        <v>112</v>
      </c>
      <c r="D35" s="18">
        <v>42866</v>
      </c>
      <c r="E35" s="18">
        <v>42870</v>
      </c>
      <c r="F35" s="18"/>
      <c r="G35" s="16" t="s">
        <v>50</v>
      </c>
      <c r="H35" s="16" t="s">
        <v>9</v>
      </c>
      <c r="I35" s="16"/>
      <c r="J35" s="17"/>
    </row>
    <row r="36" spans="2:19" x14ac:dyDescent="0.25">
      <c r="B36" s="21" t="s">
        <v>128</v>
      </c>
      <c r="C36" s="17" t="s">
        <v>113</v>
      </c>
      <c r="D36" s="18">
        <v>42866</v>
      </c>
      <c r="E36" s="18">
        <v>42866</v>
      </c>
      <c r="F36" s="18"/>
      <c r="G36" s="16" t="s">
        <v>50</v>
      </c>
      <c r="H36" s="16" t="s">
        <v>9</v>
      </c>
      <c r="I36" s="16"/>
      <c r="J36" s="17"/>
    </row>
    <row r="37" spans="2:19" x14ac:dyDescent="0.25">
      <c r="B37" s="21" t="s">
        <v>129</v>
      </c>
      <c r="C37" s="17" t="s">
        <v>114</v>
      </c>
      <c r="D37" s="18">
        <v>42866</v>
      </c>
      <c r="E37" s="18">
        <v>42866</v>
      </c>
      <c r="F37" s="18"/>
      <c r="G37" s="16" t="s">
        <v>50</v>
      </c>
      <c r="H37" s="16" t="s">
        <v>8</v>
      </c>
      <c r="I37" s="16"/>
      <c r="J37" s="17"/>
    </row>
    <row r="38" spans="2:19" x14ac:dyDescent="0.25">
      <c r="B38" s="21" t="s">
        <v>130</v>
      </c>
      <c r="C38" s="17" t="s">
        <v>115</v>
      </c>
      <c r="D38" s="18">
        <v>42866</v>
      </c>
      <c r="E38" s="18">
        <v>42866</v>
      </c>
      <c r="F38" s="18"/>
      <c r="G38" s="16" t="s">
        <v>50</v>
      </c>
      <c r="H38" s="16" t="s">
        <v>9</v>
      </c>
      <c r="I38" s="16"/>
      <c r="J38" s="17"/>
    </row>
    <row r="39" spans="2:19" x14ac:dyDescent="0.25">
      <c r="B39" s="21" t="s">
        <v>131</v>
      </c>
      <c r="C39" s="17" t="s">
        <v>116</v>
      </c>
      <c r="D39" s="18">
        <v>42867</v>
      </c>
      <c r="E39" s="18">
        <v>42867</v>
      </c>
      <c r="F39" s="18"/>
      <c r="G39" s="16" t="s">
        <v>50</v>
      </c>
      <c r="H39" s="16" t="s">
        <v>8</v>
      </c>
      <c r="I39" s="16"/>
      <c r="J39" s="17"/>
    </row>
    <row r="40" spans="2:19" x14ac:dyDescent="0.25">
      <c r="B40" s="21" t="s">
        <v>132</v>
      </c>
      <c r="C40" s="17" t="s">
        <v>117</v>
      </c>
      <c r="D40" s="18">
        <v>42867</v>
      </c>
      <c r="E40" s="18">
        <v>42867</v>
      </c>
      <c r="F40" s="18"/>
      <c r="G40" s="16" t="s">
        <v>50</v>
      </c>
      <c r="H40" s="16" t="s">
        <v>9</v>
      </c>
      <c r="I40" s="16"/>
      <c r="J40" s="17"/>
    </row>
    <row r="41" spans="2:19" x14ac:dyDescent="0.25">
      <c r="B41" s="21" t="s">
        <v>133</v>
      </c>
      <c r="C41" s="17" t="s">
        <v>118</v>
      </c>
      <c r="D41" s="18">
        <v>42867</v>
      </c>
      <c r="E41" s="18">
        <v>42867</v>
      </c>
      <c r="F41" s="18"/>
      <c r="G41" s="16" t="s">
        <v>50</v>
      </c>
      <c r="H41" s="16" t="s">
        <v>9</v>
      </c>
      <c r="I41" s="16"/>
      <c r="J41" s="17"/>
    </row>
    <row r="42" spans="2:19" x14ac:dyDescent="0.25">
      <c r="B42" s="21" t="s">
        <v>134</v>
      </c>
      <c r="C42" s="17" t="s">
        <v>119</v>
      </c>
      <c r="D42" s="18">
        <v>42867</v>
      </c>
      <c r="E42" s="18">
        <v>42867</v>
      </c>
      <c r="F42" s="18"/>
      <c r="G42" s="16" t="s">
        <v>50</v>
      </c>
      <c r="H42" s="16" t="s">
        <v>9</v>
      </c>
      <c r="I42" s="16"/>
      <c r="J42" s="17"/>
    </row>
    <row r="43" spans="2:19" x14ac:dyDescent="0.25">
      <c r="B43" s="21" t="s">
        <v>135</v>
      </c>
      <c r="C43" s="17" t="s">
        <v>120</v>
      </c>
      <c r="D43" s="18">
        <v>42867</v>
      </c>
      <c r="E43" s="18">
        <v>42867</v>
      </c>
      <c r="F43" s="18"/>
      <c r="G43" s="16" t="s">
        <v>50</v>
      </c>
      <c r="H43" s="16" t="s">
        <v>8</v>
      </c>
      <c r="I43" s="16"/>
      <c r="J43" s="17"/>
    </row>
    <row r="44" spans="2:19" x14ac:dyDescent="0.25">
      <c r="B44" s="21" t="s">
        <v>136</v>
      </c>
      <c r="C44" s="17" t="s">
        <v>121</v>
      </c>
      <c r="D44" s="18">
        <v>42867</v>
      </c>
      <c r="E44" s="18">
        <v>42867</v>
      </c>
      <c r="F44" s="18"/>
      <c r="G44" s="16" t="s">
        <v>50</v>
      </c>
      <c r="H44" s="16" t="s">
        <v>8</v>
      </c>
      <c r="I44" s="16"/>
      <c r="J44" s="17"/>
    </row>
    <row r="45" spans="2:19" x14ac:dyDescent="0.25">
      <c r="B45" s="21" t="s">
        <v>137</v>
      </c>
      <c r="C45" s="17" t="s">
        <v>122</v>
      </c>
      <c r="D45" s="18">
        <v>42870</v>
      </c>
      <c r="E45" s="18">
        <v>42870</v>
      </c>
      <c r="F45" s="18"/>
      <c r="G45" s="16" t="s">
        <v>50</v>
      </c>
      <c r="H45" s="16" t="s">
        <v>9</v>
      </c>
      <c r="I45" s="16"/>
      <c r="J45" s="17"/>
    </row>
    <row r="46" spans="2:19" x14ac:dyDescent="0.25">
      <c r="B46" s="21" t="s">
        <v>138</v>
      </c>
      <c r="C46" s="17" t="s">
        <v>123</v>
      </c>
      <c r="D46" s="18">
        <v>42870</v>
      </c>
      <c r="E46" s="18">
        <v>42870</v>
      </c>
      <c r="F46" s="18"/>
      <c r="G46" s="16" t="s">
        <v>50</v>
      </c>
      <c r="H46" s="16" t="s">
        <v>9</v>
      </c>
      <c r="I46" s="16"/>
      <c r="J46" s="17"/>
    </row>
    <row r="47" spans="2:19" x14ac:dyDescent="0.25">
      <c r="B47" s="21" t="s">
        <v>139</v>
      </c>
      <c r="C47" s="17" t="s">
        <v>124</v>
      </c>
      <c r="D47" s="18">
        <v>42870</v>
      </c>
      <c r="E47" s="18">
        <v>42870</v>
      </c>
      <c r="F47" s="18"/>
      <c r="G47" s="16" t="s">
        <v>50</v>
      </c>
      <c r="H47" s="16" t="s">
        <v>8</v>
      </c>
      <c r="I47" s="16"/>
      <c r="J47" s="17"/>
    </row>
    <row r="48" spans="2:19" x14ac:dyDescent="0.25">
      <c r="B48" s="21" t="s">
        <v>140</v>
      </c>
      <c r="C48" s="17" t="s">
        <v>125</v>
      </c>
      <c r="D48" s="18">
        <v>42870</v>
      </c>
      <c r="E48" s="18">
        <v>42870</v>
      </c>
      <c r="F48" s="18"/>
      <c r="G48" s="16" t="s">
        <v>50</v>
      </c>
      <c r="H48" s="16" t="s">
        <v>8</v>
      </c>
      <c r="I48" s="16"/>
      <c r="J48" s="17"/>
    </row>
    <row r="49" spans="2:10" x14ac:dyDescent="0.25">
      <c r="B49" s="21" t="s">
        <v>141</v>
      </c>
      <c r="C49" s="17" t="s">
        <v>126</v>
      </c>
      <c r="D49" s="18">
        <v>42870</v>
      </c>
      <c r="E49" s="18">
        <v>42870</v>
      </c>
      <c r="F49" s="18"/>
      <c r="G49" s="16" t="s">
        <v>50</v>
      </c>
      <c r="H49" s="16" t="s">
        <v>9</v>
      </c>
      <c r="I49" s="16"/>
      <c r="J49" s="17"/>
    </row>
    <row r="50" spans="2:10" x14ac:dyDescent="0.25">
      <c r="B50" s="21" t="s">
        <v>142</v>
      </c>
      <c r="C50" s="17" t="s">
        <v>127</v>
      </c>
      <c r="D50" s="18">
        <v>42870</v>
      </c>
      <c r="E50" s="18">
        <v>42870</v>
      </c>
      <c r="F50" s="18"/>
      <c r="G50" s="16" t="s">
        <v>50</v>
      </c>
      <c r="H50" s="16" t="s">
        <v>9</v>
      </c>
      <c r="I50" s="16"/>
      <c r="J50" s="17"/>
    </row>
    <row r="51" spans="2:10" x14ac:dyDescent="0.25">
      <c r="B51" s="21"/>
      <c r="C51" s="17"/>
      <c r="D51" s="18"/>
      <c r="E51" s="18"/>
      <c r="F51" s="18"/>
      <c r="G51" s="16"/>
      <c r="H51" s="16"/>
      <c r="I51" s="16"/>
      <c r="J51" s="17"/>
    </row>
    <row r="52" spans="2:10" x14ac:dyDescent="0.25">
      <c r="B52" s="21"/>
      <c r="C52" s="17"/>
      <c r="D52" s="18"/>
      <c r="E52" s="18"/>
      <c r="F52" s="18"/>
      <c r="G52" s="16"/>
      <c r="H52" s="16"/>
      <c r="I52" s="16"/>
      <c r="J52" s="17"/>
    </row>
    <row r="53" spans="2:10" x14ac:dyDescent="0.25">
      <c r="B53" s="21"/>
      <c r="C53" s="17"/>
      <c r="D53" s="18"/>
      <c r="E53" s="18"/>
      <c r="F53" s="18"/>
      <c r="G53" s="16"/>
      <c r="H53" s="16"/>
      <c r="I53" s="16"/>
      <c r="J53" s="17"/>
    </row>
    <row r="54" spans="2:10" x14ac:dyDescent="0.25">
      <c r="B54" s="21"/>
      <c r="C54" s="17"/>
      <c r="D54" s="18"/>
      <c r="E54" s="18"/>
      <c r="F54" s="18"/>
      <c r="G54" s="16"/>
      <c r="H54" s="16"/>
      <c r="I54" s="16"/>
      <c r="J54" s="17"/>
    </row>
    <row r="55" spans="2:10" x14ac:dyDescent="0.25">
      <c r="B55" s="21"/>
      <c r="C55" s="17"/>
      <c r="D55" s="18"/>
      <c r="E55" s="18"/>
      <c r="F55" s="18"/>
      <c r="G55" s="16"/>
      <c r="H55" s="16"/>
      <c r="I55" s="19"/>
      <c r="J55" s="17"/>
    </row>
    <row r="56" spans="2:10" x14ac:dyDescent="0.25">
      <c r="B56" s="21"/>
      <c r="C56" s="17"/>
      <c r="D56" s="18"/>
      <c r="E56" s="18"/>
      <c r="F56" s="18"/>
      <c r="G56" s="16"/>
      <c r="H56" s="16"/>
      <c r="I56" s="18"/>
      <c r="J56" s="17"/>
    </row>
    <row r="57" spans="2:10" x14ac:dyDescent="0.25">
      <c r="B57" s="21"/>
      <c r="C57" s="17"/>
      <c r="D57" s="18"/>
      <c r="E57" s="18"/>
      <c r="F57" s="18"/>
      <c r="G57" s="16"/>
      <c r="H57" s="16"/>
      <c r="I57" s="18"/>
      <c r="J57" s="17"/>
    </row>
    <row r="58" spans="2:10" x14ac:dyDescent="0.25">
      <c r="B58" s="21"/>
      <c r="C58" s="17"/>
      <c r="D58" s="18"/>
      <c r="E58" s="18"/>
      <c r="F58" s="18"/>
      <c r="G58" s="16"/>
      <c r="H58" s="16"/>
      <c r="I58" s="18"/>
      <c r="J58" s="17"/>
    </row>
    <row r="61" spans="2:10" x14ac:dyDescent="0.25">
      <c r="B61" s="8" t="s">
        <v>68</v>
      </c>
      <c r="C61" s="14"/>
      <c r="H61" s="6" t="s">
        <v>7</v>
      </c>
      <c r="J61" s="5"/>
    </row>
    <row r="62" spans="2:10" x14ac:dyDescent="0.25">
      <c r="B62" s="8"/>
      <c r="C62" s="14" t="s">
        <v>145</v>
      </c>
      <c r="H62" s="6" t="s">
        <v>8</v>
      </c>
    </row>
    <row r="63" spans="2:10" x14ac:dyDescent="0.25">
      <c r="B63" s="8"/>
      <c r="C63" s="14" t="s">
        <v>143</v>
      </c>
      <c r="H63" s="6" t="s">
        <v>9</v>
      </c>
    </row>
    <row r="64" spans="2:10" x14ac:dyDescent="0.25">
      <c r="B64" s="8"/>
      <c r="C64" s="14" t="s">
        <v>144</v>
      </c>
      <c r="H64" s="6" t="s">
        <v>10</v>
      </c>
    </row>
    <row r="65" spans="2:3" x14ac:dyDescent="0.25">
      <c r="B65" s="8"/>
      <c r="C65" s="14" t="s">
        <v>146</v>
      </c>
    </row>
    <row r="66" spans="2:3" x14ac:dyDescent="0.25">
      <c r="B66" s="8"/>
      <c r="C66" s="14"/>
    </row>
    <row r="68" spans="2:3" x14ac:dyDescent="0.25">
      <c r="C68" s="14"/>
    </row>
    <row r="69" spans="2:3" x14ac:dyDescent="0.25">
      <c r="C69" s="14"/>
    </row>
    <row r="70" spans="2:3" x14ac:dyDescent="0.25">
      <c r="C70" s="14"/>
    </row>
    <row r="71" spans="2:3" x14ac:dyDescent="0.25">
      <c r="C71" s="14"/>
    </row>
    <row r="72" spans="2:3" x14ac:dyDescent="0.25">
      <c r="C72" s="14"/>
    </row>
  </sheetData>
  <autoFilter ref="G34:H50"/>
  <conditionalFormatting sqref="H4:H55">
    <cfRule type="cellIs" dxfId="34" priority="13" operator="equal">
      <formula>"Not started"</formula>
    </cfRule>
    <cfRule type="cellIs" dxfId="33" priority="14" operator="equal">
      <formula>"-"</formula>
    </cfRule>
    <cfRule type="cellIs" dxfId="32" priority="15" operator="equal">
      <formula>"In progress"</formula>
    </cfRule>
    <cfRule type="cellIs" dxfId="31" priority="16" operator="equal">
      <formula>"Done"</formula>
    </cfRule>
  </conditionalFormatting>
  <conditionalFormatting sqref="F4:F5 F17:F55">
    <cfRule type="cellIs" dxfId="30" priority="12" operator="notEqual">
      <formula>E4</formula>
    </cfRule>
  </conditionalFormatting>
  <conditionalFormatting sqref="H58">
    <cfRule type="cellIs" dxfId="29" priority="8" operator="equal">
      <formula>"Not started"</formula>
    </cfRule>
    <cfRule type="cellIs" dxfId="28" priority="9" operator="equal">
      <formula>"-"</formula>
    </cfRule>
    <cfRule type="cellIs" dxfId="27" priority="10" operator="equal">
      <formula>"In progress"</formula>
    </cfRule>
    <cfRule type="cellIs" dxfId="26" priority="11" operator="equal">
      <formula>"Done"</formula>
    </cfRule>
  </conditionalFormatting>
  <conditionalFormatting sqref="F58">
    <cfRule type="cellIs" dxfId="25" priority="7" operator="notEqual">
      <formula>E58</formula>
    </cfRule>
  </conditionalFormatting>
  <conditionalFormatting sqref="H56:H57">
    <cfRule type="cellIs" dxfId="24" priority="3" operator="equal">
      <formula>"Not started"</formula>
    </cfRule>
    <cfRule type="cellIs" dxfId="23" priority="4" operator="equal">
      <formula>"-"</formula>
    </cfRule>
    <cfRule type="cellIs" dxfId="22" priority="5" operator="equal">
      <formula>"In progress"</formula>
    </cfRule>
    <cfRule type="cellIs" dxfId="21" priority="6" operator="equal">
      <formula>"Done"</formula>
    </cfRule>
  </conditionalFormatting>
  <conditionalFormatting sqref="F56:F57">
    <cfRule type="cellIs" dxfId="20" priority="2" operator="notEqual">
      <formula>E56</formula>
    </cfRule>
  </conditionalFormatting>
  <conditionalFormatting sqref="F6:F16">
    <cfRule type="cellIs" dxfId="19" priority="1" operator="notEqual">
      <formula>E6</formula>
    </cfRule>
  </conditionalFormatting>
  <dataValidations count="1">
    <dataValidation type="list" allowBlank="1" showInputMessage="1" showErrorMessage="1" sqref="H4:H58">
      <formula1>$H$61:$H$64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25"/>
  <sheetViews>
    <sheetView workbookViewId="0">
      <selection activeCell="G31" sqref="G31"/>
    </sheetView>
  </sheetViews>
  <sheetFormatPr defaultRowHeight="15" x14ac:dyDescent="0.25"/>
  <cols>
    <col min="3" max="3" width="35.28515625" customWidth="1"/>
    <col min="4" max="4" width="10.7109375" customWidth="1"/>
    <col min="5" max="5" width="12.85546875" customWidth="1"/>
    <col min="6" max="6" width="29.28515625" customWidth="1"/>
    <col min="7" max="7" width="11.7109375" customWidth="1"/>
    <col min="8" max="8" width="12.7109375" customWidth="1"/>
    <col min="9" max="9" width="14.140625" customWidth="1"/>
    <col min="10" max="10" width="15.140625" customWidth="1"/>
  </cols>
  <sheetData>
    <row r="2" spans="2:10" s="27" customFormat="1" x14ac:dyDescent="0.25">
      <c r="B2" s="33" t="s">
        <v>0</v>
      </c>
      <c r="C2" s="32" t="s">
        <v>148</v>
      </c>
      <c r="D2" s="32" t="s">
        <v>3</v>
      </c>
      <c r="E2" s="32" t="s">
        <v>150</v>
      </c>
      <c r="F2" s="31" t="s">
        <v>149</v>
      </c>
      <c r="G2" s="31" t="s">
        <v>3</v>
      </c>
      <c r="H2" s="31" t="s">
        <v>150</v>
      </c>
      <c r="I2" s="33" t="s">
        <v>4</v>
      </c>
      <c r="J2" s="33" t="s">
        <v>6</v>
      </c>
    </row>
    <row r="3" spans="2:10" ht="45.75" customHeight="1" x14ac:dyDescent="0.25">
      <c r="B3" s="39">
        <v>1</v>
      </c>
      <c r="C3" s="38" t="s">
        <v>154</v>
      </c>
      <c r="D3" s="37" t="s">
        <v>152</v>
      </c>
      <c r="E3" s="37" t="s">
        <v>153</v>
      </c>
      <c r="F3" s="40" t="s">
        <v>155</v>
      </c>
      <c r="G3" s="34" t="s">
        <v>156</v>
      </c>
      <c r="H3" s="35" t="s">
        <v>153</v>
      </c>
      <c r="I3" s="36" t="s">
        <v>9</v>
      </c>
      <c r="J3" s="26"/>
    </row>
    <row r="4" spans="2:10" x14ac:dyDescent="0.25">
      <c r="B4" s="26"/>
      <c r="C4" s="28"/>
      <c r="D4" s="28"/>
      <c r="E4" s="28"/>
      <c r="F4" s="29"/>
      <c r="G4" s="29"/>
      <c r="H4" s="29"/>
      <c r="I4" s="3"/>
      <c r="J4" s="26"/>
    </row>
    <row r="5" spans="2:10" x14ac:dyDescent="0.25">
      <c r="B5" s="26"/>
      <c r="C5" s="28"/>
      <c r="D5" s="28"/>
      <c r="E5" s="28"/>
      <c r="F5" s="29"/>
      <c r="G5" s="29"/>
      <c r="H5" s="29"/>
      <c r="I5" s="3"/>
      <c r="J5" s="26"/>
    </row>
    <row r="6" spans="2:10" x14ac:dyDescent="0.25">
      <c r="B6" s="26"/>
      <c r="C6" s="28"/>
      <c r="D6" s="28"/>
      <c r="E6" s="28"/>
      <c r="F6" s="29"/>
      <c r="G6" s="29"/>
      <c r="H6" s="29"/>
      <c r="I6" s="3"/>
      <c r="J6" s="26"/>
    </row>
    <row r="7" spans="2:10" x14ac:dyDescent="0.25">
      <c r="B7" s="26"/>
      <c r="C7" s="28"/>
      <c r="D7" s="28"/>
      <c r="E7" s="28"/>
      <c r="F7" s="29"/>
      <c r="G7" s="29"/>
      <c r="H7" s="29"/>
      <c r="I7" s="3"/>
      <c r="J7" s="26"/>
    </row>
    <row r="8" spans="2:10" x14ac:dyDescent="0.25">
      <c r="B8" s="26"/>
      <c r="C8" s="28"/>
      <c r="D8" s="28"/>
      <c r="E8" s="28"/>
      <c r="F8" s="29"/>
      <c r="G8" s="29"/>
      <c r="H8" s="29"/>
      <c r="I8" s="3"/>
      <c r="J8" s="26"/>
    </row>
    <row r="9" spans="2:10" x14ac:dyDescent="0.25">
      <c r="B9" s="26"/>
      <c r="C9" s="28"/>
      <c r="D9" s="28"/>
      <c r="E9" s="28"/>
      <c r="F9" s="29"/>
      <c r="G9" s="29"/>
      <c r="H9" s="29"/>
      <c r="I9" s="3"/>
      <c r="J9" s="26"/>
    </row>
    <row r="10" spans="2:10" x14ac:dyDescent="0.25">
      <c r="B10" s="26"/>
      <c r="C10" s="28"/>
      <c r="D10" s="28"/>
      <c r="E10" s="28"/>
      <c r="F10" s="29"/>
      <c r="G10" s="29"/>
      <c r="H10" s="29"/>
      <c r="I10" s="3"/>
      <c r="J10" s="26"/>
    </row>
    <row r="11" spans="2:10" x14ac:dyDescent="0.25">
      <c r="B11" s="26"/>
      <c r="C11" s="28"/>
      <c r="D11" s="28"/>
      <c r="E11" s="28"/>
      <c r="F11" s="29"/>
      <c r="G11" s="29"/>
      <c r="H11" s="29"/>
      <c r="I11" s="3"/>
      <c r="J11" s="26"/>
    </row>
    <row r="12" spans="2:10" x14ac:dyDescent="0.25">
      <c r="B12" s="26"/>
      <c r="C12" s="28"/>
      <c r="D12" s="28"/>
      <c r="E12" s="28"/>
      <c r="F12" s="29"/>
      <c r="G12" s="29"/>
      <c r="H12" s="29"/>
      <c r="I12" s="3"/>
      <c r="J12" s="26"/>
    </row>
    <row r="13" spans="2:10" x14ac:dyDescent="0.25">
      <c r="B13" s="26"/>
      <c r="C13" s="28"/>
      <c r="D13" s="28"/>
      <c r="E13" s="28"/>
      <c r="F13" s="29"/>
      <c r="G13" s="29"/>
      <c r="H13" s="29"/>
      <c r="I13" s="3"/>
      <c r="J13" s="26"/>
    </row>
    <row r="14" spans="2:10" x14ac:dyDescent="0.25">
      <c r="B14" s="26"/>
      <c r="C14" s="28"/>
      <c r="D14" s="28"/>
      <c r="E14" s="28"/>
      <c r="F14" s="29"/>
      <c r="G14" s="29"/>
      <c r="H14" s="29"/>
      <c r="I14" s="3"/>
      <c r="J14" s="26"/>
    </row>
    <row r="15" spans="2:10" x14ac:dyDescent="0.25">
      <c r="B15" s="26"/>
      <c r="C15" s="28"/>
      <c r="D15" s="28"/>
      <c r="E15" s="28"/>
      <c r="F15" s="29"/>
      <c r="G15" s="29"/>
      <c r="H15" s="29"/>
      <c r="I15" s="3"/>
      <c r="J15" s="26"/>
    </row>
    <row r="16" spans="2:10" x14ac:dyDescent="0.25">
      <c r="B16" s="26"/>
      <c r="C16" s="28"/>
      <c r="D16" s="28"/>
      <c r="E16" s="28"/>
      <c r="F16" s="29"/>
      <c r="G16" s="29"/>
      <c r="H16" s="29"/>
      <c r="I16" s="3"/>
      <c r="J16" s="26"/>
    </row>
    <row r="17" spans="2:10" x14ac:dyDescent="0.25">
      <c r="B17" s="26"/>
      <c r="C17" s="28"/>
      <c r="D17" s="28"/>
      <c r="E17" s="28"/>
      <c r="F17" s="29"/>
      <c r="G17" s="29"/>
      <c r="H17" s="29"/>
      <c r="I17" s="3"/>
      <c r="J17" s="26"/>
    </row>
    <row r="18" spans="2:10" x14ac:dyDescent="0.25">
      <c r="B18" s="26"/>
      <c r="C18" s="28"/>
      <c r="D18" s="28"/>
      <c r="E18" s="28"/>
      <c r="F18" s="29"/>
      <c r="G18" s="29"/>
      <c r="H18" s="29"/>
      <c r="I18" s="3"/>
      <c r="J18" s="26"/>
    </row>
    <row r="19" spans="2:10" x14ac:dyDescent="0.25">
      <c r="B19" s="26"/>
      <c r="C19" s="28"/>
      <c r="D19" s="28"/>
      <c r="E19" s="28"/>
      <c r="F19" s="29"/>
      <c r="G19" s="29"/>
      <c r="H19" s="29"/>
      <c r="I19" s="3"/>
      <c r="J19" s="26"/>
    </row>
    <row r="20" spans="2:10" x14ac:dyDescent="0.25">
      <c r="B20" s="26"/>
      <c r="C20" s="28"/>
      <c r="D20" s="28"/>
      <c r="E20" s="28"/>
      <c r="F20" s="29"/>
      <c r="G20" s="29"/>
      <c r="H20" s="29"/>
      <c r="I20" s="3"/>
      <c r="J20" s="26"/>
    </row>
    <row r="22" spans="2:10" x14ac:dyDescent="0.25">
      <c r="I22" s="41"/>
    </row>
    <row r="23" spans="2:10" x14ac:dyDescent="0.25">
      <c r="I23" s="30" t="s">
        <v>151</v>
      </c>
    </row>
    <row r="24" spans="2:10" x14ac:dyDescent="0.25">
      <c r="I24" s="30" t="s">
        <v>9</v>
      </c>
    </row>
    <row r="25" spans="2:10" x14ac:dyDescent="0.25">
      <c r="I25" s="30" t="s">
        <v>10</v>
      </c>
    </row>
  </sheetData>
  <conditionalFormatting sqref="I3:I20">
    <cfRule type="cellIs" dxfId="18" priority="5" operator="equal">
      <formula>"Not started"</formula>
    </cfRule>
    <cfRule type="cellIs" dxfId="17" priority="6" operator="equal">
      <formula>"-"</formula>
    </cfRule>
    <cfRule type="cellIs" dxfId="16" priority="7" operator="equal">
      <formula>"In progress"</formula>
    </cfRule>
    <cfRule type="cellIs" dxfId="15" priority="8" operator="equal">
      <formula>"Done"</formula>
    </cfRule>
  </conditionalFormatting>
  <dataValidations count="1">
    <dataValidation type="list" allowBlank="1" showInputMessage="1" showErrorMessage="1" sqref="I3:I20">
      <formula1>$I$22:$I$25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J51"/>
  <sheetViews>
    <sheetView workbookViewId="0">
      <selection activeCell="F23" sqref="F23"/>
    </sheetView>
  </sheetViews>
  <sheetFormatPr defaultRowHeight="15" x14ac:dyDescent="0.25"/>
  <cols>
    <col min="1" max="1" width="1" style="5" customWidth="1"/>
    <col min="2" max="2" width="7.42578125" style="5" bestFit="1" customWidth="1"/>
    <col min="3" max="3" width="61.7109375" style="13" bestFit="1" customWidth="1"/>
    <col min="4" max="4" width="9.5703125" style="5" bestFit="1" customWidth="1"/>
    <col min="5" max="5" width="8.7109375" style="5" bestFit="1" customWidth="1"/>
    <col min="6" max="6" width="9.42578125" style="5" bestFit="1" customWidth="1"/>
    <col min="7" max="7" width="9.5703125" style="5" customWidth="1"/>
    <col min="8" max="8" width="11" style="5" bestFit="1" customWidth="1"/>
    <col min="9" max="9" width="12" style="5" bestFit="1" customWidth="1"/>
    <col min="10" max="10" width="68.140625" style="13" customWidth="1"/>
    <col min="11" max="16384" width="9.140625" style="5"/>
  </cols>
  <sheetData>
    <row r="3" spans="2:10" s="2" customFormat="1" ht="30" x14ac:dyDescent="0.25">
      <c r="B3" s="1" t="s">
        <v>0</v>
      </c>
      <c r="C3" s="7" t="s">
        <v>1</v>
      </c>
      <c r="D3" s="1" t="s">
        <v>2</v>
      </c>
      <c r="E3" s="7" t="s">
        <v>16</v>
      </c>
      <c r="F3" s="7" t="s">
        <v>17</v>
      </c>
      <c r="G3" s="1" t="s">
        <v>3</v>
      </c>
      <c r="H3" s="1" t="s">
        <v>4</v>
      </c>
      <c r="I3" s="1" t="s">
        <v>5</v>
      </c>
      <c r="J3" s="7" t="s">
        <v>6</v>
      </c>
    </row>
    <row r="4" spans="2:10" x14ac:dyDescent="0.25">
      <c r="B4" s="16"/>
      <c r="C4" s="17"/>
      <c r="D4" s="18"/>
      <c r="E4" s="18"/>
      <c r="F4" s="18"/>
      <c r="G4" s="16"/>
      <c r="H4" s="16"/>
      <c r="I4" s="18"/>
      <c r="J4" s="17"/>
    </row>
    <row r="5" spans="2:10" x14ac:dyDescent="0.25">
      <c r="B5" s="16"/>
      <c r="C5" s="17"/>
      <c r="D5" s="18"/>
      <c r="E5" s="18"/>
      <c r="F5" s="18"/>
      <c r="G5" s="16"/>
      <c r="H5" s="16"/>
      <c r="I5" s="18"/>
      <c r="J5" s="17"/>
    </row>
    <row r="6" spans="2:10" x14ac:dyDescent="0.25">
      <c r="B6" s="16"/>
      <c r="C6" s="17"/>
      <c r="D6" s="18"/>
      <c r="E6" s="18"/>
      <c r="F6" s="18"/>
      <c r="G6" s="16"/>
      <c r="H6" s="16"/>
      <c r="I6" s="18"/>
      <c r="J6" s="17"/>
    </row>
    <row r="7" spans="2:10" s="2" customFormat="1" x14ac:dyDescent="0.25">
      <c r="B7" s="16"/>
      <c r="C7" s="17"/>
      <c r="D7" s="18"/>
      <c r="E7" s="16"/>
      <c r="F7" s="18"/>
      <c r="G7" s="16"/>
      <c r="H7" s="16"/>
      <c r="I7" s="16"/>
      <c r="J7" s="17"/>
    </row>
    <row r="8" spans="2:10" x14ac:dyDescent="0.25">
      <c r="B8" s="16"/>
      <c r="C8" s="17"/>
      <c r="D8" s="18"/>
      <c r="E8" s="18"/>
      <c r="F8" s="18"/>
      <c r="G8" s="16"/>
      <c r="H8" s="16"/>
      <c r="I8" s="19"/>
      <c r="J8" s="17"/>
    </row>
    <row r="9" spans="2:10" x14ac:dyDescent="0.25">
      <c r="B9" s="16"/>
      <c r="C9" s="17"/>
      <c r="D9" s="18"/>
      <c r="E9" s="18"/>
      <c r="F9" s="18"/>
      <c r="G9" s="16"/>
      <c r="H9" s="16"/>
      <c r="I9" s="16"/>
      <c r="J9" s="17"/>
    </row>
    <row r="10" spans="2:10" x14ac:dyDescent="0.25">
      <c r="B10" s="16"/>
      <c r="C10" s="17"/>
      <c r="D10" s="18"/>
      <c r="E10" s="18"/>
      <c r="F10" s="18"/>
      <c r="G10" s="16"/>
      <c r="H10" s="16"/>
      <c r="I10" s="18"/>
      <c r="J10" s="17"/>
    </row>
    <row r="11" spans="2:10" x14ac:dyDescent="0.25">
      <c r="B11" s="16"/>
      <c r="C11" s="17"/>
      <c r="D11" s="18"/>
      <c r="E11" s="18"/>
      <c r="F11" s="18"/>
      <c r="G11" s="16"/>
      <c r="H11" s="16"/>
      <c r="I11" s="18"/>
      <c r="J11" s="17"/>
    </row>
    <row r="12" spans="2:10" x14ac:dyDescent="0.25">
      <c r="B12" s="16"/>
      <c r="C12" s="17"/>
      <c r="D12" s="18"/>
      <c r="E12" s="18"/>
      <c r="F12" s="18"/>
      <c r="G12" s="16"/>
      <c r="H12" s="16"/>
      <c r="I12" s="18"/>
      <c r="J12" s="17"/>
    </row>
    <row r="13" spans="2:10" x14ac:dyDescent="0.25">
      <c r="B13" s="16"/>
      <c r="C13" s="17"/>
      <c r="D13" s="18"/>
      <c r="E13" s="18"/>
      <c r="F13" s="18"/>
      <c r="G13" s="16"/>
      <c r="H13" s="16"/>
      <c r="I13" s="18"/>
      <c r="J13" s="17"/>
    </row>
    <row r="14" spans="2:10" x14ac:dyDescent="0.25">
      <c r="B14" s="16"/>
      <c r="C14" s="17"/>
      <c r="D14" s="18"/>
      <c r="E14" s="18"/>
      <c r="F14" s="18"/>
      <c r="G14" s="16"/>
      <c r="H14" s="16"/>
      <c r="I14" s="18"/>
      <c r="J14" s="17"/>
    </row>
    <row r="15" spans="2:10" x14ac:dyDescent="0.25">
      <c r="B15" s="16"/>
      <c r="C15" s="17"/>
      <c r="D15" s="18"/>
      <c r="E15" s="18"/>
      <c r="F15" s="18"/>
      <c r="G15" s="16"/>
      <c r="H15" s="16"/>
      <c r="I15" s="18"/>
      <c r="J15" s="17"/>
    </row>
    <row r="16" spans="2:10" x14ac:dyDescent="0.25">
      <c r="B16" s="16"/>
      <c r="C16" s="17"/>
      <c r="D16" s="18"/>
      <c r="E16" s="18"/>
      <c r="F16" s="18"/>
      <c r="G16" s="16"/>
      <c r="H16" s="16"/>
      <c r="I16" s="18"/>
      <c r="J16" s="17"/>
    </row>
    <row r="17" spans="2:10" x14ac:dyDescent="0.25">
      <c r="B17" s="20"/>
      <c r="C17" s="17"/>
      <c r="D17" s="18"/>
      <c r="E17" s="18"/>
      <c r="F17" s="18"/>
      <c r="G17" s="16"/>
      <c r="H17" s="16"/>
      <c r="I17" s="18"/>
      <c r="J17" s="17"/>
    </row>
    <row r="18" spans="2:10" x14ac:dyDescent="0.25">
      <c r="B18" s="20"/>
      <c r="C18" s="17"/>
      <c r="D18" s="18"/>
      <c r="E18" s="18"/>
      <c r="F18" s="18"/>
      <c r="G18" s="16"/>
      <c r="H18" s="16"/>
      <c r="I18" s="18"/>
      <c r="J18" s="17"/>
    </row>
    <row r="19" spans="2:10" x14ac:dyDescent="0.25">
      <c r="B19" s="20"/>
      <c r="C19" s="17"/>
      <c r="D19" s="18"/>
      <c r="E19" s="18"/>
      <c r="F19" s="18"/>
      <c r="G19" s="16"/>
      <c r="H19" s="16"/>
      <c r="I19" s="18"/>
      <c r="J19" s="17"/>
    </row>
    <row r="20" spans="2:10" x14ac:dyDescent="0.25">
      <c r="B20" s="20"/>
      <c r="C20" s="17"/>
      <c r="D20" s="18"/>
      <c r="E20" s="18"/>
      <c r="F20" s="18"/>
      <c r="G20" s="16"/>
      <c r="H20" s="16"/>
      <c r="I20" s="18"/>
      <c r="J20" s="17"/>
    </row>
    <row r="21" spans="2:10" x14ac:dyDescent="0.25">
      <c r="B21" s="20"/>
      <c r="C21" s="17"/>
      <c r="D21" s="18"/>
      <c r="E21" s="18"/>
      <c r="F21" s="18"/>
      <c r="G21" s="16"/>
      <c r="H21" s="16"/>
      <c r="I21" s="18"/>
      <c r="J21" s="17"/>
    </row>
    <row r="22" spans="2:10" x14ac:dyDescent="0.25">
      <c r="B22" s="20"/>
      <c r="C22" s="17"/>
      <c r="D22" s="18"/>
      <c r="E22" s="18"/>
      <c r="F22" s="18"/>
      <c r="G22" s="16"/>
      <c r="H22" s="16"/>
      <c r="I22" s="18"/>
      <c r="J22" s="17"/>
    </row>
    <row r="23" spans="2:10" x14ac:dyDescent="0.25">
      <c r="B23" s="20"/>
      <c r="C23" s="17"/>
      <c r="D23" s="18"/>
      <c r="E23" s="18"/>
      <c r="F23" s="18"/>
      <c r="G23" s="16"/>
      <c r="H23" s="16"/>
      <c r="I23" s="18"/>
      <c r="J23" s="17"/>
    </row>
    <row r="24" spans="2:10" x14ac:dyDescent="0.25">
      <c r="B24" s="20"/>
      <c r="C24" s="17"/>
      <c r="D24" s="18"/>
      <c r="E24" s="18"/>
      <c r="F24" s="18"/>
      <c r="G24" s="16"/>
      <c r="H24" s="16"/>
      <c r="I24" s="18"/>
      <c r="J24" s="17"/>
    </row>
    <row r="25" spans="2:10" x14ac:dyDescent="0.25">
      <c r="B25" s="20"/>
      <c r="C25" s="17"/>
      <c r="D25" s="18"/>
      <c r="E25" s="18"/>
      <c r="F25" s="18"/>
      <c r="G25" s="16"/>
      <c r="H25" s="16"/>
      <c r="I25" s="18"/>
      <c r="J25" s="17"/>
    </row>
    <row r="26" spans="2:10" x14ac:dyDescent="0.25">
      <c r="B26" s="20"/>
      <c r="C26" s="17"/>
      <c r="D26" s="18"/>
      <c r="E26" s="18"/>
      <c r="F26" s="18"/>
      <c r="G26" s="16"/>
      <c r="H26" s="16"/>
      <c r="I26" s="18"/>
      <c r="J26" s="17"/>
    </row>
    <row r="27" spans="2:10" x14ac:dyDescent="0.25">
      <c r="B27" s="20"/>
      <c r="C27" s="17"/>
      <c r="D27" s="18"/>
      <c r="E27" s="18"/>
      <c r="F27" s="18"/>
      <c r="G27" s="16"/>
      <c r="H27" s="16"/>
      <c r="I27" s="16"/>
      <c r="J27" s="17"/>
    </row>
    <row r="28" spans="2:10" x14ac:dyDescent="0.25">
      <c r="B28" s="20"/>
      <c r="C28" s="17"/>
      <c r="D28" s="18"/>
      <c r="E28" s="18"/>
      <c r="F28" s="18"/>
      <c r="G28" s="16"/>
      <c r="H28" s="16"/>
      <c r="I28" s="18"/>
      <c r="J28" s="17"/>
    </row>
    <row r="29" spans="2:10" x14ac:dyDescent="0.25">
      <c r="B29" s="20"/>
      <c r="C29" s="17"/>
      <c r="D29" s="18"/>
      <c r="E29" s="18"/>
      <c r="F29" s="18"/>
      <c r="G29" s="16"/>
      <c r="H29" s="16"/>
      <c r="I29" s="18"/>
      <c r="J29" s="17"/>
    </row>
    <row r="30" spans="2:10" x14ac:dyDescent="0.25">
      <c r="B30" s="20"/>
      <c r="C30" s="17"/>
      <c r="D30" s="18"/>
      <c r="E30" s="18"/>
      <c r="F30" s="18"/>
      <c r="G30" s="16"/>
      <c r="H30" s="16"/>
      <c r="I30" s="18"/>
      <c r="J30" s="17"/>
    </row>
    <row r="31" spans="2:10" x14ac:dyDescent="0.25">
      <c r="B31" s="20"/>
      <c r="C31" s="17"/>
      <c r="D31" s="18"/>
      <c r="E31" s="18"/>
      <c r="F31" s="18"/>
      <c r="G31" s="16"/>
      <c r="H31" s="16"/>
      <c r="I31" s="18"/>
      <c r="J31" s="17"/>
    </row>
    <row r="32" spans="2:10" x14ac:dyDescent="0.25">
      <c r="B32" s="20"/>
      <c r="C32" s="17"/>
      <c r="D32" s="18"/>
      <c r="E32" s="18"/>
      <c r="F32" s="18"/>
      <c r="G32" s="16"/>
      <c r="H32" s="16"/>
      <c r="I32" s="16"/>
      <c r="J32" s="17"/>
    </row>
    <row r="33" spans="2:10" x14ac:dyDescent="0.25">
      <c r="B33" s="20"/>
      <c r="C33" s="17"/>
      <c r="D33" s="18"/>
      <c r="E33" s="18"/>
      <c r="F33" s="18"/>
      <c r="G33" s="16"/>
      <c r="H33" s="16"/>
      <c r="I33" s="16"/>
      <c r="J33" s="17"/>
    </row>
    <row r="34" spans="2:10" x14ac:dyDescent="0.25">
      <c r="B34" s="20"/>
      <c r="C34" s="17"/>
      <c r="D34" s="18"/>
      <c r="E34" s="18"/>
      <c r="F34" s="18"/>
      <c r="G34" s="16"/>
      <c r="H34" s="16"/>
      <c r="I34" s="19"/>
      <c r="J34" s="17"/>
    </row>
    <row r="35" spans="2:10" x14ac:dyDescent="0.25">
      <c r="B35" s="20"/>
      <c r="C35" s="17"/>
      <c r="D35" s="18"/>
      <c r="E35" s="18"/>
      <c r="F35" s="18"/>
      <c r="G35" s="16"/>
      <c r="H35" s="16"/>
      <c r="I35" s="18"/>
      <c r="J35" s="17"/>
    </row>
    <row r="36" spans="2:10" x14ac:dyDescent="0.25">
      <c r="B36" s="20"/>
      <c r="C36" s="17"/>
      <c r="D36" s="18"/>
      <c r="E36" s="18"/>
      <c r="F36" s="18"/>
      <c r="G36" s="16"/>
      <c r="H36" s="16"/>
      <c r="I36" s="18"/>
      <c r="J36" s="17"/>
    </row>
    <row r="37" spans="2:10" x14ac:dyDescent="0.25">
      <c r="B37" s="20"/>
      <c r="C37" s="17"/>
      <c r="D37" s="18"/>
      <c r="E37" s="18"/>
      <c r="F37" s="18"/>
      <c r="G37" s="16"/>
      <c r="H37" s="16"/>
      <c r="I37" s="18"/>
      <c r="J37" s="17"/>
    </row>
    <row r="40" spans="2:10" x14ac:dyDescent="0.25">
      <c r="B40" s="8" t="s">
        <v>68</v>
      </c>
      <c r="C40" s="14"/>
      <c r="H40" s="6" t="s">
        <v>7</v>
      </c>
      <c r="J40" s="5"/>
    </row>
    <row r="41" spans="2:10" x14ac:dyDescent="0.25">
      <c r="B41" s="8"/>
      <c r="C41" s="14"/>
      <c r="H41" s="6" t="s">
        <v>8</v>
      </c>
    </row>
    <row r="42" spans="2:10" x14ac:dyDescent="0.25">
      <c r="B42" s="8"/>
      <c r="C42" s="14"/>
      <c r="H42" s="6" t="s">
        <v>9</v>
      </c>
    </row>
    <row r="43" spans="2:10" x14ac:dyDescent="0.25">
      <c r="B43" s="8"/>
      <c r="C43" s="14"/>
      <c r="H43" s="6" t="s">
        <v>10</v>
      </c>
    </row>
    <row r="44" spans="2:10" x14ac:dyDescent="0.25">
      <c r="B44" s="8"/>
      <c r="C44" s="14"/>
    </row>
    <row r="45" spans="2:10" x14ac:dyDescent="0.25">
      <c r="B45" s="8"/>
      <c r="C45" s="14"/>
    </row>
    <row r="47" spans="2:10" x14ac:dyDescent="0.25">
      <c r="C47" s="14"/>
    </row>
    <row r="48" spans="2:10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</sheetData>
  <conditionalFormatting sqref="H4:H34">
    <cfRule type="cellIs" dxfId="14" priority="12" operator="equal">
      <formula>"Not started"</formula>
    </cfRule>
    <cfRule type="cellIs" dxfId="13" priority="13" operator="equal">
      <formula>"-"</formula>
    </cfRule>
    <cfRule type="cellIs" dxfId="12" priority="14" operator="equal">
      <formula>"In progress"</formula>
    </cfRule>
    <cfRule type="cellIs" dxfId="11" priority="15" operator="equal">
      <formula>"Done"</formula>
    </cfRule>
  </conditionalFormatting>
  <conditionalFormatting sqref="F4:F34">
    <cfRule type="cellIs" dxfId="10" priority="11" operator="notEqual">
      <formula>E4</formula>
    </cfRule>
  </conditionalFormatting>
  <conditionalFormatting sqref="H37">
    <cfRule type="cellIs" dxfId="9" priority="7" operator="equal">
      <formula>"Not started"</formula>
    </cfRule>
    <cfRule type="cellIs" dxfId="8" priority="8" operator="equal">
      <formula>"-"</formula>
    </cfRule>
    <cfRule type="cellIs" dxfId="7" priority="9" operator="equal">
      <formula>"In progress"</formula>
    </cfRule>
    <cfRule type="cellIs" dxfId="6" priority="10" operator="equal">
      <formula>"Done"</formula>
    </cfRule>
  </conditionalFormatting>
  <conditionalFormatting sqref="F37">
    <cfRule type="cellIs" dxfId="5" priority="6" operator="notEqual">
      <formula>E37</formula>
    </cfRule>
  </conditionalFormatting>
  <conditionalFormatting sqref="H35:H36">
    <cfRule type="cellIs" dxfId="4" priority="2" operator="equal">
      <formula>"Not started"</formula>
    </cfRule>
    <cfRule type="cellIs" dxfId="3" priority="3" operator="equal">
      <formula>"-"</formula>
    </cfRule>
    <cfRule type="cellIs" dxfId="2" priority="4" operator="equal">
      <formula>"In progress"</formula>
    </cfRule>
    <cfRule type="cellIs" dxfId="1" priority="5" operator="equal">
      <formula>"Done"</formula>
    </cfRule>
  </conditionalFormatting>
  <conditionalFormatting sqref="F35:F36">
    <cfRule type="cellIs" dxfId="0" priority="1" operator="notEqual">
      <formula>E35</formula>
    </cfRule>
  </conditionalFormatting>
  <dataValidations count="1">
    <dataValidation type="list" allowBlank="1" showInputMessage="1" showErrorMessage="1" sqref="H4:H37">
      <formula1>$H$40:$H$43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</vt:lpstr>
      <vt:lpstr>IDE</vt:lpstr>
      <vt:lpstr>Q&amp;A</vt:lpstr>
      <vt:lpstr>TestSkill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2017-05-15T10:13:23Z</dcterms:modified>
</cp:coreProperties>
</file>