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rating\"/>
    </mc:Choice>
  </mc:AlternateContent>
  <bookViews>
    <workbookView xWindow="0" yWindow="0" windowWidth="24720" windowHeight="10260"/>
  </bookViews>
  <sheets>
    <sheet name="Лист1" sheetId="1" r:id="rId1"/>
    <sheet name="Лист2" sheetId="2" r:id="rId2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B18" i="1"/>
  <c r="B17" i="1"/>
  <c r="B16" i="1"/>
  <c r="G26" i="1"/>
  <c r="D26" i="1"/>
  <c r="B26" i="1"/>
  <c r="D25" i="1"/>
  <c r="B25" i="1"/>
  <c r="B14" i="1"/>
  <c r="B12" i="1"/>
  <c r="D24" i="1"/>
  <c r="G24" i="1" s="1"/>
  <c r="B24" i="1"/>
  <c r="B11" i="1"/>
  <c r="B13" i="1"/>
  <c r="G23" i="1"/>
  <c r="D23" i="1"/>
  <c r="B23" i="1"/>
  <c r="B6" i="1"/>
  <c r="B8" i="1"/>
  <c r="B7" i="1"/>
  <c r="B9" i="1"/>
  <c r="D22" i="1"/>
  <c r="B22" i="1"/>
  <c r="G21" i="1"/>
  <c r="D21" i="1"/>
  <c r="B21" i="1"/>
  <c r="G25" i="1" l="1"/>
  <c r="G22" i="1"/>
</calcChain>
</file>

<file path=xl/sharedStrings.xml><?xml version="1.0" encoding="utf-8"?>
<sst xmlns="http://schemas.openxmlformats.org/spreadsheetml/2006/main" count="44" uniqueCount="11">
  <si>
    <t>Широков</t>
  </si>
  <si>
    <t>Кривошеин</t>
  </si>
  <si>
    <t>FIRST_WIN</t>
  </si>
  <si>
    <t>NO_RESULT</t>
  </si>
  <si>
    <t>Молодцов</t>
  </si>
  <si>
    <t>Горяева</t>
  </si>
  <si>
    <t>SECOND_WIN</t>
  </si>
  <si>
    <t>1 тур</t>
  </si>
  <si>
    <t>2 тур</t>
  </si>
  <si>
    <t>3 тур</t>
  </si>
  <si>
    <t>games[__${gameState.index}__].result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</si>
</sst>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0"/>
      <color rgb="FFA5C26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F9" sqref="F9"/>
    </sheetView>
  </sheetViews>
  <sheetFormatPr defaultRowHeight="15" x14ac:dyDescent="0.25"/>
  <cols>
    <col min="1" max="1" width="13.140625" customWidth="1"/>
    <col min="3" max="3" width="11.5703125" customWidth="1"/>
    <col min="5" max="5" width="18.5703125" customWidth="1"/>
    <col min="6" max="6" width="15.42578125" customWidth="1"/>
    <col min="7" max="7" width="27" customWidth="1"/>
  </cols>
  <sheetData>
    <row r="1" spans="1:5" x14ac:dyDescent="0.25">
      <c r="A1" t="s">
        <v>0</v>
      </c>
      <c r="B1">
        <v>310</v>
      </c>
    </row>
    <row r="2" spans="1:5" x14ac:dyDescent="0.25">
      <c r="A2" t="s">
        <v>4</v>
      </c>
      <c r="B2">
        <v>310.10000000000002</v>
      </c>
    </row>
    <row r="3" spans="1:5" x14ac:dyDescent="0.25">
      <c r="A3" t="s">
        <v>5</v>
      </c>
      <c r="B3">
        <v>300.3</v>
      </c>
    </row>
    <row r="4" spans="1:5" x14ac:dyDescent="0.25">
      <c r="A4" t="s">
        <v>1</v>
      </c>
      <c r="B4">
        <v>324.10000000000002</v>
      </c>
      <c r="E4" s="1" t="s">
        <v>10</v>
      </c>
    </row>
    <row r="5" spans="1:5" x14ac:dyDescent="0.25">
      <c r="A5" t="s">
        <v>7</v>
      </c>
    </row>
    <row r="6" spans="1:5" x14ac:dyDescent="0.25">
      <c r="A6" t="s">
        <v>0</v>
      </c>
      <c r="B6">
        <f>$B1+$G$21/10</f>
        <v>312.85250000000002</v>
      </c>
    </row>
    <row r="7" spans="1:5" x14ac:dyDescent="0.25">
      <c r="A7" t="s">
        <v>4</v>
      </c>
      <c r="B7">
        <f>$B2+$G$22/10</f>
        <v>312.35500000000002</v>
      </c>
    </row>
    <row r="8" spans="1:5" x14ac:dyDescent="0.25">
      <c r="A8" t="s">
        <v>5</v>
      </c>
      <c r="B8">
        <f>B3-$G$22/20</f>
        <v>299.17250000000001</v>
      </c>
    </row>
    <row r="9" spans="1:5" x14ac:dyDescent="0.25">
      <c r="A9" t="s">
        <v>1</v>
      </c>
      <c r="B9">
        <f>$B4-$G$21/20</f>
        <v>322.67375000000004</v>
      </c>
    </row>
    <row r="10" spans="1:5" x14ac:dyDescent="0.25">
      <c r="A10" t="s">
        <v>8</v>
      </c>
    </row>
    <row r="11" spans="1:5" x14ac:dyDescent="0.25">
      <c r="A11" t="s">
        <v>0</v>
      </c>
      <c r="B11">
        <f>$B6+$G$23/10</f>
        <v>315.01050000000004</v>
      </c>
    </row>
    <row r="12" spans="1:5" x14ac:dyDescent="0.25">
      <c r="A12" t="s">
        <v>4</v>
      </c>
      <c r="B12">
        <f>$B7+$G$24/10</f>
        <v>315.11296874999999</v>
      </c>
    </row>
    <row r="13" spans="1:5" x14ac:dyDescent="0.25">
      <c r="A13" t="s">
        <v>5</v>
      </c>
      <c r="B13">
        <f>B8-$G$23/20</f>
        <v>298.09350000000001</v>
      </c>
    </row>
    <row r="14" spans="1:5" x14ac:dyDescent="0.25">
      <c r="A14" t="s">
        <v>1</v>
      </c>
      <c r="B14">
        <f>B9-$G$24/20</f>
        <v>321.29476562500003</v>
      </c>
    </row>
    <row r="15" spans="1:5" x14ac:dyDescent="0.25">
      <c r="A15" t="s">
        <v>9</v>
      </c>
    </row>
    <row r="16" spans="1:5" x14ac:dyDescent="0.25">
      <c r="A16" t="s">
        <v>0</v>
      </c>
      <c r="B16">
        <f>$B11+$G$25/10</f>
        <v>317.51306171875001</v>
      </c>
    </row>
    <row r="17" spans="1:7" x14ac:dyDescent="0.25">
      <c r="A17" t="s">
        <v>4</v>
      </c>
      <c r="B17">
        <f>B12-$G$25/20</f>
        <v>313.86168789062498</v>
      </c>
    </row>
    <row r="18" spans="1:7" x14ac:dyDescent="0.25">
      <c r="A18" t="s">
        <v>5</v>
      </c>
      <c r="B18">
        <f>$B13+$G$26/10</f>
        <v>301.17353164062501</v>
      </c>
    </row>
    <row r="19" spans="1:7" x14ac:dyDescent="0.25">
      <c r="A19" t="s">
        <v>1</v>
      </c>
      <c r="B19">
        <f>B14-$G$26/20</f>
        <v>319.75474980468755</v>
      </c>
    </row>
    <row r="21" spans="1:7" x14ac:dyDescent="0.25">
      <c r="A21" t="s">
        <v>0</v>
      </c>
      <c r="B21">
        <f>$B$1</f>
        <v>310</v>
      </c>
      <c r="C21" t="s">
        <v>1</v>
      </c>
      <c r="D21">
        <f>$B$4</f>
        <v>324.10000000000002</v>
      </c>
      <c r="E21" t="s">
        <v>2</v>
      </c>
      <c r="F21" t="s">
        <v>3</v>
      </c>
      <c r="G21">
        <f>0.25*(100-B21+D21)</f>
        <v>28.525000000000006</v>
      </c>
    </row>
    <row r="22" spans="1:7" x14ac:dyDescent="0.25">
      <c r="A22" t="s">
        <v>4</v>
      </c>
      <c r="B22">
        <f>$B$2</f>
        <v>310.10000000000002</v>
      </c>
      <c r="C22" t="s">
        <v>5</v>
      </c>
      <c r="D22">
        <f>$B$3</f>
        <v>300.3</v>
      </c>
      <c r="E22" t="s">
        <v>2</v>
      </c>
      <c r="F22" t="s">
        <v>3</v>
      </c>
      <c r="G22">
        <f>0.25*(100-B22+D22)</f>
        <v>22.549999999999997</v>
      </c>
    </row>
    <row r="23" spans="1:7" x14ac:dyDescent="0.25">
      <c r="A23" t="s">
        <v>5</v>
      </c>
      <c r="B23">
        <f>$B$8</f>
        <v>299.17250000000001</v>
      </c>
      <c r="C23" t="s">
        <v>0</v>
      </c>
      <c r="D23">
        <f>$B$6</f>
        <v>312.85250000000002</v>
      </c>
      <c r="E23" t="s">
        <v>6</v>
      </c>
      <c r="F23" t="s">
        <v>3</v>
      </c>
      <c r="G23">
        <f>0.25*(100-D23+B23)</f>
        <v>21.58</v>
      </c>
    </row>
    <row r="24" spans="1:7" x14ac:dyDescent="0.25">
      <c r="A24" t="s">
        <v>1</v>
      </c>
      <c r="B24">
        <f>$B$9</f>
        <v>322.67375000000004</v>
      </c>
      <c r="C24" t="s">
        <v>4</v>
      </c>
      <c r="D24">
        <f>$B$7</f>
        <v>312.35500000000002</v>
      </c>
      <c r="E24" t="s">
        <v>6</v>
      </c>
      <c r="F24" t="s">
        <v>3</v>
      </c>
      <c r="G24">
        <f>0.25*(100-D24+B24)</f>
        <v>27.579687500000006</v>
      </c>
    </row>
    <row r="25" spans="1:7" x14ac:dyDescent="0.25">
      <c r="A25" t="s">
        <v>0</v>
      </c>
      <c r="B25">
        <f>$B$11</f>
        <v>315.01050000000004</v>
      </c>
      <c r="C25" t="s">
        <v>4</v>
      </c>
      <c r="D25">
        <f>$B$12</f>
        <v>315.11296874999999</v>
      </c>
      <c r="E25" t="s">
        <v>2</v>
      </c>
      <c r="F25" t="s">
        <v>3</v>
      </c>
      <c r="G25">
        <f>0.25*(100-B25+D25)</f>
        <v>25.025617187499989</v>
      </c>
    </row>
    <row r="26" spans="1:7" x14ac:dyDescent="0.25">
      <c r="A26" t="s">
        <v>1</v>
      </c>
      <c r="B26">
        <f>$B$14</f>
        <v>321.29476562500003</v>
      </c>
      <c r="C26" t="s">
        <v>5</v>
      </c>
      <c r="D26">
        <f>$B$13</f>
        <v>298.09350000000001</v>
      </c>
      <c r="E26" t="s">
        <v>6</v>
      </c>
      <c r="F26" t="s">
        <v>3</v>
      </c>
      <c r="G26">
        <f>0.25*(100-D26+B26)</f>
        <v>30.800316406250005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ТомскНИПИнефть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Бойцов Сергей Николаевич</dc:creator>
  <cp:lastModifiedBy>Бойцов Сергей Николаевич</cp:lastModifiedBy>
  <dcterms:created xsi:type="dcterms:W3CDTF">2024-07-08T02:15:15Z</dcterms:created>
  <dcterms:modified xsi:type="dcterms:W3CDTF">2024-07-08T06:54:32Z</dcterms:modified>
</cp:coreProperties>
</file>