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/>
  <mc:AlternateContent xmlns:mc="http://schemas.openxmlformats.org/markup-compatibility/2006">
    <mc:Choice Requires="x15">
      <x15ac:absPath xmlns:x15ac="http://schemas.microsoft.com/office/spreadsheetml/2010/11/ac" url="D:\EERL\NY-Simple-Net\NY-Simple-Net-main\Data\"/>
    </mc:Choice>
  </mc:AlternateContent>
  <xr:revisionPtr revIDLastSave="0" documentId="13_ncr:1_{C1BA936D-51D8-4BD3-B998-305426AC5225}" xr6:coauthVersionLast="46" xr6:coauthVersionMax="46" xr10:uidLastSave="{00000000-0000-0000-0000-000000000000}"/>
  <bookViews>
    <workbookView xWindow="14400" yWindow="0" windowWidth="14400" windowHeight="15600" xr2:uid="{00000000-000D-0000-FFFF-FFFF00000000}"/>
  </bookViews>
  <sheets>
    <sheet name="2019 all" sheetId="22" r:id="rId1"/>
    <sheet name="2019 thermal" sheetId="16" r:id="rId2"/>
    <sheet name="2019 thermal matched" sheetId="17" r:id="rId3"/>
    <sheet name="2019 thermal not matched" sheetId="18" r:id="rId4"/>
    <sheet name="2019 thermal NJ" sheetId="21" r:id="rId5"/>
    <sheet name="2019 nuclear" sheetId="23" r:id="rId6"/>
    <sheet name="2019 renewable" sheetId="19" r:id="rId7"/>
  </sheets>
  <definedNames>
    <definedName name="_xlnm._FilterDatabase" localSheetId="0" hidden="1">'2019 all'!$A$1:$S$709</definedName>
    <definedName name="_xlnm._FilterDatabase" localSheetId="5" hidden="1">'2019 nuclear'!$C$1:$S$7</definedName>
    <definedName name="_xlnm._FilterDatabase" localSheetId="6" hidden="1">'2019 renewable'!$C$1:$S$377</definedName>
    <definedName name="_xlnm._FilterDatabase" localSheetId="1" hidden="1">'2019 thermal'!$A$1:$S$320</definedName>
    <definedName name="_xlnm._FilterDatabase" localSheetId="2" hidden="1">'2019 thermal matched'!$B$1:$R$154</definedName>
    <definedName name="_xlnm._FilterDatabase" localSheetId="4" hidden="1">'2019 thermal NJ'!$A$1:$S$12</definedName>
    <definedName name="_xlnm._FilterDatabase" localSheetId="3" hidden="1">'2019 thermal not matched'!$A$1:$S$156</definedName>
    <definedName name="P_III_2_CA">#REF!</definedName>
    <definedName name="P_IV_7">#REF!</definedName>
    <definedName name="_xlnm.Print_Area" localSheetId="0">'2019 all'!$B$2:$S$710</definedName>
    <definedName name="_xlnm.Print_Area" localSheetId="5">'2019 nuclear'!$B$2:$S$8</definedName>
    <definedName name="_xlnm.Print_Area" localSheetId="6">'2019 renewable'!$B$2:$S$378</definedName>
    <definedName name="_xlnm.Print_Area" localSheetId="1">'2019 thermal'!$B$2:$S$321</definedName>
    <definedName name="_xlnm.Print_Area" localSheetId="2">'2019 thermal matched'!$B$2:$R$155</definedName>
    <definedName name="_xlnm.Print_Area" localSheetId="4">'2019 thermal NJ'!$B$2:$S$13</definedName>
    <definedName name="_xlnm.Print_Area" localSheetId="3">'2019 thermal not matched'!$B$2:$S$157</definedName>
    <definedName name="_xlnm.Print_Titles" localSheetId="0">'2019 all'!$1:$1</definedName>
    <definedName name="_xlnm.Print_Titles" localSheetId="5">'2019 nuclear'!$1:$1</definedName>
    <definedName name="_xlnm.Print_Titles" localSheetId="6">'2019 renewable'!$1:$1</definedName>
    <definedName name="_xlnm.Print_Titles" localSheetId="1">'2019 thermal'!$1:$1</definedName>
    <definedName name="_xlnm.Print_Titles" localSheetId="2">'2019 thermal matched'!$1:$1</definedName>
    <definedName name="_xlnm.Print_Titles" localSheetId="4">'2019 thermal NJ'!$1:$1</definedName>
    <definedName name="_xlnm.Print_Titles" localSheetId="3">'2019 thermal not matched'!$1:$1</definedName>
    <definedName name="_xlnm.Print_Title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42" i="22" l="1"/>
  <c r="S543" i="22"/>
  <c r="S673" i="22"/>
  <c r="S674" i="22"/>
  <c r="S20" i="22"/>
  <c r="S21" i="22"/>
  <c r="S46" i="22"/>
  <c r="S47" i="22"/>
  <c r="S41" i="22"/>
  <c r="S42" i="22"/>
  <c r="S38" i="22"/>
  <c r="S39" i="22"/>
  <c r="R36" i="17"/>
  <c r="R37" i="17"/>
  <c r="R152" i="17"/>
  <c r="R153" i="17"/>
  <c r="R18" i="17"/>
  <c r="R19" i="17"/>
  <c r="R39" i="17"/>
  <c r="R40" i="17"/>
  <c r="R44" i="17"/>
  <c r="R45" i="17"/>
</calcChain>
</file>

<file path=xl/sharedStrings.xml><?xml version="1.0" encoding="utf-8"?>
<sst xmlns="http://schemas.openxmlformats.org/spreadsheetml/2006/main" count="14564" uniqueCount="1869">
  <si>
    <t>Refuse (Solid Waste)</t>
  </si>
  <si>
    <t>Sunlight</t>
  </si>
  <si>
    <t>Uranium</t>
  </si>
  <si>
    <t>Photovoltaic</t>
  </si>
  <si>
    <t>Water</t>
  </si>
  <si>
    <t>Wind Turbine</t>
  </si>
  <si>
    <t>Adams</t>
  </si>
  <si>
    <t>Allegany</t>
  </si>
  <si>
    <t>Onondaga</t>
  </si>
  <si>
    <t>Ontario</t>
  </si>
  <si>
    <t>Franklin</t>
  </si>
  <si>
    <t>Fulton</t>
  </si>
  <si>
    <t>Philadelphia</t>
  </si>
  <si>
    <t>Herkimer</t>
  </si>
  <si>
    <t>Wyoming</t>
  </si>
  <si>
    <t>Rensselaer</t>
  </si>
  <si>
    <t>Clinton</t>
  </si>
  <si>
    <t>Bronx</t>
  </si>
  <si>
    <t>081</t>
  </si>
  <si>
    <t>013</t>
  </si>
  <si>
    <t>031</t>
  </si>
  <si>
    <t>Lackawanna</t>
  </si>
  <si>
    <t>029</t>
  </si>
  <si>
    <t>PTID</t>
  </si>
  <si>
    <t>Montgomery</t>
  </si>
  <si>
    <t>Queens</t>
  </si>
  <si>
    <t>Somerset</t>
  </si>
  <si>
    <t>Billing Organization</t>
  </si>
  <si>
    <t>Oswego</t>
  </si>
  <si>
    <t>Zone</t>
  </si>
  <si>
    <t>G</t>
  </si>
  <si>
    <t>J</t>
  </si>
  <si>
    <t>H</t>
  </si>
  <si>
    <t>K</t>
  </si>
  <si>
    <t>F</t>
  </si>
  <si>
    <t>A</t>
  </si>
  <si>
    <t>C</t>
  </si>
  <si>
    <t>E</t>
  </si>
  <si>
    <t>I</t>
  </si>
  <si>
    <t>D</t>
  </si>
  <si>
    <t>B</t>
  </si>
  <si>
    <t>Madison</t>
  </si>
  <si>
    <t>Norfolk</t>
  </si>
  <si>
    <t>Niagara</t>
  </si>
  <si>
    <t>NRG Power Marketing LLC</t>
  </si>
  <si>
    <t>Albany</t>
  </si>
  <si>
    <t>Combined Cycle</t>
  </si>
  <si>
    <t>Internal Combustion</t>
  </si>
  <si>
    <t>Pumped Storage Hydro</t>
  </si>
  <si>
    <t>Steam (PWR Nuclear)</t>
  </si>
  <si>
    <t>Steam (BWR Nuclear)</t>
  </si>
  <si>
    <t>Conventional Hydro</t>
  </si>
  <si>
    <t>Wind</t>
  </si>
  <si>
    <t>Cogeneration</t>
  </si>
  <si>
    <t>Energy Storage</t>
  </si>
  <si>
    <t>Fly Wheel</t>
  </si>
  <si>
    <t>Combustion Turbine</t>
  </si>
  <si>
    <t>Kerosene</t>
  </si>
  <si>
    <t>Natural Gas</t>
  </si>
  <si>
    <t>Jet Engine</t>
  </si>
  <si>
    <t>Butane</t>
  </si>
  <si>
    <t>Methane (Bio Gas)</t>
  </si>
  <si>
    <t>Cayuga 1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</si>
  <si>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</si>
  <si>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</si>
  <si>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</si>
  <si>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</si>
  <si>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</si>
  <si>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</si>
  <si>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</si>
  <si>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</si>
  <si>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</si>
  <si>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</si>
  <si>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</si>
  <si>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</si>
  <si>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</si>
  <si>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</si>
  <si>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</si>
  <si>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</si>
  <si>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</si>
  <si>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</si>
  <si>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</si>
  <si>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</si>
  <si>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R1021</t>
  </si>
  <si>
    <t>R1022</t>
  </si>
  <si>
    <t>R1023</t>
  </si>
  <si>
    <t>R1024</t>
  </si>
  <si>
    <t>R1025</t>
  </si>
  <si>
    <t>R1026</t>
  </si>
  <si>
    <t>R1027</t>
  </si>
  <si>
    <t>R1028</t>
  </si>
  <si>
    <t>R1029</t>
  </si>
  <si>
    <t>R1030</t>
  </si>
  <si>
    <t>R1031</t>
  </si>
  <si>
    <t>R1032</t>
  </si>
  <si>
    <t>R1033</t>
  </si>
  <si>
    <t>R1034</t>
  </si>
  <si>
    <t>R1035</t>
  </si>
  <si>
    <t>R1036</t>
  </si>
  <si>
    <t>R1037</t>
  </si>
  <si>
    <t>R1038</t>
  </si>
  <si>
    <t>R1039</t>
  </si>
  <si>
    <t>R1040</t>
  </si>
  <si>
    <t>R1041</t>
  </si>
  <si>
    <t>R1042</t>
  </si>
  <si>
    <t>R1043</t>
  </si>
  <si>
    <t>R1044</t>
  </si>
  <si>
    <t>R1045</t>
  </si>
  <si>
    <t>R1046</t>
  </si>
  <si>
    <t>R1047</t>
  </si>
  <si>
    <t>R1048</t>
  </si>
  <si>
    <t>R1049</t>
  </si>
  <si>
    <t>R1050</t>
  </si>
  <si>
    <t>R1051</t>
  </si>
  <si>
    <t>R1052</t>
  </si>
  <si>
    <t>R1053</t>
  </si>
  <si>
    <t>R1054</t>
  </si>
  <si>
    <t>R1055</t>
  </si>
  <si>
    <t>R1056</t>
  </si>
  <si>
    <t>R1057</t>
  </si>
  <si>
    <t>R1058</t>
  </si>
  <si>
    <t>R1059</t>
  </si>
  <si>
    <t>R1060</t>
  </si>
  <si>
    <t>R1061</t>
  </si>
  <si>
    <t>R1062</t>
  </si>
  <si>
    <t>R1063</t>
  </si>
  <si>
    <t>R1064</t>
  </si>
  <si>
    <t>R1065</t>
  </si>
  <si>
    <t>R1066</t>
  </si>
  <si>
    <t>R1067</t>
  </si>
  <si>
    <t>R1068</t>
  </si>
  <si>
    <t>R1069</t>
  </si>
  <si>
    <t>R1070</t>
  </si>
  <si>
    <t>R1071</t>
  </si>
  <si>
    <t>R1072</t>
  </si>
  <si>
    <t>R1073</t>
  </si>
  <si>
    <t>R1074</t>
  </si>
  <si>
    <t>R1075</t>
  </si>
  <si>
    <t>R1076</t>
  </si>
  <si>
    <t>R1077</t>
  </si>
  <si>
    <t>R1078</t>
  </si>
  <si>
    <t>R1079</t>
  </si>
  <si>
    <t>R1080</t>
  </si>
  <si>
    <t>R1081</t>
  </si>
  <si>
    <t>R1082</t>
  </si>
  <si>
    <t>R1083</t>
  </si>
  <si>
    <t>R1084</t>
  </si>
  <si>
    <t>R1085</t>
  </si>
  <si>
    <t>R1086</t>
  </si>
  <si>
    <t>R1087</t>
  </si>
  <si>
    <t>R1088</t>
  </si>
  <si>
    <t>R1089</t>
  </si>
  <si>
    <t>R1090</t>
  </si>
  <si>
    <t>R1091</t>
  </si>
  <si>
    <t>R1092</t>
  </si>
  <si>
    <t>R1093</t>
  </si>
  <si>
    <t>R1094</t>
  </si>
  <si>
    <t>R1095</t>
  </si>
  <si>
    <t>R1096</t>
  </si>
  <si>
    <t>R1097</t>
  </si>
  <si>
    <t>R1098</t>
  </si>
  <si>
    <t>R1099</t>
  </si>
  <si>
    <t>R1100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</si>
  <si>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</si>
  <si>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</si>
  <si>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</si>
  <si>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</si>
  <si>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</si>
  <si>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</si>
  <si>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</si>
  <si>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</si>
  <si>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</si>
  <si>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</si>
  <si>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</si>
  <si>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</si>
  <si>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</si>
  <si>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</si>
  <si>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</si>
  <si>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</si>
  <si>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</si>
  <si>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</si>
  <si>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</si>
  <si>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</si>
  <si>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</si>
  <si>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</si>
  <si>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</si>
  <si>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</si>
  <si>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</si>
  <si>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</si>
  <si>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</si>
  <si>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</si>
  <si>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</si>
  <si>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</si>
  <si>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</si>
  <si>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</si>
  <si>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R1133</t>
  </si>
  <si>
    <t>R1134</t>
  </si>
  <si>
    <t>R1135</t>
  </si>
  <si>
    <t>R1136</t>
  </si>
  <si>
    <t>R1137</t>
  </si>
  <si>
    <t>R1138</t>
  </si>
  <si>
    <t>R1139</t>
  </si>
  <si>
    <t>R1140</t>
  </si>
  <si>
    <t>R1141</t>
  </si>
  <si>
    <t>R1142</t>
  </si>
  <si>
    <t>R1143</t>
  </si>
  <si>
    <t>R1144</t>
  </si>
  <si>
    <t>R1145</t>
  </si>
  <si>
    <t>R1146</t>
  </si>
  <si>
    <t>R1147</t>
  </si>
  <si>
    <t>R1148</t>
  </si>
  <si>
    <t>R1149</t>
  </si>
  <si>
    <t>R1150</t>
  </si>
  <si>
    <t>R1151</t>
  </si>
  <si>
    <t>R1152</t>
  </si>
  <si>
    <t>R1153</t>
  </si>
  <si>
    <t>R1154</t>
  </si>
  <si>
    <t>R1155</t>
  </si>
  <si>
    <t>R1156</t>
  </si>
  <si>
    <t>R1157</t>
  </si>
  <si>
    <t>R1158</t>
  </si>
  <si>
    <t>R1159</t>
  </si>
  <si>
    <t>R1160</t>
  </si>
  <si>
    <t>R1161</t>
  </si>
  <si>
    <t>R1162</t>
  </si>
  <si>
    <t>R1163</t>
  </si>
  <si>
    <t>R1164</t>
  </si>
  <si>
    <t>R1165</t>
  </si>
  <si>
    <t>R1166</t>
  </si>
  <si>
    <t>R1167</t>
  </si>
  <si>
    <t>R1168</t>
  </si>
  <si>
    <t>R1169</t>
  </si>
  <si>
    <t>R1170</t>
  </si>
  <si>
    <t>R1171</t>
  </si>
  <si>
    <t>R1172</t>
  </si>
  <si>
    <t>R1173</t>
  </si>
  <si>
    <t>R1174</t>
  </si>
  <si>
    <t>R1175</t>
  </si>
  <si>
    <t>R1176</t>
  </si>
  <si>
    <t>R1177</t>
  </si>
  <si>
    <t>R1178</t>
  </si>
  <si>
    <t>R1179</t>
  </si>
  <si>
    <t>R1180</t>
  </si>
  <si>
    <t>R1181</t>
  </si>
  <si>
    <t>R1182</t>
  </si>
  <si>
    <t>R1183</t>
  </si>
  <si>
    <t>R1184</t>
  </si>
  <si>
    <t>R1185</t>
  </si>
  <si>
    <t>R1186</t>
  </si>
  <si>
    <t>R1187</t>
  </si>
  <si>
    <t>R1188</t>
  </si>
  <si>
    <t>R1189</t>
  </si>
  <si>
    <t>R1190</t>
  </si>
  <si>
    <t>R1191</t>
  </si>
  <si>
    <t>R1192</t>
  </si>
  <si>
    <t>R1193</t>
  </si>
  <si>
    <t>R1194</t>
  </si>
  <si>
    <t>R1195</t>
  </si>
  <si>
    <t>R1196</t>
  </si>
  <si>
    <t>R1197</t>
  </si>
  <si>
    <t>R1198</t>
  </si>
  <si>
    <t>R1199</t>
  </si>
  <si>
    <t>R1200</t>
  </si>
  <si>
    <t>R1201</t>
  </si>
  <si>
    <t>R1202</t>
  </si>
  <si>
    <t>R1203</t>
  </si>
  <si>
    <t>R1204</t>
  </si>
  <si>
    <t>R1205</t>
  </si>
  <si>
    <t>R1206</t>
  </si>
  <si>
    <t>R1207</t>
  </si>
  <si>
    <t>R1208</t>
  </si>
  <si>
    <t>R1209</t>
  </si>
  <si>
    <t>R1210</t>
  </si>
  <si>
    <t>R1211</t>
  </si>
  <si>
    <t>R1212</t>
  </si>
  <si>
    <t>R1213</t>
  </si>
  <si>
    <t>R1214</t>
  </si>
  <si>
    <t>R1215</t>
  </si>
  <si>
    <t>R1216</t>
  </si>
  <si>
    <t>R1217</t>
  </si>
  <si>
    <t>R1218</t>
  </si>
  <si>
    <t>R1219</t>
  </si>
  <si>
    <t>R1220</t>
  </si>
  <si>
    <t>R1221</t>
  </si>
  <si>
    <t>R1222</t>
  </si>
  <si>
    <t>R1223</t>
  </si>
  <si>
    <t>R1224</t>
  </si>
  <si>
    <t>R1225</t>
  </si>
  <si>
    <t>R1226</t>
  </si>
  <si>
    <t>R1227</t>
  </si>
  <si>
    <t>R1228</t>
  </si>
  <si>
    <t>R1229</t>
  </si>
  <si>
    <t>R1230</t>
  </si>
  <si>
    <t>R1231</t>
  </si>
  <si>
    <t>R1232</t>
  </si>
  <si>
    <t>R1233</t>
  </si>
  <si>
    <t>R1234</t>
  </si>
  <si>
    <t>R1235</t>
  </si>
  <si>
    <t>R1236</t>
  </si>
  <si>
    <t>R1237</t>
  </si>
  <si>
    <t>R1238</t>
  </si>
  <si>
    <t>R1239</t>
  </si>
  <si>
    <t>R1240</t>
  </si>
  <si>
    <t>R1241</t>
  </si>
  <si>
    <t>R1242</t>
  </si>
  <si>
    <t>R1243</t>
  </si>
  <si>
    <t>R1244</t>
  </si>
  <si>
    <t>R1245</t>
  </si>
  <si>
    <t>R1246</t>
  </si>
  <si>
    <t>R1247</t>
  </si>
  <si>
    <t>R1248</t>
  </si>
  <si>
    <t>R1249</t>
  </si>
  <si>
    <t>R1250</t>
  </si>
  <si>
    <t>R1251</t>
  </si>
  <si>
    <t>R1252</t>
  </si>
  <si>
    <t>R1253</t>
  </si>
  <si>
    <t>R1254</t>
  </si>
  <si>
    <t>R1255</t>
  </si>
  <si>
    <t>R1256</t>
  </si>
  <si>
    <t>R1257</t>
  </si>
  <si>
    <t>R1258</t>
  </si>
  <si>
    <t>R1259</t>
  </si>
  <si>
    <t>R1260</t>
  </si>
  <si>
    <t>R1261</t>
  </si>
  <si>
    <t>R1262</t>
  </si>
  <si>
    <t>R1263</t>
  </si>
  <si>
    <t>R1264</t>
  </si>
  <si>
    <t>R1265</t>
  </si>
  <si>
    <t>R1266</t>
  </si>
  <si>
    <t>R1267</t>
  </si>
  <si>
    <t>R1268</t>
  </si>
  <si>
    <t>R1269</t>
  </si>
  <si>
    <t>R1270</t>
  </si>
  <si>
    <t>R1271</t>
  </si>
  <si>
    <t>R1272</t>
  </si>
  <si>
    <t>R1273</t>
  </si>
  <si>
    <t>R1274</t>
  </si>
  <si>
    <t>R1275</t>
  </si>
  <si>
    <t>R1276</t>
  </si>
  <si>
    <t>R1277</t>
  </si>
  <si>
    <t>R1278</t>
  </si>
  <si>
    <t>R1279</t>
  </si>
  <si>
    <t>R1280</t>
  </si>
  <si>
    <t>R1281</t>
  </si>
  <si>
    <t>R1282</t>
  </si>
  <si>
    <t>R1283</t>
  </si>
  <si>
    <t>R1284</t>
  </si>
  <si>
    <t>R1285</t>
  </si>
  <si>
    <t>R1286</t>
  </si>
  <si>
    <t>R1287</t>
  </si>
  <si>
    <t>R1288</t>
  </si>
  <si>
    <t>R1289</t>
  </si>
  <si>
    <t>R1290</t>
  </si>
  <si>
    <t>R1291</t>
  </si>
  <si>
    <t>R1292</t>
  </si>
  <si>
    <t>R1293</t>
  </si>
  <si>
    <t>R1294</t>
  </si>
  <si>
    <t>R1295</t>
  </si>
  <si>
    <t>R1296</t>
  </si>
  <si>
    <t>R1297</t>
  </si>
  <si>
    <t>R1298</t>
  </si>
  <si>
    <t>R1299</t>
  </si>
  <si>
    <t>R1300</t>
  </si>
  <si>
    <t>R1301</t>
  </si>
  <si>
    <t>R1302</t>
  </si>
  <si>
    <t>R1303</t>
  </si>
  <si>
    <t>R1304</t>
  </si>
  <si>
    <t>R1305</t>
  </si>
  <si>
    <t>R1306</t>
  </si>
  <si>
    <t>R1307</t>
  </si>
  <si>
    <t>R1308</t>
  </si>
  <si>
    <t>R1309</t>
  </si>
  <si>
    <t>R1310</t>
  </si>
  <si>
    <t>R1311</t>
  </si>
  <si>
    <t>R1312</t>
  </si>
  <si>
    <t>R1313</t>
  </si>
  <si>
    <t>R1314</t>
  </si>
  <si>
    <t>R1315</t>
  </si>
  <si>
    <t>R1316</t>
  </si>
  <si>
    <t>R1317</t>
  </si>
  <si>
    <t>R1318</t>
  </si>
  <si>
    <t>R1319</t>
  </si>
  <si>
    <t>R1320</t>
  </si>
  <si>
    <t>R1321</t>
  </si>
  <si>
    <t>R1322</t>
  </si>
  <si>
    <t>R1323</t>
  </si>
  <si>
    <t>R1324</t>
  </si>
  <si>
    <t>R1325</t>
  </si>
  <si>
    <t>R1326</t>
  </si>
  <si>
    <t>R1327</t>
  </si>
  <si>
    <t>R1328</t>
  </si>
  <si>
    <t>R1329</t>
  </si>
  <si>
    <t>R1330</t>
  </si>
  <si>
    <t>R1331</t>
  </si>
  <si>
    <t>R1332</t>
  </si>
  <si>
    <t>R1333</t>
  </si>
  <si>
    <t>R1334</t>
  </si>
  <si>
    <t>R1335</t>
  </si>
  <si>
    <t>R1336</t>
  </si>
  <si>
    <t>R1337</t>
  </si>
  <si>
    <t>R1338</t>
  </si>
  <si>
    <t>R1339</t>
  </si>
  <si>
    <t>R1340</t>
  </si>
  <si>
    <t>R1341</t>
  </si>
  <si>
    <t>R1342</t>
  </si>
  <si>
    <t>R1343</t>
  </si>
  <si>
    <t>R1344</t>
  </si>
  <si>
    <t>R1345</t>
  </si>
  <si>
    <t>R1346</t>
  </si>
  <si>
    <t>R1347</t>
  </si>
  <si>
    <t>R1348</t>
  </si>
  <si>
    <t>R1349</t>
  </si>
  <si>
    <t>R1350</t>
  </si>
  <si>
    <t>R1351</t>
  </si>
  <si>
    <t>R1352</t>
  </si>
  <si>
    <t>R1353</t>
  </si>
  <si>
    <t>R1354</t>
  </si>
  <si>
    <t>R1355</t>
  </si>
  <si>
    <t>R1356</t>
  </si>
  <si>
    <t>R1357</t>
  </si>
  <si>
    <t>R1358</t>
  </si>
  <si>
    <t>R1359</t>
  </si>
  <si>
    <t>R1360</t>
  </si>
  <si>
    <t>R1361</t>
  </si>
  <si>
    <t>R1362</t>
  </si>
  <si>
    <t>R1363</t>
  </si>
  <si>
    <t>R1364</t>
  </si>
  <si>
    <t>R1365</t>
  </si>
  <si>
    <t>R1366</t>
  </si>
  <si>
    <t>R1367</t>
  </si>
  <si>
    <t>R1368</t>
  </si>
  <si>
    <t>R1369</t>
  </si>
  <si>
    <t>R1370</t>
  </si>
  <si>
    <t>R1371</t>
  </si>
  <si>
    <t>R1372</t>
  </si>
  <si>
    <t>R1373</t>
  </si>
  <si>
    <t>R1374</t>
  </si>
  <si>
    <t>R1375</t>
  </si>
  <si>
    <t>R1376</t>
  </si>
  <si>
    <t>R1377</t>
  </si>
  <si>
    <t>R1378</t>
  </si>
  <si>
    <t>R1379</t>
  </si>
  <si>
    <t>R1380</t>
  </si>
  <si>
    <t>R1381</t>
  </si>
  <si>
    <t>R1382</t>
  </si>
  <si>
    <t>R1383</t>
  </si>
  <si>
    <t>R1384</t>
  </si>
  <si>
    <t>R1385</t>
  </si>
  <si>
    <t>R1386</t>
  </si>
  <si>
    <t>R1387</t>
  </si>
  <si>
    <t>R1388</t>
  </si>
  <si>
    <t>R1389</t>
  </si>
  <si>
    <t>R1390</t>
  </si>
  <si>
    <t>R1391</t>
  </si>
  <si>
    <t>R1392</t>
  </si>
  <si>
    <t>R1393</t>
  </si>
  <si>
    <t>R1394</t>
  </si>
  <si>
    <t>R1395</t>
  </si>
  <si>
    <t>R1396</t>
  </si>
  <si>
    <t>R1397</t>
  </si>
  <si>
    <t>R1398</t>
  </si>
  <si>
    <t>R1399</t>
  </si>
  <si>
    <t>R1400</t>
  </si>
  <si>
    <t>R1401</t>
  </si>
  <si>
    <t>R1402</t>
  </si>
  <si>
    <t>R1403</t>
  </si>
  <si>
    <t>R1404</t>
  </si>
  <si>
    <t>R1405</t>
  </si>
  <si>
    <t>R1406</t>
  </si>
  <si>
    <t>R1407</t>
  </si>
  <si>
    <t>R1408</t>
  </si>
  <si>
    <t>R1409</t>
  </si>
  <si>
    <t>R1410</t>
  </si>
  <si>
    <t>R1411</t>
  </si>
  <si>
    <t>R1412</t>
  </si>
  <si>
    <t>R1413</t>
  </si>
  <si>
    <t>R1414</t>
  </si>
  <si>
    <t>R1415</t>
  </si>
  <si>
    <t>R1416</t>
  </si>
  <si>
    <t>R1417</t>
  </si>
  <si>
    <t>R1418</t>
  </si>
  <si>
    <t>R1419</t>
  </si>
  <si>
    <t>R1420</t>
  </si>
  <si>
    <t>R1421</t>
  </si>
  <si>
    <t>R1422</t>
  </si>
  <si>
    <t>R1423</t>
  </si>
  <si>
    <t>R1424</t>
  </si>
  <si>
    <t>R1425</t>
  </si>
  <si>
    <t>R1426</t>
  </si>
  <si>
    <t>R1427</t>
  </si>
  <si>
    <t>R1428</t>
  </si>
  <si>
    <t>R1429</t>
  </si>
  <si>
    <t>R1430</t>
  </si>
  <si>
    <t>R1431</t>
  </si>
  <si>
    <t>R1432</t>
  </si>
  <si>
    <t>R1433</t>
  </si>
  <si>
    <t>R1434</t>
  </si>
  <si>
    <t>R1435</t>
  </si>
  <si>
    <t>R1436</t>
  </si>
  <si>
    <t>R1437</t>
  </si>
  <si>
    <t>R1438</t>
  </si>
  <si>
    <t>R1439</t>
  </si>
  <si>
    <t>R1440</t>
  </si>
  <si>
    <t>R1441</t>
  </si>
  <si>
    <t>R1442</t>
  </si>
  <si>
    <t>R1443</t>
  </si>
  <si>
    <t>R1444</t>
  </si>
  <si>
    <t>R1445</t>
  </si>
  <si>
    <t>R1446</t>
  </si>
  <si>
    <t>R1447</t>
  </si>
  <si>
    <t>R1448</t>
  </si>
  <si>
    <t>R1449</t>
  </si>
  <si>
    <t>R1450</t>
  </si>
  <si>
    <t>R1451</t>
  </si>
  <si>
    <t>R1452</t>
  </si>
  <si>
    <t>R1453</t>
  </si>
  <si>
    <t>R1454</t>
  </si>
  <si>
    <t>R1455</t>
  </si>
  <si>
    <t>R1456</t>
  </si>
  <si>
    <t>R1457</t>
  </si>
  <si>
    <t>R1458</t>
  </si>
  <si>
    <t>R1459</t>
  </si>
  <si>
    <t>R1460</t>
  </si>
  <si>
    <t>R1461</t>
  </si>
  <si>
    <t>R1462</t>
  </si>
  <si>
    <t>R1463</t>
  </si>
  <si>
    <t>R1464</t>
  </si>
  <si>
    <t>R1465</t>
  </si>
  <si>
    <t>R1466</t>
  </si>
  <si>
    <t>R1467</t>
  </si>
  <si>
    <t>R1468</t>
  </si>
  <si>
    <t>R1469</t>
  </si>
  <si>
    <t>R1470</t>
  </si>
  <si>
    <t>R1471</t>
  </si>
  <si>
    <t>R1472</t>
  </si>
  <si>
    <t>R1473</t>
  </si>
  <si>
    <t>R1474</t>
  </si>
  <si>
    <t>R1475</t>
  </si>
  <si>
    <t>R1476</t>
  </si>
  <si>
    <t>R1477</t>
  </si>
  <si>
    <t>R1478</t>
  </si>
  <si>
    <t>R1479</t>
  </si>
  <si>
    <t>R1480</t>
  </si>
  <si>
    <t>R1481</t>
  </si>
  <si>
    <t>R1482</t>
  </si>
  <si>
    <t>R1483</t>
  </si>
  <si>
    <t>R1484</t>
  </si>
  <si>
    <t>R1485</t>
  </si>
  <si>
    <t>R1486</t>
  </si>
  <si>
    <t>R1487</t>
  </si>
  <si>
    <t>R1488</t>
  </si>
  <si>
    <t>R1489</t>
  </si>
  <si>
    <t>R1490</t>
  </si>
  <si>
    <t>R1491</t>
  </si>
  <si>
    <t>R1492</t>
  </si>
  <si>
    <t>R1493</t>
  </si>
  <si>
    <t>R1494</t>
  </si>
  <si>
    <t>R1495</t>
  </si>
  <si>
    <t>R1496</t>
  </si>
  <si>
    <t>R1497</t>
  </si>
  <si>
    <t>R1498</t>
  </si>
  <si>
    <t>R1499</t>
  </si>
  <si>
    <t>R1500</t>
  </si>
  <si>
    <t>R1501</t>
  </si>
  <si>
    <t>R1502</t>
  </si>
  <si>
    <t>R1503</t>
  </si>
  <si>
    <t>R1504</t>
  </si>
  <si>
    <t>R1505</t>
  </si>
  <si>
    <t>R1506</t>
  </si>
  <si>
    <t>R1507</t>
  </si>
  <si>
    <t>R1508</t>
  </si>
  <si>
    <t>R1509</t>
  </si>
  <si>
    <t>R1510</t>
  </si>
  <si>
    <t>R1511</t>
  </si>
  <si>
    <t>R1512</t>
  </si>
  <si>
    <t>R1513</t>
  </si>
  <si>
    <t>R1514</t>
  </si>
  <si>
    <t>R1515</t>
  </si>
  <si>
    <t>R1516</t>
  </si>
  <si>
    <t>R1517</t>
  </si>
  <si>
    <t>R1518</t>
  </si>
  <si>
    <t>R1519</t>
  </si>
  <si>
    <t>R1520</t>
  </si>
  <si>
    <t>R1521</t>
  </si>
  <si>
    <t>R1522</t>
  </si>
  <si>
    <t>R1523</t>
  </si>
  <si>
    <t>R1524</t>
  </si>
  <si>
    <t>R1525</t>
  </si>
  <si>
    <t>R1526</t>
  </si>
  <si>
    <t>R1527</t>
  </si>
  <si>
    <t>R1528</t>
  </si>
  <si>
    <t>R1529</t>
  </si>
  <si>
    <t>R1530</t>
  </si>
  <si>
    <t>R1531</t>
  </si>
  <si>
    <t>R1532</t>
  </si>
  <si>
    <t>R1533</t>
  </si>
  <si>
    <t>R1534</t>
  </si>
  <si>
    <t>R1535</t>
  </si>
  <si>
    <t>R1536</t>
  </si>
  <si>
    <t>R1537</t>
  </si>
  <si>
    <t>R1538</t>
  </si>
  <si>
    <t>R1539</t>
  </si>
  <si>
    <t>R1540</t>
  </si>
  <si>
    <t>R1541</t>
  </si>
  <si>
    <t>R1542</t>
  </si>
  <si>
    <t>R1543</t>
  </si>
  <si>
    <t>R1544</t>
  </si>
  <si>
    <t>R1545</t>
  </si>
  <si>
    <t>R1546</t>
  </si>
  <si>
    <t>R1547</t>
  </si>
  <si>
    <t>R1548</t>
  </si>
  <si>
    <t>R1549</t>
  </si>
  <si>
    <t>R1550</t>
  </si>
  <si>
    <t>R1551</t>
  </si>
  <si>
    <t>R1552</t>
  </si>
  <si>
    <t>R1553</t>
  </si>
  <si>
    <t>R1554</t>
  </si>
  <si>
    <t>R1555</t>
  </si>
  <si>
    <t>R1556</t>
  </si>
  <si>
    <t>R1557</t>
  </si>
  <si>
    <t>R1558</t>
  </si>
  <si>
    <t>R1559</t>
  </si>
  <si>
    <t>R1560</t>
  </si>
  <si>
    <t>R1561</t>
  </si>
  <si>
    <t>R1562</t>
  </si>
  <si>
    <t>R1563</t>
  </si>
  <si>
    <t>R1564</t>
  </si>
  <si>
    <t>R1565</t>
  </si>
  <si>
    <t>R1566</t>
  </si>
  <si>
    <t>R1567</t>
  </si>
  <si>
    <t>R1568</t>
  </si>
  <si>
    <t>R1569</t>
  </si>
  <si>
    <t>R1570</t>
  </si>
  <si>
    <t>R1571</t>
  </si>
  <si>
    <t>R1572</t>
  </si>
  <si>
    <t>R1573</t>
  </si>
  <si>
    <t>R1574</t>
  </si>
  <si>
    <t>R1575</t>
  </si>
  <si>
    <t>R1576</t>
  </si>
  <si>
    <t>R1577</t>
  </si>
  <si>
    <t>R1578</t>
  </si>
  <si>
    <t>R1579</t>
  </si>
  <si>
    <t>R1580</t>
  </si>
  <si>
    <t>R1581</t>
  </si>
  <si>
    <t>R1582</t>
  </si>
  <si>
    <t>R1583</t>
  </si>
  <si>
    <t>R1584</t>
  </si>
  <si>
    <t>R1585</t>
  </si>
  <si>
    <t>R1586</t>
  </si>
  <si>
    <t>R1587</t>
  </si>
  <si>
    <t>R1588</t>
  </si>
  <si>
    <t>R1589</t>
  </si>
  <si>
    <t>R1590</t>
  </si>
  <si>
    <t>R1591</t>
  </si>
  <si>
    <t>R1592</t>
  </si>
  <si>
    <t>R1593</t>
  </si>
  <si>
    <t>R1594</t>
  </si>
  <si>
    <t>R1595</t>
  </si>
  <si>
    <t>R1596</t>
  </si>
  <si>
    <t>R1597</t>
  </si>
  <si>
    <t>R1598</t>
  </si>
  <si>
    <t>R1599</t>
  </si>
  <si>
    <t>R1600</t>
  </si>
  <si>
    <t>R1602</t>
  </si>
  <si>
    <t>R1603</t>
  </si>
  <si>
    <t>R1604</t>
  </si>
  <si>
    <t>R1605</t>
  </si>
  <si>
    <t>R1606</t>
  </si>
  <si>
    <t>R1607</t>
  </si>
  <si>
    <t>R1608</t>
  </si>
  <si>
    <t>R1609</t>
  </si>
  <si>
    <t>R1610</t>
  </si>
  <si>
    <t>R1611</t>
  </si>
  <si>
    <t>R1612</t>
  </si>
  <si>
    <t>R1613</t>
  </si>
  <si>
    <t>R1614</t>
  </si>
  <si>
    <t>R1615</t>
  </si>
  <si>
    <t>R1616</t>
  </si>
  <si>
    <t>R1617</t>
  </si>
  <si>
    <t>R1618</t>
  </si>
  <si>
    <t>R1619</t>
  </si>
  <si>
    <t>R1620</t>
  </si>
  <si>
    <t>R1621</t>
  </si>
  <si>
    <t>R1622</t>
  </si>
  <si>
    <t>R1623</t>
  </si>
  <si>
    <t>R1624</t>
  </si>
  <si>
    <t>R1625</t>
  </si>
  <si>
    <t>R1626</t>
  </si>
  <si>
    <t>R1627</t>
  </si>
  <si>
    <t>R1628</t>
  </si>
  <si>
    <t>R1629</t>
  </si>
  <si>
    <t>R1630</t>
  </si>
  <si>
    <t>R1631</t>
  </si>
  <si>
    <t>R1632</t>
  </si>
  <si>
    <t>R1633</t>
  </si>
  <si>
    <t>R1634</t>
  </si>
  <si>
    <t>R1635</t>
  </si>
  <si>
    <t>R1636</t>
  </si>
  <si>
    <t>R1637</t>
  </si>
  <si>
    <t>R1638</t>
  </si>
  <si>
    <t>R1639</t>
  </si>
  <si>
    <t>R1640</t>
  </si>
  <si>
    <t>R1641</t>
  </si>
  <si>
    <t>R1642</t>
  </si>
  <si>
    <t>R1643</t>
  </si>
  <si>
    <t>R1644</t>
  </si>
  <si>
    <t>R1645</t>
  </si>
  <si>
    <t>R1646</t>
  </si>
  <si>
    <t>R1647</t>
  </si>
  <si>
    <t>R1648</t>
  </si>
  <si>
    <t>R1649</t>
  </si>
  <si>
    <t>R1650</t>
  </si>
  <si>
    <t>R1651</t>
  </si>
  <si>
    <t>R1652</t>
  </si>
  <si>
    <t>R1653</t>
  </si>
  <si>
    <t>R1654</t>
  </si>
  <si>
    <t>R1655</t>
  </si>
  <si>
    <t>R1656</t>
  </si>
  <si>
    <t>R1657</t>
  </si>
  <si>
    <t>R1658</t>
  </si>
  <si>
    <t>R1659</t>
  </si>
  <si>
    <t>R1660</t>
  </si>
  <si>
    <t>R1661</t>
  </si>
  <si>
    <t>R1662</t>
  </si>
  <si>
    <t>R1663</t>
  </si>
  <si>
    <t>R1664</t>
  </si>
  <si>
    <t>R1665</t>
  </si>
  <si>
    <t>R1666</t>
  </si>
  <si>
    <t>R1667</t>
  </si>
  <si>
    <t>R1668</t>
  </si>
  <si>
    <t>R1669</t>
  </si>
  <si>
    <t>R1670</t>
  </si>
  <si>
    <t>R1671</t>
  </si>
  <si>
    <t>R1672</t>
  </si>
  <si>
    <t>R1673</t>
  </si>
  <si>
    <t>R1674</t>
  </si>
  <si>
    <t>R1675</t>
  </si>
  <si>
    <t>R1676</t>
  </si>
  <si>
    <t>R1677</t>
  </si>
  <si>
    <t>R1678</t>
  </si>
  <si>
    <t>R1679</t>
  </si>
  <si>
    <t>R1680</t>
  </si>
  <si>
    <t>R1681</t>
  </si>
  <si>
    <t>R1682</t>
  </si>
  <si>
    <t>R1683</t>
  </si>
  <si>
    <t>R1684</t>
  </si>
  <si>
    <t>R1685</t>
  </si>
  <si>
    <t>R1686</t>
  </si>
  <si>
    <t>R1687</t>
  </si>
  <si>
    <t>R1688</t>
  </si>
  <si>
    <t>R1689</t>
  </si>
  <si>
    <t>R1690</t>
  </si>
  <si>
    <t>R1691</t>
  </si>
  <si>
    <t>R1692</t>
  </si>
  <si>
    <t>R1693</t>
  </si>
  <si>
    <t>R1694</t>
  </si>
  <si>
    <t>R1695</t>
  </si>
  <si>
    <t>R1696</t>
  </si>
  <si>
    <t>R1697</t>
  </si>
  <si>
    <t>R1698</t>
  </si>
  <si>
    <t>R1699</t>
  </si>
  <si>
    <t>R1700</t>
  </si>
  <si>
    <t>R1701</t>
  </si>
  <si>
    <t>R1702</t>
  </si>
  <si>
    <t>R1703</t>
  </si>
  <si>
    <t>Entergy Nuclear Power Marketing LLC</t>
  </si>
  <si>
    <t>R.E. Ginna Nuclear Power Plant, LLC</t>
  </si>
  <si>
    <t>YES</t>
  </si>
  <si>
    <t>Cayuga Operating Company, LLC</t>
  </si>
  <si>
    <t xml:space="preserve">Cayuga Operating Company, LLC </t>
  </si>
  <si>
    <t>Consolidated Edison Co. of NY, Inc.</t>
  </si>
  <si>
    <t>East River 1</t>
  </si>
  <si>
    <t>East River 2</t>
  </si>
  <si>
    <t>James A. FitzPatrick</t>
  </si>
  <si>
    <t>Tonawanda</t>
  </si>
  <si>
    <t>Ticonderoga</t>
  </si>
  <si>
    <t>Long Island Power Authority</t>
  </si>
  <si>
    <t>Freeport CT 1</t>
  </si>
  <si>
    <t>Shoreham GT3</t>
  </si>
  <si>
    <t>Shoreham GT4</t>
  </si>
  <si>
    <t>Stony Brook</t>
  </si>
  <si>
    <t>Ogdensburg</t>
  </si>
  <si>
    <t>Nine Mile Point Nuclear Station, LLC</t>
  </si>
  <si>
    <t>R. E. Ginna</t>
  </si>
  <si>
    <t>Seneca Energy II, LLC</t>
  </si>
  <si>
    <t>Sheldon Energy LLC</t>
  </si>
  <si>
    <t>Torrey</t>
  </si>
  <si>
    <t>Albany LFGE</t>
  </si>
  <si>
    <t>001</t>
  </si>
  <si>
    <t>Astoria Energy, LLC</t>
  </si>
  <si>
    <t>Astoria East Energy - CC1</t>
  </si>
  <si>
    <t>Astoria East Energy - CC2</t>
  </si>
  <si>
    <t>Astoria Energy II, LLC</t>
  </si>
  <si>
    <t>Astoria Energy 2 - CC3</t>
  </si>
  <si>
    <t>Astoria Energy 2 - CC4</t>
  </si>
  <si>
    <t>Astoria Generating Company L.P.</t>
  </si>
  <si>
    <t>Astoria 2</t>
  </si>
  <si>
    <t>Astoria 3</t>
  </si>
  <si>
    <t>Astoria 5</t>
  </si>
  <si>
    <t>Astoria GT 01</t>
  </si>
  <si>
    <t>Gowanus 1-1</t>
  </si>
  <si>
    <t>Brooklyn</t>
  </si>
  <si>
    <t>047</t>
  </si>
  <si>
    <t>Gowanus 1-2</t>
  </si>
  <si>
    <t>Gowanus 1-3</t>
  </si>
  <si>
    <t>Gowanus 1-4</t>
  </si>
  <si>
    <t>Gowanus 1-5</t>
  </si>
  <si>
    <t>Gowanus 1-6</t>
  </si>
  <si>
    <t>Gowanus 1-7</t>
  </si>
  <si>
    <t>Gowanus 1-8</t>
  </si>
  <si>
    <t>Gowanus 2-1</t>
  </si>
  <si>
    <t>Gowanus 2-2</t>
  </si>
  <si>
    <t>Gowanus 2-3</t>
  </si>
  <si>
    <t>Gowanus 2-4</t>
  </si>
  <si>
    <t>Gowanus 2-5</t>
  </si>
  <si>
    <t>Gowanus 2-6</t>
  </si>
  <si>
    <t>Gowanus 2-7</t>
  </si>
  <si>
    <t>Gowanus 2-8</t>
  </si>
  <si>
    <t>Gowanus 3-1</t>
  </si>
  <si>
    <t>Gowanus 3-2</t>
  </si>
  <si>
    <t>Gowanus 3-3</t>
  </si>
  <si>
    <t>Gowanus 3-4</t>
  </si>
  <si>
    <t>Gowanus 3-5</t>
  </si>
  <si>
    <t>Gowanus 3-6</t>
  </si>
  <si>
    <t>Gowanus 3-7</t>
  </si>
  <si>
    <t>Gowanus 3-8</t>
  </si>
  <si>
    <t>Gowanus 4-1</t>
  </si>
  <si>
    <t>Gowanus 4-2</t>
  </si>
  <si>
    <t>Gowanus 4-3</t>
  </si>
  <si>
    <t>Gowanus 4-4</t>
  </si>
  <si>
    <t>Gowanus 4-5</t>
  </si>
  <si>
    <t>Gowanus 4-6</t>
  </si>
  <si>
    <t>Gowanus 4-7</t>
  </si>
  <si>
    <t>Gowanus 4-8</t>
  </si>
  <si>
    <t>Narrows 1-1</t>
  </si>
  <si>
    <t>Narrows 1-2</t>
  </si>
  <si>
    <t>Narrows 1-3</t>
  </si>
  <si>
    <t>Narrows 1-4</t>
  </si>
  <si>
    <t>Narrows 1-5</t>
  </si>
  <si>
    <t>Narrows 1-6</t>
  </si>
  <si>
    <t>Narrows 1-7</t>
  </si>
  <si>
    <t>Narrows 1-8</t>
  </si>
  <si>
    <t>Narrows 2-1</t>
  </si>
  <si>
    <t>Narrows 2-2</t>
  </si>
  <si>
    <t>Narrows 2-3</t>
  </si>
  <si>
    <t>Narrows 2-4</t>
  </si>
  <si>
    <t>Narrows 2-5</t>
  </si>
  <si>
    <t>Narrows 2-6</t>
  </si>
  <si>
    <t>Narrows 2-7</t>
  </si>
  <si>
    <t>Narrows 2-8</t>
  </si>
  <si>
    <t>New Athens Generating Company, LLC</t>
  </si>
  <si>
    <t>Athens 1</t>
  </si>
  <si>
    <t>Athens</t>
  </si>
  <si>
    <t>039</t>
  </si>
  <si>
    <t>Athens 2</t>
  </si>
  <si>
    <t>Athens 3</t>
  </si>
  <si>
    <t>Bayonne Energy Center, LLC</t>
  </si>
  <si>
    <t>Bayonne EC  CTG1</t>
  </si>
  <si>
    <t>Bayonne NJ</t>
  </si>
  <si>
    <t>017</t>
  </si>
  <si>
    <t>Bayonne EC  CTG2</t>
  </si>
  <si>
    <t>Bayonne EC  CTG3</t>
  </si>
  <si>
    <t>Bayonne EC  CTG4</t>
  </si>
  <si>
    <t>Bayonne EC  CTG5</t>
  </si>
  <si>
    <t>Bayonne EC  CTG6</t>
  </si>
  <si>
    <t>Bayonne EC  CTG7</t>
  </si>
  <si>
    <t>Bayonne EC  CTG8</t>
  </si>
  <si>
    <t>Binghamton BOP, LLC</t>
  </si>
  <si>
    <t>Binghamton</t>
  </si>
  <si>
    <t>007</t>
  </si>
  <si>
    <t>Boralex Hydro Operations Inc</t>
  </si>
  <si>
    <t>Fourth Branch</t>
  </si>
  <si>
    <t>Waterford</t>
  </si>
  <si>
    <t>091</t>
  </si>
  <si>
    <t xml:space="preserve">NYS Dam </t>
  </si>
  <si>
    <t>Sissonville</t>
  </si>
  <si>
    <t>Potsdam</t>
  </si>
  <si>
    <t>089</t>
  </si>
  <si>
    <t>Warrensburg</t>
  </si>
  <si>
    <t>113</t>
  </si>
  <si>
    <t>Calpine Energy Services LP</t>
  </si>
  <si>
    <t>Bethpage</t>
  </si>
  <si>
    <t>Hicksville</t>
  </si>
  <si>
    <t>059</t>
  </si>
  <si>
    <t>Bethpage 3</t>
  </si>
  <si>
    <t>Bethpage GT4</t>
  </si>
  <si>
    <t>KIAC_JFK_GT1</t>
  </si>
  <si>
    <t>Jamaica</t>
  </si>
  <si>
    <t>KIAC_JFK_GT2</t>
  </si>
  <si>
    <t>Carr Street Generating Station LP</t>
  </si>
  <si>
    <t>Carr St.-E. Syr</t>
  </si>
  <si>
    <t>Dewitt</t>
  </si>
  <si>
    <t>067</t>
  </si>
  <si>
    <t>Castleton Power, LLC</t>
  </si>
  <si>
    <t>Castleton Energy Center</t>
  </si>
  <si>
    <t>Castleton</t>
  </si>
  <si>
    <t>083</t>
  </si>
  <si>
    <t>Lansing</t>
  </si>
  <si>
    <t>Cayuga IC 1</t>
  </si>
  <si>
    <t>Cayuga IC 2</t>
  </si>
  <si>
    <t>Central Hudson Gas &amp; Elec. Corp.</t>
  </si>
  <si>
    <t>Sturgeon 1</t>
  </si>
  <si>
    <t>Rifton</t>
  </si>
  <si>
    <t>Sturgeon 2</t>
  </si>
  <si>
    <t>Sturgeon 3</t>
  </si>
  <si>
    <t>Dashville 1</t>
  </si>
  <si>
    <t>Dashville 2</t>
  </si>
  <si>
    <t>Coxsackie GT</t>
  </si>
  <si>
    <t>Coxsackie</t>
  </si>
  <si>
    <t>South Cairo</t>
  </si>
  <si>
    <t>Cairo</t>
  </si>
  <si>
    <t>High Falls</t>
  </si>
  <si>
    <t>Marbletown</t>
  </si>
  <si>
    <t>DCRRA</t>
  </si>
  <si>
    <t>Poughkeepsie</t>
  </si>
  <si>
    <t>027</t>
  </si>
  <si>
    <t>Wappingers Falls</t>
  </si>
  <si>
    <t>Millpond</t>
  </si>
  <si>
    <t>Catskill</t>
  </si>
  <si>
    <t>Montgomery West</t>
  </si>
  <si>
    <t>071</t>
  </si>
  <si>
    <t>Salisbury Mills</t>
  </si>
  <si>
    <t>Wallkill</t>
  </si>
  <si>
    <t>Shwangunk</t>
  </si>
  <si>
    <t>111</t>
  </si>
  <si>
    <t>CHI Energy Inc</t>
  </si>
  <si>
    <t>Goodyear Lake</t>
  </si>
  <si>
    <t>Milford</t>
  </si>
  <si>
    <t>077</t>
  </si>
  <si>
    <t>59 St.  GT 1</t>
  </si>
  <si>
    <t>Manhattan</t>
  </si>
  <si>
    <t>061</t>
  </si>
  <si>
    <t>74 St.  GT 1</t>
  </si>
  <si>
    <t>74 St.  GT 2</t>
  </si>
  <si>
    <t>East River 6</t>
  </si>
  <si>
    <t>East River 7</t>
  </si>
  <si>
    <t>Hudson Ave 3</t>
  </si>
  <si>
    <t>Hudson Ave 4</t>
  </si>
  <si>
    <t>Hudson Ave 5</t>
  </si>
  <si>
    <t>Brooklyn Navy Yard</t>
  </si>
  <si>
    <t>Consolidated Edison Energy, Inc.</t>
  </si>
  <si>
    <t>Broome 2 LFGE</t>
  </si>
  <si>
    <t>Massena</t>
  </si>
  <si>
    <t>Fortistar - N.Tonawanda</t>
  </si>
  <si>
    <t>N Tonawanda</t>
  </si>
  <si>
    <t>Roseton 1</t>
  </si>
  <si>
    <t>Newburgh</t>
  </si>
  <si>
    <t>Roseton 2</t>
  </si>
  <si>
    <t>Consolidated Hydro New York, Inc.</t>
  </si>
  <si>
    <t>Groveville Hydro</t>
  </si>
  <si>
    <t>Beacon</t>
  </si>
  <si>
    <t>Walden Hydro</t>
  </si>
  <si>
    <t>Walden</t>
  </si>
  <si>
    <t>Nine Mile Point 1</t>
  </si>
  <si>
    <t>Scriba</t>
  </si>
  <si>
    <t>075</t>
  </si>
  <si>
    <t>Nine Mile Point 2</t>
  </si>
  <si>
    <t>Exelon Generation Company, LLC</t>
  </si>
  <si>
    <t>Covanta Niagara, LP</t>
  </si>
  <si>
    <t>American Ref-Fuel 1</t>
  </si>
  <si>
    <t>063</t>
  </si>
  <si>
    <t>American Ref-Fuel 2</t>
  </si>
  <si>
    <t>Danskammer 1</t>
  </si>
  <si>
    <t>Danskammer 2</t>
  </si>
  <si>
    <t>Danskammer 3</t>
  </si>
  <si>
    <t>Danskammer 4</t>
  </si>
  <si>
    <t>Dynegy Marketing and Trade, LLC</t>
  </si>
  <si>
    <t>Independence</t>
  </si>
  <si>
    <t>Eagle Creek Hydro Power, LLC</t>
  </si>
  <si>
    <t>Mongaup 1</t>
  </si>
  <si>
    <t>Forestburg</t>
  </si>
  <si>
    <t>Mongaup 2</t>
  </si>
  <si>
    <t>Mongaup 3</t>
  </si>
  <si>
    <t>Mongaup 4</t>
  </si>
  <si>
    <t>Rio</t>
  </si>
  <si>
    <t>Glen Spey</t>
  </si>
  <si>
    <t>Swinging Bridge 2</t>
  </si>
  <si>
    <t>East Coast Power, LLC</t>
  </si>
  <si>
    <t>Linden Cogen</t>
  </si>
  <si>
    <t>Linden NJ</t>
  </si>
  <si>
    <t>Glen Park Hydro</t>
  </si>
  <si>
    <t>Glen Park</t>
  </si>
  <si>
    <t>045</t>
  </si>
  <si>
    <t>Emera Energy Services, Inc</t>
  </si>
  <si>
    <t>Lockport</t>
  </si>
  <si>
    <t>Empire Generating Co, LLC</t>
  </si>
  <si>
    <t>EMPIRE_CC_1</t>
  </si>
  <si>
    <t>EMPIRE_CC_2</t>
  </si>
  <si>
    <t>Indian Point 2</t>
  </si>
  <si>
    <t>Buchanan</t>
  </si>
  <si>
    <t>Indian Point 3</t>
  </si>
  <si>
    <t>Chaffee</t>
  </si>
  <si>
    <t>Fairport</t>
  </si>
  <si>
    <t>117</t>
  </si>
  <si>
    <t>Madison County LF</t>
  </si>
  <si>
    <t>Wampsville</t>
  </si>
  <si>
    <t>053</t>
  </si>
  <si>
    <t>Mill Seat</t>
  </si>
  <si>
    <t>Riga</t>
  </si>
  <si>
    <t>055</t>
  </si>
  <si>
    <t>Monroe Livingston</t>
  </si>
  <si>
    <t>Scottsville</t>
  </si>
  <si>
    <t>Synergy Biogas</t>
  </si>
  <si>
    <t>121</t>
  </si>
  <si>
    <t>Oneida-Herkimer  LFGE</t>
  </si>
  <si>
    <t>Boonville</t>
  </si>
  <si>
    <t>065</t>
  </si>
  <si>
    <t>Erie Blvd. Hydropower LP</t>
  </si>
  <si>
    <t>West Delaware Hydro</t>
  </si>
  <si>
    <t>Grahamsville</t>
  </si>
  <si>
    <t>Erie Blvd. Hydro - NYS Barge</t>
  </si>
  <si>
    <t>Hydraulic Race</t>
  </si>
  <si>
    <t>Erie Blvd. Hydro - Seneca Oswego</t>
  </si>
  <si>
    <t>Baldwinsville 1</t>
  </si>
  <si>
    <t>Baldwinsville</t>
  </si>
  <si>
    <t>Baldwinsville 2</t>
  </si>
  <si>
    <t>Granby 1</t>
  </si>
  <si>
    <t>Granby</t>
  </si>
  <si>
    <t>Granby 2</t>
  </si>
  <si>
    <t>Minetto 2</t>
  </si>
  <si>
    <t>Minetto</t>
  </si>
  <si>
    <t>Minetto 3</t>
  </si>
  <si>
    <t>Minetto 4</t>
  </si>
  <si>
    <t>Minetto 5</t>
  </si>
  <si>
    <t>Minetto 6</t>
  </si>
  <si>
    <t>Oswego Falls E 1</t>
  </si>
  <si>
    <t>Oswego Falls E 2</t>
  </si>
  <si>
    <t>Oswego Falls E 3</t>
  </si>
  <si>
    <t>Oswego Falls W 4</t>
  </si>
  <si>
    <t>Oswego Falls W 5</t>
  </si>
  <si>
    <t>Oswego Falls W 6</t>
  </si>
  <si>
    <t>Oswego Falls W 7</t>
  </si>
  <si>
    <t>Varick 2</t>
  </si>
  <si>
    <t>Varick 3</t>
  </si>
  <si>
    <t>Varick 4</t>
  </si>
  <si>
    <t>Varick 5</t>
  </si>
  <si>
    <t>Erie Blvd. Hydro - North Salmon</t>
  </si>
  <si>
    <t>Allens Falls</t>
  </si>
  <si>
    <t>Chasm 1</t>
  </si>
  <si>
    <t>Chateaugay</t>
  </si>
  <si>
    <t>033</t>
  </si>
  <si>
    <t>Chasm 2</t>
  </si>
  <si>
    <t>Chasm 3</t>
  </si>
  <si>
    <t>Franklin 1</t>
  </si>
  <si>
    <t>Franklin 2</t>
  </si>
  <si>
    <t>Macomb</t>
  </si>
  <si>
    <t>Malone</t>
  </si>
  <si>
    <t>Parishville</t>
  </si>
  <si>
    <t>Piercefield 1</t>
  </si>
  <si>
    <t>Piercefield</t>
  </si>
  <si>
    <t>Piercefield 2</t>
  </si>
  <si>
    <t>Piercefield 3</t>
  </si>
  <si>
    <t>Erie Blvd. Hydro - South Salmon</t>
  </si>
  <si>
    <t>Bennetts Bridge 1</t>
  </si>
  <si>
    <t>Altmar</t>
  </si>
  <si>
    <t>Bennetts Bridge 2</t>
  </si>
  <si>
    <t>Bennetts Bridge 3</t>
  </si>
  <si>
    <t>Bennetts Bridge 4</t>
  </si>
  <si>
    <t>Lighthouse Hill 1</t>
  </si>
  <si>
    <t>Lighthouse Hill 2</t>
  </si>
  <si>
    <t>Erie Blvd. Hydro - Oswegatchie</t>
  </si>
  <si>
    <t>Browns Falls 1</t>
  </si>
  <si>
    <t>Oswegatchie</t>
  </si>
  <si>
    <t>Browns Falls 2</t>
  </si>
  <si>
    <t>Eel Weir 1</t>
  </si>
  <si>
    <t>Heuvelton</t>
  </si>
  <si>
    <t>Eel Weir 2</t>
  </si>
  <si>
    <t>Eel Weir 3</t>
  </si>
  <si>
    <t>Flat Rock 1</t>
  </si>
  <si>
    <t>Flat Rock</t>
  </si>
  <si>
    <t>Flat Rock 2</t>
  </si>
  <si>
    <t>Heuvelton 1</t>
  </si>
  <si>
    <t>Heuvelton 2</t>
  </si>
  <si>
    <t xml:space="preserve">Lower Newton Falls 1 </t>
  </si>
  <si>
    <t>Newton Falls</t>
  </si>
  <si>
    <t>Oswegatchie 1</t>
  </si>
  <si>
    <t>Oswegatchie 2</t>
  </si>
  <si>
    <t>South Edwards 1</t>
  </si>
  <si>
    <t>South Edwards</t>
  </si>
  <si>
    <t>South Edwards 2</t>
  </si>
  <si>
    <t>South Edwards 3</t>
  </si>
  <si>
    <t>South Edwards 4</t>
  </si>
  <si>
    <t>Talcville 1</t>
  </si>
  <si>
    <t>Edwards</t>
  </si>
  <si>
    <t>Talcville 2</t>
  </si>
  <si>
    <t>Upper Newton Falls 2</t>
  </si>
  <si>
    <t>Upper Newton Falls 3</t>
  </si>
  <si>
    <t>Upper Newton Falls 4</t>
  </si>
  <si>
    <t>Erie Blvd. Hydro - Oak Orchard</t>
  </si>
  <si>
    <t>Glenwood 1</t>
  </si>
  <si>
    <t>Medina</t>
  </si>
  <si>
    <t>073</t>
  </si>
  <si>
    <t>Glenwood 2</t>
  </si>
  <si>
    <t>Glenwood 3</t>
  </si>
  <si>
    <t>Oak Orchard</t>
  </si>
  <si>
    <t>Waterport</t>
  </si>
  <si>
    <t>Waterport 1</t>
  </si>
  <si>
    <t>Waterport 2</t>
  </si>
  <si>
    <t>Erie Blvd. Hydro - Black River</t>
  </si>
  <si>
    <t>Beebee Island 1</t>
  </si>
  <si>
    <t>Watertown</t>
  </si>
  <si>
    <t>Beebee Island 2</t>
  </si>
  <si>
    <t>Black River 1</t>
  </si>
  <si>
    <t>Black River</t>
  </si>
  <si>
    <t>Black River 2</t>
  </si>
  <si>
    <t>Black River 3</t>
  </si>
  <si>
    <t>Deferiet 1</t>
  </si>
  <si>
    <t>Deferiet</t>
  </si>
  <si>
    <t>Deferiet 2</t>
  </si>
  <si>
    <t>Deferiet 3</t>
  </si>
  <si>
    <t>Herrings 1</t>
  </si>
  <si>
    <t>Herrings</t>
  </si>
  <si>
    <t>Herrings 2</t>
  </si>
  <si>
    <t>Herrings 3</t>
  </si>
  <si>
    <t>Kamargo 1</t>
  </si>
  <si>
    <t>Kamargo 2</t>
  </si>
  <si>
    <t>Kamargo 3</t>
  </si>
  <si>
    <t>Sewalls 1</t>
  </si>
  <si>
    <t>Sewalls 2</t>
  </si>
  <si>
    <t>Erie Blvd. Hydro - Beaver River</t>
  </si>
  <si>
    <t>Belfort 1</t>
  </si>
  <si>
    <t>Belfort</t>
  </si>
  <si>
    <t>049</t>
  </si>
  <si>
    <t>Belfort 2</t>
  </si>
  <si>
    <t>Belfort 3</t>
  </si>
  <si>
    <t>Eagle 1</t>
  </si>
  <si>
    <t>Watson</t>
  </si>
  <si>
    <t>Eagle 2</t>
  </si>
  <si>
    <t>Eagle 3</t>
  </si>
  <si>
    <t>Eagle 4</t>
  </si>
  <si>
    <t>Effley 1</t>
  </si>
  <si>
    <t>Effley 2</t>
  </si>
  <si>
    <t>Effley 3</t>
  </si>
  <si>
    <t>Effley 4</t>
  </si>
  <si>
    <t>Elmer 1</t>
  </si>
  <si>
    <t>Elmer 2</t>
  </si>
  <si>
    <t>High Falls 1</t>
  </si>
  <si>
    <t>Indian River</t>
  </si>
  <si>
    <t>High Falls 2</t>
  </si>
  <si>
    <t>High Falls 3</t>
  </si>
  <si>
    <t>Moshier 1</t>
  </si>
  <si>
    <t>043</t>
  </si>
  <si>
    <t>Moshier 2</t>
  </si>
  <si>
    <t>Soft Maple 1</t>
  </si>
  <si>
    <t>Croghan</t>
  </si>
  <si>
    <t>Soft Maple 2</t>
  </si>
  <si>
    <t>Taylorville 1</t>
  </si>
  <si>
    <t>Taylorville 2</t>
  </si>
  <si>
    <t>Taylorville 3</t>
  </si>
  <si>
    <t>Taylorville 4</t>
  </si>
  <si>
    <t>Erie Blvd. Hydro - West Canada</t>
  </si>
  <si>
    <t>Prospect</t>
  </si>
  <si>
    <t>Trenton Falls 5</t>
  </si>
  <si>
    <t>Trenton</t>
  </si>
  <si>
    <t>Trenton Falls 6</t>
  </si>
  <si>
    <t>Trenton Falls 7</t>
  </si>
  <si>
    <t>Erie Blvd. Hydro - East Canada Mohawk</t>
  </si>
  <si>
    <t>Inghams 1</t>
  </si>
  <si>
    <t>Little Falls</t>
  </si>
  <si>
    <t>Inghams 2</t>
  </si>
  <si>
    <t>Erie Blvd. Hydro - East Canada Capital</t>
  </si>
  <si>
    <t>Beardslee 1</t>
  </si>
  <si>
    <t>Beardslee 2</t>
  </si>
  <si>
    <t>Ephratah 1</t>
  </si>
  <si>
    <t>Caroga Lake</t>
  </si>
  <si>
    <t>035</t>
  </si>
  <si>
    <t>Ephratah 2</t>
  </si>
  <si>
    <t>Ephratah 3</t>
  </si>
  <si>
    <t>Ephratah 4</t>
  </si>
  <si>
    <t>Erie Blvd. Hydro - Upper Raquette</t>
  </si>
  <si>
    <t>Blake</t>
  </si>
  <si>
    <t>Stark</t>
  </si>
  <si>
    <t>Five Falls</t>
  </si>
  <si>
    <t>Colton</t>
  </si>
  <si>
    <t>Rainbow Falls</t>
  </si>
  <si>
    <t>South Colton</t>
  </si>
  <si>
    <t>Erie Blvd. Hydro - Lower Raquette</t>
  </si>
  <si>
    <t>Colton 1</t>
  </si>
  <si>
    <t>Colton 2</t>
  </si>
  <si>
    <t>Colton 3</t>
  </si>
  <si>
    <t>East Norfolk</t>
  </si>
  <si>
    <t>Hannawa Falls 1</t>
  </si>
  <si>
    <t>Hannawa Falls</t>
  </si>
  <si>
    <t>Hannawa Falls 2</t>
  </si>
  <si>
    <t>Higley 1</t>
  </si>
  <si>
    <t>Higley 2</t>
  </si>
  <si>
    <t>Higley 3</t>
  </si>
  <si>
    <t>Higley 4</t>
  </si>
  <si>
    <t>Norwood</t>
  </si>
  <si>
    <t>Raymondville</t>
  </si>
  <si>
    <t>Sugar Island 1</t>
  </si>
  <si>
    <t>Sugar Island 2</t>
  </si>
  <si>
    <t>Yaleville 1</t>
  </si>
  <si>
    <t>Yaleville 2</t>
  </si>
  <si>
    <t>Erie Blvd. Hydro - Upper Hudson</t>
  </si>
  <si>
    <t>E J West 1</t>
  </si>
  <si>
    <t>Hadley</t>
  </si>
  <si>
    <t>E J West 2</t>
  </si>
  <si>
    <t>Feeder Dam 1</t>
  </si>
  <si>
    <t>S Glens Falls</t>
  </si>
  <si>
    <t>Feeder Dam 2</t>
  </si>
  <si>
    <t>Feeder Dam 3</t>
  </si>
  <si>
    <t>Feeder Dam 4</t>
  </si>
  <si>
    <t>Feeder Dam 5</t>
  </si>
  <si>
    <t>Sherman Island 1</t>
  </si>
  <si>
    <t>Queensbury</t>
  </si>
  <si>
    <t>Sherman Island 2</t>
  </si>
  <si>
    <t>Sherman Island 3</t>
  </si>
  <si>
    <t>Sherman Island 4</t>
  </si>
  <si>
    <t>Sherman Island 5</t>
  </si>
  <si>
    <t>Sherman Island 6</t>
  </si>
  <si>
    <t>Spier Falls 1</t>
  </si>
  <si>
    <t>Moreau</t>
  </si>
  <si>
    <t>Spier Falls 2</t>
  </si>
  <si>
    <t>Stewarts Bridge 1</t>
  </si>
  <si>
    <t>Stewarts Bridge 2</t>
  </si>
  <si>
    <t>Erie Blvd. Hydro - Lower Hudson</t>
  </si>
  <si>
    <t>Johnsonville 1</t>
  </si>
  <si>
    <t>Johnsonville</t>
  </si>
  <si>
    <t>Johnsonville 2</t>
  </si>
  <si>
    <t>Schaghticoke 1</t>
  </si>
  <si>
    <t>Schaghticoke</t>
  </si>
  <si>
    <t>Schaghticoke 2</t>
  </si>
  <si>
    <t>Schaghticoke 3</t>
  </si>
  <si>
    <t>Schaghticoke 4</t>
  </si>
  <si>
    <t>School Street 1</t>
  </si>
  <si>
    <t>Cohoes</t>
  </si>
  <si>
    <t>School Street 2</t>
  </si>
  <si>
    <t>School Street 3</t>
  </si>
  <si>
    <t>School Street 4</t>
  </si>
  <si>
    <t>School Street 5</t>
  </si>
  <si>
    <t>Schuylerville</t>
  </si>
  <si>
    <t>Freeport Electric</t>
  </si>
  <si>
    <t>Freeport 1-2</t>
  </si>
  <si>
    <t>Freeport</t>
  </si>
  <si>
    <t>Freeport 1-3</t>
  </si>
  <si>
    <t>Freeport 1-4</t>
  </si>
  <si>
    <t>Freeport 2-3</t>
  </si>
  <si>
    <t>Freeport CT 2</t>
  </si>
  <si>
    <t xml:space="preserve">ENGIE Energy Marketing NA, Inc.  </t>
  </si>
  <si>
    <t>Garden City</t>
  </si>
  <si>
    <t>GenOn Energy Management, LLC</t>
  </si>
  <si>
    <t>Bowline 1</t>
  </si>
  <si>
    <t>West Haverstraw</t>
  </si>
  <si>
    <t>087</t>
  </si>
  <si>
    <t>Bowline 2</t>
  </si>
  <si>
    <t>Indeck-Corinth LP</t>
  </si>
  <si>
    <t>Indeck-Corinth</t>
  </si>
  <si>
    <t>Corinth</t>
  </si>
  <si>
    <t>Indeck-Olean LP</t>
  </si>
  <si>
    <t>Indeck-Olean</t>
  </si>
  <si>
    <t>Olean</t>
  </si>
  <si>
    <t>009</t>
  </si>
  <si>
    <t>Indeck-Oswego LP</t>
  </si>
  <si>
    <t>Indeck-Oswego</t>
  </si>
  <si>
    <t>Indeck Energy Services of Silver Springs</t>
  </si>
  <si>
    <t>Indeck-Silver Springs</t>
  </si>
  <si>
    <t>Silver Springs</t>
  </si>
  <si>
    <t>Indeck-Yerkes LP</t>
  </si>
  <si>
    <t>Indeck-Yerkes</t>
  </si>
  <si>
    <t>Innovative Energy Systems, Inc.</t>
  </si>
  <si>
    <t>Chautauqua LFGE</t>
  </si>
  <si>
    <t>Jamestown</t>
  </si>
  <si>
    <t>Clinton LFGE</t>
  </si>
  <si>
    <t>Morrisonville</t>
  </si>
  <si>
    <t>019</t>
  </si>
  <si>
    <t>Colonie LFGTE</t>
  </si>
  <si>
    <t>Colonie</t>
  </si>
  <si>
    <t>Auburn</t>
  </si>
  <si>
    <t>011</t>
  </si>
  <si>
    <t>DANC LFGE</t>
  </si>
  <si>
    <t>Fulton LFGE</t>
  </si>
  <si>
    <t>Johnstown</t>
  </si>
  <si>
    <t>Hyland LFGE</t>
  </si>
  <si>
    <t>Angelica</t>
  </si>
  <si>
    <t>003</t>
  </si>
  <si>
    <t>Model City Energy LLC</t>
  </si>
  <si>
    <t>Model City Energy</t>
  </si>
  <si>
    <t>Lewiston</t>
  </si>
  <si>
    <t>Modern Innovative Energy, LLC</t>
  </si>
  <si>
    <t>Modern LF</t>
  </si>
  <si>
    <t>Ontario LFGE</t>
  </si>
  <si>
    <t>Canandaigua</t>
  </si>
  <si>
    <t>069</t>
  </si>
  <si>
    <t>Seneca Energy 1</t>
  </si>
  <si>
    <t>Seneca Falls</t>
  </si>
  <si>
    <t>099</t>
  </si>
  <si>
    <t>Seneca Energy 2</t>
  </si>
  <si>
    <t>Steuben County LF</t>
  </si>
  <si>
    <t>Bath</t>
  </si>
  <si>
    <t>101</t>
  </si>
  <si>
    <t>Jamestown Board of Public Utilities</t>
  </si>
  <si>
    <t>Jamestown 5</t>
  </si>
  <si>
    <t>Jamestown 6</t>
  </si>
  <si>
    <t>Jamestown 7</t>
  </si>
  <si>
    <t>Barrett ST 01</t>
  </si>
  <si>
    <t>Island Park</t>
  </si>
  <si>
    <t>Barrett ST 02</t>
  </si>
  <si>
    <t>Barrett GT 01</t>
  </si>
  <si>
    <t>Barrett GT 02</t>
  </si>
  <si>
    <t>Barrett 03</t>
  </si>
  <si>
    <t>Barrett 04</t>
  </si>
  <si>
    <t>Barrett 05</t>
  </si>
  <si>
    <t>Barrett 06</t>
  </si>
  <si>
    <t>Barrett 08</t>
  </si>
  <si>
    <t>Barrett 09</t>
  </si>
  <si>
    <t>Barrett 10</t>
  </si>
  <si>
    <t>Barrett 11</t>
  </si>
  <si>
    <t>Barrett 12</t>
  </si>
  <si>
    <t>East Hampton GT 01</t>
  </si>
  <si>
    <t>E Hampton</t>
  </si>
  <si>
    <t>East Hampton 2</t>
  </si>
  <si>
    <t>East Hampton 3</t>
  </si>
  <si>
    <t>East Hampton 4</t>
  </si>
  <si>
    <t>Glenwood GT 01</t>
  </si>
  <si>
    <t>Glenwood</t>
  </si>
  <si>
    <t>Glenwood GT 02</t>
  </si>
  <si>
    <t>Glenwood GT 03</t>
  </si>
  <si>
    <t>Holtsville 01</t>
  </si>
  <si>
    <t>Holtsville</t>
  </si>
  <si>
    <t>Holtsville 02</t>
  </si>
  <si>
    <t>Holtsville 03</t>
  </si>
  <si>
    <t>Holtsville 04</t>
  </si>
  <si>
    <t>Holtsville 05</t>
  </si>
  <si>
    <t>Holtsville 06</t>
  </si>
  <si>
    <t>Holtsville 07</t>
  </si>
  <si>
    <t>Holtsville 08</t>
  </si>
  <si>
    <t>Holtsville 09</t>
  </si>
  <si>
    <t>Holtsville 10</t>
  </si>
  <si>
    <t>Northport GT</t>
  </si>
  <si>
    <t>Northport</t>
  </si>
  <si>
    <t>Northport 1</t>
  </si>
  <si>
    <t>Northport 2</t>
  </si>
  <si>
    <t>Northport 3</t>
  </si>
  <si>
    <t>Northport 4</t>
  </si>
  <si>
    <t>Port Jefferson GT 01</t>
  </si>
  <si>
    <t>Port Jefferson</t>
  </si>
  <si>
    <t>Port Jefferson 3</t>
  </si>
  <si>
    <t>Port Jefferson 4</t>
  </si>
  <si>
    <t>S Hampton 1</t>
  </si>
  <si>
    <t>South Hampton</t>
  </si>
  <si>
    <t>Southold 1</t>
  </si>
  <si>
    <t>Southold</t>
  </si>
  <si>
    <t>Shoreham 1</t>
  </si>
  <si>
    <t>Shoreham</t>
  </si>
  <si>
    <t>Shoreham 2</t>
  </si>
  <si>
    <t>Wading River 1</t>
  </si>
  <si>
    <t>Wading River 2</t>
  </si>
  <si>
    <t>Wading River 3</t>
  </si>
  <si>
    <t>West Babylon 4</t>
  </si>
  <si>
    <t>West Babylon</t>
  </si>
  <si>
    <t>Far Rockaway GT1</t>
  </si>
  <si>
    <t>Far Rockaway</t>
  </si>
  <si>
    <t>Far Rockaway GT2</t>
  </si>
  <si>
    <t>Jamaica Bay</t>
  </si>
  <si>
    <t>Glenwood GT 04</t>
  </si>
  <si>
    <t>Glenwood GT 05</t>
  </si>
  <si>
    <t>Greenport GT1</t>
  </si>
  <si>
    <t>Greenport</t>
  </si>
  <si>
    <t>Pilgrim GT1</t>
  </si>
  <si>
    <t>Brentwood</t>
  </si>
  <si>
    <t>Pilgrim GT2</t>
  </si>
  <si>
    <t>Port Jefferson GT 02</t>
  </si>
  <si>
    <t>Port Jefferson GT 03</t>
  </si>
  <si>
    <t>Pinelawn Power 1</t>
  </si>
  <si>
    <t>Babylon</t>
  </si>
  <si>
    <t>103</t>
  </si>
  <si>
    <t>Caithness_CC_1</t>
  </si>
  <si>
    <t>Brookhaven</t>
  </si>
  <si>
    <t>Long Island Solar Farm</t>
  </si>
  <si>
    <t>Upton</t>
  </si>
  <si>
    <t>Hempstead (RR)</t>
  </si>
  <si>
    <t>Hempstead</t>
  </si>
  <si>
    <t>Babylon (RR)</t>
  </si>
  <si>
    <t>Huntington (RR)</t>
  </si>
  <si>
    <t>Huntington</t>
  </si>
  <si>
    <t>Islip (RR)</t>
  </si>
  <si>
    <t>Ronkonkoma</t>
  </si>
  <si>
    <t>Oceanside (LF)</t>
  </si>
  <si>
    <t>Oceanside</t>
  </si>
  <si>
    <t>Oyster Bay (LF)</t>
  </si>
  <si>
    <t>Smithtown (LF)</t>
  </si>
  <si>
    <t>Smithtown</t>
  </si>
  <si>
    <t>South Oaks Hosp</t>
  </si>
  <si>
    <t>Amityville</t>
  </si>
  <si>
    <t>Yaphank (LF)</t>
  </si>
  <si>
    <t>Yaphank</t>
  </si>
  <si>
    <t>Lyonsdale Biomass, LLC</t>
  </si>
  <si>
    <t>Lyonsdale</t>
  </si>
  <si>
    <t>Northbrook Lyons Falls, LLC</t>
  </si>
  <si>
    <t>Hampshire Paper</t>
  </si>
  <si>
    <t>Gouverneur</t>
  </si>
  <si>
    <t>Lyons Falls Hydro</t>
  </si>
  <si>
    <t>Lyons Falls</t>
  </si>
  <si>
    <t>New York Power Authority</t>
  </si>
  <si>
    <t>Ashokan 1</t>
  </si>
  <si>
    <t>Ashokan</t>
  </si>
  <si>
    <t>Ashokan 2</t>
  </si>
  <si>
    <t>Astoria CC 1</t>
  </si>
  <si>
    <t>Astoria CC 2</t>
  </si>
  <si>
    <t>Gilboa NY</t>
  </si>
  <si>
    <t>095</t>
  </si>
  <si>
    <t>Crescent 1</t>
  </si>
  <si>
    <t>Crescent</t>
  </si>
  <si>
    <t>Crescent 2</t>
  </si>
  <si>
    <t>Crescent 3</t>
  </si>
  <si>
    <t>Crescent 4</t>
  </si>
  <si>
    <t>Flynn</t>
  </si>
  <si>
    <t>Gowanus 5</t>
  </si>
  <si>
    <t>Gowanus 6</t>
  </si>
  <si>
    <t>Harlem River 1</t>
  </si>
  <si>
    <t>005</t>
  </si>
  <si>
    <t>Harlem River 2</t>
  </si>
  <si>
    <t>Hellgate 1</t>
  </si>
  <si>
    <t>Hellgate 2</t>
  </si>
  <si>
    <t>Jarvis 1</t>
  </si>
  <si>
    <t>Hinckley</t>
  </si>
  <si>
    <t>Jarvis 2</t>
  </si>
  <si>
    <t>Kent</t>
  </si>
  <si>
    <t>Moses Niagara (Fleet)</t>
  </si>
  <si>
    <t>Niagara Falls</t>
  </si>
  <si>
    <t>Lewiston PS (Fleet)</t>
  </si>
  <si>
    <t>Neversink</t>
  </si>
  <si>
    <t>Pouch</t>
  </si>
  <si>
    <t>Staten Island</t>
  </si>
  <si>
    <t>085</t>
  </si>
  <si>
    <t>St Lawrence - FDR (Fleet)</t>
  </si>
  <si>
    <t>Vernon Blvd 2</t>
  </si>
  <si>
    <t>Vernon Blvd 3</t>
  </si>
  <si>
    <t>Vischer Ferry 1</t>
  </si>
  <si>
    <t>Vischer Ferry</t>
  </si>
  <si>
    <t>Vischer Ferry 2</t>
  </si>
  <si>
    <t>Vischer Ferry 3</t>
  </si>
  <si>
    <t>Vischer Ferry 4</t>
  </si>
  <si>
    <t>Greenport IC 4</t>
  </si>
  <si>
    <t>Greenport IC 5</t>
  </si>
  <si>
    <t>Greenport IC 6</t>
  </si>
  <si>
    <t>New York State Elec. &amp; Gas Corp.</t>
  </si>
  <si>
    <t>Allegheny 8</t>
  </si>
  <si>
    <t>Kittanning PA</t>
  </si>
  <si>
    <t>Allegheny 9</t>
  </si>
  <si>
    <t>Cadyville 1</t>
  </si>
  <si>
    <t>Schuyler Falls</t>
  </si>
  <si>
    <t>Cadyville 2</t>
  </si>
  <si>
    <t>Cadyville 3</t>
  </si>
  <si>
    <t>High Falls  1</t>
  </si>
  <si>
    <t>Saranac</t>
  </si>
  <si>
    <t>High Falls  2</t>
  </si>
  <si>
    <t>High Falls  3</t>
  </si>
  <si>
    <t>Kent Falls 1</t>
  </si>
  <si>
    <t>Kent Falls 2</t>
  </si>
  <si>
    <t>Kent Falls 3</t>
  </si>
  <si>
    <t>Mill C 1</t>
  </si>
  <si>
    <t>Plattsburgh</t>
  </si>
  <si>
    <t>Mill C 2</t>
  </si>
  <si>
    <t>Mill C 3</t>
  </si>
  <si>
    <t>Rainbow Falls 1</t>
  </si>
  <si>
    <t>Ausable</t>
  </si>
  <si>
    <t>Rainbow Falls 2</t>
  </si>
  <si>
    <t>Mechanicville 1</t>
  </si>
  <si>
    <t>Stillwater</t>
  </si>
  <si>
    <t>Mechanicville 2</t>
  </si>
  <si>
    <t>Lower Saranac 1</t>
  </si>
  <si>
    <t>Lower Saranac 2</t>
  </si>
  <si>
    <t>Lower Saranac 3</t>
  </si>
  <si>
    <t>Alice Falls 1</t>
  </si>
  <si>
    <t>Alice Falls 2</t>
  </si>
  <si>
    <t>Auburn - State St.</t>
  </si>
  <si>
    <t>Broome LFGE</t>
  </si>
  <si>
    <t>AA Dairy</t>
  </si>
  <si>
    <t>Ithaca</t>
  </si>
  <si>
    <t>Auburn - Mill St.</t>
  </si>
  <si>
    <t>Auburn - No. Div.St</t>
  </si>
  <si>
    <t>Chasm Falls Hydro</t>
  </si>
  <si>
    <t>Croton Falls Hydro</t>
  </si>
  <si>
    <t>North Salem</t>
  </si>
  <si>
    <t>119</t>
  </si>
  <si>
    <t>Harris Lake</t>
  </si>
  <si>
    <t>Newcomb</t>
  </si>
  <si>
    <t>Montville Falls</t>
  </si>
  <si>
    <t>Moravia</t>
  </si>
  <si>
    <t>Waterloo 2</t>
  </si>
  <si>
    <t>Waterloo</t>
  </si>
  <si>
    <t>Waterloo 3</t>
  </si>
  <si>
    <t>Waterloo 4</t>
  </si>
  <si>
    <t>Boralex - Hudson Falls</t>
  </si>
  <si>
    <t>Hudson Falls</t>
  </si>
  <si>
    <t>115</t>
  </si>
  <si>
    <t>Boralex - South Glens Falls</t>
  </si>
  <si>
    <t>CHI-LaChute</t>
  </si>
  <si>
    <t>Fortis - Dolgeville</t>
  </si>
  <si>
    <t>Dolgeville</t>
  </si>
  <si>
    <t>Fortis Energy -  Philadelphia</t>
  </si>
  <si>
    <t>Fortis Energy - Moose River</t>
  </si>
  <si>
    <t>General Mills Inc</t>
  </si>
  <si>
    <t>Buffalo</t>
  </si>
  <si>
    <t>International Paper - Curtis</t>
  </si>
  <si>
    <t>International Paper - Palmer</t>
  </si>
  <si>
    <t>Little Falls Hydro</t>
  </si>
  <si>
    <t>Onondaga County</t>
  </si>
  <si>
    <t>North Syracuse</t>
  </si>
  <si>
    <t>Pyrites Assoc.</t>
  </si>
  <si>
    <t>Canton</t>
  </si>
  <si>
    <t>C.H.I. (Fowler)</t>
  </si>
  <si>
    <t>Fowler</t>
  </si>
  <si>
    <t>Lyonsdale Assoc. (Burrows)</t>
  </si>
  <si>
    <t>Black River Hyd#1 - Rock Isl.</t>
  </si>
  <si>
    <t>Port Leyden</t>
  </si>
  <si>
    <t>Black River Hyd#2 - Denley</t>
  </si>
  <si>
    <t>Black River Hyd#3 - Pt. Leyden</t>
  </si>
  <si>
    <t>Oswego County</t>
  </si>
  <si>
    <t>Valley Falls Assoc.</t>
  </si>
  <si>
    <t>Valley Falls</t>
  </si>
  <si>
    <t>Stillwater Assoc.</t>
  </si>
  <si>
    <t>Webb</t>
  </si>
  <si>
    <t>Newport Hydro Assoc.</t>
  </si>
  <si>
    <t>Newport</t>
  </si>
  <si>
    <t>Onondaga Energy Partners</t>
  </si>
  <si>
    <t>Stillwater Hydro Partners LP</t>
  </si>
  <si>
    <t>Phoenix</t>
  </si>
  <si>
    <t>City of Watertown</t>
  </si>
  <si>
    <t>Allied Frozen Storage</t>
  </si>
  <si>
    <t>Cheektowaga</t>
  </si>
  <si>
    <t>Utica</t>
  </si>
  <si>
    <t>United States Gypsum</t>
  </si>
  <si>
    <t>Batavia</t>
  </si>
  <si>
    <t>037</t>
  </si>
  <si>
    <t>St. Elizabeth Medical Center</t>
  </si>
  <si>
    <t>Troy</t>
  </si>
  <si>
    <t>Gloversville Johnstown WWT</t>
  </si>
  <si>
    <t>Gloversville</t>
  </si>
  <si>
    <t>Copenhagen Assoc.</t>
  </si>
  <si>
    <t>Copenhagen</t>
  </si>
  <si>
    <t xml:space="preserve">C.H.I. (Hailsboro #3) </t>
  </si>
  <si>
    <t>Hailsboro</t>
  </si>
  <si>
    <t>C.H.I. (Hailsboro #6)</t>
  </si>
  <si>
    <t>C.H.I. (Theresa)</t>
  </si>
  <si>
    <t>Theresa</t>
  </si>
  <si>
    <t>C.H.I. (Diamond Is)</t>
  </si>
  <si>
    <t>C.H.I. (Hailsboro #4)</t>
  </si>
  <si>
    <t>Empire Hydro Partners</t>
  </si>
  <si>
    <t>Beaver Falls #1</t>
  </si>
  <si>
    <t>Beaver Falls</t>
  </si>
  <si>
    <t>Beaver Falls #2</t>
  </si>
  <si>
    <t>Tannery Island</t>
  </si>
  <si>
    <t>Carthage</t>
  </si>
  <si>
    <t>Sandy Hollow Hydro Assoc.</t>
  </si>
  <si>
    <t>City of Watervliet Hydro</t>
  </si>
  <si>
    <t>Guilderland</t>
  </si>
  <si>
    <t>Bellows Towers</t>
  </si>
  <si>
    <t>Indian Falls HY</t>
  </si>
  <si>
    <t>Synergics - Upper Greenwich</t>
  </si>
  <si>
    <t>Greenwich</t>
  </si>
  <si>
    <t>Synergics - Middle Greenwich</t>
  </si>
  <si>
    <t>Synergics - Union Falls</t>
  </si>
  <si>
    <t>Union Falls</t>
  </si>
  <si>
    <t>Cons. HY-Victory</t>
  </si>
  <si>
    <t>Victory Falls</t>
  </si>
  <si>
    <t>Wells</t>
  </si>
  <si>
    <t>041</t>
  </si>
  <si>
    <t>Cottrell Paper</t>
  </si>
  <si>
    <t>Rock City Falls</t>
  </si>
  <si>
    <t>Boralex - Middle Falls</t>
  </si>
  <si>
    <t>Easton</t>
  </si>
  <si>
    <t>Long Falls Hydro</t>
  </si>
  <si>
    <t>City of Utica -Trenton Falls</t>
  </si>
  <si>
    <t>City of Utica - Sand Road</t>
  </si>
  <si>
    <t>Champlain Spinner</t>
  </si>
  <si>
    <t>Whitehall</t>
  </si>
  <si>
    <t>Valatie Falls</t>
  </si>
  <si>
    <t>Valatie</t>
  </si>
  <si>
    <t>021</t>
  </si>
  <si>
    <t>City of Oswego (High Dam)</t>
  </si>
  <si>
    <t>Village of Saranac Lake</t>
  </si>
  <si>
    <t>Saranac Lake</t>
  </si>
  <si>
    <t>Green Island Power Authority</t>
  </si>
  <si>
    <t>Green Island</t>
  </si>
  <si>
    <t>Mechanicville</t>
  </si>
  <si>
    <t>Halfmoon</t>
  </si>
  <si>
    <t>Algon.-Otter Creek</t>
  </si>
  <si>
    <t>Greig</t>
  </si>
  <si>
    <t>Hollow Dam Power</t>
  </si>
  <si>
    <t>Saint Lawrence</t>
  </si>
  <si>
    <t>Burt Dam Hydro</t>
  </si>
  <si>
    <t>Burt</t>
  </si>
  <si>
    <t>Fortis Energy - Diana</t>
  </si>
  <si>
    <t>Diana</t>
  </si>
  <si>
    <t>Hollings&amp;Vose-Lower</t>
  </si>
  <si>
    <t>Hollings&amp;Vose-Center</t>
  </si>
  <si>
    <t>Wave Hydro LLC</t>
  </si>
  <si>
    <t>Finch Paper LLC - Glens Falls</t>
  </si>
  <si>
    <t>Glens Falls</t>
  </si>
  <si>
    <t>Edison Hydro Electric</t>
  </si>
  <si>
    <t>Stottville</t>
  </si>
  <si>
    <t xml:space="preserve">Oakvale Construction </t>
  </si>
  <si>
    <t>Wilmington</t>
  </si>
  <si>
    <t>Stuyvesant Falls Hydro</t>
  </si>
  <si>
    <t>Stuyvesant</t>
  </si>
  <si>
    <t>Riverrat Glass &amp; Electric</t>
  </si>
  <si>
    <t>Wadhams</t>
  </si>
  <si>
    <t>Azure Mountain</t>
  </si>
  <si>
    <t>St. Regis Falls</t>
  </si>
  <si>
    <t>Sustainable Bioelectric LLC</t>
  </si>
  <si>
    <t>Wheatfield</t>
  </si>
  <si>
    <t>Northbrook Carthage</t>
  </si>
  <si>
    <t>Cranberry Lake</t>
  </si>
  <si>
    <t>Forestport Hydro</t>
  </si>
  <si>
    <t>Forestport</t>
  </si>
  <si>
    <t>Ogdensburg Hydro</t>
  </si>
  <si>
    <t>Kayuta Lake</t>
  </si>
  <si>
    <t>Kayuta</t>
  </si>
  <si>
    <t>Christine Falls Hydro</t>
  </si>
  <si>
    <t>Middle Falls</t>
  </si>
  <si>
    <t>Hewittville Hydro</t>
  </si>
  <si>
    <t>Unionville Hydro</t>
  </si>
  <si>
    <t>C.H.I. (Dexter) Hydro</t>
  </si>
  <si>
    <t>Dexter</t>
  </si>
  <si>
    <t>Adams Hydro</t>
  </si>
  <si>
    <t>Seneca Limited</t>
  </si>
  <si>
    <t>Syracuse</t>
  </si>
  <si>
    <t>Algon.-Herkimer</t>
  </si>
  <si>
    <t>Hoosick Falls</t>
  </si>
  <si>
    <t>Laidlaw Energy</t>
  </si>
  <si>
    <t>Ellicottville</t>
  </si>
  <si>
    <t>Nottingham High School</t>
  </si>
  <si>
    <t>Franklin Hydro</t>
  </si>
  <si>
    <t>Franklin Falls</t>
  </si>
  <si>
    <t>Hydrocarbon-Algny</t>
  </si>
  <si>
    <t>Chittenden Falls</t>
  </si>
  <si>
    <t>Village of Potsdam</t>
  </si>
  <si>
    <t>Cal Ban Power</t>
  </si>
  <si>
    <t>Kings Falls</t>
  </si>
  <si>
    <t>Mountainaire Massage Spa</t>
  </si>
  <si>
    <t>Wevertown</t>
  </si>
  <si>
    <t>Tri-City JATC</t>
  </si>
  <si>
    <t>Latham</t>
  </si>
  <si>
    <t>Hollings&amp;Vose-Upper</t>
  </si>
  <si>
    <t>Finch Pruyn</t>
  </si>
  <si>
    <t>Village of Potsdam 2</t>
  </si>
  <si>
    <t>Village of Gouverneur</t>
  </si>
  <si>
    <t>Arthur Kill ST 2</t>
  </si>
  <si>
    <t>Arthur Kill ST 3</t>
  </si>
  <si>
    <t>Arthur Kill GT 1</t>
  </si>
  <si>
    <t>Astoria GT 2-1</t>
  </si>
  <si>
    <t>Astoria GT 2-2</t>
  </si>
  <si>
    <t>Astoria GT 2-3</t>
  </si>
  <si>
    <t>Astoria GT 2-4</t>
  </si>
  <si>
    <t>Astoria GT 3-1</t>
  </si>
  <si>
    <t>Astoria GT 3-2</t>
  </si>
  <si>
    <t>Astoria GT 3-3</t>
  </si>
  <si>
    <t>Astoria GT 3-4</t>
  </si>
  <si>
    <t>Astoria GT 4-1</t>
  </si>
  <si>
    <t>Astoria GT 4-2</t>
  </si>
  <si>
    <t>Astoria GT 4-3</t>
  </si>
  <si>
    <t>Astoria GT 4-4</t>
  </si>
  <si>
    <t>Oswego 5</t>
  </si>
  <si>
    <t>Oswego 6</t>
  </si>
  <si>
    <t>Oswego IC 1</t>
  </si>
  <si>
    <t>Oswego IC 2</t>
  </si>
  <si>
    <t>Oswego IC 3</t>
  </si>
  <si>
    <t>Orange and Rockland Utilities</t>
  </si>
  <si>
    <t>Buttermilk Falls</t>
  </si>
  <si>
    <t>Highland Falls</t>
  </si>
  <si>
    <t>Intl. Crossroads</t>
  </si>
  <si>
    <t>Mahwah NJ</t>
  </si>
  <si>
    <t>Landfill G.Part19</t>
  </si>
  <si>
    <t>Goshen</t>
  </si>
  <si>
    <t>Middletown LFG</t>
  </si>
  <si>
    <t>PSEG Energy Resource &amp; Trade, LLC</t>
  </si>
  <si>
    <t>Bethlehem Energy Center</t>
  </si>
  <si>
    <t>Bethlehem</t>
  </si>
  <si>
    <t>Rochester Gas and Electric Corp.</t>
  </si>
  <si>
    <t>Mills Mills</t>
  </si>
  <si>
    <t>Fillmore</t>
  </si>
  <si>
    <t>Mt Morris</t>
  </si>
  <si>
    <t>051</t>
  </si>
  <si>
    <t>Station 2  1</t>
  </si>
  <si>
    <t>Rochester</t>
  </si>
  <si>
    <t>Station 26  1</t>
  </si>
  <si>
    <t>Station 5  1</t>
  </si>
  <si>
    <t>Station 5  2</t>
  </si>
  <si>
    <t>Station 5  3</t>
  </si>
  <si>
    <t>Rockville Centre, Village of</t>
  </si>
  <si>
    <t>Charles P Keller 07</t>
  </si>
  <si>
    <t>Rockville Centre</t>
  </si>
  <si>
    <t>Charles P Keller 09</t>
  </si>
  <si>
    <t>Charles P Keller 10</t>
  </si>
  <si>
    <t>Charles P Keller 11</t>
  </si>
  <si>
    <t>Charles P Keller 12</t>
  </si>
  <si>
    <t>Charles P Keller 13</t>
  </si>
  <si>
    <t>Charles P Keller 14</t>
  </si>
  <si>
    <t>Selkirk-I</t>
  </si>
  <si>
    <t>Selkirk</t>
  </si>
  <si>
    <t>Selkirk-II</t>
  </si>
  <si>
    <t>Seneca Falls Power Corp.</t>
  </si>
  <si>
    <t>Seneca Falls 1</t>
  </si>
  <si>
    <t>Seneca Falls 2</t>
  </si>
  <si>
    <t>Seneca Falls 4</t>
  </si>
  <si>
    <t>Seneca Power Partners, L.P.</t>
  </si>
  <si>
    <t>Hume</t>
  </si>
  <si>
    <t>Carthage Energy</t>
  </si>
  <si>
    <t>Hillburn GT</t>
  </si>
  <si>
    <t>Hillburn</t>
  </si>
  <si>
    <t>Shoemaker GT</t>
  </si>
  <si>
    <t>Middletown</t>
  </si>
  <si>
    <t>Sterling</t>
  </si>
  <si>
    <t>Sherrill</t>
  </si>
  <si>
    <t>Stephentown Spindle LLC</t>
  </si>
  <si>
    <t>Beacon LESR</t>
  </si>
  <si>
    <t>Stephentown</t>
  </si>
  <si>
    <t xml:space="preserve">Somerset Operating Company, LLC </t>
  </si>
  <si>
    <t>Helix Ravenswood, LLC</t>
  </si>
  <si>
    <t>Ravenswood ST 01</t>
  </si>
  <si>
    <t>Ravenswood ST 02</t>
  </si>
  <si>
    <t>Ravenswood ST 03</t>
  </si>
  <si>
    <t>Ravenswood CC 04</t>
  </si>
  <si>
    <t>Ravenswood 01</t>
  </si>
  <si>
    <t>Ravenswood 10</t>
  </si>
  <si>
    <t>Ravenswood 11</t>
  </si>
  <si>
    <t>TransAlta Energy Marketing (U.S.) Inc.</t>
  </si>
  <si>
    <t>Saranac Energy</t>
  </si>
  <si>
    <t>Triton Power Company</t>
  </si>
  <si>
    <t>Chateaugay High Falls</t>
  </si>
  <si>
    <t>Wheelabrator Hudson Falls, LLC</t>
  </si>
  <si>
    <t>Wheelabrator Hudson Falls</t>
  </si>
  <si>
    <t>Wheelabrator Westchester, LP</t>
  </si>
  <si>
    <t>Wheelabrator Westchester</t>
  </si>
  <si>
    <t>Peekskill</t>
  </si>
  <si>
    <t>Canandaigua Power Partners, LLC</t>
  </si>
  <si>
    <t>Canandaigua Wind Power</t>
  </si>
  <si>
    <t>Avoca</t>
  </si>
  <si>
    <t>Canastota Windpower LLC</t>
  </si>
  <si>
    <t>Fenner Wind Power</t>
  </si>
  <si>
    <t>Fenner</t>
  </si>
  <si>
    <t>Niagara Wind Power, LLC</t>
  </si>
  <si>
    <t>Steel Wind</t>
  </si>
  <si>
    <t>Erie Wind, LLC</t>
  </si>
  <si>
    <t>Erie Wind</t>
  </si>
  <si>
    <t>Hardscrabble Wind Power LLC</t>
  </si>
  <si>
    <t>Hardscrabble Wind</t>
  </si>
  <si>
    <t>Fairfield</t>
  </si>
  <si>
    <t>Howard Wind LLC</t>
  </si>
  <si>
    <t>Howard Wind</t>
  </si>
  <si>
    <t>Howard</t>
  </si>
  <si>
    <t>Flat Rock Windpower, LLC</t>
  </si>
  <si>
    <t>Maple Ridge Wind 1</t>
  </si>
  <si>
    <t>Lowville</t>
  </si>
  <si>
    <t>Flat Rock Windpower II, LLC</t>
  </si>
  <si>
    <t>Maple Ridge Wind 2</t>
  </si>
  <si>
    <t>Madison Windpower, LLC</t>
  </si>
  <si>
    <t>Madison Wind Power</t>
  </si>
  <si>
    <t>Marble River LLC</t>
  </si>
  <si>
    <t>Marble River Wind</t>
  </si>
  <si>
    <t>Ellenburg</t>
  </si>
  <si>
    <t>Noble Altona Windpark, LLC</t>
  </si>
  <si>
    <t>Altona Wind Power</t>
  </si>
  <si>
    <t>Altona</t>
  </si>
  <si>
    <t>Noble Bliss Windpark, LLC</t>
  </si>
  <si>
    <t>Bliss Wind Power</t>
  </si>
  <si>
    <t>Bliss</t>
  </si>
  <si>
    <t>Noble Chateaugay Windpark, LLC</t>
  </si>
  <si>
    <t>Chateaugay Wind Power</t>
  </si>
  <si>
    <t>Noble Clinton Windpark 1, LLC</t>
  </si>
  <si>
    <t>Clinton Wind Power</t>
  </si>
  <si>
    <t>Noble Ellenburg Windpark, LLC</t>
  </si>
  <si>
    <t>Ellenburg Wind Power</t>
  </si>
  <si>
    <t>Noble Wethersfield Windpark, LLC</t>
  </si>
  <si>
    <t>Wethersfield Wind Power</t>
  </si>
  <si>
    <t>Wethersfield</t>
  </si>
  <si>
    <t>High Sheldon Wind Farm</t>
  </si>
  <si>
    <t>Sheldon</t>
  </si>
  <si>
    <t>Stony Creek Energy LLC</t>
  </si>
  <si>
    <t>Orangeville Wind Farm</t>
  </si>
  <si>
    <t>Orangeville</t>
  </si>
  <si>
    <t>Jericho Rise Wind Farm LLC</t>
  </si>
  <si>
    <t>Jericho Rise Wind Farm</t>
  </si>
  <si>
    <t>Marsh Hill Energy LLC</t>
  </si>
  <si>
    <t>Marsh Hill Wind Farm</t>
  </si>
  <si>
    <t>Jasper</t>
  </si>
  <si>
    <t>Munnsville Wind Power</t>
  </si>
  <si>
    <t>Bouckville</t>
  </si>
  <si>
    <t>Western New York Wind Corp.</t>
  </si>
  <si>
    <t>Western NY Wind Power</t>
  </si>
  <si>
    <t>Mount Ida Hydro</t>
  </si>
  <si>
    <t>Niagara Mohawk Power Corp.</t>
  </si>
  <si>
    <t>Black River Hydroelectric, LLC</t>
  </si>
  <si>
    <t>Fort Drum</t>
  </si>
  <si>
    <t>ReEnergy Black River LLC</t>
  </si>
  <si>
    <t>Greenidge 4</t>
  </si>
  <si>
    <t>Fulton 1</t>
  </si>
  <si>
    <t>Fulton 2</t>
  </si>
  <si>
    <t>R1704</t>
  </si>
  <si>
    <t>Bayonne EC  CTG9</t>
  </si>
  <si>
    <t>Bayonne EC  CTG10</t>
  </si>
  <si>
    <t>Binghamton (RET - 1/9/18)</t>
  </si>
  <si>
    <t>Stony Brook   (BTM:NG)</t>
  </si>
  <si>
    <t>Cayuga 2  (IIFO - 7/1/18)</t>
  </si>
  <si>
    <t>CPV Valley, LLC</t>
  </si>
  <si>
    <t>CPV_VALLEY___CC1</t>
  </si>
  <si>
    <t>Wawayanda</t>
  </si>
  <si>
    <t>CPV_VALLEY___CC2</t>
  </si>
  <si>
    <t>Cubit Power One Inc.</t>
  </si>
  <si>
    <t>Arthur Kill Cogen</t>
  </si>
  <si>
    <t>EDF Renewable Energy</t>
  </si>
  <si>
    <t>Copenhagen Wind Farm</t>
  </si>
  <si>
    <t>EDP Renewables NA</t>
  </si>
  <si>
    <t>Arkwright Summit Wind Farm</t>
  </si>
  <si>
    <t>Arkwright</t>
  </si>
  <si>
    <t>Emera Energy U.S. Sub. No. 1, Inc.</t>
  </si>
  <si>
    <t>Emera Energy Services Sub. No. 3 LLC</t>
  </si>
  <si>
    <t>Nassau Energy Corporation</t>
  </si>
  <si>
    <t>High Acres</t>
  </si>
  <si>
    <t>Ravenswood 2-1  (IIFO - 4/1/18)</t>
  </si>
  <si>
    <t>Ravenswood 2-2  (IIFO - 4/1/18)</t>
  </si>
  <si>
    <t>Ravenswood 2-3  (IIFO - 4/1/18)</t>
  </si>
  <si>
    <t>Ravenswood 2-4  (IIFO - 4/1/18)</t>
  </si>
  <si>
    <t>Ravenswood 3-1  (IIFO - 4/1/18)</t>
  </si>
  <si>
    <t>Ravenswood 3-2  (IIFO - 4/1/18)</t>
  </si>
  <si>
    <t>Ravenswood 3-4  (IIFO - 4/1/18)</t>
  </si>
  <si>
    <t>LI Energy Storage System, LLC</t>
  </si>
  <si>
    <t>East Hampton Battery Storage</t>
  </si>
  <si>
    <t>5066</t>
  </si>
  <si>
    <t>East Hampton</t>
  </si>
  <si>
    <t>Montauk Battery Storage</t>
  </si>
  <si>
    <t>5068</t>
  </si>
  <si>
    <t>Montauk</t>
  </si>
  <si>
    <t>Lyonsdale  (IIFO - 4/1/18)</t>
  </si>
  <si>
    <t>Gilboa 1 (IIFO - 1/1/2019)</t>
  </si>
  <si>
    <t>Gilboa 2</t>
  </si>
  <si>
    <t>Gilboa 3</t>
  </si>
  <si>
    <t>Gilboa 4</t>
  </si>
  <si>
    <t>Burrstone Engy Center, LLC LU</t>
  </si>
  <si>
    <t>Burrstone Engy Center, LLC U</t>
  </si>
  <si>
    <t>Cellu-Tissue Corp - Natural Dam</t>
  </si>
  <si>
    <t>Fort Miller Assoc (Hudson River)</t>
  </si>
  <si>
    <t>Oswego Hydro Partners LP (Phoenix)</t>
  </si>
  <si>
    <t>Stevens&amp;Thompson Paper Co.</t>
  </si>
  <si>
    <t>Town of Wells  (Lake Algonquin)</t>
  </si>
  <si>
    <t>Shoreham Solar Commons LLC</t>
  </si>
  <si>
    <t>Shoreham Solar</t>
  </si>
  <si>
    <t>323752</t>
  </si>
  <si>
    <t>East Shoreham</t>
  </si>
  <si>
    <t xml:space="preserve">Tenaska Power Services Co. </t>
  </si>
  <si>
    <t>R1705</t>
  </si>
  <si>
    <t>R1706</t>
  </si>
  <si>
    <t>R1707</t>
  </si>
  <si>
    <t>R1708</t>
  </si>
  <si>
    <t>R1709</t>
  </si>
  <si>
    <t>In-Service Date</t>
  </si>
  <si>
    <t>Name Plate Rating (MW)</t>
  </si>
  <si>
    <t>2019 Capability Winter (MW)</t>
  </si>
  <si>
    <t>2019 Capability Summer (MW)</t>
  </si>
  <si>
    <t>2019 CRIS Winter (MW)</t>
  </si>
  <si>
    <t>2019 CRIS Summer (MW)</t>
  </si>
  <si>
    <t>County</t>
  </si>
  <si>
    <t>Town</t>
  </si>
  <si>
    <t>State</t>
  </si>
  <si>
    <t>Unit Type</t>
  </si>
  <si>
    <t>Dual Fuel</t>
  </si>
  <si>
    <t>Fuel Type (primary)</t>
  </si>
  <si>
    <t>Fuel Type (secondary)</t>
  </si>
  <si>
    <t>2018 Net Energy (GWh)</t>
  </si>
  <si>
    <t>Battary</t>
  </si>
  <si>
    <t>Fuel Oil</t>
  </si>
  <si>
    <t>Wood</t>
  </si>
  <si>
    <t>Coal</t>
  </si>
  <si>
    <t>Steam Turbine (Fossile)</t>
  </si>
  <si>
    <t>NYISO name</t>
  </si>
  <si>
    <t>Line Ref.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</si>
</sst>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1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5" fillId="13" borderId="0" applyNumberFormat="0" applyBorder="0" applyAlignment="0" applyProtection="0"/>
    <xf numFmtId="0" fontId="1" fillId="17" borderId="0" applyNumberFormat="0" applyBorder="0" applyAlignment="0" applyProtection="0"/>
  </cellStyleXfs>
  <cellXfs count="5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2" fillId="2" borderId="0" xfId="1"/>
    <xf numFmtId="0" fontId="2" fillId="4" borderId="0" xfId="3"/>
    <xf numFmtId="0" fontId="2" fillId="6" borderId="0" xfId="5"/>
    <xf numFmtId="0" fontId="2" fillId="10" borderId="0" xfId="9"/>
    <xf numFmtId="0" fontId="2" fillId="3" borderId="0" xfId="2"/>
    <xf numFmtId="0" fontId="2" fillId="5" borderId="0" xfId="4"/>
    <xf numFmtId="0" fontId="2" fillId="7" borderId="0" xfId="6"/>
    <xf numFmtId="0" fontId="2" fillId="9" borderId="0" xfId="8"/>
    <xf numFmtId="0" fontId="2" fillId="11" borderId="0" xfId="10"/>
    <xf numFmtId="0" fontId="2" fillId="12" borderId="0" xfId="1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quotePrefix="1" applyFont="1"/>
    <xf numFmtId="0" fontId="2" fillId="2" borderId="0" xfId="1" applyFont="1"/>
    <xf numFmtId="0" fontId="2" fillId="3" borderId="0" xfId="2" applyFont="1"/>
    <xf numFmtId="0" fontId="2" fillId="4" borderId="0" xfId="3" applyFont="1"/>
    <xf numFmtId="0" fontId="2" fillId="5" borderId="0" xfId="4" applyFont="1"/>
    <xf numFmtId="0" fontId="2" fillId="7" borderId="0" xfId="6" applyFont="1"/>
    <xf numFmtId="0" fontId="2" fillId="6" borderId="0" xfId="5" applyFont="1"/>
    <xf numFmtId="0" fontId="2" fillId="9" borderId="0" xfId="8" applyFont="1"/>
    <xf numFmtId="0" fontId="2" fillId="8" borderId="0" xfId="7" applyFont="1"/>
    <xf numFmtId="0" fontId="2" fillId="10" borderId="0" xfId="9" applyFont="1"/>
    <xf numFmtId="0" fontId="2" fillId="11" borderId="0" xfId="10" applyFont="1"/>
    <xf numFmtId="0" fontId="2" fillId="12" borderId="0" xfId="11" applyFont="1"/>
    <xf numFmtId="0" fontId="4" fillId="0" borderId="0" xfId="0" applyFont="1" applyAlignment="1"/>
    <xf numFmtId="0" fontId="6" fillId="0" borderId="0" xfId="0" applyFont="1"/>
    <xf numFmtId="0" fontId="4" fillId="14" borderId="0" xfId="0" applyFont="1" applyFill="1"/>
    <xf numFmtId="0" fontId="0" fillId="14" borderId="0" xfId="0" applyFill="1"/>
    <xf numFmtId="0" fontId="0" fillId="15" borderId="0" xfId="0" applyFill="1"/>
    <xf numFmtId="0" fontId="4" fillId="15" borderId="0" xfId="0" applyFont="1" applyFill="1"/>
    <xf numFmtId="0" fontId="4" fillId="16" borderId="0" xfId="0" applyFont="1" applyFill="1"/>
    <xf numFmtId="0" fontId="7" fillId="15" borderId="0" xfId="0" applyFont="1" applyFill="1"/>
    <xf numFmtId="0" fontId="4" fillId="0" borderId="0" xfId="0" applyFont="1" applyFill="1"/>
    <xf numFmtId="0" fontId="9" fillId="0" borderId="0" xfId="0" applyFont="1"/>
    <xf numFmtId="0" fontId="5" fillId="0" borderId="0" xfId="12" applyFill="1"/>
    <xf numFmtId="0" fontId="4" fillId="0" borderId="0" xfId="0" applyFont="1" applyFill="1" applyAlignment="1"/>
    <xf numFmtId="0" fontId="1" fillId="17" borderId="0" xfId="13"/>
    <xf numFmtId="0" fontId="10" fillId="0" borderId="0" xfId="0" applyFont="1"/>
    <xf numFmtId="0" fontId="10" fillId="0" borderId="0" xfId="0" quotePrefix="1" applyFont="1"/>
    <xf numFmtId="0" fontId="8" fillId="2" borderId="0" xfId="1" applyFont="1"/>
    <xf numFmtId="0" fontId="8" fillId="3" borderId="0" xfId="2" applyFont="1"/>
    <xf numFmtId="0" fontId="3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10" fillId="0" borderId="0" xfId="0" applyNumberFormat="1" applyFont="1"/>
    <xf numFmtId="164" fontId="0" fillId="0" borderId="0" xfId="0" quotePrefix="1" applyNumberFormat="1"/>
    <xf numFmtId="164" fontId="4" fillId="0" borderId="0" xfId="0" quotePrefix="1" applyNumberFormat="1" applyFont="1"/>
    <xf numFmtId="164" fontId="4" fillId="0" borderId="0" xfId="0" applyNumberFormat="1" applyFont="1"/>
    <xf numFmtId="164" fontId="10" fillId="0" borderId="0" xfId="0" quotePrefix="1" applyNumberFormat="1" applyFont="1"/>
  </cellXfs>
  <cellStyles count="14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3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1" builtinId="51"/>
    <cellStyle name="Neutral" xfId="12" builtinId="28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solid">
          <fgColor rgb="FFB7DEE8"/>
          <bgColor rgb="FFFFFFFF"/>
        </patternFill>
      </fill>
    </dxf>
    <dxf>
      <fill>
        <patternFill patternType="solid">
          <fgColor rgb="FFC0504D"/>
          <bgColor rgb="FF000000"/>
        </patternFill>
      </fill>
    </dxf>
    <dxf>
      <fill>
        <patternFill patternType="solid">
          <fgColor rgb="FF9BBB59"/>
          <bgColor rgb="FF000000"/>
        </patternFill>
      </fill>
    </dxf>
  </dxfs>
  <tableStyles count="0" defaultTableStyle="TableStyleMedium9" defaultPivotStyle="PivotStyleLight16"/>
  <colors>
    <mruColors>
      <color rgb="FF0000FF"/>
      <color rgb="FFFF9900"/>
      <color rgb="FFFFD700"/>
      <color rgb="FF008000"/>
      <color rgb="FFF2A000"/>
      <color rgb="FFF07622"/>
      <color rgb="FFBAD80A"/>
      <color rgb="FF0072C6"/>
      <color rgb="FF66BEFF"/>
      <color rgb="FFFCD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A210-A58B-46EB-AF1A-F0F94BD30CF8}">
  <dimension ref="A1:S710"/>
  <sheetViews>
    <sheetView tabSelected="1" zoomScale="85" zoomScaleNormal="85" workbookViewId="0">
      <pane xSplit="3" ySplit="1" topLeftCell="D407" activePane="bottomRight" state="frozen"/>
      <selection activeCell="C1" sqref="C1"/>
      <selection pane="topRight" activeCell="D1" sqref="D1"/>
      <selection pane="bottomLeft" activeCell="C2" sqref="C2"/>
      <selection pane="bottomRight" activeCell="F415" sqref="F415"/>
    </sheetView>
  </sheetViews>
  <sheetFormatPr defaultColWidth="10.77734375" defaultRowHeight="15.75" x14ac:dyDescent="0.25"/>
  <cols>
    <col min="1" max="1" width="10.441406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7.21875" style="15" bestFit="1" customWidth="1"/>
    <col min="6" max="6" width="15.44140625" style="15" bestFit="1" customWidth="1"/>
    <col min="7" max="7" width="8.88671875" style="47" bestFit="1" customWidth="1"/>
    <col min="8" max="8" width="7.33203125" bestFit="1" customWidth="1"/>
    <col min="9" max="9" width="10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9.77734375" style="15" bestFit="1" customWidth="1"/>
    <col min="16" max="16" width="20.33203125" style="15" bestFit="1" customWidth="1"/>
    <col min="17" max="17" width="16.109375" style="15" bestFit="1" customWidth="1"/>
    <col min="18" max="18" width="11.44140625" style="15" bestFit="1" customWidth="1"/>
    <col min="19" max="19" width="12.5546875" style="15" bestFit="1" customWidth="1"/>
    <col min="20" max="16384" width="10.777343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666</v>
      </c>
      <c r="B2" t="s">
        <v>1784</v>
      </c>
      <c r="C2" t="s">
        <v>1624</v>
      </c>
      <c r="D2" t="s">
        <v>36</v>
      </c>
      <c r="E2">
        <v>23634</v>
      </c>
      <c r="F2" t="s">
        <v>1619</v>
      </c>
      <c r="G2" s="47" t="s">
        <v>892</v>
      </c>
      <c r="H2">
        <v>36</v>
      </c>
      <c r="I2" s="49">
        <v>32295</v>
      </c>
      <c r="J2" s="1">
        <v>0.2</v>
      </c>
      <c r="K2" s="1">
        <v>0</v>
      </c>
      <c r="L2" s="1">
        <v>0</v>
      </c>
      <c r="M2">
        <v>0</v>
      </c>
      <c r="N2">
        <v>0</v>
      </c>
      <c r="O2"/>
      <c r="P2" t="s">
        <v>53</v>
      </c>
      <c r="Q2" t="s">
        <v>58</v>
      </c>
      <c r="R2"/>
      <c r="S2">
        <v>0</v>
      </c>
    </row>
    <row r="3" spans="1:19" ht="21" customHeight="1" x14ac:dyDescent="0.25">
      <c r="A3" s="1" t="s">
        <v>688</v>
      </c>
      <c r="B3" t="s">
        <v>1784</v>
      </c>
      <c r="C3" t="s">
        <v>1524</v>
      </c>
      <c r="D3" t="s">
        <v>40</v>
      </c>
      <c r="E3">
        <v>23774</v>
      </c>
      <c r="F3" t="s">
        <v>1525</v>
      </c>
      <c r="G3" s="47" t="s">
        <v>1526</v>
      </c>
      <c r="H3">
        <v>36</v>
      </c>
      <c r="I3" s="49">
        <v>40118</v>
      </c>
      <c r="J3" s="1">
        <v>5.8</v>
      </c>
      <c r="K3" s="1">
        <v>0</v>
      </c>
      <c r="L3" s="1">
        <v>0</v>
      </c>
      <c r="M3">
        <v>0</v>
      </c>
      <c r="N3">
        <v>0</v>
      </c>
      <c r="O3"/>
      <c r="P3" t="s">
        <v>53</v>
      </c>
      <c r="Q3" t="s">
        <v>58</v>
      </c>
      <c r="R3"/>
      <c r="S3">
        <v>1.2</v>
      </c>
    </row>
    <row r="4" spans="1:19" ht="21" customHeight="1" x14ac:dyDescent="0.25">
      <c r="A4" s="1" t="s">
        <v>754</v>
      </c>
      <c r="B4" t="s">
        <v>1698</v>
      </c>
      <c r="C4" s="31" t="s">
        <v>7</v>
      </c>
      <c r="D4" s="31" t="s">
        <v>40</v>
      </c>
      <c r="E4" s="31">
        <v>23514</v>
      </c>
      <c r="F4" s="15" t="s">
        <v>1699</v>
      </c>
      <c r="G4" s="47" t="s">
        <v>1275</v>
      </c>
      <c r="H4">
        <v>36</v>
      </c>
      <c r="I4" s="50">
        <v>34759</v>
      </c>
      <c r="J4" s="16">
        <v>67</v>
      </c>
      <c r="K4" s="16">
        <v>62.9</v>
      </c>
      <c r="L4" s="16">
        <v>82.2</v>
      </c>
      <c r="M4" s="15">
        <v>61.4</v>
      </c>
      <c r="N4" s="15">
        <v>63.4</v>
      </c>
      <c r="P4" s="17" t="s">
        <v>46</v>
      </c>
      <c r="Q4" s="18" t="s">
        <v>58</v>
      </c>
      <c r="S4" s="15">
        <v>35.700000000000003</v>
      </c>
    </row>
    <row r="5" spans="1:19" ht="21" customHeight="1" x14ac:dyDescent="0.25">
      <c r="A5" s="1" t="s">
        <v>166</v>
      </c>
      <c r="B5" t="s">
        <v>770</v>
      </c>
      <c r="C5" s="30" t="s">
        <v>939</v>
      </c>
      <c r="D5" s="30" t="s">
        <v>31</v>
      </c>
      <c r="E5" s="30">
        <v>23515</v>
      </c>
      <c r="F5" s="15" t="s">
        <v>801</v>
      </c>
      <c r="G5" s="47" t="s">
        <v>802</v>
      </c>
      <c r="H5">
        <v>36</v>
      </c>
      <c r="I5" s="50">
        <v>35370</v>
      </c>
      <c r="J5" s="16">
        <v>322</v>
      </c>
      <c r="K5" s="16">
        <v>266.89999999999998</v>
      </c>
      <c r="L5" s="16">
        <v>348.6</v>
      </c>
      <c r="M5" s="15">
        <v>266.8</v>
      </c>
      <c r="N5" s="15">
        <v>311.3</v>
      </c>
      <c r="O5" s="15" t="s">
        <v>767</v>
      </c>
      <c r="P5" s="17" t="s">
        <v>46</v>
      </c>
      <c r="Q5" s="18" t="s">
        <v>58</v>
      </c>
      <c r="R5" s="15" t="s">
        <v>1863</v>
      </c>
      <c r="S5" s="15">
        <v>1964.7</v>
      </c>
    </row>
    <row r="6" spans="1:19" ht="21" customHeight="1" x14ac:dyDescent="0.25">
      <c r="A6" s="1" t="s">
        <v>513</v>
      </c>
      <c r="B6" t="s">
        <v>850</v>
      </c>
      <c r="C6" s="30" t="s">
        <v>851</v>
      </c>
      <c r="D6" s="30" t="s">
        <v>34</v>
      </c>
      <c r="E6" s="30">
        <v>23668</v>
      </c>
      <c r="F6" s="15" t="s">
        <v>852</v>
      </c>
      <c r="G6" s="47" t="s">
        <v>853</v>
      </c>
      <c r="H6">
        <v>36</v>
      </c>
      <c r="I6" s="50">
        <v>38108</v>
      </c>
      <c r="J6" s="16">
        <v>441</v>
      </c>
      <c r="K6" s="16">
        <v>316.60000000000002</v>
      </c>
      <c r="L6" s="16">
        <v>399.9</v>
      </c>
      <c r="M6" s="15">
        <v>331</v>
      </c>
      <c r="N6" s="15">
        <v>395.1</v>
      </c>
      <c r="O6" s="15" t="s">
        <v>767</v>
      </c>
      <c r="P6" s="17" t="s">
        <v>46</v>
      </c>
      <c r="Q6" s="18" t="s">
        <v>58</v>
      </c>
      <c r="R6" s="15" t="s">
        <v>1863</v>
      </c>
      <c r="S6" s="15">
        <v>1450.1</v>
      </c>
    </row>
    <row r="7" spans="1:19" ht="21" customHeight="1" x14ac:dyDescent="0.25">
      <c r="A7" s="1" t="s">
        <v>514</v>
      </c>
      <c r="B7" t="s">
        <v>850</v>
      </c>
      <c r="C7" s="30" t="s">
        <v>854</v>
      </c>
      <c r="D7" s="30" t="s">
        <v>34</v>
      </c>
      <c r="E7" s="30">
        <v>23670</v>
      </c>
      <c r="F7" s="15" t="s">
        <v>852</v>
      </c>
      <c r="G7" s="47" t="s">
        <v>853</v>
      </c>
      <c r="H7">
        <v>36</v>
      </c>
      <c r="I7" s="50">
        <v>38108</v>
      </c>
      <c r="J7" s="16">
        <v>441</v>
      </c>
      <c r="K7" s="16">
        <v>315.60000000000002</v>
      </c>
      <c r="L7" s="16">
        <v>398.6</v>
      </c>
      <c r="M7" s="15">
        <v>328.8</v>
      </c>
      <c r="N7" s="15">
        <v>399</v>
      </c>
      <c r="O7" s="15" t="s">
        <v>767</v>
      </c>
      <c r="P7" s="17" t="s">
        <v>46</v>
      </c>
      <c r="Q7" s="18" t="s">
        <v>58</v>
      </c>
      <c r="R7" s="15" t="s">
        <v>1863</v>
      </c>
      <c r="S7" s="15">
        <v>879.8</v>
      </c>
    </row>
    <row r="8" spans="1:19" ht="21" customHeight="1" x14ac:dyDescent="0.25">
      <c r="A8" s="1" t="s">
        <v>515</v>
      </c>
      <c r="B8" t="s">
        <v>850</v>
      </c>
      <c r="C8" s="30" t="s">
        <v>855</v>
      </c>
      <c r="D8" s="30" t="s">
        <v>34</v>
      </c>
      <c r="E8" s="30">
        <v>23677</v>
      </c>
      <c r="F8" s="15" t="s">
        <v>852</v>
      </c>
      <c r="G8" s="47" t="s">
        <v>853</v>
      </c>
      <c r="H8">
        <v>36</v>
      </c>
      <c r="I8" s="50">
        <v>38108</v>
      </c>
      <c r="J8" s="16">
        <v>441</v>
      </c>
      <c r="K8" s="16">
        <v>312.8</v>
      </c>
      <c r="L8" s="16">
        <v>395.1</v>
      </c>
      <c r="M8" s="15">
        <v>329</v>
      </c>
      <c r="N8" s="15">
        <v>395</v>
      </c>
      <c r="O8" s="15" t="s">
        <v>767</v>
      </c>
      <c r="P8" s="17" t="s">
        <v>46</v>
      </c>
      <c r="Q8" s="18" t="s">
        <v>58</v>
      </c>
      <c r="R8" s="15" t="s">
        <v>1863</v>
      </c>
      <c r="S8" s="15">
        <v>1292.0999999999999</v>
      </c>
    </row>
    <row r="9" spans="1:19" ht="21" customHeight="1" x14ac:dyDescent="0.25">
      <c r="A9" s="1" t="s">
        <v>419</v>
      </c>
      <c r="B9" t="s">
        <v>1255</v>
      </c>
      <c r="C9" s="30" t="s">
        <v>1256</v>
      </c>
      <c r="D9" s="30" t="s">
        <v>36</v>
      </c>
      <c r="E9" s="30">
        <v>23768</v>
      </c>
      <c r="F9" s="15" t="s">
        <v>1257</v>
      </c>
      <c r="G9" s="47" t="s">
        <v>1003</v>
      </c>
      <c r="H9">
        <v>36</v>
      </c>
      <c r="I9" s="50">
        <v>33329</v>
      </c>
      <c r="J9" s="16">
        <v>56.6</v>
      </c>
      <c r="K9" s="16">
        <v>51.5</v>
      </c>
      <c r="L9" s="16">
        <v>66.099999999999994</v>
      </c>
      <c r="M9" s="15">
        <v>49.5</v>
      </c>
      <c r="N9" s="15">
        <v>63.9</v>
      </c>
      <c r="O9" s="15" t="s">
        <v>767</v>
      </c>
      <c r="P9" s="17" t="s">
        <v>46</v>
      </c>
      <c r="Q9" s="18" t="s">
        <v>58</v>
      </c>
      <c r="R9" s="15" t="s">
        <v>1863</v>
      </c>
      <c r="S9" s="15">
        <v>78.3</v>
      </c>
    </row>
    <row r="10" spans="1:19" ht="21" customHeight="1" x14ac:dyDescent="0.25">
      <c r="A10" s="1" t="s">
        <v>759</v>
      </c>
      <c r="B10" t="s">
        <v>1698</v>
      </c>
      <c r="C10" s="30" t="s">
        <v>1705</v>
      </c>
      <c r="D10" s="30" t="s">
        <v>37</v>
      </c>
      <c r="E10" s="30">
        <v>23777</v>
      </c>
      <c r="F10" s="15" t="s">
        <v>1706</v>
      </c>
      <c r="G10" s="47" t="s">
        <v>1006</v>
      </c>
      <c r="H10">
        <v>36</v>
      </c>
      <c r="I10" s="50">
        <v>33390</v>
      </c>
      <c r="J10" s="16">
        <v>65.3</v>
      </c>
      <c r="K10" s="16">
        <v>57.4</v>
      </c>
      <c r="L10" s="16">
        <v>72.099999999999994</v>
      </c>
      <c r="M10" s="15">
        <v>50.9</v>
      </c>
      <c r="N10" s="15">
        <v>62.5</v>
      </c>
      <c r="P10" s="17" t="s">
        <v>46</v>
      </c>
      <c r="Q10" s="18" t="s">
        <v>58</v>
      </c>
      <c r="S10" s="15">
        <v>26.2</v>
      </c>
    </row>
    <row r="11" spans="1:19" ht="21" customHeight="1" x14ac:dyDescent="0.25">
      <c r="A11" s="1" t="s">
        <v>423</v>
      </c>
      <c r="B11" t="s">
        <v>1258</v>
      </c>
      <c r="C11" s="30" t="s">
        <v>1259</v>
      </c>
      <c r="D11" s="30" t="s">
        <v>35</v>
      </c>
      <c r="E11" s="30">
        <v>23781</v>
      </c>
      <c r="F11" s="15" t="s">
        <v>774</v>
      </c>
      <c r="G11" s="47" t="s">
        <v>22</v>
      </c>
      <c r="H11">
        <v>36</v>
      </c>
      <c r="I11" s="50">
        <v>32905</v>
      </c>
      <c r="J11" s="16">
        <v>59.9</v>
      </c>
      <c r="K11" s="16">
        <v>49.7</v>
      </c>
      <c r="L11" s="16">
        <v>60.5</v>
      </c>
      <c r="M11" s="15">
        <v>48</v>
      </c>
      <c r="N11" s="15">
        <v>55.7</v>
      </c>
      <c r="O11" s="15" t="s">
        <v>767</v>
      </c>
      <c r="P11" s="17" t="s">
        <v>46</v>
      </c>
      <c r="Q11" s="18" t="s">
        <v>58</v>
      </c>
      <c r="R11" s="15" t="s">
        <v>1863</v>
      </c>
      <c r="S11" s="15">
        <v>60.5</v>
      </c>
    </row>
    <row r="12" spans="1:19" ht="21" customHeight="1" x14ac:dyDescent="0.25">
      <c r="A12" s="1" t="s">
        <v>422</v>
      </c>
      <c r="B12" t="s">
        <v>1253</v>
      </c>
      <c r="C12" s="30" t="s">
        <v>1254</v>
      </c>
      <c r="D12" s="30" t="s">
        <v>36</v>
      </c>
      <c r="E12" s="30">
        <v>23783</v>
      </c>
      <c r="F12" s="15" t="s">
        <v>28</v>
      </c>
      <c r="G12" s="47" t="s">
        <v>955</v>
      </c>
      <c r="H12">
        <v>36</v>
      </c>
      <c r="I12" s="50">
        <v>32994</v>
      </c>
      <c r="J12" s="16">
        <v>57.4</v>
      </c>
      <c r="K12" s="16">
        <v>51.6</v>
      </c>
      <c r="L12" s="16">
        <v>66.7</v>
      </c>
      <c r="M12" s="15">
        <v>49.8</v>
      </c>
      <c r="N12" s="15">
        <v>60</v>
      </c>
      <c r="O12" s="15" t="s">
        <v>767</v>
      </c>
      <c r="P12" s="17" t="s">
        <v>46</v>
      </c>
      <c r="Q12" s="18" t="s">
        <v>58</v>
      </c>
      <c r="R12" s="15" t="s">
        <v>1863</v>
      </c>
      <c r="S12" s="15">
        <v>63.9</v>
      </c>
    </row>
    <row r="13" spans="1:19" ht="21" customHeight="1" x14ac:dyDescent="0.25">
      <c r="A13" s="1" t="s">
        <v>206</v>
      </c>
      <c r="B13" t="s">
        <v>983</v>
      </c>
      <c r="C13" s="30" t="s">
        <v>984</v>
      </c>
      <c r="D13" s="30" t="s">
        <v>35</v>
      </c>
      <c r="E13" s="30">
        <v>23791</v>
      </c>
      <c r="F13" s="15" t="s">
        <v>984</v>
      </c>
      <c r="G13" s="47" t="s">
        <v>960</v>
      </c>
      <c r="H13">
        <v>36</v>
      </c>
      <c r="I13" s="50">
        <v>33786</v>
      </c>
      <c r="J13" s="16">
        <v>221.3</v>
      </c>
      <c r="K13" s="16">
        <v>225.2</v>
      </c>
      <c r="L13" s="16">
        <v>261.7</v>
      </c>
      <c r="M13" s="15">
        <v>210.8</v>
      </c>
      <c r="N13" s="15">
        <v>230.8</v>
      </c>
      <c r="O13" s="15" t="s">
        <v>767</v>
      </c>
      <c r="P13" s="17" t="s">
        <v>46</v>
      </c>
      <c r="Q13" s="18" t="s">
        <v>58</v>
      </c>
      <c r="R13" s="15" t="s">
        <v>1863</v>
      </c>
      <c r="S13" s="15">
        <v>444.9</v>
      </c>
    </row>
    <row r="14" spans="1:19" ht="21" customHeight="1" x14ac:dyDescent="0.25">
      <c r="A14" s="1" t="s">
        <v>1843</v>
      </c>
      <c r="B14" t="s">
        <v>1719</v>
      </c>
      <c r="C14" s="30" t="s">
        <v>1720</v>
      </c>
      <c r="D14" s="30" t="s">
        <v>39</v>
      </c>
      <c r="E14" s="30">
        <v>23793</v>
      </c>
      <c r="F14" s="15" t="s">
        <v>1453</v>
      </c>
      <c r="G14" s="47" t="s">
        <v>1265</v>
      </c>
      <c r="H14">
        <v>36</v>
      </c>
      <c r="I14" s="50">
        <v>34486</v>
      </c>
      <c r="J14" s="16">
        <v>285.60000000000002</v>
      </c>
      <c r="K14" s="16">
        <v>253.7</v>
      </c>
      <c r="L14" s="16">
        <v>298.39999999999998</v>
      </c>
      <c r="M14" s="15">
        <v>249.8</v>
      </c>
      <c r="N14" s="15">
        <v>276.2</v>
      </c>
      <c r="P14" s="17" t="s">
        <v>46</v>
      </c>
      <c r="Q14" s="18" t="s">
        <v>58</v>
      </c>
      <c r="S14" s="15">
        <v>70.8</v>
      </c>
    </row>
    <row r="15" spans="1:19" ht="21" customHeight="1" x14ac:dyDescent="0.25">
      <c r="A15" s="1" t="s">
        <v>529</v>
      </c>
      <c r="B15" t="s">
        <v>1394</v>
      </c>
      <c r="C15" s="30" t="s">
        <v>1407</v>
      </c>
      <c r="D15" s="30" t="s">
        <v>33</v>
      </c>
      <c r="E15" s="30">
        <v>23794</v>
      </c>
      <c r="F15" s="15" t="s">
        <v>1319</v>
      </c>
      <c r="G15" s="47">
        <v>103</v>
      </c>
      <c r="H15">
        <v>36</v>
      </c>
      <c r="I15" s="50">
        <v>34455</v>
      </c>
      <c r="J15" s="16">
        <v>170</v>
      </c>
      <c r="K15" s="16">
        <v>135.5</v>
      </c>
      <c r="L15" s="16">
        <v>168.4</v>
      </c>
      <c r="M15" s="15">
        <v>138.6</v>
      </c>
      <c r="N15" s="15">
        <v>162.69999999999999</v>
      </c>
      <c r="O15" s="15" t="s">
        <v>767</v>
      </c>
      <c r="P15" s="17" t="s">
        <v>46</v>
      </c>
      <c r="Q15" s="18" t="s">
        <v>58</v>
      </c>
      <c r="R15" s="15" t="s">
        <v>1863</v>
      </c>
      <c r="S15" s="15">
        <v>636.1</v>
      </c>
    </row>
    <row r="16" spans="1:19" ht="21" customHeight="1" x14ac:dyDescent="0.25">
      <c r="A16" s="1" t="s">
        <v>183</v>
      </c>
      <c r="B16" t="s">
        <v>940</v>
      </c>
      <c r="C16" s="30" t="s">
        <v>15</v>
      </c>
      <c r="D16" s="30" t="s">
        <v>34</v>
      </c>
      <c r="E16" s="30">
        <v>23796</v>
      </c>
      <c r="F16" s="15" t="s">
        <v>15</v>
      </c>
      <c r="G16" s="47" t="s">
        <v>896</v>
      </c>
      <c r="H16">
        <v>36</v>
      </c>
      <c r="I16" s="50">
        <v>34304</v>
      </c>
      <c r="J16" s="16">
        <v>96.9</v>
      </c>
      <c r="K16" s="16">
        <v>79</v>
      </c>
      <c r="L16" s="16">
        <v>79</v>
      </c>
      <c r="M16" s="15">
        <v>77</v>
      </c>
      <c r="N16" s="15">
        <v>82.7</v>
      </c>
      <c r="O16" s="15" t="s">
        <v>767</v>
      </c>
      <c r="P16" s="17" t="s">
        <v>46</v>
      </c>
      <c r="Q16" s="18" t="s">
        <v>58</v>
      </c>
      <c r="R16" s="15" t="s">
        <v>1863</v>
      </c>
      <c r="S16" s="15">
        <v>4.2</v>
      </c>
    </row>
    <row r="17" spans="1:19" ht="21" customHeight="1" x14ac:dyDescent="0.25">
      <c r="A17" s="1" t="s">
        <v>187</v>
      </c>
      <c r="B17" t="s">
        <v>940</v>
      </c>
      <c r="C17" s="30" t="s">
        <v>1693</v>
      </c>
      <c r="D17" s="30" t="s">
        <v>34</v>
      </c>
      <c r="E17" s="30">
        <v>23799</v>
      </c>
      <c r="F17" s="15" t="s">
        <v>1692</v>
      </c>
      <c r="G17" s="47" t="s">
        <v>788</v>
      </c>
      <c r="H17">
        <v>36</v>
      </c>
      <c r="I17" s="50">
        <v>34578</v>
      </c>
      <c r="J17" s="16">
        <v>338.8</v>
      </c>
      <c r="K17" s="16">
        <v>291.3</v>
      </c>
      <c r="L17" s="16">
        <v>380.5</v>
      </c>
      <c r="M17" s="15">
        <v>281</v>
      </c>
      <c r="N17" s="15">
        <v>333.1</v>
      </c>
      <c r="O17" s="15" t="s">
        <v>767</v>
      </c>
      <c r="P17" s="17" t="s">
        <v>46</v>
      </c>
      <c r="Q17" s="18" t="s">
        <v>58</v>
      </c>
      <c r="R17" s="15" t="s">
        <v>1863</v>
      </c>
      <c r="S17" s="15">
        <v>389.2</v>
      </c>
    </row>
    <row r="18" spans="1:19" ht="21" customHeight="1" x14ac:dyDescent="0.25">
      <c r="A18" s="1" t="s">
        <v>186</v>
      </c>
      <c r="B18" t="s">
        <v>940</v>
      </c>
      <c r="C18" s="30" t="s">
        <v>1691</v>
      </c>
      <c r="D18" s="30" t="s">
        <v>34</v>
      </c>
      <c r="E18" s="30">
        <v>23801</v>
      </c>
      <c r="F18" s="15" t="s">
        <v>1692</v>
      </c>
      <c r="G18" s="47" t="s">
        <v>788</v>
      </c>
      <c r="H18">
        <v>36</v>
      </c>
      <c r="I18" s="50">
        <v>33664</v>
      </c>
      <c r="J18" s="16">
        <v>107.2</v>
      </c>
      <c r="K18" s="16">
        <v>82.1</v>
      </c>
      <c r="L18" s="16">
        <v>107.2</v>
      </c>
      <c r="M18" s="15">
        <v>80.3</v>
      </c>
      <c r="N18" s="15">
        <v>105.5</v>
      </c>
      <c r="O18" s="15" t="s">
        <v>767</v>
      </c>
      <c r="P18" s="17" t="s">
        <v>46</v>
      </c>
      <c r="Q18" s="18" t="s">
        <v>58</v>
      </c>
      <c r="R18" s="15" t="s">
        <v>1863</v>
      </c>
      <c r="S18" s="15">
        <v>25.1</v>
      </c>
    </row>
    <row r="19" spans="1:19" ht="21" customHeight="1" x14ac:dyDescent="0.25">
      <c r="A19" s="1" t="s">
        <v>420</v>
      </c>
      <c r="B19" t="s">
        <v>1246</v>
      </c>
      <c r="C19" s="30" t="s">
        <v>1247</v>
      </c>
      <c r="D19" s="30" t="s">
        <v>34</v>
      </c>
      <c r="E19" s="30">
        <v>23802</v>
      </c>
      <c r="F19" s="15" t="s">
        <v>1248</v>
      </c>
      <c r="G19" s="47" t="s">
        <v>873</v>
      </c>
      <c r="H19">
        <v>36</v>
      </c>
      <c r="I19" s="50">
        <v>34881</v>
      </c>
      <c r="J19" s="16">
        <v>147</v>
      </c>
      <c r="K19" s="16">
        <v>131.19999999999999</v>
      </c>
      <c r="L19" s="16">
        <v>134</v>
      </c>
      <c r="M19" s="15">
        <v>130.69999999999999</v>
      </c>
      <c r="N19" s="15">
        <v>135.19999999999999</v>
      </c>
      <c r="O19" s="15" t="s">
        <v>767</v>
      </c>
      <c r="P19" s="17" t="s">
        <v>46</v>
      </c>
      <c r="Q19" s="18" t="s">
        <v>58</v>
      </c>
      <c r="R19" s="15" t="s">
        <v>1863</v>
      </c>
      <c r="S19" s="15">
        <v>694.2</v>
      </c>
    </row>
    <row r="20" spans="1:19" ht="21" customHeight="1" x14ac:dyDescent="0.25">
      <c r="A20" s="1" t="s">
        <v>137</v>
      </c>
      <c r="B20" t="s">
        <v>880</v>
      </c>
      <c r="C20" s="30" t="s">
        <v>886</v>
      </c>
      <c r="D20" s="30" t="s">
        <v>31</v>
      </c>
      <c r="E20" s="30">
        <v>23816</v>
      </c>
      <c r="F20" s="15" t="s">
        <v>887</v>
      </c>
      <c r="G20" s="47" t="s">
        <v>18</v>
      </c>
      <c r="H20">
        <v>36</v>
      </c>
      <c r="I20" s="50">
        <v>34731</v>
      </c>
      <c r="J20" s="16">
        <v>60.6</v>
      </c>
      <c r="K20" s="16">
        <v>58.7</v>
      </c>
      <c r="L20" s="16">
        <v>58.7</v>
      </c>
      <c r="M20" s="15">
        <v>57.5</v>
      </c>
      <c r="N20" s="15">
        <v>60.8</v>
      </c>
      <c r="O20" s="15" t="s">
        <v>767</v>
      </c>
      <c r="P20" s="17" t="s">
        <v>46</v>
      </c>
      <c r="Q20" s="18" t="s">
        <v>58</v>
      </c>
      <c r="R20" s="15" t="s">
        <v>1863</v>
      </c>
      <c r="S20" s="37">
        <f>603.1/2</f>
        <v>301.55</v>
      </c>
    </row>
    <row r="21" spans="1:19" ht="21" customHeight="1" x14ac:dyDescent="0.25">
      <c r="A21" s="1" t="s">
        <v>138</v>
      </c>
      <c r="B21" t="s">
        <v>880</v>
      </c>
      <c r="C21" s="30" t="s">
        <v>888</v>
      </c>
      <c r="D21" s="30" t="s">
        <v>31</v>
      </c>
      <c r="E21" s="30">
        <v>23817</v>
      </c>
      <c r="F21" s="15" t="s">
        <v>887</v>
      </c>
      <c r="G21" s="47" t="s">
        <v>18</v>
      </c>
      <c r="H21">
        <v>36</v>
      </c>
      <c r="I21" s="50">
        <v>34731</v>
      </c>
      <c r="J21" s="16">
        <v>60.6</v>
      </c>
      <c r="K21" s="16">
        <v>58.3</v>
      </c>
      <c r="L21" s="16">
        <v>58.3</v>
      </c>
      <c r="M21" s="15">
        <v>56.4</v>
      </c>
      <c r="N21" s="15">
        <v>59.4</v>
      </c>
      <c r="O21" s="15" t="s">
        <v>767</v>
      </c>
      <c r="P21" s="17" t="s">
        <v>46</v>
      </c>
      <c r="Q21" s="18" t="s">
        <v>58</v>
      </c>
      <c r="R21" s="15" t="s">
        <v>1863</v>
      </c>
      <c r="S21" s="37">
        <f>603.1/2</f>
        <v>301.55</v>
      </c>
    </row>
    <row r="22" spans="1:19" ht="21" customHeight="1" x14ac:dyDescent="0.25">
      <c r="A22" s="1" t="s">
        <v>414</v>
      </c>
      <c r="B22" t="s">
        <v>1711</v>
      </c>
      <c r="C22" s="30" t="s">
        <v>1715</v>
      </c>
      <c r="D22" s="30" t="s">
        <v>31</v>
      </c>
      <c r="E22" s="30">
        <v>23820</v>
      </c>
      <c r="F22" s="15" t="s">
        <v>25</v>
      </c>
      <c r="G22" s="47" t="s">
        <v>18</v>
      </c>
      <c r="H22">
        <v>36</v>
      </c>
      <c r="I22" s="50">
        <v>38108</v>
      </c>
      <c r="J22" s="16">
        <v>250</v>
      </c>
      <c r="K22" s="16">
        <v>231.2</v>
      </c>
      <c r="L22" s="16">
        <v>276.7</v>
      </c>
      <c r="M22" s="15">
        <v>221.8</v>
      </c>
      <c r="N22" s="15">
        <v>272.5</v>
      </c>
      <c r="O22" s="15" t="s">
        <v>767</v>
      </c>
      <c r="P22" s="17" t="s">
        <v>46</v>
      </c>
      <c r="Q22" s="18" t="s">
        <v>58</v>
      </c>
      <c r="R22" s="15" t="s">
        <v>1863</v>
      </c>
      <c r="S22" s="15">
        <v>1347.4</v>
      </c>
    </row>
    <row r="23" spans="1:19" ht="21" customHeight="1" x14ac:dyDescent="0.25">
      <c r="A23" s="1" t="s">
        <v>135</v>
      </c>
      <c r="B23" t="s">
        <v>880</v>
      </c>
      <c r="C23" s="30" t="s">
        <v>881</v>
      </c>
      <c r="D23" s="30" t="s">
        <v>33</v>
      </c>
      <c r="E23" s="30">
        <v>23823</v>
      </c>
      <c r="F23" s="15" t="s">
        <v>882</v>
      </c>
      <c r="G23" s="47" t="s">
        <v>883</v>
      </c>
      <c r="H23">
        <v>36</v>
      </c>
      <c r="I23" s="50">
        <v>32752</v>
      </c>
      <c r="J23" s="16">
        <v>83.6</v>
      </c>
      <c r="K23" s="16">
        <v>54.9</v>
      </c>
      <c r="L23" s="16">
        <v>55.1</v>
      </c>
      <c r="M23" s="15">
        <v>51.5</v>
      </c>
      <c r="N23" s="15">
        <v>59.7</v>
      </c>
      <c r="P23" s="17" t="s">
        <v>46</v>
      </c>
      <c r="Q23" s="18" t="s">
        <v>58</v>
      </c>
      <c r="S23" s="15">
        <v>262</v>
      </c>
    </row>
    <row r="24" spans="1:19" ht="21" customHeight="1" x14ac:dyDescent="0.25">
      <c r="A24" s="1" t="s">
        <v>756</v>
      </c>
      <c r="B24" t="s">
        <v>1698</v>
      </c>
      <c r="C24" s="30" t="s">
        <v>1700</v>
      </c>
      <c r="D24" s="30" t="s">
        <v>37</v>
      </c>
      <c r="E24" s="30">
        <v>23857</v>
      </c>
      <c r="F24" s="15" t="s">
        <v>1545</v>
      </c>
      <c r="G24" s="47" t="s">
        <v>982</v>
      </c>
      <c r="H24">
        <v>36</v>
      </c>
      <c r="I24" s="50">
        <v>33451</v>
      </c>
      <c r="J24" s="16">
        <v>62.9</v>
      </c>
      <c r="K24" s="16">
        <v>59</v>
      </c>
      <c r="L24" s="16">
        <v>70.599999999999994</v>
      </c>
      <c r="M24" s="15">
        <v>56.3</v>
      </c>
      <c r="N24" s="15">
        <v>64.5</v>
      </c>
      <c r="O24" s="15" t="s">
        <v>767</v>
      </c>
      <c r="P24" s="17" t="s">
        <v>46</v>
      </c>
      <c r="Q24" s="18" t="s">
        <v>58</v>
      </c>
      <c r="R24" s="15" t="s">
        <v>1863</v>
      </c>
      <c r="S24" s="15">
        <v>19.899999999999999</v>
      </c>
    </row>
    <row r="25" spans="1:19" ht="21" customHeight="1" x14ac:dyDescent="0.25">
      <c r="A25" s="1" t="s">
        <v>143</v>
      </c>
      <c r="B25" t="s">
        <v>893</v>
      </c>
      <c r="C25" s="30" t="s">
        <v>894</v>
      </c>
      <c r="D25" s="30" t="s">
        <v>34</v>
      </c>
      <c r="E25" s="30">
        <v>23900</v>
      </c>
      <c r="F25" s="15" t="s">
        <v>895</v>
      </c>
      <c r="G25" s="47" t="s">
        <v>896</v>
      </c>
      <c r="H25">
        <v>36</v>
      </c>
      <c r="I25" s="50">
        <v>33604</v>
      </c>
      <c r="J25" s="16">
        <v>72</v>
      </c>
      <c r="K25" s="16">
        <v>69</v>
      </c>
      <c r="L25" s="16">
        <v>86.6</v>
      </c>
      <c r="M25" s="15">
        <v>68.3</v>
      </c>
      <c r="N25" s="15">
        <v>78.7</v>
      </c>
      <c r="O25" s="15" t="s">
        <v>767</v>
      </c>
      <c r="P25" s="17" t="s">
        <v>46</v>
      </c>
      <c r="Q25" s="18" t="s">
        <v>58</v>
      </c>
      <c r="R25" s="15" t="s">
        <v>1863</v>
      </c>
      <c r="S25" s="15">
        <v>131.19999999999999</v>
      </c>
    </row>
    <row r="26" spans="1:19" ht="21" customHeight="1" x14ac:dyDescent="0.25">
      <c r="A26" s="1" t="s">
        <v>181</v>
      </c>
      <c r="B26" t="s">
        <v>940</v>
      </c>
      <c r="C26" s="30" t="s">
        <v>942</v>
      </c>
      <c r="D26" s="30" t="s">
        <v>39</v>
      </c>
      <c r="E26" s="30">
        <v>23902</v>
      </c>
      <c r="F26" s="15" t="s">
        <v>942</v>
      </c>
      <c r="G26" s="47" t="s">
        <v>877</v>
      </c>
      <c r="H26">
        <v>36</v>
      </c>
      <c r="I26" s="50">
        <v>33786</v>
      </c>
      <c r="J26" s="16">
        <v>102.1</v>
      </c>
      <c r="K26" s="16">
        <v>82.2</v>
      </c>
      <c r="L26" s="16">
        <v>107.9</v>
      </c>
      <c r="M26" s="15">
        <v>81.2</v>
      </c>
      <c r="N26" s="15">
        <v>92.3</v>
      </c>
      <c r="O26" s="15" t="s">
        <v>767</v>
      </c>
      <c r="P26" s="17" t="s">
        <v>46</v>
      </c>
      <c r="Q26" s="18" t="s">
        <v>58</v>
      </c>
      <c r="R26" s="15" t="s">
        <v>1863</v>
      </c>
      <c r="S26" s="15">
        <v>1.7</v>
      </c>
    </row>
    <row r="27" spans="1:19" ht="21" customHeight="1" x14ac:dyDescent="0.25">
      <c r="A27" s="1" t="s">
        <v>196</v>
      </c>
      <c r="B27" t="s">
        <v>966</v>
      </c>
      <c r="C27" s="30" t="s">
        <v>967</v>
      </c>
      <c r="D27" s="30" t="s">
        <v>36</v>
      </c>
      <c r="E27" s="30">
        <v>23970</v>
      </c>
      <c r="F27" s="15" t="s">
        <v>954</v>
      </c>
      <c r="G27" s="47" t="s">
        <v>955</v>
      </c>
      <c r="H27">
        <v>36</v>
      </c>
      <c r="I27" s="50">
        <v>34639</v>
      </c>
      <c r="J27" s="16">
        <v>1254</v>
      </c>
      <c r="K27" s="16">
        <v>956.4</v>
      </c>
      <c r="L27" s="16">
        <v>1130.9000000000001</v>
      </c>
      <c r="M27" s="15">
        <v>988</v>
      </c>
      <c r="N27" s="15">
        <v>1130.9000000000001</v>
      </c>
      <c r="P27" s="17" t="s">
        <v>46</v>
      </c>
      <c r="Q27" s="18" t="s">
        <v>58</v>
      </c>
      <c r="S27" s="15">
        <v>4912.1000000000004</v>
      </c>
    </row>
    <row r="28" spans="1:19" ht="21" customHeight="1" x14ac:dyDescent="0.25">
      <c r="A28" s="1" t="s">
        <v>421</v>
      </c>
      <c r="B28" t="s">
        <v>1249</v>
      </c>
      <c r="C28" s="30" t="s">
        <v>1250</v>
      </c>
      <c r="D28" s="30" t="s">
        <v>35</v>
      </c>
      <c r="E28" s="30">
        <v>23982</v>
      </c>
      <c r="F28" s="15" t="s">
        <v>1251</v>
      </c>
      <c r="G28" s="47" t="s">
        <v>1252</v>
      </c>
      <c r="H28">
        <v>36</v>
      </c>
      <c r="I28" s="50">
        <v>34304</v>
      </c>
      <c r="J28" s="16">
        <v>90.6</v>
      </c>
      <c r="K28" s="16">
        <v>79.400000000000006</v>
      </c>
      <c r="L28" s="16">
        <v>88.5</v>
      </c>
      <c r="M28" s="15">
        <v>76.8</v>
      </c>
      <c r="N28" s="15">
        <v>88</v>
      </c>
      <c r="O28" s="15" t="s">
        <v>767</v>
      </c>
      <c r="P28" s="17" t="s">
        <v>46</v>
      </c>
      <c r="Q28" s="18" t="s">
        <v>58</v>
      </c>
      <c r="R28" s="15" t="s">
        <v>1863</v>
      </c>
      <c r="S28" s="15">
        <v>126.8</v>
      </c>
    </row>
    <row r="29" spans="1:19" ht="21" customHeight="1" x14ac:dyDescent="0.25">
      <c r="A29" s="1" t="s">
        <v>175</v>
      </c>
      <c r="B29" t="s">
        <v>940</v>
      </c>
      <c r="C29" s="30" t="s">
        <v>1542</v>
      </c>
      <c r="D29" s="30" t="s">
        <v>37</v>
      </c>
      <c r="E29" s="30">
        <v>23983</v>
      </c>
      <c r="F29" s="15" t="s">
        <v>1542</v>
      </c>
      <c r="G29" s="47" t="s">
        <v>1122</v>
      </c>
      <c r="H29">
        <v>36</v>
      </c>
      <c r="I29" s="50">
        <v>34759</v>
      </c>
      <c r="J29" s="16">
        <v>107.8</v>
      </c>
      <c r="K29" s="16">
        <v>80.2</v>
      </c>
      <c r="L29" s="16">
        <v>94.9</v>
      </c>
      <c r="M29" s="15">
        <v>81.3</v>
      </c>
      <c r="N29" s="15">
        <v>91.7</v>
      </c>
      <c r="O29" s="15" t="s">
        <v>767</v>
      </c>
      <c r="P29" s="17" t="s">
        <v>46</v>
      </c>
      <c r="Q29" s="18" t="s">
        <v>58</v>
      </c>
      <c r="R29" s="15" t="s">
        <v>1863</v>
      </c>
      <c r="S29" s="15">
        <v>10.8</v>
      </c>
    </row>
    <row r="30" spans="1:19" ht="21" customHeight="1" x14ac:dyDescent="0.25">
      <c r="A30" s="1" t="s">
        <v>188</v>
      </c>
      <c r="B30" t="s">
        <v>940</v>
      </c>
      <c r="C30" s="30" t="s">
        <v>1619</v>
      </c>
      <c r="D30" s="30" t="s">
        <v>36</v>
      </c>
      <c r="E30" s="30">
        <v>23985</v>
      </c>
      <c r="F30" s="15" t="s">
        <v>1619</v>
      </c>
      <c r="G30" s="47" t="s">
        <v>892</v>
      </c>
      <c r="H30">
        <v>36</v>
      </c>
      <c r="I30" s="50">
        <v>34213</v>
      </c>
      <c r="J30" s="16">
        <v>102.7</v>
      </c>
      <c r="K30" s="16">
        <v>86.8</v>
      </c>
      <c r="L30" s="16">
        <v>107.3</v>
      </c>
      <c r="M30" s="15">
        <v>85.3</v>
      </c>
      <c r="N30" s="15">
        <v>98.9</v>
      </c>
      <c r="O30" s="15" t="s">
        <v>767</v>
      </c>
      <c r="P30" s="17" t="s">
        <v>46</v>
      </c>
      <c r="Q30" s="18" t="s">
        <v>58</v>
      </c>
      <c r="R30" s="15" t="s">
        <v>1863</v>
      </c>
      <c r="S30" s="15">
        <v>32.5</v>
      </c>
    </row>
    <row r="31" spans="1:19" ht="21" customHeight="1" x14ac:dyDescent="0.25">
      <c r="A31" s="1" t="s">
        <v>755</v>
      </c>
      <c r="B31" t="s">
        <v>1698</v>
      </c>
      <c r="C31" s="30" t="s">
        <v>1525</v>
      </c>
      <c r="D31" s="30" t="s">
        <v>40</v>
      </c>
      <c r="E31" s="30">
        <v>24024</v>
      </c>
      <c r="F31" s="15" t="s">
        <v>1525</v>
      </c>
      <c r="G31" s="47" t="s">
        <v>1526</v>
      </c>
      <c r="H31">
        <v>36</v>
      </c>
      <c r="I31" s="50">
        <v>33756</v>
      </c>
      <c r="J31" s="16">
        <v>67.3</v>
      </c>
      <c r="K31" s="16">
        <v>57.1</v>
      </c>
      <c r="L31" s="16">
        <v>71.7</v>
      </c>
      <c r="M31" s="15">
        <v>48.8</v>
      </c>
      <c r="N31" s="15">
        <v>60.1</v>
      </c>
      <c r="P31" s="17" t="s">
        <v>46</v>
      </c>
      <c r="Q31" s="18" t="s">
        <v>58</v>
      </c>
      <c r="S31" s="15">
        <v>35.299999999999997</v>
      </c>
    </row>
    <row r="32" spans="1:19" ht="21" customHeight="1" x14ac:dyDescent="0.25">
      <c r="A32" s="1" t="s">
        <v>208</v>
      </c>
      <c r="B32" t="s">
        <v>1809</v>
      </c>
      <c r="C32" s="30" t="s">
        <v>943</v>
      </c>
      <c r="D32" s="30" t="s">
        <v>35</v>
      </c>
      <c r="E32" s="30">
        <v>24026</v>
      </c>
      <c r="F32" s="15" t="s">
        <v>944</v>
      </c>
      <c r="G32" s="47" t="s">
        <v>22</v>
      </c>
      <c r="H32">
        <v>36</v>
      </c>
      <c r="I32" s="50">
        <v>34121</v>
      </c>
      <c r="J32" s="16">
        <v>68.5</v>
      </c>
      <c r="K32" s="16">
        <v>59</v>
      </c>
      <c r="L32" s="16">
        <v>75</v>
      </c>
      <c r="M32" s="15">
        <v>59.1</v>
      </c>
      <c r="N32" s="15">
        <v>68.5</v>
      </c>
      <c r="O32" s="15" t="s">
        <v>767</v>
      </c>
      <c r="P32" s="17" t="s">
        <v>46</v>
      </c>
      <c r="Q32" s="18" t="s">
        <v>58</v>
      </c>
      <c r="R32" s="15" t="s">
        <v>1863</v>
      </c>
      <c r="S32" s="15">
        <v>24.1</v>
      </c>
    </row>
    <row r="33" spans="1:19" ht="21" customHeight="1" x14ac:dyDescent="0.25">
      <c r="A33" s="1" t="s">
        <v>142</v>
      </c>
      <c r="B33" t="s">
        <v>889</v>
      </c>
      <c r="C33" s="30" t="s">
        <v>890</v>
      </c>
      <c r="D33" s="30" t="s">
        <v>36</v>
      </c>
      <c r="E33" s="30">
        <v>24060</v>
      </c>
      <c r="F33" s="15" t="s">
        <v>891</v>
      </c>
      <c r="G33" s="47" t="s">
        <v>892</v>
      </c>
      <c r="H33">
        <v>36</v>
      </c>
      <c r="I33" s="50">
        <v>34182</v>
      </c>
      <c r="J33" s="16">
        <v>122.6</v>
      </c>
      <c r="K33" s="16">
        <v>89</v>
      </c>
      <c r="L33" s="16">
        <v>116.8</v>
      </c>
      <c r="M33" s="15">
        <v>93.2</v>
      </c>
      <c r="N33" s="15">
        <v>106.1</v>
      </c>
      <c r="O33" s="15" t="s">
        <v>767</v>
      </c>
      <c r="P33" s="17" t="s">
        <v>46</v>
      </c>
      <c r="Q33" s="18" t="s">
        <v>58</v>
      </c>
      <c r="R33" s="15" t="s">
        <v>1863</v>
      </c>
      <c r="S33" s="15">
        <v>150.5</v>
      </c>
    </row>
    <row r="34" spans="1:19" ht="21" customHeight="1" x14ac:dyDescent="0.25">
      <c r="A34" s="1" t="s">
        <v>167</v>
      </c>
      <c r="B34" t="s">
        <v>770</v>
      </c>
      <c r="C34" s="30" t="s">
        <v>771</v>
      </c>
      <c r="D34" s="30" t="s">
        <v>31</v>
      </c>
      <c r="E34" s="30">
        <v>323558</v>
      </c>
      <c r="F34" s="15" t="s">
        <v>930</v>
      </c>
      <c r="G34" s="47" t="s">
        <v>931</v>
      </c>
      <c r="H34">
        <v>36</v>
      </c>
      <c r="I34" s="50">
        <v>38443</v>
      </c>
      <c r="J34" s="16">
        <v>185</v>
      </c>
      <c r="K34" s="16">
        <v>160.5</v>
      </c>
      <c r="L34" s="16">
        <v>199</v>
      </c>
      <c r="M34" s="15">
        <v>154.69999999999999</v>
      </c>
      <c r="N34" s="15">
        <v>200.3</v>
      </c>
      <c r="O34" s="15" t="s">
        <v>767</v>
      </c>
      <c r="P34" s="17" t="s">
        <v>46</v>
      </c>
      <c r="Q34" s="18" t="s">
        <v>58</v>
      </c>
      <c r="R34" s="15" t="s">
        <v>57</v>
      </c>
      <c r="S34" s="15">
        <v>1141.4000000000001</v>
      </c>
    </row>
    <row r="35" spans="1:19" ht="21" customHeight="1" x14ac:dyDescent="0.25">
      <c r="A35" s="1" t="s">
        <v>168</v>
      </c>
      <c r="B35" t="s">
        <v>770</v>
      </c>
      <c r="C35" s="30" t="s">
        <v>772</v>
      </c>
      <c r="D35" s="30" t="s">
        <v>31</v>
      </c>
      <c r="E35" s="30">
        <v>323559</v>
      </c>
      <c r="F35" s="15" t="s">
        <v>930</v>
      </c>
      <c r="G35" s="47" t="s">
        <v>931</v>
      </c>
      <c r="H35">
        <v>36</v>
      </c>
      <c r="I35" s="50">
        <v>38447</v>
      </c>
      <c r="J35" s="16">
        <v>185</v>
      </c>
      <c r="K35" s="16">
        <v>162.4</v>
      </c>
      <c r="L35" s="16">
        <v>201.4</v>
      </c>
      <c r="M35" s="15">
        <v>153.1</v>
      </c>
      <c r="N35" s="15">
        <v>197.3</v>
      </c>
      <c r="O35" s="15" t="s">
        <v>767</v>
      </c>
      <c r="P35" s="17" t="s">
        <v>46</v>
      </c>
      <c r="Q35" s="18" t="s">
        <v>58</v>
      </c>
      <c r="R35" s="15" t="s">
        <v>57</v>
      </c>
      <c r="S35" s="15">
        <v>1092.8</v>
      </c>
    </row>
    <row r="36" spans="1:19" ht="21" customHeight="1" x14ac:dyDescent="0.25">
      <c r="A36" s="1" t="s">
        <v>488</v>
      </c>
      <c r="B36" t="s">
        <v>776</v>
      </c>
      <c r="C36" s="30" t="s">
        <v>1364</v>
      </c>
      <c r="D36" s="30" t="s">
        <v>33</v>
      </c>
      <c r="E36" s="30">
        <v>323563</v>
      </c>
      <c r="F36" s="15" t="s">
        <v>1365</v>
      </c>
      <c r="G36" s="47" t="s">
        <v>1366</v>
      </c>
      <c r="H36">
        <v>36</v>
      </c>
      <c r="I36" s="50">
        <v>38504</v>
      </c>
      <c r="J36" s="16">
        <v>82</v>
      </c>
      <c r="K36" s="16">
        <v>78</v>
      </c>
      <c r="L36" s="16">
        <v>78</v>
      </c>
      <c r="M36" s="15">
        <v>75.5</v>
      </c>
      <c r="N36" s="15">
        <v>77.900000000000006</v>
      </c>
      <c r="O36" s="15" t="s">
        <v>767</v>
      </c>
      <c r="P36" s="17" t="s">
        <v>46</v>
      </c>
      <c r="Q36" s="18" t="s">
        <v>58</v>
      </c>
      <c r="R36" s="15" t="s">
        <v>57</v>
      </c>
      <c r="S36" s="15">
        <v>162.19999999999999</v>
      </c>
    </row>
    <row r="37" spans="1:19" ht="21" customHeight="1" x14ac:dyDescent="0.25">
      <c r="A37" s="1" t="s">
        <v>451</v>
      </c>
      <c r="B37" t="s">
        <v>776</v>
      </c>
      <c r="C37" s="30" t="s">
        <v>884</v>
      </c>
      <c r="D37" s="30" t="s">
        <v>33</v>
      </c>
      <c r="E37" s="30">
        <v>323564</v>
      </c>
      <c r="F37" s="15" t="s">
        <v>882</v>
      </c>
      <c r="G37" s="47" t="s">
        <v>883</v>
      </c>
      <c r="H37">
        <v>36</v>
      </c>
      <c r="I37" s="50">
        <v>38473</v>
      </c>
      <c r="J37" s="16">
        <v>96</v>
      </c>
      <c r="K37" s="16">
        <v>79.900000000000006</v>
      </c>
      <c r="L37" s="16">
        <v>91.4</v>
      </c>
      <c r="M37" s="15">
        <v>76.5</v>
      </c>
      <c r="N37" s="15">
        <v>77.900000000000006</v>
      </c>
      <c r="P37" s="17" t="s">
        <v>46</v>
      </c>
      <c r="Q37" s="18" t="s">
        <v>58</v>
      </c>
      <c r="S37" s="15">
        <v>121.8</v>
      </c>
    </row>
    <row r="38" spans="1:19" ht="21" customHeight="1" x14ac:dyDescent="0.25">
      <c r="A38" s="1" t="s">
        <v>518</v>
      </c>
      <c r="B38" t="s">
        <v>1394</v>
      </c>
      <c r="C38" s="30" t="s">
        <v>1398</v>
      </c>
      <c r="D38" s="30" t="s">
        <v>31</v>
      </c>
      <c r="E38" s="30">
        <v>323568</v>
      </c>
      <c r="F38" s="15" t="s">
        <v>25</v>
      </c>
      <c r="G38" s="47" t="s">
        <v>18</v>
      </c>
      <c r="H38">
        <v>36</v>
      </c>
      <c r="I38" s="50">
        <v>38718</v>
      </c>
      <c r="J38" s="16">
        <v>288</v>
      </c>
      <c r="K38" s="16">
        <v>246.2</v>
      </c>
      <c r="L38" s="16">
        <v>270.2</v>
      </c>
      <c r="M38" s="15">
        <v>235.4</v>
      </c>
      <c r="N38" s="15">
        <v>260</v>
      </c>
      <c r="O38" s="15" t="s">
        <v>767</v>
      </c>
      <c r="P38" s="17" t="s">
        <v>46</v>
      </c>
      <c r="Q38" s="18" t="s">
        <v>58</v>
      </c>
      <c r="R38" s="15" t="s">
        <v>1863</v>
      </c>
      <c r="S38" s="37">
        <f>2140.4/2</f>
        <v>1070.2</v>
      </c>
    </row>
    <row r="39" spans="1:19" ht="21" customHeight="1" x14ac:dyDescent="0.25">
      <c r="A39" s="1" t="s">
        <v>519</v>
      </c>
      <c r="B39" t="s">
        <v>1394</v>
      </c>
      <c r="C39" s="30" t="s">
        <v>1399</v>
      </c>
      <c r="D39" s="30" t="s">
        <v>31</v>
      </c>
      <c r="E39" s="30">
        <v>323569</v>
      </c>
      <c r="F39" s="15" t="s">
        <v>25</v>
      </c>
      <c r="G39" s="47" t="s">
        <v>18</v>
      </c>
      <c r="H39">
        <v>36</v>
      </c>
      <c r="I39" s="50">
        <v>38718</v>
      </c>
      <c r="J39" s="16">
        <v>288</v>
      </c>
      <c r="K39" s="16">
        <v>246.2</v>
      </c>
      <c r="L39" s="16">
        <v>270.2</v>
      </c>
      <c r="M39" s="15">
        <v>235.4</v>
      </c>
      <c r="N39" s="15">
        <v>260</v>
      </c>
      <c r="O39" s="15" t="s">
        <v>767</v>
      </c>
      <c r="P39" s="17" t="s">
        <v>46</v>
      </c>
      <c r="Q39" s="18" t="s">
        <v>58</v>
      </c>
      <c r="R39" s="15" t="s">
        <v>1863</v>
      </c>
      <c r="S39" s="37">
        <f>2140.4/2</f>
        <v>1070.2</v>
      </c>
    </row>
    <row r="40" spans="1:19" ht="21" customHeight="1" x14ac:dyDescent="0.25">
      <c r="A40" s="1" t="s">
        <v>731</v>
      </c>
      <c r="B40" t="s">
        <v>1668</v>
      </c>
      <c r="C40" s="30" t="s">
        <v>1669</v>
      </c>
      <c r="D40" s="30" t="s">
        <v>34</v>
      </c>
      <c r="E40" s="30">
        <v>323570</v>
      </c>
      <c r="F40" s="15" t="s">
        <v>1670</v>
      </c>
      <c r="G40" s="47" t="s">
        <v>788</v>
      </c>
      <c r="H40">
        <v>36</v>
      </c>
      <c r="I40" s="50">
        <v>38534</v>
      </c>
      <c r="J40" s="16">
        <v>893.1</v>
      </c>
      <c r="K40" s="16">
        <v>835</v>
      </c>
      <c r="L40" s="16">
        <v>924.8</v>
      </c>
      <c r="M40" s="15">
        <v>814.6</v>
      </c>
      <c r="N40" s="15">
        <v>908.5</v>
      </c>
      <c r="O40" s="15" t="s">
        <v>767</v>
      </c>
      <c r="P40" s="17" t="s">
        <v>46</v>
      </c>
      <c r="Q40" s="18" t="s">
        <v>58</v>
      </c>
      <c r="R40" s="15" t="s">
        <v>1863</v>
      </c>
      <c r="S40" s="15">
        <v>5142.1000000000004</v>
      </c>
    </row>
    <row r="41" spans="1:19" ht="21" customHeight="1" x14ac:dyDescent="0.25">
      <c r="A41" s="1" t="s">
        <v>65</v>
      </c>
      <c r="B41" t="s">
        <v>789</v>
      </c>
      <c r="C41" s="30" t="s">
        <v>790</v>
      </c>
      <c r="D41" s="30" t="s">
        <v>31</v>
      </c>
      <c r="E41" s="30">
        <v>323581</v>
      </c>
      <c r="F41" s="15" t="s">
        <v>25</v>
      </c>
      <c r="G41" s="47" t="s">
        <v>18</v>
      </c>
      <c r="H41">
        <v>36</v>
      </c>
      <c r="I41" s="50">
        <v>38808</v>
      </c>
      <c r="J41" s="16">
        <v>320</v>
      </c>
      <c r="K41" s="16">
        <v>292.60000000000002</v>
      </c>
      <c r="L41" s="16">
        <v>355.3</v>
      </c>
      <c r="M41" s="15">
        <v>290.10000000000002</v>
      </c>
      <c r="N41" s="15">
        <v>332.5</v>
      </c>
      <c r="O41" s="15" t="s">
        <v>767</v>
      </c>
      <c r="P41" s="17" t="s">
        <v>46</v>
      </c>
      <c r="Q41" s="18" t="s">
        <v>58</v>
      </c>
      <c r="R41" s="15" t="s">
        <v>1863</v>
      </c>
      <c r="S41" s="37">
        <f>3584.2/2</f>
        <v>1792.1</v>
      </c>
    </row>
    <row r="42" spans="1:19" ht="21" customHeight="1" x14ac:dyDescent="0.25">
      <c r="A42" s="1" t="s">
        <v>66</v>
      </c>
      <c r="B42" t="s">
        <v>789</v>
      </c>
      <c r="C42" s="30" t="s">
        <v>791</v>
      </c>
      <c r="D42" s="30" t="s">
        <v>31</v>
      </c>
      <c r="E42" s="30">
        <v>323582</v>
      </c>
      <c r="F42" s="15" t="s">
        <v>25</v>
      </c>
      <c r="G42" s="47" t="s">
        <v>18</v>
      </c>
      <c r="H42">
        <v>36</v>
      </c>
      <c r="I42" s="50">
        <v>38808</v>
      </c>
      <c r="J42" s="16">
        <v>320</v>
      </c>
      <c r="K42" s="16">
        <v>292.60000000000002</v>
      </c>
      <c r="L42" s="16">
        <v>355.3</v>
      </c>
      <c r="M42" s="15">
        <v>290.10000000000002</v>
      </c>
      <c r="N42" s="15">
        <v>332.5</v>
      </c>
      <c r="O42" s="15" t="s">
        <v>767</v>
      </c>
      <c r="P42" s="17" t="s">
        <v>46</v>
      </c>
      <c r="Q42" s="18" t="s">
        <v>58</v>
      </c>
      <c r="R42" s="15" t="s">
        <v>1863</v>
      </c>
      <c r="S42" s="37">
        <f>3584.2/2</f>
        <v>1792.1</v>
      </c>
    </row>
    <row r="43" spans="1:19" ht="21" customHeight="1" x14ac:dyDescent="0.25">
      <c r="A43" s="1" t="s">
        <v>452</v>
      </c>
      <c r="B43" t="s">
        <v>776</v>
      </c>
      <c r="C43" s="30" t="s">
        <v>1367</v>
      </c>
      <c r="D43" s="30" t="s">
        <v>33</v>
      </c>
      <c r="E43" s="30">
        <v>323624</v>
      </c>
      <c r="F43" s="15" t="s">
        <v>1368</v>
      </c>
      <c r="G43" s="47">
        <v>103</v>
      </c>
      <c r="H43">
        <v>36</v>
      </c>
      <c r="I43" s="50">
        <v>40026</v>
      </c>
      <c r="J43" s="16">
        <v>375</v>
      </c>
      <c r="K43" s="16">
        <v>315.60000000000002</v>
      </c>
      <c r="L43" s="16">
        <v>389.8</v>
      </c>
      <c r="M43" s="15">
        <v>325.89999999999998</v>
      </c>
      <c r="N43" s="15">
        <v>362.3</v>
      </c>
      <c r="O43" s="15" t="s">
        <v>767</v>
      </c>
      <c r="P43" s="17" t="s">
        <v>46</v>
      </c>
      <c r="Q43" s="18" t="s">
        <v>58</v>
      </c>
      <c r="R43" s="15" t="s">
        <v>1863</v>
      </c>
      <c r="S43" s="15">
        <v>2478.1999999999998</v>
      </c>
    </row>
    <row r="44" spans="1:19" ht="21" customHeight="1" x14ac:dyDescent="0.25">
      <c r="A44" s="1" t="s">
        <v>209</v>
      </c>
      <c r="B44" t="s">
        <v>985</v>
      </c>
      <c r="C44" s="30" t="s">
        <v>986</v>
      </c>
      <c r="D44" s="30" t="s">
        <v>34</v>
      </c>
      <c r="E44" s="30">
        <v>323656</v>
      </c>
      <c r="F44" s="15" t="s">
        <v>15</v>
      </c>
      <c r="G44" s="47" t="s">
        <v>896</v>
      </c>
      <c r="H44">
        <v>36</v>
      </c>
      <c r="I44" s="50">
        <v>40423</v>
      </c>
      <c r="J44" s="16">
        <v>335</v>
      </c>
      <c r="K44" s="16">
        <v>294.2</v>
      </c>
      <c r="L44" s="16">
        <v>360.2</v>
      </c>
      <c r="M44" s="15">
        <v>299.8</v>
      </c>
      <c r="N44" s="15">
        <v>333</v>
      </c>
      <c r="O44" s="15" t="s">
        <v>767</v>
      </c>
      <c r="P44" s="17" t="s">
        <v>46</v>
      </c>
      <c r="Q44" s="18" t="s">
        <v>58</v>
      </c>
      <c r="R44" s="15" t="s">
        <v>1863</v>
      </c>
      <c r="S44" s="15">
        <v>1355.4</v>
      </c>
    </row>
    <row r="45" spans="1:19" ht="21" customHeight="1" x14ac:dyDescent="0.25">
      <c r="A45" s="1" t="s">
        <v>210</v>
      </c>
      <c r="B45" t="s">
        <v>985</v>
      </c>
      <c r="C45" s="30" t="s">
        <v>987</v>
      </c>
      <c r="D45" s="30" t="s">
        <v>34</v>
      </c>
      <c r="E45" s="30">
        <v>323658</v>
      </c>
      <c r="F45" s="15" t="s">
        <v>15</v>
      </c>
      <c r="G45" s="47" t="s">
        <v>896</v>
      </c>
      <c r="H45">
        <v>36</v>
      </c>
      <c r="I45" s="50">
        <v>40423</v>
      </c>
      <c r="J45" s="16">
        <v>335</v>
      </c>
      <c r="K45" s="16">
        <v>298.2</v>
      </c>
      <c r="L45" s="16">
        <v>365.1</v>
      </c>
      <c r="M45" s="15">
        <v>299.8</v>
      </c>
      <c r="N45" s="15">
        <v>333</v>
      </c>
      <c r="O45" s="15" t="s">
        <v>767</v>
      </c>
      <c r="P45" s="17" t="s">
        <v>46</v>
      </c>
      <c r="Q45" s="18" t="s">
        <v>58</v>
      </c>
      <c r="R45" s="15" t="s">
        <v>1863</v>
      </c>
      <c r="S45" s="15">
        <v>843.1</v>
      </c>
    </row>
    <row r="46" spans="1:19" ht="21" customHeight="1" x14ac:dyDescent="0.25">
      <c r="A46" s="1" t="s">
        <v>63</v>
      </c>
      <c r="B46" t="s">
        <v>792</v>
      </c>
      <c r="C46" s="30" t="s">
        <v>793</v>
      </c>
      <c r="D46" s="30" t="s">
        <v>31</v>
      </c>
      <c r="E46" s="30">
        <v>323677</v>
      </c>
      <c r="F46" s="15" t="s">
        <v>25</v>
      </c>
      <c r="G46" s="47" t="s">
        <v>18</v>
      </c>
      <c r="H46">
        <v>36</v>
      </c>
      <c r="I46" s="50">
        <v>40725</v>
      </c>
      <c r="J46" s="16">
        <v>330</v>
      </c>
      <c r="K46" s="16">
        <v>288</v>
      </c>
      <c r="L46" s="16">
        <v>376.3</v>
      </c>
      <c r="M46" s="15">
        <v>286.5</v>
      </c>
      <c r="N46" s="15">
        <v>331.8</v>
      </c>
      <c r="O46" s="15" t="s">
        <v>767</v>
      </c>
      <c r="P46" s="17" t="s">
        <v>46</v>
      </c>
      <c r="Q46" s="18" t="s">
        <v>58</v>
      </c>
      <c r="R46" s="15" t="s">
        <v>1863</v>
      </c>
      <c r="S46" s="37">
        <f>2750.3/2</f>
        <v>1375.15</v>
      </c>
    </row>
    <row r="47" spans="1:19" ht="21" customHeight="1" x14ac:dyDescent="0.25">
      <c r="A47" s="1" t="s">
        <v>64</v>
      </c>
      <c r="B47" t="s">
        <v>792</v>
      </c>
      <c r="C47" s="30" t="s">
        <v>794</v>
      </c>
      <c r="D47" s="30" t="s">
        <v>31</v>
      </c>
      <c r="E47" s="30">
        <v>323678</v>
      </c>
      <c r="F47" s="15" t="s">
        <v>25</v>
      </c>
      <c r="G47" s="47" t="s">
        <v>18</v>
      </c>
      <c r="H47">
        <v>36</v>
      </c>
      <c r="I47" s="50">
        <v>40725</v>
      </c>
      <c r="J47" s="16">
        <v>330</v>
      </c>
      <c r="K47" s="16">
        <v>288</v>
      </c>
      <c r="L47" s="16">
        <v>376.3</v>
      </c>
      <c r="M47" s="15">
        <v>286.5</v>
      </c>
      <c r="N47" s="15">
        <v>331.8</v>
      </c>
      <c r="O47" s="15" t="s">
        <v>767</v>
      </c>
      <c r="P47" s="17" t="s">
        <v>46</v>
      </c>
      <c r="Q47" s="18" t="s">
        <v>58</v>
      </c>
      <c r="R47" s="15" t="s">
        <v>1863</v>
      </c>
      <c r="S47" s="37">
        <f>2750.3/2</f>
        <v>1375.15</v>
      </c>
    </row>
    <row r="48" spans="1:19" ht="21" customHeight="1" x14ac:dyDescent="0.25">
      <c r="A48" s="1" t="s">
        <v>211</v>
      </c>
      <c r="B48" t="s">
        <v>1239</v>
      </c>
      <c r="C48" s="30" t="s">
        <v>1810</v>
      </c>
      <c r="D48" s="30" t="s">
        <v>33</v>
      </c>
      <c r="E48" s="30">
        <v>323695</v>
      </c>
      <c r="F48" s="15" t="s">
        <v>1240</v>
      </c>
      <c r="G48" s="47" t="s">
        <v>883</v>
      </c>
      <c r="H48">
        <v>36</v>
      </c>
      <c r="I48" s="50">
        <v>33298</v>
      </c>
      <c r="J48" s="16">
        <v>55</v>
      </c>
      <c r="K48" s="16">
        <v>51.6</v>
      </c>
      <c r="L48" s="16">
        <v>60.1</v>
      </c>
      <c r="M48" s="15">
        <v>43.7</v>
      </c>
      <c r="N48" s="15">
        <v>53.9</v>
      </c>
      <c r="O48" s="15" t="s">
        <v>767</v>
      </c>
      <c r="P48" s="17" t="s">
        <v>46</v>
      </c>
      <c r="Q48" s="18" t="s">
        <v>58</v>
      </c>
      <c r="R48" s="15" t="s">
        <v>1863</v>
      </c>
      <c r="S48" s="15">
        <v>331</v>
      </c>
    </row>
    <row r="49" spans="1:19" ht="21" customHeight="1" x14ac:dyDescent="0.25">
      <c r="A49" s="1" t="s">
        <v>193</v>
      </c>
      <c r="B49" t="s">
        <v>1797</v>
      </c>
      <c r="C49" s="30" t="s">
        <v>1798</v>
      </c>
      <c r="D49" s="30" t="s">
        <v>30</v>
      </c>
      <c r="E49" s="30">
        <v>323721</v>
      </c>
      <c r="F49" s="15" t="s">
        <v>1799</v>
      </c>
      <c r="G49" s="47" t="s">
        <v>920</v>
      </c>
      <c r="H49">
        <v>36</v>
      </c>
      <c r="I49" s="50">
        <v>43160</v>
      </c>
      <c r="J49" s="16">
        <v>385</v>
      </c>
      <c r="K49" s="16">
        <v>340</v>
      </c>
      <c r="L49" s="16">
        <v>380.5</v>
      </c>
      <c r="M49" s="15">
        <v>309.3</v>
      </c>
      <c r="N49" s="15">
        <v>377.8</v>
      </c>
      <c r="O49" s="15" t="s">
        <v>767</v>
      </c>
      <c r="P49" s="17" t="s">
        <v>46</v>
      </c>
      <c r="Q49" s="18" t="s">
        <v>58</v>
      </c>
      <c r="R49" s="15" t="s">
        <v>1863</v>
      </c>
      <c r="S49" s="15">
        <v>686.8</v>
      </c>
    </row>
    <row r="50" spans="1:19" ht="21" customHeight="1" x14ac:dyDescent="0.25">
      <c r="A50" s="1" t="s">
        <v>194</v>
      </c>
      <c r="B50" t="s">
        <v>1797</v>
      </c>
      <c r="C50" s="30" t="s">
        <v>1800</v>
      </c>
      <c r="D50" s="30" t="s">
        <v>30</v>
      </c>
      <c r="E50" s="30">
        <v>323722</v>
      </c>
      <c r="F50" s="15" t="s">
        <v>1799</v>
      </c>
      <c r="G50" s="47" t="s">
        <v>920</v>
      </c>
      <c r="H50">
        <v>36</v>
      </c>
      <c r="I50" s="50">
        <v>43160</v>
      </c>
      <c r="J50" s="16">
        <v>385</v>
      </c>
      <c r="K50" s="16">
        <v>340</v>
      </c>
      <c r="L50" s="16">
        <v>380.5</v>
      </c>
      <c r="M50" s="15">
        <v>312.39999999999998</v>
      </c>
      <c r="N50" s="15">
        <v>377.2</v>
      </c>
      <c r="O50" s="15" t="s">
        <v>767</v>
      </c>
      <c r="P50" s="17" t="s">
        <v>46</v>
      </c>
      <c r="Q50" s="18" t="s">
        <v>58</v>
      </c>
      <c r="R50" s="15" t="s">
        <v>1863</v>
      </c>
      <c r="S50" s="15">
        <v>667.3</v>
      </c>
    </row>
    <row r="51" spans="1:19" customFormat="1" ht="21" customHeight="1" x14ac:dyDescent="0.25">
      <c r="A51" s="1" t="s">
        <v>203</v>
      </c>
      <c r="B51" t="s">
        <v>977</v>
      </c>
      <c r="C51" s="34" t="s">
        <v>978</v>
      </c>
      <c r="D51" s="34" t="s">
        <v>31</v>
      </c>
      <c r="E51" s="34">
        <v>23786</v>
      </c>
      <c r="F51" s="34" t="s">
        <v>979</v>
      </c>
      <c r="G51" s="47" t="s">
        <v>853</v>
      </c>
      <c r="H51">
        <v>34</v>
      </c>
      <c r="I51" s="50">
        <v>33725</v>
      </c>
      <c r="J51" s="16">
        <v>800</v>
      </c>
      <c r="K51" s="16">
        <v>790.8</v>
      </c>
      <c r="L51" s="16">
        <v>924.9</v>
      </c>
      <c r="M51" s="15">
        <v>786.5</v>
      </c>
      <c r="N51" s="15">
        <v>826.4</v>
      </c>
      <c r="O51" s="15" t="s">
        <v>767</v>
      </c>
      <c r="P51" s="17" t="s">
        <v>46</v>
      </c>
      <c r="Q51" s="18" t="s">
        <v>58</v>
      </c>
      <c r="R51" s="15" t="s">
        <v>60</v>
      </c>
      <c r="S51" s="15">
        <v>4289.8</v>
      </c>
    </row>
    <row r="52" spans="1:19" customFormat="1" ht="21" customHeight="1" x14ac:dyDescent="0.25">
      <c r="A52" s="1" t="s">
        <v>129</v>
      </c>
      <c r="B52" t="s">
        <v>867</v>
      </c>
      <c r="C52" s="33" t="s">
        <v>1794</v>
      </c>
      <c r="D52" s="33" t="s">
        <v>36</v>
      </c>
      <c r="E52" s="33">
        <v>23790</v>
      </c>
      <c r="F52" s="15" t="s">
        <v>868</v>
      </c>
      <c r="G52" s="47" t="s">
        <v>869</v>
      </c>
      <c r="H52">
        <v>36</v>
      </c>
      <c r="I52" s="50">
        <v>36951</v>
      </c>
      <c r="J52" s="16">
        <v>47.7</v>
      </c>
      <c r="K52" s="16">
        <v>43.8</v>
      </c>
      <c r="L52" s="16">
        <v>57.2</v>
      </c>
      <c r="M52" s="15">
        <v>0</v>
      </c>
      <c r="N52" s="15">
        <v>0</v>
      </c>
      <c r="O52" s="15" t="s">
        <v>767</v>
      </c>
      <c r="P52" s="17" t="s">
        <v>46</v>
      </c>
      <c r="Q52" s="18" t="s">
        <v>58</v>
      </c>
      <c r="R52" s="15" t="s">
        <v>57</v>
      </c>
      <c r="S52" s="15">
        <v>3.5</v>
      </c>
    </row>
    <row r="53" spans="1:19" customFormat="1" ht="21" customHeight="1" x14ac:dyDescent="0.25">
      <c r="A53" s="1" t="s">
        <v>502</v>
      </c>
      <c r="B53" t="s">
        <v>776</v>
      </c>
      <c r="C53" s="30" t="s">
        <v>1346</v>
      </c>
      <c r="D53" s="30" t="s">
        <v>33</v>
      </c>
      <c r="E53" s="30">
        <v>23522</v>
      </c>
      <c r="F53" s="15" t="s">
        <v>1344</v>
      </c>
      <c r="G53" s="47">
        <v>103</v>
      </c>
      <c r="H53">
        <v>36</v>
      </c>
      <c r="I53" s="50">
        <v>32721</v>
      </c>
      <c r="J53" s="16">
        <v>79.5</v>
      </c>
      <c r="K53" s="16">
        <v>81.2</v>
      </c>
      <c r="L53" s="16">
        <v>106.1</v>
      </c>
      <c r="M53" s="15">
        <v>78.099999999999994</v>
      </c>
      <c r="N53" s="15">
        <v>99.9</v>
      </c>
      <c r="O53" s="15"/>
      <c r="P53" s="19" t="s">
        <v>56</v>
      </c>
      <c r="Q53" s="20" t="s">
        <v>1863</v>
      </c>
      <c r="R53" s="15"/>
      <c r="S53" s="15">
        <v>4.2</v>
      </c>
    </row>
    <row r="54" spans="1:19" customFormat="1" ht="21" customHeight="1" x14ac:dyDescent="0.25">
      <c r="A54" s="1" t="s">
        <v>503</v>
      </c>
      <c r="B54" t="s">
        <v>776</v>
      </c>
      <c r="C54" s="30" t="s">
        <v>1347</v>
      </c>
      <c r="D54" s="30" t="s">
        <v>33</v>
      </c>
      <c r="E54" s="30">
        <v>23547</v>
      </c>
      <c r="F54" s="15" t="s">
        <v>1344</v>
      </c>
      <c r="G54" s="47">
        <v>103</v>
      </c>
      <c r="H54">
        <v>36</v>
      </c>
      <c r="I54" s="50">
        <v>32721</v>
      </c>
      <c r="J54" s="16">
        <v>79.5</v>
      </c>
      <c r="K54" s="16">
        <v>81.3</v>
      </c>
      <c r="L54" s="16">
        <v>106.2</v>
      </c>
      <c r="M54" s="15">
        <v>75.8</v>
      </c>
      <c r="N54" s="15">
        <v>98</v>
      </c>
      <c r="O54" s="15"/>
      <c r="P54" s="19" t="s">
        <v>56</v>
      </c>
      <c r="Q54" s="20" t="s">
        <v>1863</v>
      </c>
      <c r="R54" s="15"/>
      <c r="S54" s="15">
        <v>1.3</v>
      </c>
    </row>
    <row r="55" spans="1:19" customFormat="1" ht="21" customHeight="1" x14ac:dyDescent="0.25">
      <c r="A55" s="1" t="s">
        <v>504</v>
      </c>
      <c r="B55" t="s">
        <v>776</v>
      </c>
      <c r="C55" s="30" t="s">
        <v>1348</v>
      </c>
      <c r="D55" s="30" t="s">
        <v>33</v>
      </c>
      <c r="E55" s="30">
        <v>23601</v>
      </c>
      <c r="F55" s="15" t="s">
        <v>1344</v>
      </c>
      <c r="G55" s="47">
        <v>103</v>
      </c>
      <c r="H55">
        <v>36</v>
      </c>
      <c r="I55" s="50">
        <v>32721</v>
      </c>
      <c r="J55" s="16">
        <v>79.5</v>
      </c>
      <c r="K55" s="16">
        <v>81.3</v>
      </c>
      <c r="L55" s="16">
        <v>106.2</v>
      </c>
      <c r="M55" s="15">
        <v>78.599999999999994</v>
      </c>
      <c r="N55" s="15">
        <v>99.4</v>
      </c>
      <c r="O55" s="15"/>
      <c r="P55" s="19" t="s">
        <v>56</v>
      </c>
      <c r="Q55" s="20" t="s">
        <v>1863</v>
      </c>
      <c r="R55" s="15"/>
      <c r="S55" s="15">
        <v>7.4</v>
      </c>
    </row>
    <row r="56" spans="1:19" ht="21" customHeight="1" x14ac:dyDescent="0.25">
      <c r="A56" s="1" t="s">
        <v>460</v>
      </c>
      <c r="B56" t="s">
        <v>776</v>
      </c>
      <c r="C56" s="30" t="s">
        <v>1316</v>
      </c>
      <c r="D56" s="30" t="s">
        <v>33</v>
      </c>
      <c r="E56" s="30">
        <v>23688</v>
      </c>
      <c r="F56" s="15" t="s">
        <v>1315</v>
      </c>
      <c r="G56" s="47" t="s">
        <v>883</v>
      </c>
      <c r="H56">
        <v>36</v>
      </c>
      <c r="I56" s="50">
        <v>26451</v>
      </c>
      <c r="J56" s="16">
        <v>55</v>
      </c>
      <c r="K56" s="16">
        <v>52.7</v>
      </c>
      <c r="L56" s="16">
        <v>68.8</v>
      </c>
      <c r="M56" s="15">
        <v>51.4</v>
      </c>
      <c r="N56" s="15">
        <v>61.7</v>
      </c>
      <c r="P56" s="19" t="s">
        <v>56</v>
      </c>
      <c r="Q56" s="20" t="s">
        <v>1863</v>
      </c>
      <c r="S56" s="15">
        <v>2.1</v>
      </c>
    </row>
    <row r="57" spans="1:19" ht="21" customHeight="1" x14ac:dyDescent="0.25">
      <c r="A57" s="1" t="s">
        <v>461</v>
      </c>
      <c r="B57" t="s">
        <v>776</v>
      </c>
      <c r="C57" s="30" t="s">
        <v>1317</v>
      </c>
      <c r="D57" s="30" t="s">
        <v>33</v>
      </c>
      <c r="E57" s="30">
        <v>23689</v>
      </c>
      <c r="F57" s="15" t="s">
        <v>1315</v>
      </c>
      <c r="G57" s="47" t="s">
        <v>883</v>
      </c>
      <c r="H57">
        <v>36</v>
      </c>
      <c r="I57" s="50">
        <v>26451</v>
      </c>
      <c r="J57" s="16">
        <v>55</v>
      </c>
      <c r="K57" s="16">
        <v>54.7</v>
      </c>
      <c r="L57" s="16">
        <v>71.5</v>
      </c>
      <c r="M57" s="15">
        <v>52.9</v>
      </c>
      <c r="N57" s="15">
        <v>68</v>
      </c>
      <c r="P57" s="19" t="s">
        <v>56</v>
      </c>
      <c r="Q57" s="20" t="s">
        <v>1863</v>
      </c>
      <c r="S57" s="15">
        <v>2.5</v>
      </c>
    </row>
    <row r="58" spans="1:19" ht="21" customHeight="1" x14ac:dyDescent="0.25">
      <c r="A58" s="1" t="s">
        <v>505</v>
      </c>
      <c r="B58" t="s">
        <v>776</v>
      </c>
      <c r="C58" s="30" t="s">
        <v>1349</v>
      </c>
      <c r="D58" s="30" t="s">
        <v>33</v>
      </c>
      <c r="E58" s="30">
        <v>23714</v>
      </c>
      <c r="F58" s="15" t="s">
        <v>1350</v>
      </c>
      <c r="G58" s="47">
        <v>103</v>
      </c>
      <c r="H58">
        <v>36</v>
      </c>
      <c r="I58" s="50">
        <v>26146</v>
      </c>
      <c r="J58" s="16">
        <v>52.4</v>
      </c>
      <c r="K58" s="16">
        <v>49</v>
      </c>
      <c r="L58" s="16">
        <v>64</v>
      </c>
      <c r="M58" s="15">
        <v>48.9</v>
      </c>
      <c r="N58" s="15">
        <v>64.8</v>
      </c>
      <c r="P58" s="19" t="s">
        <v>56</v>
      </c>
      <c r="Q58" s="20" t="s">
        <v>1863</v>
      </c>
      <c r="S58" s="15">
        <v>1.9</v>
      </c>
    </row>
    <row r="59" spans="1:19" ht="21" customHeight="1" x14ac:dyDescent="0.25">
      <c r="A59" s="1" t="s">
        <v>497</v>
      </c>
      <c r="B59" t="s">
        <v>776</v>
      </c>
      <c r="C59" s="30" t="s">
        <v>778</v>
      </c>
      <c r="D59" s="30" t="s">
        <v>33</v>
      </c>
      <c r="E59" s="30">
        <v>24213</v>
      </c>
      <c r="F59" s="15" t="s">
        <v>1344</v>
      </c>
      <c r="G59" s="47">
        <v>103</v>
      </c>
      <c r="H59">
        <v>36</v>
      </c>
      <c r="I59" s="50">
        <v>37469</v>
      </c>
      <c r="J59" s="16">
        <v>50</v>
      </c>
      <c r="K59" s="16">
        <v>45.4</v>
      </c>
      <c r="L59" s="16">
        <v>45.4</v>
      </c>
      <c r="M59" s="15">
        <v>43.2</v>
      </c>
      <c r="N59" s="15">
        <v>46.7</v>
      </c>
      <c r="P59" s="19" t="s">
        <v>56</v>
      </c>
      <c r="Q59" s="20" t="s">
        <v>1863</v>
      </c>
      <c r="S59" s="15">
        <v>4.0999999999999996</v>
      </c>
    </row>
    <row r="60" spans="1:19" ht="21" customHeight="1" x14ac:dyDescent="0.25">
      <c r="A60" s="1" t="s">
        <v>498</v>
      </c>
      <c r="B60" t="s">
        <v>776</v>
      </c>
      <c r="C60" s="30" t="s">
        <v>779</v>
      </c>
      <c r="D60" s="30" t="s">
        <v>33</v>
      </c>
      <c r="E60" s="30">
        <v>24214</v>
      </c>
      <c r="F60" s="15" t="s">
        <v>1344</v>
      </c>
      <c r="G60" s="47">
        <v>103</v>
      </c>
      <c r="H60">
        <v>36</v>
      </c>
      <c r="I60" s="50">
        <v>37469</v>
      </c>
      <c r="J60" s="16">
        <v>50</v>
      </c>
      <c r="K60" s="16">
        <v>43.9</v>
      </c>
      <c r="L60" s="16">
        <v>43.9</v>
      </c>
      <c r="M60" s="15">
        <v>42.8</v>
      </c>
      <c r="N60" s="15">
        <v>45.6</v>
      </c>
      <c r="P60" s="19" t="s">
        <v>56</v>
      </c>
      <c r="Q60" s="20" t="s">
        <v>1863</v>
      </c>
      <c r="S60" s="15">
        <v>4</v>
      </c>
    </row>
    <row r="61" spans="1:19" ht="21" customHeight="1" x14ac:dyDescent="0.25">
      <c r="A61" s="1" t="s">
        <v>459</v>
      </c>
      <c r="B61" t="s">
        <v>776</v>
      </c>
      <c r="C61" s="33" t="s">
        <v>1314</v>
      </c>
      <c r="D61" s="33" t="s">
        <v>33</v>
      </c>
      <c r="E61" s="33">
        <v>23712</v>
      </c>
      <c r="F61" s="15" t="s">
        <v>1315</v>
      </c>
      <c r="G61" s="47" t="s">
        <v>883</v>
      </c>
      <c r="H61">
        <v>36</v>
      </c>
      <c r="I61" s="50">
        <v>24563</v>
      </c>
      <c r="J61" s="16">
        <v>16</v>
      </c>
      <c r="K61" s="16">
        <v>14.6</v>
      </c>
      <c r="L61" s="16">
        <v>19.100000000000001</v>
      </c>
      <c r="M61" s="15">
        <v>11.6</v>
      </c>
      <c r="N61" s="15">
        <v>13.5</v>
      </c>
      <c r="P61" s="19" t="s">
        <v>56</v>
      </c>
      <c r="Q61" s="20" t="s">
        <v>1863</v>
      </c>
      <c r="S61" s="15">
        <v>0</v>
      </c>
    </row>
    <row r="62" spans="1:19" ht="21" customHeight="1" x14ac:dyDescent="0.25">
      <c r="A62" s="1" t="s">
        <v>491</v>
      </c>
      <c r="B62" t="s">
        <v>776</v>
      </c>
      <c r="C62" s="33" t="s">
        <v>1335</v>
      </c>
      <c r="D62" s="33" t="s">
        <v>33</v>
      </c>
      <c r="E62" s="33">
        <v>23713</v>
      </c>
      <c r="F62" s="15" t="s">
        <v>1336</v>
      </c>
      <c r="G62" s="47">
        <v>103</v>
      </c>
      <c r="H62">
        <v>36</v>
      </c>
      <c r="I62" s="50">
        <v>24442</v>
      </c>
      <c r="J62" s="16">
        <v>16</v>
      </c>
      <c r="K62" s="16">
        <v>14.1</v>
      </c>
      <c r="L62" s="16">
        <v>18.399999999999999</v>
      </c>
      <c r="M62" s="15">
        <v>12.2</v>
      </c>
      <c r="N62" s="15">
        <v>15.7</v>
      </c>
      <c r="P62" s="19" t="s">
        <v>56</v>
      </c>
      <c r="Q62" s="20" t="s">
        <v>1863</v>
      </c>
      <c r="S62" s="15">
        <v>-0.1</v>
      </c>
    </row>
    <row r="63" spans="1:19" ht="21" customHeight="1" x14ac:dyDescent="0.25">
      <c r="A63" s="1" t="s">
        <v>495</v>
      </c>
      <c r="B63" t="s">
        <v>776</v>
      </c>
      <c r="C63" s="35" t="s">
        <v>1343</v>
      </c>
      <c r="D63" s="33" t="s">
        <v>33</v>
      </c>
      <c r="E63" s="33">
        <v>23715</v>
      </c>
      <c r="F63" s="15" t="s">
        <v>1344</v>
      </c>
      <c r="G63" s="47">
        <v>103</v>
      </c>
      <c r="H63">
        <v>36</v>
      </c>
      <c r="I63" s="50">
        <v>26115</v>
      </c>
      <c r="J63" s="16">
        <v>52.9</v>
      </c>
      <c r="K63" s="16">
        <v>48.9</v>
      </c>
      <c r="L63" s="16">
        <v>63.9</v>
      </c>
      <c r="M63" s="15">
        <v>0</v>
      </c>
      <c r="N63" s="15">
        <v>64.5</v>
      </c>
      <c r="P63" s="19" t="s">
        <v>56</v>
      </c>
      <c r="Q63" s="20" t="s">
        <v>1863</v>
      </c>
      <c r="S63" s="15">
        <v>1.8</v>
      </c>
    </row>
    <row r="64" spans="1:19" ht="21" customHeight="1" x14ac:dyDescent="0.25">
      <c r="A64" s="1" t="s">
        <v>483</v>
      </c>
      <c r="B64" t="s">
        <v>776</v>
      </c>
      <c r="C64" s="33" t="s">
        <v>1329</v>
      </c>
      <c r="D64" s="33" t="s">
        <v>33</v>
      </c>
      <c r="E64" s="33">
        <v>23718</v>
      </c>
      <c r="F64" s="15" t="s">
        <v>1330</v>
      </c>
      <c r="G64" s="47">
        <v>103</v>
      </c>
      <c r="H64">
        <v>36</v>
      </c>
      <c r="I64" s="50">
        <v>24532</v>
      </c>
      <c r="J64" s="16">
        <v>16</v>
      </c>
      <c r="K64" s="16">
        <v>13.8</v>
      </c>
      <c r="L64" s="16">
        <v>18</v>
      </c>
      <c r="M64" s="15">
        <v>12.1</v>
      </c>
      <c r="N64" s="15">
        <v>11.8</v>
      </c>
      <c r="P64" s="19" t="s">
        <v>56</v>
      </c>
      <c r="Q64" s="20" t="s">
        <v>1863</v>
      </c>
      <c r="S64" s="15">
        <v>0.1</v>
      </c>
    </row>
    <row r="65" spans="1:19" ht="21" customHeight="1" x14ac:dyDescent="0.25">
      <c r="A65" s="1" t="s">
        <v>501</v>
      </c>
      <c r="B65" t="s">
        <v>776</v>
      </c>
      <c r="C65" s="33" t="s">
        <v>1341</v>
      </c>
      <c r="D65" s="33" t="s">
        <v>33</v>
      </c>
      <c r="E65" s="33">
        <v>23719</v>
      </c>
      <c r="F65" s="15" t="s">
        <v>1342</v>
      </c>
      <c r="G65" s="47">
        <v>103</v>
      </c>
      <c r="H65">
        <v>36</v>
      </c>
      <c r="I65" s="50">
        <v>23590</v>
      </c>
      <c r="J65" s="16">
        <v>14</v>
      </c>
      <c r="K65" s="16">
        <v>12.3</v>
      </c>
      <c r="L65" s="16">
        <v>16.100000000000001</v>
      </c>
      <c r="M65" s="15">
        <v>10</v>
      </c>
      <c r="N65" s="15">
        <v>13.1</v>
      </c>
      <c r="P65" s="19" t="s">
        <v>56</v>
      </c>
      <c r="Q65" s="20" t="s">
        <v>1863</v>
      </c>
      <c r="S65" s="15">
        <v>1.8</v>
      </c>
    </row>
    <row r="66" spans="1:19" ht="21" customHeight="1" x14ac:dyDescent="0.25">
      <c r="A66" s="1" t="s">
        <v>494</v>
      </c>
      <c r="B66" t="s">
        <v>776</v>
      </c>
      <c r="C66" s="33" t="s">
        <v>1339</v>
      </c>
      <c r="D66" s="33" t="s">
        <v>33</v>
      </c>
      <c r="E66" s="33">
        <v>23720</v>
      </c>
      <c r="F66" s="15" t="s">
        <v>1340</v>
      </c>
      <c r="G66" s="47">
        <v>103</v>
      </c>
      <c r="H66">
        <v>36</v>
      </c>
      <c r="I66" s="50">
        <v>23071</v>
      </c>
      <c r="J66" s="16">
        <v>11.5</v>
      </c>
      <c r="K66" s="16">
        <v>10.3</v>
      </c>
      <c r="L66" s="16">
        <v>13.5</v>
      </c>
      <c r="M66" s="15">
        <v>8.8000000000000007</v>
      </c>
      <c r="N66" s="15">
        <v>11.9</v>
      </c>
      <c r="P66" s="19" t="s">
        <v>56</v>
      </c>
      <c r="Q66" s="20" t="s">
        <v>1863</v>
      </c>
      <c r="S66" s="15">
        <v>1.5</v>
      </c>
    </row>
    <row r="67" spans="1:19" ht="21" customHeight="1" x14ac:dyDescent="0.25">
      <c r="A67" s="1" t="s">
        <v>71</v>
      </c>
      <c r="B67" t="s">
        <v>795</v>
      </c>
      <c r="C67" s="33" t="s">
        <v>800</v>
      </c>
      <c r="D67" s="33" t="s">
        <v>31</v>
      </c>
      <c r="E67" s="33">
        <v>24077</v>
      </c>
      <c r="F67" s="15" t="s">
        <v>801</v>
      </c>
      <c r="G67" s="47" t="s">
        <v>802</v>
      </c>
      <c r="H67">
        <v>36</v>
      </c>
      <c r="I67" s="51">
        <v>26085</v>
      </c>
      <c r="J67" s="16">
        <v>20</v>
      </c>
      <c r="K67" s="16">
        <v>19.100000000000001</v>
      </c>
      <c r="L67" s="16">
        <v>24.9</v>
      </c>
      <c r="M67" s="15">
        <v>18.8</v>
      </c>
      <c r="N67" s="15">
        <v>24.4</v>
      </c>
      <c r="P67" s="19" t="s">
        <v>56</v>
      </c>
      <c r="Q67" s="20" t="s">
        <v>1863</v>
      </c>
      <c r="S67" s="15">
        <v>0.3</v>
      </c>
    </row>
    <row r="68" spans="1:19" ht="21" customHeight="1" x14ac:dyDescent="0.25">
      <c r="A68" s="1" t="s">
        <v>72</v>
      </c>
      <c r="B68" t="s">
        <v>795</v>
      </c>
      <c r="C68" s="33" t="s">
        <v>803</v>
      </c>
      <c r="D68" s="33" t="s">
        <v>31</v>
      </c>
      <c r="E68" s="33">
        <v>24078</v>
      </c>
      <c r="F68" s="15" t="s">
        <v>801</v>
      </c>
      <c r="G68" s="47" t="s">
        <v>802</v>
      </c>
      <c r="H68">
        <v>36</v>
      </c>
      <c r="I68" s="50">
        <v>26085</v>
      </c>
      <c r="J68" s="16">
        <v>20</v>
      </c>
      <c r="K68" s="16">
        <v>17.100000000000001</v>
      </c>
      <c r="L68" s="16">
        <v>22.3</v>
      </c>
      <c r="M68" s="15">
        <v>19.399999999999999</v>
      </c>
      <c r="N68" s="15">
        <v>24.9</v>
      </c>
      <c r="P68" s="19" t="s">
        <v>56</v>
      </c>
      <c r="Q68" s="20" t="s">
        <v>1863</v>
      </c>
      <c r="S68" s="15">
        <v>0.2</v>
      </c>
    </row>
    <row r="69" spans="1:19" ht="21" customHeight="1" x14ac:dyDescent="0.25">
      <c r="A69" s="1" t="s">
        <v>73</v>
      </c>
      <c r="B69" t="s">
        <v>795</v>
      </c>
      <c r="C69" s="33" t="s">
        <v>804</v>
      </c>
      <c r="D69" s="33" t="s">
        <v>31</v>
      </c>
      <c r="E69" s="33">
        <v>24079</v>
      </c>
      <c r="F69" s="15" t="s">
        <v>801</v>
      </c>
      <c r="G69" s="47" t="s">
        <v>802</v>
      </c>
      <c r="H69">
        <v>36</v>
      </c>
      <c r="I69" s="50">
        <v>26085</v>
      </c>
      <c r="J69" s="16">
        <v>20</v>
      </c>
      <c r="K69" s="16">
        <v>17.2</v>
      </c>
      <c r="L69" s="16">
        <v>22.5</v>
      </c>
      <c r="M69" s="15">
        <v>17.7</v>
      </c>
      <c r="N69" s="15">
        <v>22.9</v>
      </c>
      <c r="P69" s="19" t="s">
        <v>56</v>
      </c>
      <c r="Q69" s="20" t="s">
        <v>1863</v>
      </c>
      <c r="S69" s="15">
        <v>0.2</v>
      </c>
    </row>
    <row r="70" spans="1:19" ht="21" customHeight="1" x14ac:dyDescent="0.25">
      <c r="A70" s="1" t="s">
        <v>74</v>
      </c>
      <c r="B70" t="s">
        <v>795</v>
      </c>
      <c r="C70" s="33" t="s">
        <v>805</v>
      </c>
      <c r="D70" s="33" t="s">
        <v>31</v>
      </c>
      <c r="E70" s="33">
        <v>24080</v>
      </c>
      <c r="F70" s="15" t="s">
        <v>801</v>
      </c>
      <c r="G70" s="47" t="s">
        <v>802</v>
      </c>
      <c r="H70">
        <v>36</v>
      </c>
      <c r="I70" s="50">
        <v>26085</v>
      </c>
      <c r="J70" s="16">
        <v>20</v>
      </c>
      <c r="K70" s="16">
        <v>17.100000000000001</v>
      </c>
      <c r="L70" s="16">
        <v>22.3</v>
      </c>
      <c r="M70" s="15">
        <v>16.7</v>
      </c>
      <c r="N70" s="15">
        <v>21.3</v>
      </c>
      <c r="P70" s="19" t="s">
        <v>56</v>
      </c>
      <c r="Q70" s="20" t="s">
        <v>1863</v>
      </c>
      <c r="S70" s="15">
        <v>0.1</v>
      </c>
    </row>
    <row r="71" spans="1:19" ht="21" customHeight="1" x14ac:dyDescent="0.25">
      <c r="A71" s="1" t="s">
        <v>75</v>
      </c>
      <c r="B71" t="s">
        <v>795</v>
      </c>
      <c r="C71" s="33" t="s">
        <v>806</v>
      </c>
      <c r="D71" s="33" t="s">
        <v>31</v>
      </c>
      <c r="E71" s="33">
        <v>24084</v>
      </c>
      <c r="F71" s="15" t="s">
        <v>801</v>
      </c>
      <c r="G71" s="47" t="s">
        <v>802</v>
      </c>
      <c r="H71">
        <v>36</v>
      </c>
      <c r="I71" s="50">
        <v>26085</v>
      </c>
      <c r="J71" s="16">
        <v>20</v>
      </c>
      <c r="K71" s="16">
        <v>16.5</v>
      </c>
      <c r="L71" s="16">
        <v>21.6</v>
      </c>
      <c r="M71" s="15">
        <v>17.2</v>
      </c>
      <c r="N71" s="15">
        <v>22.3</v>
      </c>
      <c r="P71" s="19" t="s">
        <v>56</v>
      </c>
      <c r="Q71" s="20" t="s">
        <v>1863</v>
      </c>
      <c r="S71" s="15">
        <v>0.1</v>
      </c>
    </row>
    <row r="72" spans="1:19" ht="21" customHeight="1" x14ac:dyDescent="0.25">
      <c r="A72" s="1" t="s">
        <v>76</v>
      </c>
      <c r="B72" t="s">
        <v>795</v>
      </c>
      <c r="C72" s="33" t="s">
        <v>807</v>
      </c>
      <c r="D72" s="33" t="s">
        <v>31</v>
      </c>
      <c r="E72" s="33">
        <v>24111</v>
      </c>
      <c r="F72" s="15" t="s">
        <v>801</v>
      </c>
      <c r="G72" s="47" t="s">
        <v>802</v>
      </c>
      <c r="H72">
        <v>36</v>
      </c>
      <c r="I72" s="50">
        <v>26085</v>
      </c>
      <c r="J72" s="16">
        <v>20</v>
      </c>
      <c r="K72" s="16">
        <v>18</v>
      </c>
      <c r="L72" s="16">
        <v>23.5</v>
      </c>
      <c r="M72" s="15">
        <v>16.600000000000001</v>
      </c>
      <c r="N72" s="15">
        <v>21.4</v>
      </c>
      <c r="P72" s="19" t="s">
        <v>56</v>
      </c>
      <c r="Q72" s="20" t="s">
        <v>1863</v>
      </c>
      <c r="S72" s="15">
        <v>0.1</v>
      </c>
    </row>
    <row r="73" spans="1:19" ht="21" customHeight="1" x14ac:dyDescent="0.25">
      <c r="A73" s="1" t="s">
        <v>77</v>
      </c>
      <c r="B73" t="s">
        <v>795</v>
      </c>
      <c r="C73" s="33" t="s">
        <v>808</v>
      </c>
      <c r="D73" s="33" t="s">
        <v>31</v>
      </c>
      <c r="E73" s="33">
        <v>24112</v>
      </c>
      <c r="F73" s="15" t="s">
        <v>801</v>
      </c>
      <c r="G73" s="47" t="s">
        <v>802</v>
      </c>
      <c r="H73">
        <v>36</v>
      </c>
      <c r="I73" s="50">
        <v>26085</v>
      </c>
      <c r="J73" s="16">
        <v>20</v>
      </c>
      <c r="K73" s="16">
        <v>17.600000000000001</v>
      </c>
      <c r="L73" s="16">
        <v>23</v>
      </c>
      <c r="M73" s="15">
        <v>17.600000000000001</v>
      </c>
      <c r="N73" s="15">
        <v>22.4</v>
      </c>
      <c r="P73" s="19" t="s">
        <v>56</v>
      </c>
      <c r="Q73" s="20" t="s">
        <v>1863</v>
      </c>
      <c r="S73" s="15">
        <v>0.1</v>
      </c>
    </row>
    <row r="74" spans="1:19" ht="21" customHeight="1" x14ac:dyDescent="0.25">
      <c r="A74" s="1" t="s">
        <v>78</v>
      </c>
      <c r="B74" t="s">
        <v>795</v>
      </c>
      <c r="C74" s="33" t="s">
        <v>809</v>
      </c>
      <c r="D74" s="33" t="s">
        <v>31</v>
      </c>
      <c r="E74" s="33">
        <v>24113</v>
      </c>
      <c r="F74" s="15" t="s">
        <v>801</v>
      </c>
      <c r="G74" s="47" t="s">
        <v>802</v>
      </c>
      <c r="H74">
        <v>36</v>
      </c>
      <c r="I74" s="50">
        <v>26085</v>
      </c>
      <c r="J74" s="16">
        <v>20</v>
      </c>
      <c r="K74" s="16">
        <v>16.100000000000001</v>
      </c>
      <c r="L74" s="16">
        <v>21</v>
      </c>
      <c r="M74" s="15">
        <v>15.9</v>
      </c>
      <c r="N74" s="15">
        <v>20.9</v>
      </c>
      <c r="P74" s="19" t="s">
        <v>56</v>
      </c>
      <c r="Q74" s="20" t="s">
        <v>1863</v>
      </c>
      <c r="S74" s="15">
        <v>0</v>
      </c>
    </row>
    <row r="75" spans="1:19" ht="21" customHeight="1" x14ac:dyDescent="0.25">
      <c r="A75" s="1" t="s">
        <v>79</v>
      </c>
      <c r="B75" t="s">
        <v>795</v>
      </c>
      <c r="C75" s="33" t="s">
        <v>810</v>
      </c>
      <c r="D75" s="33" t="s">
        <v>31</v>
      </c>
      <c r="E75" s="33">
        <v>24114</v>
      </c>
      <c r="F75" s="15" t="s">
        <v>801</v>
      </c>
      <c r="G75" s="47" t="s">
        <v>802</v>
      </c>
      <c r="H75">
        <v>36</v>
      </c>
      <c r="I75" s="50">
        <v>26085</v>
      </c>
      <c r="J75" s="16">
        <v>20</v>
      </c>
      <c r="K75" s="16">
        <v>17.899999999999999</v>
      </c>
      <c r="L75" s="16">
        <v>23.4</v>
      </c>
      <c r="M75" s="15">
        <v>17</v>
      </c>
      <c r="N75" s="15">
        <v>22.5</v>
      </c>
      <c r="O75" s="15" t="s">
        <v>767</v>
      </c>
      <c r="P75" s="19" t="s">
        <v>56</v>
      </c>
      <c r="Q75" s="20" t="s">
        <v>1863</v>
      </c>
      <c r="R75" s="15" t="s">
        <v>58</v>
      </c>
      <c r="S75" s="15">
        <v>1.9</v>
      </c>
    </row>
    <row r="76" spans="1:19" ht="21" customHeight="1" x14ac:dyDescent="0.25">
      <c r="A76" s="1" t="s">
        <v>80</v>
      </c>
      <c r="B76" t="s">
        <v>795</v>
      </c>
      <c r="C76" s="33" t="s">
        <v>811</v>
      </c>
      <c r="D76" s="33" t="s">
        <v>31</v>
      </c>
      <c r="E76" s="33">
        <v>24115</v>
      </c>
      <c r="F76" s="15" t="s">
        <v>801</v>
      </c>
      <c r="G76" s="47" t="s">
        <v>802</v>
      </c>
      <c r="H76">
        <v>36</v>
      </c>
      <c r="I76" s="50">
        <v>26085</v>
      </c>
      <c r="J76" s="16">
        <v>20</v>
      </c>
      <c r="K76" s="16">
        <v>18.8</v>
      </c>
      <c r="L76" s="16">
        <v>24.6</v>
      </c>
      <c r="M76" s="15">
        <v>18.3</v>
      </c>
      <c r="N76" s="15">
        <v>24.1</v>
      </c>
      <c r="O76" s="15" t="s">
        <v>767</v>
      </c>
      <c r="P76" s="19" t="s">
        <v>56</v>
      </c>
      <c r="Q76" s="20" t="s">
        <v>1863</v>
      </c>
      <c r="R76" s="15" t="s">
        <v>58</v>
      </c>
      <c r="S76" s="15">
        <v>1.8</v>
      </c>
    </row>
    <row r="77" spans="1:19" ht="21" customHeight="1" x14ac:dyDescent="0.25">
      <c r="A77" s="1" t="s">
        <v>81</v>
      </c>
      <c r="B77" t="s">
        <v>795</v>
      </c>
      <c r="C77" s="33" t="s">
        <v>812</v>
      </c>
      <c r="D77" s="33" t="s">
        <v>31</v>
      </c>
      <c r="E77" s="33">
        <v>24116</v>
      </c>
      <c r="F77" s="15" t="s">
        <v>801</v>
      </c>
      <c r="G77" s="47" t="s">
        <v>802</v>
      </c>
      <c r="H77">
        <v>36</v>
      </c>
      <c r="I77" s="50">
        <v>26085</v>
      </c>
      <c r="J77" s="16">
        <v>20</v>
      </c>
      <c r="K77" s="16">
        <v>20.6</v>
      </c>
      <c r="L77" s="16">
        <v>26.9</v>
      </c>
      <c r="M77" s="15">
        <v>19.100000000000001</v>
      </c>
      <c r="N77" s="15">
        <v>24.9</v>
      </c>
      <c r="O77" s="15" t="s">
        <v>767</v>
      </c>
      <c r="P77" s="19" t="s">
        <v>56</v>
      </c>
      <c r="Q77" s="20" t="s">
        <v>1863</v>
      </c>
      <c r="R77" s="15" t="s">
        <v>58</v>
      </c>
      <c r="S77" s="15">
        <v>1.9</v>
      </c>
    </row>
    <row r="78" spans="1:19" ht="21" customHeight="1" x14ac:dyDescent="0.25">
      <c r="A78" s="1" t="s">
        <v>82</v>
      </c>
      <c r="B78" t="s">
        <v>795</v>
      </c>
      <c r="C78" s="33" t="s">
        <v>813</v>
      </c>
      <c r="D78" s="33" t="s">
        <v>31</v>
      </c>
      <c r="E78" s="33">
        <v>24117</v>
      </c>
      <c r="F78" s="15" t="s">
        <v>801</v>
      </c>
      <c r="G78" s="47" t="s">
        <v>802</v>
      </c>
      <c r="H78">
        <v>36</v>
      </c>
      <c r="I78" s="50">
        <v>26085</v>
      </c>
      <c r="J78" s="16">
        <v>20</v>
      </c>
      <c r="K78" s="16">
        <v>19.3</v>
      </c>
      <c r="L78" s="16">
        <v>25.2</v>
      </c>
      <c r="M78" s="15">
        <v>17.3</v>
      </c>
      <c r="N78" s="15">
        <v>23.1</v>
      </c>
      <c r="O78" s="15" t="s">
        <v>767</v>
      </c>
      <c r="P78" s="19" t="s">
        <v>56</v>
      </c>
      <c r="Q78" s="20" t="s">
        <v>1863</v>
      </c>
      <c r="R78" s="15" t="s">
        <v>58</v>
      </c>
      <c r="S78" s="15">
        <v>0.8</v>
      </c>
    </row>
    <row r="79" spans="1:19" ht="21" customHeight="1" x14ac:dyDescent="0.25">
      <c r="A79" s="1" t="s">
        <v>83</v>
      </c>
      <c r="B79" t="s">
        <v>795</v>
      </c>
      <c r="C79" s="33" t="s">
        <v>814</v>
      </c>
      <c r="D79" s="33" t="s">
        <v>31</v>
      </c>
      <c r="E79" s="33">
        <v>24118</v>
      </c>
      <c r="F79" s="15" t="s">
        <v>801</v>
      </c>
      <c r="G79" s="47" t="s">
        <v>802</v>
      </c>
      <c r="H79">
        <v>36</v>
      </c>
      <c r="I79" s="50">
        <v>26085</v>
      </c>
      <c r="J79" s="16">
        <v>20</v>
      </c>
      <c r="K79" s="16">
        <v>18.600000000000001</v>
      </c>
      <c r="L79" s="16">
        <v>24.3</v>
      </c>
      <c r="M79" s="15">
        <v>18</v>
      </c>
      <c r="N79" s="15">
        <v>23.4</v>
      </c>
      <c r="O79" s="15" t="s">
        <v>767</v>
      </c>
      <c r="P79" s="19" t="s">
        <v>56</v>
      </c>
      <c r="Q79" s="20" t="s">
        <v>1863</v>
      </c>
      <c r="R79" s="15" t="s">
        <v>58</v>
      </c>
      <c r="S79" s="15">
        <v>0.6</v>
      </c>
    </row>
    <row r="80" spans="1:19" ht="21" customHeight="1" x14ac:dyDescent="0.25">
      <c r="A80" s="1" t="s">
        <v>84</v>
      </c>
      <c r="B80" t="s">
        <v>795</v>
      </c>
      <c r="C80" s="33" t="s">
        <v>815</v>
      </c>
      <c r="D80" s="33" t="s">
        <v>31</v>
      </c>
      <c r="E80" s="33">
        <v>24119</v>
      </c>
      <c r="F80" s="15" t="s">
        <v>801</v>
      </c>
      <c r="G80" s="47" t="s">
        <v>802</v>
      </c>
      <c r="H80">
        <v>36</v>
      </c>
      <c r="I80" s="50">
        <v>26085</v>
      </c>
      <c r="J80" s="16">
        <v>20</v>
      </c>
      <c r="K80" s="16">
        <v>20.3</v>
      </c>
      <c r="L80" s="16">
        <v>26.5</v>
      </c>
      <c r="M80" s="15">
        <v>19.5</v>
      </c>
      <c r="N80" s="15">
        <v>24.9</v>
      </c>
      <c r="O80" s="15" t="s">
        <v>767</v>
      </c>
      <c r="P80" s="19" t="s">
        <v>56</v>
      </c>
      <c r="Q80" s="20" t="s">
        <v>1863</v>
      </c>
      <c r="R80" s="15" t="s">
        <v>58</v>
      </c>
      <c r="S80" s="15">
        <v>1</v>
      </c>
    </row>
    <row r="81" spans="1:19" ht="21" customHeight="1" x14ac:dyDescent="0.25">
      <c r="A81" s="1" t="s">
        <v>85</v>
      </c>
      <c r="B81" t="s">
        <v>795</v>
      </c>
      <c r="C81" s="33" t="s">
        <v>816</v>
      </c>
      <c r="D81" s="33" t="s">
        <v>31</v>
      </c>
      <c r="E81" s="33">
        <v>24120</v>
      </c>
      <c r="F81" s="15" t="s">
        <v>801</v>
      </c>
      <c r="G81" s="47" t="s">
        <v>802</v>
      </c>
      <c r="H81">
        <v>36</v>
      </c>
      <c r="I81" s="50">
        <v>26085</v>
      </c>
      <c r="J81" s="16">
        <v>20</v>
      </c>
      <c r="K81" s="16">
        <v>19.600000000000001</v>
      </c>
      <c r="L81" s="16">
        <v>25.6</v>
      </c>
      <c r="M81" s="15">
        <v>19.100000000000001</v>
      </c>
      <c r="N81" s="15">
        <v>24.7</v>
      </c>
      <c r="O81" s="15" t="s">
        <v>767</v>
      </c>
      <c r="P81" s="19" t="s">
        <v>56</v>
      </c>
      <c r="Q81" s="20" t="s">
        <v>1863</v>
      </c>
      <c r="R81" s="15" t="s">
        <v>58</v>
      </c>
      <c r="S81" s="15">
        <v>1</v>
      </c>
    </row>
    <row r="82" spans="1:19" ht="21" customHeight="1" x14ac:dyDescent="0.25">
      <c r="A82" s="1" t="s">
        <v>86</v>
      </c>
      <c r="B82" t="s">
        <v>795</v>
      </c>
      <c r="C82" s="33" t="s">
        <v>817</v>
      </c>
      <c r="D82" s="33" t="s">
        <v>31</v>
      </c>
      <c r="E82" s="33">
        <v>24121</v>
      </c>
      <c r="F82" s="15" t="s">
        <v>801</v>
      </c>
      <c r="G82" s="47" t="s">
        <v>802</v>
      </c>
      <c r="H82">
        <v>36</v>
      </c>
      <c r="I82" s="50">
        <v>26085</v>
      </c>
      <c r="J82" s="16">
        <v>20</v>
      </c>
      <c r="K82" s="16">
        <v>17.7</v>
      </c>
      <c r="L82" s="16">
        <v>23.1</v>
      </c>
      <c r="M82" s="15">
        <v>17.7</v>
      </c>
      <c r="N82" s="15">
        <v>22.9</v>
      </c>
      <c r="O82" s="15" t="s">
        <v>767</v>
      </c>
      <c r="P82" s="19" t="s">
        <v>56</v>
      </c>
      <c r="Q82" s="20" t="s">
        <v>1863</v>
      </c>
      <c r="R82" s="15" t="s">
        <v>58</v>
      </c>
      <c r="S82" s="15">
        <v>0.4</v>
      </c>
    </row>
    <row r="83" spans="1:19" ht="21" customHeight="1" x14ac:dyDescent="0.25">
      <c r="A83" s="1" t="s">
        <v>87</v>
      </c>
      <c r="B83" t="s">
        <v>795</v>
      </c>
      <c r="C83" s="33" t="s">
        <v>818</v>
      </c>
      <c r="D83" s="33" t="s">
        <v>31</v>
      </c>
      <c r="E83" s="33">
        <v>24122</v>
      </c>
      <c r="F83" s="15" t="s">
        <v>801</v>
      </c>
      <c r="G83" s="47" t="s">
        <v>802</v>
      </c>
      <c r="H83">
        <v>36</v>
      </c>
      <c r="I83" s="50">
        <v>26115</v>
      </c>
      <c r="J83" s="16">
        <v>20</v>
      </c>
      <c r="K83" s="16">
        <v>17.7</v>
      </c>
      <c r="L83" s="16">
        <v>23.1</v>
      </c>
      <c r="M83" s="15">
        <v>16.899999999999999</v>
      </c>
      <c r="N83" s="15">
        <v>21.9</v>
      </c>
      <c r="O83" s="15" t="s">
        <v>767</v>
      </c>
      <c r="P83" s="19" t="s">
        <v>56</v>
      </c>
      <c r="Q83" s="20" t="s">
        <v>1863</v>
      </c>
      <c r="R83" s="15" t="s">
        <v>58</v>
      </c>
      <c r="S83" s="15">
        <v>0.9</v>
      </c>
    </row>
    <row r="84" spans="1:19" ht="21" customHeight="1" x14ac:dyDescent="0.25">
      <c r="A84" s="1" t="s">
        <v>88</v>
      </c>
      <c r="B84" t="s">
        <v>795</v>
      </c>
      <c r="C84" s="33" t="s">
        <v>819</v>
      </c>
      <c r="D84" s="33" t="s">
        <v>31</v>
      </c>
      <c r="E84" s="33">
        <v>24123</v>
      </c>
      <c r="F84" s="15" t="s">
        <v>801</v>
      </c>
      <c r="G84" s="47" t="s">
        <v>802</v>
      </c>
      <c r="H84">
        <v>36</v>
      </c>
      <c r="I84" s="50">
        <v>26115</v>
      </c>
      <c r="J84" s="16">
        <v>20</v>
      </c>
      <c r="K84" s="16">
        <v>17.7</v>
      </c>
      <c r="L84" s="16">
        <v>23.1</v>
      </c>
      <c r="M84" s="15">
        <v>17.100000000000001</v>
      </c>
      <c r="N84" s="15">
        <v>22.6</v>
      </c>
      <c r="O84" s="15" t="s">
        <v>767</v>
      </c>
      <c r="P84" s="19" t="s">
        <v>56</v>
      </c>
      <c r="Q84" s="20" t="s">
        <v>1863</v>
      </c>
      <c r="R84" s="15" t="s">
        <v>58</v>
      </c>
      <c r="S84" s="15">
        <v>0.7</v>
      </c>
    </row>
    <row r="85" spans="1:19" ht="21" customHeight="1" x14ac:dyDescent="0.25">
      <c r="A85" s="1" t="s">
        <v>89</v>
      </c>
      <c r="B85" t="s">
        <v>795</v>
      </c>
      <c r="C85" s="33" t="s">
        <v>820</v>
      </c>
      <c r="D85" s="33" t="s">
        <v>31</v>
      </c>
      <c r="E85" s="33">
        <v>24124</v>
      </c>
      <c r="F85" s="15" t="s">
        <v>801</v>
      </c>
      <c r="G85" s="47" t="s">
        <v>802</v>
      </c>
      <c r="H85">
        <v>36</v>
      </c>
      <c r="I85" s="50">
        <v>26115</v>
      </c>
      <c r="J85" s="16">
        <v>20</v>
      </c>
      <c r="K85" s="16">
        <v>19.8</v>
      </c>
      <c r="L85" s="16">
        <v>25.9</v>
      </c>
      <c r="M85" s="15">
        <v>18</v>
      </c>
      <c r="N85" s="15">
        <v>23.8</v>
      </c>
      <c r="O85" s="15" t="s">
        <v>767</v>
      </c>
      <c r="P85" s="19" t="s">
        <v>56</v>
      </c>
      <c r="Q85" s="20" t="s">
        <v>1863</v>
      </c>
      <c r="R85" s="15" t="s">
        <v>58</v>
      </c>
      <c r="S85" s="15">
        <v>1</v>
      </c>
    </row>
    <row r="86" spans="1:19" ht="21" customHeight="1" x14ac:dyDescent="0.25">
      <c r="A86" s="1" t="s">
        <v>90</v>
      </c>
      <c r="B86" t="s">
        <v>795</v>
      </c>
      <c r="C86" s="33" t="s">
        <v>821</v>
      </c>
      <c r="D86" s="33" t="s">
        <v>31</v>
      </c>
      <c r="E86" s="33">
        <v>24125</v>
      </c>
      <c r="F86" s="15" t="s">
        <v>801</v>
      </c>
      <c r="G86" s="47" t="s">
        <v>802</v>
      </c>
      <c r="H86">
        <v>36</v>
      </c>
      <c r="I86" s="50">
        <v>26115</v>
      </c>
      <c r="J86" s="16">
        <v>20</v>
      </c>
      <c r="K86" s="16">
        <v>17.899999999999999</v>
      </c>
      <c r="L86" s="16">
        <v>23.4</v>
      </c>
      <c r="M86" s="15">
        <v>16.2</v>
      </c>
      <c r="N86" s="15">
        <v>21.4</v>
      </c>
      <c r="O86" s="15" t="s">
        <v>767</v>
      </c>
      <c r="P86" s="19" t="s">
        <v>56</v>
      </c>
      <c r="Q86" s="20" t="s">
        <v>1863</v>
      </c>
      <c r="R86" s="15" t="s">
        <v>58</v>
      </c>
      <c r="S86" s="15">
        <v>1</v>
      </c>
    </row>
    <row r="87" spans="1:19" ht="21" customHeight="1" x14ac:dyDescent="0.25">
      <c r="A87" s="1" t="s">
        <v>91</v>
      </c>
      <c r="B87" t="s">
        <v>795</v>
      </c>
      <c r="C87" s="33" t="s">
        <v>822</v>
      </c>
      <c r="D87" s="33" t="s">
        <v>31</v>
      </c>
      <c r="E87" s="33">
        <v>24126</v>
      </c>
      <c r="F87" s="15" t="s">
        <v>801</v>
      </c>
      <c r="G87" s="47" t="s">
        <v>802</v>
      </c>
      <c r="H87">
        <v>36</v>
      </c>
      <c r="I87" s="50">
        <v>26115</v>
      </c>
      <c r="J87" s="16">
        <v>20</v>
      </c>
      <c r="K87" s="16">
        <v>19</v>
      </c>
      <c r="L87" s="16">
        <v>24.8</v>
      </c>
      <c r="M87" s="15">
        <v>17.3</v>
      </c>
      <c r="N87" s="15">
        <v>22.8</v>
      </c>
      <c r="O87" s="15" t="s">
        <v>767</v>
      </c>
      <c r="P87" s="19" t="s">
        <v>56</v>
      </c>
      <c r="Q87" s="20" t="s">
        <v>1863</v>
      </c>
      <c r="R87" s="15" t="s">
        <v>58</v>
      </c>
      <c r="S87" s="15">
        <v>1.4</v>
      </c>
    </row>
    <row r="88" spans="1:19" ht="21" customHeight="1" x14ac:dyDescent="0.25">
      <c r="A88" s="1" t="s">
        <v>92</v>
      </c>
      <c r="B88" t="s">
        <v>795</v>
      </c>
      <c r="C88" s="33" t="s">
        <v>823</v>
      </c>
      <c r="D88" s="33" t="s">
        <v>31</v>
      </c>
      <c r="E88" s="33">
        <v>24127</v>
      </c>
      <c r="F88" s="15" t="s">
        <v>801</v>
      </c>
      <c r="G88" s="47" t="s">
        <v>802</v>
      </c>
      <c r="H88">
        <v>36</v>
      </c>
      <c r="I88" s="50">
        <v>26115</v>
      </c>
      <c r="J88" s="16">
        <v>20</v>
      </c>
      <c r="K88" s="16">
        <v>17.600000000000001</v>
      </c>
      <c r="L88" s="16">
        <v>23</v>
      </c>
      <c r="M88" s="15">
        <v>15.5</v>
      </c>
      <c r="N88" s="15">
        <v>21</v>
      </c>
      <c r="O88" s="15" t="s">
        <v>767</v>
      </c>
      <c r="P88" s="19" t="s">
        <v>56</v>
      </c>
      <c r="Q88" s="20" t="s">
        <v>1863</v>
      </c>
      <c r="R88" s="15" t="s">
        <v>58</v>
      </c>
      <c r="S88" s="15">
        <v>0.7</v>
      </c>
    </row>
    <row r="89" spans="1:19" ht="21" customHeight="1" x14ac:dyDescent="0.25">
      <c r="A89" s="1" t="s">
        <v>93</v>
      </c>
      <c r="B89" t="s">
        <v>795</v>
      </c>
      <c r="C89" s="33" t="s">
        <v>824</v>
      </c>
      <c r="D89" s="33" t="s">
        <v>31</v>
      </c>
      <c r="E89" s="33">
        <v>24128</v>
      </c>
      <c r="F89" s="15" t="s">
        <v>801</v>
      </c>
      <c r="G89" s="47" t="s">
        <v>802</v>
      </c>
      <c r="H89">
        <v>36</v>
      </c>
      <c r="I89" s="50">
        <v>26115</v>
      </c>
      <c r="J89" s="16">
        <v>20</v>
      </c>
      <c r="K89" s="16">
        <v>18.100000000000001</v>
      </c>
      <c r="L89" s="16">
        <v>23.6</v>
      </c>
      <c r="M89" s="15">
        <v>18.100000000000001</v>
      </c>
      <c r="N89" s="15">
        <v>23.9</v>
      </c>
      <c r="O89" s="15" t="s">
        <v>767</v>
      </c>
      <c r="P89" s="19" t="s">
        <v>56</v>
      </c>
      <c r="Q89" s="20" t="s">
        <v>1863</v>
      </c>
      <c r="R89" s="15" t="s">
        <v>58</v>
      </c>
      <c r="S89" s="15">
        <v>0.5</v>
      </c>
    </row>
    <row r="90" spans="1:19" ht="21" customHeight="1" x14ac:dyDescent="0.25">
      <c r="A90" s="1" t="s">
        <v>94</v>
      </c>
      <c r="B90" t="s">
        <v>795</v>
      </c>
      <c r="C90" s="33" t="s">
        <v>825</v>
      </c>
      <c r="D90" s="33" t="s">
        <v>31</v>
      </c>
      <c r="E90" s="33">
        <v>24129</v>
      </c>
      <c r="F90" s="15" t="s">
        <v>801</v>
      </c>
      <c r="G90" s="47" t="s">
        <v>802</v>
      </c>
      <c r="H90">
        <v>36</v>
      </c>
      <c r="I90" s="50">
        <v>26115</v>
      </c>
      <c r="J90" s="16">
        <v>20</v>
      </c>
      <c r="K90" s="16">
        <v>19</v>
      </c>
      <c r="L90" s="16">
        <v>24.8</v>
      </c>
      <c r="M90" s="15">
        <v>16.899999999999999</v>
      </c>
      <c r="N90" s="15">
        <v>23.9</v>
      </c>
      <c r="O90" s="15" t="s">
        <v>767</v>
      </c>
      <c r="P90" s="19" t="s">
        <v>56</v>
      </c>
      <c r="Q90" s="20" t="s">
        <v>1863</v>
      </c>
      <c r="R90" s="15" t="s">
        <v>58</v>
      </c>
      <c r="S90" s="15">
        <v>0.5</v>
      </c>
    </row>
    <row r="91" spans="1:19" ht="21" customHeight="1" x14ac:dyDescent="0.25">
      <c r="A91" s="1" t="s">
        <v>95</v>
      </c>
      <c r="B91" t="s">
        <v>795</v>
      </c>
      <c r="C91" s="33" t="s">
        <v>826</v>
      </c>
      <c r="D91" s="33" t="s">
        <v>31</v>
      </c>
      <c r="E91" s="33">
        <v>24130</v>
      </c>
      <c r="F91" s="15" t="s">
        <v>801</v>
      </c>
      <c r="G91" s="47" t="s">
        <v>802</v>
      </c>
      <c r="H91">
        <v>36</v>
      </c>
      <c r="I91" s="50">
        <v>26115</v>
      </c>
      <c r="J91" s="16">
        <v>20</v>
      </c>
      <c r="K91" s="16">
        <v>16.8</v>
      </c>
      <c r="L91" s="16">
        <v>21.9</v>
      </c>
      <c r="M91" s="15">
        <v>18.899999999999999</v>
      </c>
      <c r="N91" s="15">
        <v>24.4</v>
      </c>
      <c r="P91" s="19" t="s">
        <v>56</v>
      </c>
      <c r="Q91" s="20" t="s">
        <v>1863</v>
      </c>
      <c r="S91" s="15">
        <v>0.2</v>
      </c>
    </row>
    <row r="92" spans="1:19" ht="21" customHeight="1" x14ac:dyDescent="0.25">
      <c r="A92" s="1" t="s">
        <v>96</v>
      </c>
      <c r="B92" t="s">
        <v>795</v>
      </c>
      <c r="C92" s="33" t="s">
        <v>827</v>
      </c>
      <c r="D92" s="33" t="s">
        <v>31</v>
      </c>
      <c r="E92" s="33">
        <v>24131</v>
      </c>
      <c r="F92" s="15" t="s">
        <v>801</v>
      </c>
      <c r="G92" s="47" t="s">
        <v>802</v>
      </c>
      <c r="H92">
        <v>36</v>
      </c>
      <c r="I92" s="50">
        <v>26115</v>
      </c>
      <c r="J92" s="16">
        <v>20</v>
      </c>
      <c r="K92" s="16">
        <v>17.3</v>
      </c>
      <c r="L92" s="16">
        <v>22.6</v>
      </c>
      <c r="M92" s="15">
        <v>17.600000000000001</v>
      </c>
      <c r="N92" s="15">
        <v>22.5</v>
      </c>
      <c r="P92" s="19" t="s">
        <v>56</v>
      </c>
      <c r="Q92" s="20" t="s">
        <v>1863</v>
      </c>
      <c r="S92" s="15">
        <v>0.2</v>
      </c>
    </row>
    <row r="93" spans="1:19" ht="21" customHeight="1" x14ac:dyDescent="0.25">
      <c r="A93" s="1" t="s">
        <v>97</v>
      </c>
      <c r="B93" t="s">
        <v>795</v>
      </c>
      <c r="C93" s="33" t="s">
        <v>828</v>
      </c>
      <c r="D93" s="33" t="s">
        <v>31</v>
      </c>
      <c r="E93" s="33">
        <v>24132</v>
      </c>
      <c r="F93" s="15" t="s">
        <v>801</v>
      </c>
      <c r="G93" s="47" t="s">
        <v>802</v>
      </c>
      <c r="H93">
        <v>36</v>
      </c>
      <c r="I93" s="50">
        <v>26115</v>
      </c>
      <c r="J93" s="16">
        <v>20</v>
      </c>
      <c r="K93" s="16">
        <v>17.600000000000001</v>
      </c>
      <c r="L93" s="16">
        <v>23</v>
      </c>
      <c r="M93" s="15">
        <v>16.600000000000001</v>
      </c>
      <c r="N93" s="15">
        <v>20.399999999999999</v>
      </c>
      <c r="P93" s="19" t="s">
        <v>56</v>
      </c>
      <c r="Q93" s="20" t="s">
        <v>1863</v>
      </c>
      <c r="S93" s="15">
        <v>0.1</v>
      </c>
    </row>
    <row r="94" spans="1:19" ht="21" customHeight="1" x14ac:dyDescent="0.25">
      <c r="A94" s="1" t="s">
        <v>98</v>
      </c>
      <c r="B94" t="s">
        <v>795</v>
      </c>
      <c r="C94" s="33" t="s">
        <v>829</v>
      </c>
      <c r="D94" s="33" t="s">
        <v>31</v>
      </c>
      <c r="E94" s="33">
        <v>24133</v>
      </c>
      <c r="F94" s="15" t="s">
        <v>801</v>
      </c>
      <c r="G94" s="47" t="s">
        <v>802</v>
      </c>
      <c r="H94">
        <v>36</v>
      </c>
      <c r="I94" s="50">
        <v>26115</v>
      </c>
      <c r="J94" s="16">
        <v>20</v>
      </c>
      <c r="K94" s="16">
        <v>17.100000000000001</v>
      </c>
      <c r="L94" s="16">
        <v>22.3</v>
      </c>
      <c r="M94" s="15">
        <v>16.5</v>
      </c>
      <c r="N94" s="15">
        <v>22.3</v>
      </c>
      <c r="P94" s="19" t="s">
        <v>56</v>
      </c>
      <c r="Q94" s="20" t="s">
        <v>1863</v>
      </c>
      <c r="S94" s="15">
        <v>0.1</v>
      </c>
    </row>
    <row r="95" spans="1:19" ht="21" customHeight="1" x14ac:dyDescent="0.25">
      <c r="A95" s="1" t="s">
        <v>99</v>
      </c>
      <c r="B95" t="s">
        <v>795</v>
      </c>
      <c r="C95" s="33" t="s">
        <v>830</v>
      </c>
      <c r="D95" s="33" t="s">
        <v>31</v>
      </c>
      <c r="E95" s="33">
        <v>24134</v>
      </c>
      <c r="F95" s="15" t="s">
        <v>801</v>
      </c>
      <c r="G95" s="47" t="s">
        <v>802</v>
      </c>
      <c r="H95">
        <v>36</v>
      </c>
      <c r="I95" s="50">
        <v>26115</v>
      </c>
      <c r="J95" s="16">
        <v>20</v>
      </c>
      <c r="K95" s="16">
        <v>17.100000000000001</v>
      </c>
      <c r="L95" s="16">
        <v>22.3</v>
      </c>
      <c r="M95" s="15">
        <v>16.399999999999999</v>
      </c>
      <c r="N95" s="15">
        <v>22.1</v>
      </c>
      <c r="P95" s="19" t="s">
        <v>56</v>
      </c>
      <c r="Q95" s="20" t="s">
        <v>1863</v>
      </c>
      <c r="S95" s="15">
        <v>0.1</v>
      </c>
    </row>
    <row r="96" spans="1:19" ht="21" customHeight="1" x14ac:dyDescent="0.25">
      <c r="A96" s="1" t="s">
        <v>100</v>
      </c>
      <c r="B96" t="s">
        <v>795</v>
      </c>
      <c r="C96" s="33" t="s">
        <v>831</v>
      </c>
      <c r="D96" s="33" t="s">
        <v>31</v>
      </c>
      <c r="E96" s="33">
        <v>24135</v>
      </c>
      <c r="F96" s="15" t="s">
        <v>801</v>
      </c>
      <c r="G96" s="47" t="s">
        <v>802</v>
      </c>
      <c r="H96">
        <v>36</v>
      </c>
      <c r="I96" s="50">
        <v>26115</v>
      </c>
      <c r="J96" s="16">
        <v>20</v>
      </c>
      <c r="K96" s="16">
        <v>18.600000000000001</v>
      </c>
      <c r="L96" s="16">
        <v>24.3</v>
      </c>
      <c r="M96" s="15">
        <v>18.100000000000001</v>
      </c>
      <c r="N96" s="15">
        <v>23</v>
      </c>
      <c r="P96" s="19" t="s">
        <v>56</v>
      </c>
      <c r="Q96" s="20" t="s">
        <v>1863</v>
      </c>
      <c r="S96" s="15">
        <v>0.1</v>
      </c>
    </row>
    <row r="97" spans="1:19" ht="21" customHeight="1" x14ac:dyDescent="0.25">
      <c r="A97" s="1" t="s">
        <v>101</v>
      </c>
      <c r="B97" t="s">
        <v>795</v>
      </c>
      <c r="C97" s="33" t="s">
        <v>832</v>
      </c>
      <c r="D97" s="33" t="s">
        <v>31</v>
      </c>
      <c r="E97" s="33">
        <v>24136</v>
      </c>
      <c r="F97" s="15" t="s">
        <v>801</v>
      </c>
      <c r="G97" s="47" t="s">
        <v>802</v>
      </c>
      <c r="H97">
        <v>36</v>
      </c>
      <c r="I97" s="50">
        <v>26115</v>
      </c>
      <c r="J97" s="16">
        <v>20</v>
      </c>
      <c r="K97" s="16">
        <v>16.600000000000001</v>
      </c>
      <c r="L97" s="16">
        <v>21.7</v>
      </c>
      <c r="M97" s="15">
        <v>17.2</v>
      </c>
      <c r="N97" s="15">
        <v>21.7</v>
      </c>
      <c r="P97" s="19" t="s">
        <v>56</v>
      </c>
      <c r="Q97" s="20" t="s">
        <v>1863</v>
      </c>
      <c r="S97" s="15">
        <v>0</v>
      </c>
    </row>
    <row r="98" spans="1:19" ht="21" customHeight="1" x14ac:dyDescent="0.25">
      <c r="A98" s="1" t="s">
        <v>102</v>
      </c>
      <c r="B98" t="s">
        <v>795</v>
      </c>
      <c r="C98" s="33" t="s">
        <v>833</v>
      </c>
      <c r="D98" s="33" t="s">
        <v>31</v>
      </c>
      <c r="E98" s="33">
        <v>24137</v>
      </c>
      <c r="F98" s="15" t="s">
        <v>801</v>
      </c>
      <c r="G98" s="47" t="s">
        <v>802</v>
      </c>
      <c r="H98">
        <v>36</v>
      </c>
      <c r="I98" s="50">
        <v>26115</v>
      </c>
      <c r="J98" s="16">
        <v>20</v>
      </c>
      <c r="K98" s="16">
        <v>19</v>
      </c>
      <c r="L98" s="16">
        <v>24.8</v>
      </c>
      <c r="M98" s="15">
        <v>17.399999999999999</v>
      </c>
      <c r="N98" s="15">
        <v>21.9</v>
      </c>
      <c r="P98" s="19" t="s">
        <v>56</v>
      </c>
      <c r="Q98" s="20" t="s">
        <v>1863</v>
      </c>
      <c r="S98" s="15">
        <v>0.2</v>
      </c>
    </row>
    <row r="99" spans="1:19" ht="21" customHeight="1" x14ac:dyDescent="0.25">
      <c r="A99" s="1" t="s">
        <v>103</v>
      </c>
      <c r="B99" t="s">
        <v>795</v>
      </c>
      <c r="C99" s="33" t="s">
        <v>834</v>
      </c>
      <c r="D99" s="33" t="s">
        <v>31</v>
      </c>
      <c r="E99" s="33">
        <v>24228</v>
      </c>
      <c r="F99" s="15" t="s">
        <v>801</v>
      </c>
      <c r="G99" s="47" t="s">
        <v>802</v>
      </c>
      <c r="H99">
        <v>36</v>
      </c>
      <c r="I99" s="50">
        <v>26420</v>
      </c>
      <c r="J99" s="16">
        <v>22</v>
      </c>
      <c r="K99" s="16">
        <v>21</v>
      </c>
      <c r="L99" s="16">
        <v>27.4</v>
      </c>
      <c r="M99" s="15">
        <v>19.3</v>
      </c>
      <c r="N99" s="15">
        <v>24.9</v>
      </c>
      <c r="O99" s="15" t="s">
        <v>767</v>
      </c>
      <c r="P99" s="19" t="s">
        <v>56</v>
      </c>
      <c r="Q99" s="20" t="s">
        <v>1863</v>
      </c>
      <c r="R99" s="15" t="s">
        <v>58</v>
      </c>
      <c r="S99" s="15">
        <v>6.4</v>
      </c>
    </row>
    <row r="100" spans="1:19" ht="21" customHeight="1" x14ac:dyDescent="0.25">
      <c r="A100" s="1" t="s">
        <v>104</v>
      </c>
      <c r="B100" t="s">
        <v>795</v>
      </c>
      <c r="C100" s="33" t="s">
        <v>835</v>
      </c>
      <c r="D100" s="33" t="s">
        <v>31</v>
      </c>
      <c r="E100" s="33">
        <v>24229</v>
      </c>
      <c r="F100" s="15" t="s">
        <v>801</v>
      </c>
      <c r="G100" s="47" t="s">
        <v>802</v>
      </c>
      <c r="H100">
        <v>36</v>
      </c>
      <c r="I100" s="50">
        <v>26420</v>
      </c>
      <c r="J100" s="16">
        <v>22</v>
      </c>
      <c r="K100" s="16">
        <v>19.5</v>
      </c>
      <c r="L100" s="16">
        <v>25.5</v>
      </c>
      <c r="M100" s="15">
        <v>17.100000000000001</v>
      </c>
      <c r="N100" s="15">
        <v>23.8</v>
      </c>
      <c r="O100" s="15" t="s">
        <v>767</v>
      </c>
      <c r="P100" s="19" t="s">
        <v>56</v>
      </c>
      <c r="Q100" s="20" t="s">
        <v>1863</v>
      </c>
      <c r="R100" s="15" t="s">
        <v>58</v>
      </c>
      <c r="S100" s="15">
        <v>3.6</v>
      </c>
    </row>
    <row r="101" spans="1:19" ht="21" customHeight="1" x14ac:dyDescent="0.25">
      <c r="A101" s="1" t="s">
        <v>105</v>
      </c>
      <c r="B101" t="s">
        <v>795</v>
      </c>
      <c r="C101" s="33" t="s">
        <v>836</v>
      </c>
      <c r="D101" s="33" t="s">
        <v>31</v>
      </c>
      <c r="E101" s="33">
        <v>24230</v>
      </c>
      <c r="F101" s="15" t="s">
        <v>801</v>
      </c>
      <c r="G101" s="47" t="s">
        <v>802</v>
      </c>
      <c r="H101">
        <v>36</v>
      </c>
      <c r="I101" s="50">
        <v>26420</v>
      </c>
      <c r="J101" s="16">
        <v>22</v>
      </c>
      <c r="K101" s="16">
        <v>20.399999999999999</v>
      </c>
      <c r="L101" s="16">
        <v>26.6</v>
      </c>
      <c r="M101" s="15">
        <v>18.3</v>
      </c>
      <c r="N101" s="15">
        <v>24.9</v>
      </c>
      <c r="O101" s="15" t="s">
        <v>767</v>
      </c>
      <c r="P101" s="19" t="s">
        <v>56</v>
      </c>
      <c r="Q101" s="20" t="s">
        <v>1863</v>
      </c>
      <c r="R101" s="15" t="s">
        <v>58</v>
      </c>
      <c r="S101" s="15">
        <v>4</v>
      </c>
    </row>
    <row r="102" spans="1:19" ht="21" customHeight="1" x14ac:dyDescent="0.25">
      <c r="A102" s="1" t="s">
        <v>106</v>
      </c>
      <c r="B102" t="s">
        <v>795</v>
      </c>
      <c r="C102" s="33" t="s">
        <v>837</v>
      </c>
      <c r="D102" s="33" t="s">
        <v>31</v>
      </c>
      <c r="E102" s="33">
        <v>24231</v>
      </c>
      <c r="F102" s="15" t="s">
        <v>801</v>
      </c>
      <c r="G102" s="47" t="s">
        <v>802</v>
      </c>
      <c r="H102">
        <v>36</v>
      </c>
      <c r="I102" s="50">
        <v>26420</v>
      </c>
      <c r="J102" s="16">
        <v>22</v>
      </c>
      <c r="K102" s="16">
        <v>20.100000000000001</v>
      </c>
      <c r="L102" s="16">
        <v>26.3</v>
      </c>
      <c r="M102" s="15">
        <v>18.8</v>
      </c>
      <c r="N102" s="15">
        <v>24.9</v>
      </c>
      <c r="O102" s="15" t="s">
        <v>767</v>
      </c>
      <c r="P102" s="19" t="s">
        <v>56</v>
      </c>
      <c r="Q102" s="20" t="s">
        <v>1863</v>
      </c>
      <c r="R102" s="15" t="s">
        <v>58</v>
      </c>
      <c r="S102" s="15">
        <v>2.7</v>
      </c>
    </row>
    <row r="103" spans="1:19" ht="21" customHeight="1" x14ac:dyDescent="0.25">
      <c r="A103" s="1" t="s">
        <v>107</v>
      </c>
      <c r="B103" t="s">
        <v>795</v>
      </c>
      <c r="C103" s="33" t="s">
        <v>838</v>
      </c>
      <c r="D103" s="33" t="s">
        <v>31</v>
      </c>
      <c r="E103" s="33">
        <v>24232</v>
      </c>
      <c r="F103" s="15" t="s">
        <v>801</v>
      </c>
      <c r="G103" s="47" t="s">
        <v>802</v>
      </c>
      <c r="H103">
        <v>36</v>
      </c>
      <c r="I103" s="50">
        <v>26420</v>
      </c>
      <c r="J103" s="16">
        <v>22</v>
      </c>
      <c r="K103" s="16">
        <v>19.8</v>
      </c>
      <c r="L103" s="16">
        <v>25.9</v>
      </c>
      <c r="M103" s="15">
        <v>19.899999999999999</v>
      </c>
      <c r="N103" s="15">
        <v>24.9</v>
      </c>
      <c r="O103" s="15" t="s">
        <v>767</v>
      </c>
      <c r="P103" s="19" t="s">
        <v>56</v>
      </c>
      <c r="Q103" s="20" t="s">
        <v>1863</v>
      </c>
      <c r="R103" s="15" t="s">
        <v>58</v>
      </c>
      <c r="S103" s="15">
        <v>3</v>
      </c>
    </row>
    <row r="104" spans="1:19" ht="21" customHeight="1" x14ac:dyDescent="0.25">
      <c r="A104" s="1" t="s">
        <v>108</v>
      </c>
      <c r="B104" t="s">
        <v>795</v>
      </c>
      <c r="C104" s="33" t="s">
        <v>839</v>
      </c>
      <c r="D104" s="33" t="s">
        <v>31</v>
      </c>
      <c r="E104" s="33">
        <v>24233</v>
      </c>
      <c r="F104" s="15" t="s">
        <v>801</v>
      </c>
      <c r="G104" s="47" t="s">
        <v>802</v>
      </c>
      <c r="H104">
        <v>36</v>
      </c>
      <c r="I104" s="50">
        <v>26420</v>
      </c>
      <c r="J104" s="16">
        <v>22</v>
      </c>
      <c r="K104" s="16">
        <v>18.899999999999999</v>
      </c>
      <c r="L104" s="16">
        <v>24.7</v>
      </c>
      <c r="M104" s="15">
        <v>16.5</v>
      </c>
      <c r="N104" s="15">
        <v>22.2</v>
      </c>
      <c r="O104" s="15" t="s">
        <v>767</v>
      </c>
      <c r="P104" s="19" t="s">
        <v>56</v>
      </c>
      <c r="Q104" s="20" t="s">
        <v>1863</v>
      </c>
      <c r="R104" s="15" t="s">
        <v>58</v>
      </c>
      <c r="S104" s="15">
        <v>3</v>
      </c>
    </row>
    <row r="105" spans="1:19" ht="21" customHeight="1" x14ac:dyDescent="0.25">
      <c r="A105" s="1" t="s">
        <v>109</v>
      </c>
      <c r="B105" t="s">
        <v>795</v>
      </c>
      <c r="C105" s="33" t="s">
        <v>840</v>
      </c>
      <c r="D105" s="33" t="s">
        <v>31</v>
      </c>
      <c r="E105" s="33">
        <v>24234</v>
      </c>
      <c r="F105" s="15" t="s">
        <v>801</v>
      </c>
      <c r="G105" s="47" t="s">
        <v>802</v>
      </c>
      <c r="H105">
        <v>36</v>
      </c>
      <c r="I105" s="50">
        <v>26420</v>
      </c>
      <c r="J105" s="16">
        <v>22</v>
      </c>
      <c r="K105" s="16">
        <v>18.399999999999999</v>
      </c>
      <c r="L105" s="16">
        <v>24</v>
      </c>
      <c r="M105" s="15">
        <v>19.399999999999999</v>
      </c>
      <c r="N105" s="15">
        <v>24.9</v>
      </c>
      <c r="O105" s="15" t="s">
        <v>767</v>
      </c>
      <c r="P105" s="19" t="s">
        <v>56</v>
      </c>
      <c r="Q105" s="20" t="s">
        <v>1863</v>
      </c>
      <c r="R105" s="15" t="s">
        <v>58</v>
      </c>
      <c r="S105" s="15">
        <v>6.1</v>
      </c>
    </row>
    <row r="106" spans="1:19" ht="21" customHeight="1" x14ac:dyDescent="0.25">
      <c r="A106" s="1" t="s">
        <v>110</v>
      </c>
      <c r="B106" t="s">
        <v>795</v>
      </c>
      <c r="C106" s="33" t="s">
        <v>841</v>
      </c>
      <c r="D106" s="33" t="s">
        <v>31</v>
      </c>
      <c r="E106" s="33">
        <v>24235</v>
      </c>
      <c r="F106" s="15" t="s">
        <v>801</v>
      </c>
      <c r="G106" s="47" t="s">
        <v>802</v>
      </c>
      <c r="H106">
        <v>36</v>
      </c>
      <c r="I106" s="50">
        <v>26420</v>
      </c>
      <c r="J106" s="16">
        <v>22</v>
      </c>
      <c r="K106" s="16">
        <v>19.899999999999999</v>
      </c>
      <c r="L106" s="16">
        <v>26</v>
      </c>
      <c r="M106" s="15">
        <v>17.5</v>
      </c>
      <c r="N106" s="15">
        <v>23.2</v>
      </c>
      <c r="O106" s="15" t="s">
        <v>767</v>
      </c>
      <c r="P106" s="19" t="s">
        <v>56</v>
      </c>
      <c r="Q106" s="20" t="s">
        <v>1863</v>
      </c>
      <c r="R106" s="15" t="s">
        <v>58</v>
      </c>
      <c r="S106" s="15">
        <v>4.5999999999999996</v>
      </c>
    </row>
    <row r="107" spans="1:19" ht="21" customHeight="1" x14ac:dyDescent="0.25">
      <c r="A107" s="1" t="s">
        <v>111</v>
      </c>
      <c r="B107" t="s">
        <v>795</v>
      </c>
      <c r="C107" s="33" t="s">
        <v>842</v>
      </c>
      <c r="D107" s="33" t="s">
        <v>31</v>
      </c>
      <c r="E107" s="33">
        <v>24236</v>
      </c>
      <c r="F107" s="15" t="s">
        <v>801</v>
      </c>
      <c r="G107" s="47" t="s">
        <v>802</v>
      </c>
      <c r="H107">
        <v>36</v>
      </c>
      <c r="I107" s="50">
        <v>26451</v>
      </c>
      <c r="J107" s="16">
        <v>22</v>
      </c>
      <c r="K107" s="16">
        <v>19.399999999999999</v>
      </c>
      <c r="L107" s="16">
        <v>25.3</v>
      </c>
      <c r="M107" s="15">
        <v>19.2</v>
      </c>
      <c r="N107" s="15">
        <v>24.8</v>
      </c>
      <c r="O107" s="15" t="s">
        <v>767</v>
      </c>
      <c r="P107" s="19" t="s">
        <v>56</v>
      </c>
      <c r="Q107" s="20" t="s">
        <v>1863</v>
      </c>
      <c r="R107" s="15" t="s">
        <v>58</v>
      </c>
      <c r="S107" s="15">
        <v>3.4</v>
      </c>
    </row>
    <row r="108" spans="1:19" ht="21" customHeight="1" x14ac:dyDescent="0.25">
      <c r="A108" s="1" t="s">
        <v>112</v>
      </c>
      <c r="B108" t="s">
        <v>795</v>
      </c>
      <c r="C108" s="33" t="s">
        <v>843</v>
      </c>
      <c r="D108" s="33" t="s">
        <v>31</v>
      </c>
      <c r="E108" s="33">
        <v>24237</v>
      </c>
      <c r="F108" s="15" t="s">
        <v>801</v>
      </c>
      <c r="G108" s="47" t="s">
        <v>802</v>
      </c>
      <c r="H108">
        <v>36</v>
      </c>
      <c r="I108" s="50">
        <v>26451</v>
      </c>
      <c r="J108" s="16">
        <v>22</v>
      </c>
      <c r="K108" s="16">
        <v>18.7</v>
      </c>
      <c r="L108" s="16">
        <v>24.4</v>
      </c>
      <c r="M108" s="15">
        <v>16.399999999999999</v>
      </c>
      <c r="N108" s="15">
        <v>22.9</v>
      </c>
      <c r="O108" s="15" t="s">
        <v>767</v>
      </c>
      <c r="P108" s="19" t="s">
        <v>56</v>
      </c>
      <c r="Q108" s="20" t="s">
        <v>1863</v>
      </c>
      <c r="R108" s="15" t="s">
        <v>58</v>
      </c>
      <c r="S108" s="15">
        <v>3.4</v>
      </c>
    </row>
    <row r="109" spans="1:19" ht="21" customHeight="1" x14ac:dyDescent="0.25">
      <c r="A109" s="1" t="s">
        <v>113</v>
      </c>
      <c r="B109" t="s">
        <v>795</v>
      </c>
      <c r="C109" s="33" t="s">
        <v>844</v>
      </c>
      <c r="D109" s="33" t="s">
        <v>31</v>
      </c>
      <c r="E109" s="33">
        <v>24238</v>
      </c>
      <c r="F109" s="15" t="s">
        <v>801</v>
      </c>
      <c r="G109" s="47" t="s">
        <v>802</v>
      </c>
      <c r="H109">
        <v>36</v>
      </c>
      <c r="I109" s="50">
        <v>26451</v>
      </c>
      <c r="J109" s="16">
        <v>22</v>
      </c>
      <c r="K109" s="16">
        <v>18.399999999999999</v>
      </c>
      <c r="L109" s="16">
        <v>24</v>
      </c>
      <c r="M109" s="15">
        <v>17.5</v>
      </c>
      <c r="N109" s="15">
        <v>23.8</v>
      </c>
      <c r="O109" s="15" t="s">
        <v>767</v>
      </c>
      <c r="P109" s="19" t="s">
        <v>56</v>
      </c>
      <c r="Q109" s="20" t="s">
        <v>1863</v>
      </c>
      <c r="R109" s="15" t="s">
        <v>58</v>
      </c>
      <c r="S109" s="15">
        <v>3.4</v>
      </c>
    </row>
    <row r="110" spans="1:19" ht="21" customHeight="1" x14ac:dyDescent="0.25">
      <c r="A110" s="1" t="s">
        <v>114</v>
      </c>
      <c r="B110" t="s">
        <v>795</v>
      </c>
      <c r="C110" s="33" t="s">
        <v>845</v>
      </c>
      <c r="D110" s="33" t="s">
        <v>31</v>
      </c>
      <c r="E110" s="33">
        <v>24239</v>
      </c>
      <c r="F110" s="15" t="s">
        <v>801</v>
      </c>
      <c r="G110" s="47" t="s">
        <v>802</v>
      </c>
      <c r="H110">
        <v>36</v>
      </c>
      <c r="I110" s="50">
        <v>26451</v>
      </c>
      <c r="J110" s="16">
        <v>22</v>
      </c>
      <c r="K110" s="16">
        <v>18.399999999999999</v>
      </c>
      <c r="L110" s="16">
        <v>24</v>
      </c>
      <c r="M110" s="15">
        <v>17.899999999999999</v>
      </c>
      <c r="N110" s="15">
        <v>24.2</v>
      </c>
      <c r="O110" s="15" t="s">
        <v>767</v>
      </c>
      <c r="P110" s="19" t="s">
        <v>56</v>
      </c>
      <c r="Q110" s="20" t="s">
        <v>1863</v>
      </c>
      <c r="R110" s="15" t="s">
        <v>58</v>
      </c>
      <c r="S110" s="15">
        <v>7</v>
      </c>
    </row>
    <row r="111" spans="1:19" ht="21" customHeight="1" x14ac:dyDescent="0.25">
      <c r="A111" s="1" t="s">
        <v>115</v>
      </c>
      <c r="B111" t="s">
        <v>795</v>
      </c>
      <c r="C111" s="33" t="s">
        <v>846</v>
      </c>
      <c r="D111" s="33" t="s">
        <v>31</v>
      </c>
      <c r="E111" s="33">
        <v>24240</v>
      </c>
      <c r="F111" s="15" t="s">
        <v>801</v>
      </c>
      <c r="G111" s="47" t="s">
        <v>802</v>
      </c>
      <c r="H111">
        <v>36</v>
      </c>
      <c r="I111" s="50">
        <v>26451</v>
      </c>
      <c r="J111" s="16">
        <v>22</v>
      </c>
      <c r="K111" s="16">
        <v>19.899999999999999</v>
      </c>
      <c r="L111" s="16">
        <v>26</v>
      </c>
      <c r="M111" s="15">
        <v>18.100000000000001</v>
      </c>
      <c r="N111" s="15">
        <v>24.4</v>
      </c>
      <c r="O111" s="15" t="s">
        <v>767</v>
      </c>
      <c r="P111" s="19" t="s">
        <v>56</v>
      </c>
      <c r="Q111" s="20" t="s">
        <v>1863</v>
      </c>
      <c r="R111" s="15" t="s">
        <v>58</v>
      </c>
      <c r="S111" s="15">
        <v>4.8</v>
      </c>
    </row>
    <row r="112" spans="1:19" ht="21" customHeight="1" x14ac:dyDescent="0.25">
      <c r="A112" s="1" t="s">
        <v>116</v>
      </c>
      <c r="B112" t="s">
        <v>795</v>
      </c>
      <c r="C112" s="33" t="s">
        <v>847</v>
      </c>
      <c r="D112" s="33" t="s">
        <v>31</v>
      </c>
      <c r="E112" s="33">
        <v>24241</v>
      </c>
      <c r="F112" s="15" t="s">
        <v>801</v>
      </c>
      <c r="G112" s="47" t="s">
        <v>802</v>
      </c>
      <c r="H112">
        <v>36</v>
      </c>
      <c r="I112" s="50">
        <v>26451</v>
      </c>
      <c r="J112" s="16">
        <v>22</v>
      </c>
      <c r="K112" s="16">
        <v>18.100000000000001</v>
      </c>
      <c r="L112" s="16">
        <v>23.6</v>
      </c>
      <c r="M112" s="15">
        <v>16.3</v>
      </c>
      <c r="N112" s="15">
        <v>21.9</v>
      </c>
      <c r="O112" s="15" t="s">
        <v>767</v>
      </c>
      <c r="P112" s="19" t="s">
        <v>56</v>
      </c>
      <c r="Q112" s="20" t="s">
        <v>1863</v>
      </c>
      <c r="R112" s="15" t="s">
        <v>58</v>
      </c>
      <c r="S112" s="15">
        <v>2.8</v>
      </c>
    </row>
    <row r="113" spans="1:19" ht="21" customHeight="1" x14ac:dyDescent="0.25">
      <c r="A113" s="1" t="s">
        <v>117</v>
      </c>
      <c r="B113" t="s">
        <v>795</v>
      </c>
      <c r="C113" s="33" t="s">
        <v>848</v>
      </c>
      <c r="D113" s="33" t="s">
        <v>31</v>
      </c>
      <c r="E113" s="33">
        <v>24242</v>
      </c>
      <c r="F113" s="15" t="s">
        <v>801</v>
      </c>
      <c r="G113" s="47" t="s">
        <v>802</v>
      </c>
      <c r="H113">
        <v>36</v>
      </c>
      <c r="I113" s="50">
        <v>26451</v>
      </c>
      <c r="J113" s="16">
        <v>22</v>
      </c>
      <c r="K113" s="16">
        <v>20.7</v>
      </c>
      <c r="L113" s="16">
        <v>27</v>
      </c>
      <c r="M113" s="15">
        <v>18.5</v>
      </c>
      <c r="N113" s="15">
        <v>24.9</v>
      </c>
      <c r="O113" s="15" t="s">
        <v>767</v>
      </c>
      <c r="P113" s="19" t="s">
        <v>56</v>
      </c>
      <c r="Q113" s="20" t="s">
        <v>1863</v>
      </c>
      <c r="R113" s="15" t="s">
        <v>58</v>
      </c>
      <c r="S113" s="15">
        <v>6.6</v>
      </c>
    </row>
    <row r="114" spans="1:19" ht="21" customHeight="1" x14ac:dyDescent="0.25">
      <c r="A114" s="1" t="s">
        <v>118</v>
      </c>
      <c r="B114" t="s">
        <v>795</v>
      </c>
      <c r="C114" s="33" t="s">
        <v>849</v>
      </c>
      <c r="D114" s="33" t="s">
        <v>31</v>
      </c>
      <c r="E114" s="33">
        <v>24243</v>
      </c>
      <c r="F114" s="15" t="s">
        <v>801</v>
      </c>
      <c r="G114" s="47" t="s">
        <v>802</v>
      </c>
      <c r="H114">
        <v>36</v>
      </c>
      <c r="I114" s="50">
        <v>26451</v>
      </c>
      <c r="J114" s="16">
        <v>22</v>
      </c>
      <c r="K114" s="16">
        <v>17.5</v>
      </c>
      <c r="L114" s="16">
        <v>22.9</v>
      </c>
      <c r="M114" s="15">
        <v>16.3</v>
      </c>
      <c r="N114" s="15">
        <v>21.9</v>
      </c>
      <c r="O114" s="15" t="s">
        <v>767</v>
      </c>
      <c r="P114" s="19" t="s">
        <v>56</v>
      </c>
      <c r="Q114" s="20" t="s">
        <v>1863</v>
      </c>
      <c r="R114" s="15" t="s">
        <v>58</v>
      </c>
      <c r="S114" s="15">
        <v>6.4</v>
      </c>
    </row>
    <row r="115" spans="1:19" ht="21" customHeight="1" x14ac:dyDescent="0.25">
      <c r="A115" s="1" t="s">
        <v>399</v>
      </c>
      <c r="B115" t="s">
        <v>1232</v>
      </c>
      <c r="C115" s="32" t="s">
        <v>1237</v>
      </c>
      <c r="D115" s="32" t="s">
        <v>33</v>
      </c>
      <c r="E115" s="32">
        <v>1660</v>
      </c>
      <c r="F115" s="15" t="s">
        <v>1234</v>
      </c>
      <c r="G115" s="47" t="s">
        <v>883</v>
      </c>
      <c r="H115">
        <v>36</v>
      </c>
      <c r="I115" s="50">
        <v>26785</v>
      </c>
      <c r="J115" s="16">
        <v>18.100000000000001</v>
      </c>
      <c r="K115" s="16">
        <v>18.100000000000001</v>
      </c>
      <c r="L115" s="16">
        <v>18.100000000000001</v>
      </c>
      <c r="M115" s="15">
        <v>18.2</v>
      </c>
      <c r="N115" s="15">
        <v>17.899999999999999</v>
      </c>
      <c r="P115" s="19" t="s">
        <v>56</v>
      </c>
      <c r="Q115" s="21" t="s">
        <v>57</v>
      </c>
      <c r="S115" s="15">
        <v>0.1</v>
      </c>
    </row>
    <row r="116" spans="1:19" ht="21" customHeight="1" x14ac:dyDescent="0.25">
      <c r="A116" s="1" t="s">
        <v>172</v>
      </c>
      <c r="B116" t="s">
        <v>770</v>
      </c>
      <c r="C116" s="33" t="s">
        <v>937</v>
      </c>
      <c r="D116" s="33" t="s">
        <v>31</v>
      </c>
      <c r="E116" s="33">
        <v>23540</v>
      </c>
      <c r="F116" s="15" t="s">
        <v>801</v>
      </c>
      <c r="G116" s="47" t="s">
        <v>802</v>
      </c>
      <c r="H116">
        <v>36</v>
      </c>
      <c r="I116" s="50">
        <v>25750</v>
      </c>
      <c r="J116" s="16">
        <v>16.3</v>
      </c>
      <c r="K116" s="16">
        <v>13.9</v>
      </c>
      <c r="L116" s="16">
        <v>18.2</v>
      </c>
      <c r="M116" s="15">
        <v>0</v>
      </c>
      <c r="N116" s="15">
        <v>0</v>
      </c>
      <c r="P116" s="19" t="s">
        <v>56</v>
      </c>
      <c r="Q116" s="21" t="s">
        <v>57</v>
      </c>
      <c r="S116" s="15">
        <v>0.1</v>
      </c>
    </row>
    <row r="117" spans="1:19" ht="21" customHeight="1" x14ac:dyDescent="0.25">
      <c r="A117" s="1" t="s">
        <v>148</v>
      </c>
      <c r="B117" t="s">
        <v>900</v>
      </c>
      <c r="C117" s="33" t="s">
        <v>907</v>
      </c>
      <c r="D117" s="33" t="s">
        <v>30</v>
      </c>
      <c r="E117" s="33">
        <v>23611</v>
      </c>
      <c r="F117" s="15" t="s">
        <v>908</v>
      </c>
      <c r="G117" s="47" t="s">
        <v>853</v>
      </c>
      <c r="H117">
        <v>36</v>
      </c>
      <c r="I117" s="50">
        <v>25538</v>
      </c>
      <c r="J117" s="16">
        <v>21.6</v>
      </c>
      <c r="K117" s="16">
        <v>19.899999999999999</v>
      </c>
      <c r="L117" s="16">
        <v>26</v>
      </c>
      <c r="M117" s="15">
        <v>19.5</v>
      </c>
      <c r="N117" s="15">
        <v>23.7</v>
      </c>
      <c r="O117" s="15" t="s">
        <v>767</v>
      </c>
      <c r="P117" s="19" t="s">
        <v>56</v>
      </c>
      <c r="Q117" s="21" t="s">
        <v>57</v>
      </c>
      <c r="R117" s="15" t="s">
        <v>58</v>
      </c>
      <c r="S117" s="15">
        <v>0.6</v>
      </c>
    </row>
    <row r="118" spans="1:19" ht="21" customHeight="1" x14ac:dyDescent="0.25">
      <c r="A118" s="1" t="s">
        <v>156</v>
      </c>
      <c r="B118" t="s">
        <v>900</v>
      </c>
      <c r="C118" s="33" t="s">
        <v>909</v>
      </c>
      <c r="D118" s="33" t="s">
        <v>30</v>
      </c>
      <c r="E118" s="33">
        <v>23612</v>
      </c>
      <c r="F118" s="15" t="s">
        <v>910</v>
      </c>
      <c r="G118" s="47" t="s">
        <v>853</v>
      </c>
      <c r="H118">
        <v>36</v>
      </c>
      <c r="I118" s="50">
        <v>25720</v>
      </c>
      <c r="J118" s="16">
        <v>21.6</v>
      </c>
      <c r="K118" s="16">
        <v>19.8</v>
      </c>
      <c r="L118" s="16">
        <v>25.9</v>
      </c>
      <c r="M118" s="15">
        <v>18.600000000000001</v>
      </c>
      <c r="N118" s="15">
        <v>23.4</v>
      </c>
      <c r="P118" s="19" t="s">
        <v>56</v>
      </c>
      <c r="Q118" s="21" t="s">
        <v>57</v>
      </c>
      <c r="S118" s="15">
        <v>0.3</v>
      </c>
    </row>
    <row r="119" spans="1:19" ht="21" customHeight="1" x14ac:dyDescent="0.25">
      <c r="A119" s="1" t="s">
        <v>173</v>
      </c>
      <c r="B119" t="s">
        <v>770</v>
      </c>
      <c r="C119" s="33" t="s">
        <v>938</v>
      </c>
      <c r="D119" s="33" t="s">
        <v>31</v>
      </c>
      <c r="E119" s="33">
        <v>23657</v>
      </c>
      <c r="F119" s="15" t="s">
        <v>801</v>
      </c>
      <c r="G119" s="47" t="s">
        <v>802</v>
      </c>
      <c r="H119">
        <v>36</v>
      </c>
      <c r="I119" s="50">
        <v>25750</v>
      </c>
      <c r="J119" s="16">
        <v>16.3</v>
      </c>
      <c r="K119" s="16">
        <v>15.1</v>
      </c>
      <c r="L119" s="16">
        <v>19.7</v>
      </c>
      <c r="M119" s="15">
        <v>14.7</v>
      </c>
      <c r="N119" s="15">
        <v>19</v>
      </c>
      <c r="P119" s="19" t="s">
        <v>56</v>
      </c>
      <c r="Q119" s="21" t="s">
        <v>57</v>
      </c>
      <c r="S119" s="15">
        <v>0.2</v>
      </c>
    </row>
    <row r="120" spans="1:19" ht="21" customHeight="1" x14ac:dyDescent="0.25">
      <c r="A120" s="1" t="s">
        <v>171</v>
      </c>
      <c r="B120" t="s">
        <v>770</v>
      </c>
      <c r="C120" s="33" t="s">
        <v>936</v>
      </c>
      <c r="D120" s="33" t="s">
        <v>31</v>
      </c>
      <c r="E120" s="33">
        <v>23810</v>
      </c>
      <c r="F120" s="15" t="s">
        <v>801</v>
      </c>
      <c r="G120" s="47" t="s">
        <v>802</v>
      </c>
      <c r="H120">
        <v>36</v>
      </c>
      <c r="I120" s="50">
        <v>25750</v>
      </c>
      <c r="J120" s="16">
        <v>16.3</v>
      </c>
      <c r="K120" s="16">
        <v>16</v>
      </c>
      <c r="L120" s="16">
        <v>20.9</v>
      </c>
      <c r="M120" s="15">
        <v>16.7</v>
      </c>
      <c r="N120" s="15">
        <v>19.5</v>
      </c>
      <c r="P120" s="19" t="s">
        <v>56</v>
      </c>
      <c r="Q120" s="21" t="s">
        <v>57</v>
      </c>
      <c r="S120" s="15">
        <v>0.2</v>
      </c>
    </row>
    <row r="121" spans="1:19" ht="21" customHeight="1" x14ac:dyDescent="0.25">
      <c r="A121" s="1" t="s">
        <v>163</v>
      </c>
      <c r="B121" t="s">
        <v>770</v>
      </c>
      <c r="C121" s="33" t="s">
        <v>929</v>
      </c>
      <c r="D121" s="33" t="s">
        <v>31</v>
      </c>
      <c r="E121" s="33">
        <v>24138</v>
      </c>
      <c r="F121" s="15" t="s">
        <v>930</v>
      </c>
      <c r="G121" s="47" t="s">
        <v>931</v>
      </c>
      <c r="H121">
        <v>36</v>
      </c>
      <c r="I121" s="50">
        <v>25355</v>
      </c>
      <c r="J121" s="16">
        <v>17.100000000000001</v>
      </c>
      <c r="K121" s="16">
        <v>15.4</v>
      </c>
      <c r="L121" s="16">
        <v>20.100000000000001</v>
      </c>
      <c r="M121" s="15">
        <v>15.5</v>
      </c>
      <c r="N121" s="15">
        <v>21.6</v>
      </c>
      <c r="O121" s="15" t="s">
        <v>767</v>
      </c>
      <c r="P121" s="19" t="s">
        <v>56</v>
      </c>
      <c r="Q121" s="21" t="s">
        <v>57</v>
      </c>
      <c r="R121" s="15" t="s">
        <v>58</v>
      </c>
      <c r="S121" s="15">
        <v>0.2</v>
      </c>
    </row>
    <row r="122" spans="1:19" ht="21" customHeight="1" x14ac:dyDescent="0.25">
      <c r="A122" s="1" t="s">
        <v>164</v>
      </c>
      <c r="B122" t="s">
        <v>770</v>
      </c>
      <c r="C122" s="33" t="s">
        <v>932</v>
      </c>
      <c r="D122" s="33" t="s">
        <v>31</v>
      </c>
      <c r="E122" s="33">
        <v>24260</v>
      </c>
      <c r="F122" s="15" t="s">
        <v>930</v>
      </c>
      <c r="G122" s="47" t="s">
        <v>931</v>
      </c>
      <c r="H122">
        <v>36</v>
      </c>
      <c r="I122" s="50">
        <v>25112</v>
      </c>
      <c r="J122" s="16">
        <v>18.5</v>
      </c>
      <c r="K122" s="16">
        <v>19</v>
      </c>
      <c r="L122" s="16">
        <v>23.5</v>
      </c>
      <c r="M122" s="15">
        <v>19</v>
      </c>
      <c r="N122" s="15">
        <v>19.899999999999999</v>
      </c>
      <c r="P122" s="19" t="s">
        <v>56</v>
      </c>
      <c r="Q122" s="21" t="s">
        <v>57</v>
      </c>
      <c r="S122" s="15">
        <v>0.2</v>
      </c>
    </row>
    <row r="123" spans="1:19" ht="21" customHeight="1" x14ac:dyDescent="0.25">
      <c r="A123" s="1" t="s">
        <v>165</v>
      </c>
      <c r="B123" t="s">
        <v>770</v>
      </c>
      <c r="C123" s="33" t="s">
        <v>933</v>
      </c>
      <c r="D123" s="33" t="s">
        <v>31</v>
      </c>
      <c r="E123" s="33">
        <v>24261</v>
      </c>
      <c r="F123" s="15" t="s">
        <v>930</v>
      </c>
      <c r="G123" s="47" t="s">
        <v>931</v>
      </c>
      <c r="H123">
        <v>36</v>
      </c>
      <c r="I123" s="50">
        <v>25112</v>
      </c>
      <c r="J123" s="16">
        <v>18.5</v>
      </c>
      <c r="K123" s="16">
        <v>20.100000000000001</v>
      </c>
      <c r="L123" s="16">
        <v>25.7</v>
      </c>
      <c r="M123" s="15">
        <v>18.899999999999999</v>
      </c>
      <c r="N123" s="15">
        <v>21.2</v>
      </c>
      <c r="P123" s="19" t="s">
        <v>56</v>
      </c>
      <c r="Q123" s="21" t="s">
        <v>57</v>
      </c>
      <c r="S123" s="15">
        <v>0.2</v>
      </c>
    </row>
    <row r="124" spans="1:19" ht="21" customHeight="1" x14ac:dyDescent="0.25">
      <c r="A124" s="1" t="s">
        <v>433</v>
      </c>
      <c r="B124" t="s">
        <v>1291</v>
      </c>
      <c r="C124" s="31" t="s">
        <v>1294</v>
      </c>
      <c r="D124" s="31" t="s">
        <v>35</v>
      </c>
      <c r="E124" s="31">
        <v>1659</v>
      </c>
      <c r="F124" s="15" t="s">
        <v>1262</v>
      </c>
      <c r="G124" s="47" t="s">
        <v>19</v>
      </c>
      <c r="H124">
        <v>36</v>
      </c>
      <c r="I124" s="50">
        <v>37257</v>
      </c>
      <c r="J124" s="16">
        <v>47.3</v>
      </c>
      <c r="K124" s="16">
        <v>40</v>
      </c>
      <c r="L124" s="16">
        <v>40</v>
      </c>
      <c r="M124" s="15">
        <v>40.9</v>
      </c>
      <c r="N124" s="15">
        <v>46.2</v>
      </c>
      <c r="P124" s="19" t="s">
        <v>56</v>
      </c>
      <c r="Q124" s="18" t="s">
        <v>58</v>
      </c>
      <c r="S124" s="15">
        <v>109.8</v>
      </c>
    </row>
    <row r="125" spans="1:19" ht="21" customHeight="1" x14ac:dyDescent="0.25">
      <c r="A125" s="1" t="s">
        <v>447</v>
      </c>
      <c r="B125" t="s">
        <v>776</v>
      </c>
      <c r="C125" s="30" t="s">
        <v>1298</v>
      </c>
      <c r="D125" s="30" t="s">
        <v>33</v>
      </c>
      <c r="E125" s="30">
        <v>23704</v>
      </c>
      <c r="F125" s="15" t="s">
        <v>1296</v>
      </c>
      <c r="G125" s="47" t="s">
        <v>883</v>
      </c>
      <c r="H125">
        <v>36</v>
      </c>
      <c r="I125" s="50">
        <v>25720</v>
      </c>
      <c r="J125" s="16">
        <v>18</v>
      </c>
      <c r="K125" s="16">
        <v>18.100000000000001</v>
      </c>
      <c r="L125" s="16">
        <v>23.6</v>
      </c>
      <c r="M125" s="15">
        <v>18.399999999999999</v>
      </c>
      <c r="N125" s="15">
        <v>20.100000000000001</v>
      </c>
      <c r="O125" s="15" t="s">
        <v>767</v>
      </c>
      <c r="P125" s="19" t="s">
        <v>56</v>
      </c>
      <c r="Q125" s="18" t="s">
        <v>58</v>
      </c>
      <c r="R125" s="15" t="s">
        <v>1863</v>
      </c>
      <c r="S125" s="15">
        <v>3.9</v>
      </c>
    </row>
    <row r="126" spans="1:19" ht="21" customHeight="1" x14ac:dyDescent="0.25">
      <c r="A126" s="1" t="s">
        <v>448</v>
      </c>
      <c r="B126" t="s">
        <v>776</v>
      </c>
      <c r="C126" s="30" t="s">
        <v>1299</v>
      </c>
      <c r="D126" s="30" t="s">
        <v>33</v>
      </c>
      <c r="E126" s="30">
        <v>23705</v>
      </c>
      <c r="F126" s="15" t="s">
        <v>1296</v>
      </c>
      <c r="G126" s="47" t="s">
        <v>883</v>
      </c>
      <c r="H126">
        <v>36</v>
      </c>
      <c r="I126" s="50">
        <v>25720</v>
      </c>
      <c r="J126" s="16">
        <v>18</v>
      </c>
      <c r="K126" s="16">
        <v>17.399999999999999</v>
      </c>
      <c r="L126" s="16">
        <v>22.7</v>
      </c>
      <c r="M126" s="15">
        <v>17</v>
      </c>
      <c r="N126" s="15">
        <v>19.3</v>
      </c>
      <c r="O126" s="15" t="s">
        <v>767</v>
      </c>
      <c r="P126" s="19" t="s">
        <v>56</v>
      </c>
      <c r="Q126" s="18" t="s">
        <v>58</v>
      </c>
      <c r="R126" s="15" t="s">
        <v>1863</v>
      </c>
      <c r="S126" s="15">
        <v>3.9</v>
      </c>
    </row>
    <row r="127" spans="1:19" ht="21" customHeight="1" x14ac:dyDescent="0.25">
      <c r="A127" s="1" t="s">
        <v>438</v>
      </c>
      <c r="B127" t="s">
        <v>776</v>
      </c>
      <c r="C127" s="30" t="s">
        <v>1300</v>
      </c>
      <c r="D127" s="30" t="s">
        <v>33</v>
      </c>
      <c r="E127" s="30">
        <v>23706</v>
      </c>
      <c r="F127" s="15" t="s">
        <v>1296</v>
      </c>
      <c r="G127" s="47" t="s">
        <v>883</v>
      </c>
      <c r="H127">
        <v>36</v>
      </c>
      <c r="I127" s="50">
        <v>25720</v>
      </c>
      <c r="J127" s="16">
        <v>18</v>
      </c>
      <c r="K127" s="16">
        <v>17.899999999999999</v>
      </c>
      <c r="L127" s="16">
        <v>23.4</v>
      </c>
      <c r="M127" s="15">
        <v>16.100000000000001</v>
      </c>
      <c r="N127" s="15">
        <v>19.899999999999999</v>
      </c>
      <c r="O127" s="15" t="s">
        <v>767</v>
      </c>
      <c r="P127" s="19" t="s">
        <v>56</v>
      </c>
      <c r="Q127" s="18" t="s">
        <v>58</v>
      </c>
      <c r="R127" s="15" t="s">
        <v>1863</v>
      </c>
      <c r="S127" s="15">
        <v>6.5</v>
      </c>
    </row>
    <row r="128" spans="1:19" ht="21" customHeight="1" x14ac:dyDescent="0.25">
      <c r="A128" s="1" t="s">
        <v>439</v>
      </c>
      <c r="B128" t="s">
        <v>776</v>
      </c>
      <c r="C128" s="30" t="s">
        <v>1301</v>
      </c>
      <c r="D128" s="30" t="s">
        <v>33</v>
      </c>
      <c r="E128" s="30">
        <v>23707</v>
      </c>
      <c r="F128" s="15" t="s">
        <v>1296</v>
      </c>
      <c r="G128" s="47" t="s">
        <v>883</v>
      </c>
      <c r="H128">
        <v>36</v>
      </c>
      <c r="I128" s="50">
        <v>25750</v>
      </c>
      <c r="J128" s="16">
        <v>18</v>
      </c>
      <c r="K128" s="16">
        <v>17.7</v>
      </c>
      <c r="L128" s="16">
        <v>23.1</v>
      </c>
      <c r="M128" s="15">
        <v>17.8</v>
      </c>
      <c r="N128" s="15">
        <v>20.8</v>
      </c>
      <c r="O128" s="15" t="s">
        <v>767</v>
      </c>
      <c r="P128" s="19" t="s">
        <v>56</v>
      </c>
      <c r="Q128" s="18" t="s">
        <v>58</v>
      </c>
      <c r="R128" s="15" t="s">
        <v>1863</v>
      </c>
      <c r="S128" s="15">
        <v>9.3000000000000007</v>
      </c>
    </row>
    <row r="129" spans="1:19" ht="21" customHeight="1" x14ac:dyDescent="0.25">
      <c r="A129" s="1" t="s">
        <v>440</v>
      </c>
      <c r="B129" t="s">
        <v>776</v>
      </c>
      <c r="C129" s="30" t="s">
        <v>1302</v>
      </c>
      <c r="D129" s="30" t="s">
        <v>33</v>
      </c>
      <c r="E129" s="30">
        <v>23708</v>
      </c>
      <c r="F129" s="15" t="s">
        <v>1296</v>
      </c>
      <c r="G129" s="47" t="s">
        <v>883</v>
      </c>
      <c r="H129">
        <v>36</v>
      </c>
      <c r="I129" s="50">
        <v>25750</v>
      </c>
      <c r="J129" s="16">
        <v>18</v>
      </c>
      <c r="K129" s="16">
        <v>17.8</v>
      </c>
      <c r="L129" s="16">
        <v>23.3</v>
      </c>
      <c r="M129" s="15">
        <v>18.399999999999999</v>
      </c>
      <c r="N129" s="15">
        <v>20.100000000000001</v>
      </c>
      <c r="O129" s="15" t="s">
        <v>767</v>
      </c>
      <c r="P129" s="19" t="s">
        <v>56</v>
      </c>
      <c r="Q129" s="18" t="s">
        <v>58</v>
      </c>
      <c r="R129" s="15" t="s">
        <v>1863</v>
      </c>
      <c r="S129" s="15">
        <v>7</v>
      </c>
    </row>
    <row r="130" spans="1:19" ht="21" customHeight="1" x14ac:dyDescent="0.25">
      <c r="A130" s="1" t="s">
        <v>441</v>
      </c>
      <c r="B130" t="s">
        <v>776</v>
      </c>
      <c r="C130" s="30" t="s">
        <v>1303</v>
      </c>
      <c r="D130" s="30" t="s">
        <v>33</v>
      </c>
      <c r="E130" s="30">
        <v>23709</v>
      </c>
      <c r="F130" s="15" t="s">
        <v>1296</v>
      </c>
      <c r="G130" s="47" t="s">
        <v>883</v>
      </c>
      <c r="H130">
        <v>36</v>
      </c>
      <c r="I130" s="50">
        <v>25750</v>
      </c>
      <c r="J130" s="16">
        <v>18</v>
      </c>
      <c r="K130" s="16">
        <v>17.8</v>
      </c>
      <c r="L130" s="16">
        <v>23.3</v>
      </c>
      <c r="M130" s="15">
        <v>17</v>
      </c>
      <c r="N130" s="15">
        <v>19.399999999999999</v>
      </c>
      <c r="O130" s="15" t="s">
        <v>767</v>
      </c>
      <c r="P130" s="19" t="s">
        <v>56</v>
      </c>
      <c r="Q130" s="18" t="s">
        <v>58</v>
      </c>
      <c r="R130" s="15" t="s">
        <v>1863</v>
      </c>
      <c r="S130" s="15">
        <v>4.5999999999999996</v>
      </c>
    </row>
    <row r="131" spans="1:19" ht="21" customHeight="1" x14ac:dyDescent="0.25">
      <c r="A131" s="1" t="s">
        <v>442</v>
      </c>
      <c r="B131" t="s">
        <v>776</v>
      </c>
      <c r="C131" s="30" t="s">
        <v>1304</v>
      </c>
      <c r="D131" s="30" t="s">
        <v>33</v>
      </c>
      <c r="E131" s="30">
        <v>23711</v>
      </c>
      <c r="F131" s="15" t="s">
        <v>1296</v>
      </c>
      <c r="G131" s="47" t="s">
        <v>883</v>
      </c>
      <c r="H131">
        <v>36</v>
      </c>
      <c r="I131" s="50">
        <v>25750</v>
      </c>
      <c r="J131" s="16">
        <v>18</v>
      </c>
      <c r="K131" s="16">
        <v>17.3</v>
      </c>
      <c r="L131" s="16">
        <v>22.6</v>
      </c>
      <c r="M131" s="15">
        <v>17.600000000000001</v>
      </c>
      <c r="N131" s="15">
        <v>20.2</v>
      </c>
      <c r="O131" s="15" t="s">
        <v>767</v>
      </c>
      <c r="P131" s="19" t="s">
        <v>56</v>
      </c>
      <c r="Q131" s="18" t="s">
        <v>58</v>
      </c>
      <c r="R131" s="15" t="s">
        <v>1863</v>
      </c>
      <c r="S131" s="15">
        <v>4.5999999999999996</v>
      </c>
    </row>
    <row r="132" spans="1:19" ht="21" customHeight="1" x14ac:dyDescent="0.25">
      <c r="A132" s="1" t="s">
        <v>1791</v>
      </c>
      <c r="B132" t="s">
        <v>1842</v>
      </c>
      <c r="C132" s="30" t="s">
        <v>777</v>
      </c>
      <c r="D132" s="30" t="s">
        <v>33</v>
      </c>
      <c r="E132" s="30">
        <v>23764</v>
      </c>
      <c r="F132" s="15" t="s">
        <v>1234</v>
      </c>
      <c r="G132" s="47" t="s">
        <v>883</v>
      </c>
      <c r="H132">
        <v>36</v>
      </c>
      <c r="I132" s="50">
        <v>38139</v>
      </c>
      <c r="J132" s="16">
        <v>60</v>
      </c>
      <c r="K132" s="16">
        <v>48.3</v>
      </c>
      <c r="L132" s="16">
        <v>51.3</v>
      </c>
      <c r="M132" s="15">
        <v>45.7</v>
      </c>
      <c r="N132" s="15">
        <v>46.4</v>
      </c>
      <c r="O132" s="15" t="s">
        <v>767</v>
      </c>
      <c r="P132" s="19" t="s">
        <v>56</v>
      </c>
      <c r="Q132" s="18" t="s">
        <v>58</v>
      </c>
      <c r="R132" s="15" t="s">
        <v>1863</v>
      </c>
      <c r="S132" s="15">
        <v>36.700000000000003</v>
      </c>
    </row>
    <row r="133" spans="1:19" ht="21" customHeight="1" x14ac:dyDescent="0.25">
      <c r="A133" s="1" t="s">
        <v>400</v>
      </c>
      <c r="B133" t="s">
        <v>1232</v>
      </c>
      <c r="C133" s="30" t="s">
        <v>1238</v>
      </c>
      <c r="D133" s="30" t="s">
        <v>33</v>
      </c>
      <c r="E133" s="30">
        <v>23818</v>
      </c>
      <c r="F133" s="15" t="s">
        <v>1234</v>
      </c>
      <c r="G133" s="47" t="s">
        <v>883</v>
      </c>
      <c r="H133">
        <v>36</v>
      </c>
      <c r="I133" s="50">
        <v>38047</v>
      </c>
      <c r="J133" s="16">
        <v>60.5</v>
      </c>
      <c r="K133" s="16">
        <v>50.3</v>
      </c>
      <c r="L133" s="16">
        <v>50.3</v>
      </c>
      <c r="M133" s="15">
        <v>47.1</v>
      </c>
      <c r="N133" s="15">
        <v>50.7</v>
      </c>
      <c r="O133" s="15" t="s">
        <v>767</v>
      </c>
      <c r="P133" s="19" t="s">
        <v>56</v>
      </c>
      <c r="Q133" s="18" t="s">
        <v>58</v>
      </c>
      <c r="R133" s="15" t="s">
        <v>57</v>
      </c>
      <c r="S133" s="15">
        <v>43.3</v>
      </c>
    </row>
    <row r="134" spans="1:19" ht="21" customHeight="1" x14ac:dyDescent="0.25">
      <c r="A134" s="1" t="s">
        <v>139</v>
      </c>
      <c r="B134" t="s">
        <v>880</v>
      </c>
      <c r="C134" s="30" t="s">
        <v>1795</v>
      </c>
      <c r="D134" s="30" t="s">
        <v>33</v>
      </c>
      <c r="E134" s="30">
        <v>24151</v>
      </c>
      <c r="F134" s="15" t="s">
        <v>780</v>
      </c>
      <c r="G134" s="47" t="s">
        <v>1366</v>
      </c>
      <c r="H134">
        <v>36</v>
      </c>
      <c r="I134" s="50">
        <v>34790</v>
      </c>
      <c r="J134" s="16">
        <v>47</v>
      </c>
      <c r="K134" s="16">
        <v>9.6</v>
      </c>
      <c r="L134" s="16">
        <v>9.6</v>
      </c>
      <c r="M134" s="15">
        <v>0</v>
      </c>
      <c r="N134" s="15">
        <v>0</v>
      </c>
      <c r="O134" s="15" t="s">
        <v>767</v>
      </c>
      <c r="P134" s="19" t="s">
        <v>56</v>
      </c>
      <c r="Q134" s="18" t="s">
        <v>58</v>
      </c>
      <c r="R134" s="15" t="s">
        <v>1863</v>
      </c>
      <c r="S134" s="15">
        <v>83</v>
      </c>
    </row>
    <row r="135" spans="1:19" ht="21" customHeight="1" x14ac:dyDescent="0.25">
      <c r="A135" s="1" t="s">
        <v>542</v>
      </c>
      <c r="B135" t="s">
        <v>1394</v>
      </c>
      <c r="C135" s="30" t="s">
        <v>1418</v>
      </c>
      <c r="D135" s="30" t="s">
        <v>31</v>
      </c>
      <c r="E135" s="30">
        <v>24152</v>
      </c>
      <c r="F135" s="15" t="s">
        <v>801</v>
      </c>
      <c r="G135" s="47" t="s">
        <v>802</v>
      </c>
      <c r="H135">
        <v>36</v>
      </c>
      <c r="I135" s="50">
        <v>37104</v>
      </c>
      <c r="J135" s="16">
        <v>47</v>
      </c>
      <c r="K135" s="16">
        <v>46.9</v>
      </c>
      <c r="L135" s="16">
        <v>46.9</v>
      </c>
      <c r="M135" s="15">
        <v>45.9</v>
      </c>
      <c r="N135" s="15">
        <v>46.6</v>
      </c>
      <c r="P135" s="19" t="s">
        <v>56</v>
      </c>
      <c r="Q135" s="18" t="s">
        <v>58</v>
      </c>
      <c r="S135" s="15">
        <v>53.5</v>
      </c>
    </row>
    <row r="136" spans="1:19" ht="21" customHeight="1" x14ac:dyDescent="0.25">
      <c r="A136" s="1" t="s">
        <v>546</v>
      </c>
      <c r="B136" t="s">
        <v>1394</v>
      </c>
      <c r="C136" s="30" t="s">
        <v>1423</v>
      </c>
      <c r="D136" s="30" t="s">
        <v>31</v>
      </c>
      <c r="E136" s="30">
        <v>24155</v>
      </c>
      <c r="F136" s="15" t="s">
        <v>1424</v>
      </c>
      <c r="G136" s="47" t="s">
        <v>1425</v>
      </c>
      <c r="H136">
        <v>36</v>
      </c>
      <c r="I136" s="50">
        <v>37104</v>
      </c>
      <c r="J136" s="16">
        <v>47</v>
      </c>
      <c r="K136" s="16">
        <v>47.1</v>
      </c>
      <c r="L136" s="16">
        <v>47.1</v>
      </c>
      <c r="M136" s="15">
        <v>45.6</v>
      </c>
      <c r="N136" s="15">
        <v>46</v>
      </c>
      <c r="P136" s="19" t="s">
        <v>56</v>
      </c>
      <c r="Q136" s="18" t="s">
        <v>58</v>
      </c>
      <c r="S136" s="15">
        <v>59.9</v>
      </c>
    </row>
    <row r="137" spans="1:19" ht="21" customHeight="1" x14ac:dyDescent="0.25">
      <c r="A137" s="1" t="s">
        <v>530</v>
      </c>
      <c r="B137" t="s">
        <v>1394</v>
      </c>
      <c r="C137" s="30" t="s">
        <v>1408</v>
      </c>
      <c r="D137" s="30" t="s">
        <v>31</v>
      </c>
      <c r="E137" s="30">
        <v>24156</v>
      </c>
      <c r="F137" s="15" t="s">
        <v>801</v>
      </c>
      <c r="G137" s="47" t="s">
        <v>802</v>
      </c>
      <c r="H137">
        <v>36</v>
      </c>
      <c r="I137" s="50">
        <v>37104</v>
      </c>
      <c r="J137" s="16">
        <v>47</v>
      </c>
      <c r="K137" s="16">
        <v>45.4</v>
      </c>
      <c r="L137" s="16">
        <v>45.4</v>
      </c>
      <c r="M137" s="15">
        <v>40</v>
      </c>
      <c r="N137" s="15">
        <v>40</v>
      </c>
      <c r="P137" s="19" t="s">
        <v>56</v>
      </c>
      <c r="Q137" s="18" t="s">
        <v>58</v>
      </c>
      <c r="S137" s="15">
        <v>71.7</v>
      </c>
    </row>
    <row r="138" spans="1:19" ht="21" customHeight="1" x14ac:dyDescent="0.25">
      <c r="A138" s="1" t="s">
        <v>531</v>
      </c>
      <c r="B138" t="s">
        <v>1394</v>
      </c>
      <c r="C138" s="30" t="s">
        <v>1409</v>
      </c>
      <c r="D138" s="30" t="s">
        <v>31</v>
      </c>
      <c r="E138" s="30">
        <v>24157</v>
      </c>
      <c r="F138" s="15" t="s">
        <v>801</v>
      </c>
      <c r="G138" s="47" t="s">
        <v>802</v>
      </c>
      <c r="H138">
        <v>36</v>
      </c>
      <c r="I138" s="50">
        <v>37104</v>
      </c>
      <c r="J138" s="16">
        <v>47</v>
      </c>
      <c r="K138" s="16">
        <v>46.1</v>
      </c>
      <c r="L138" s="16">
        <v>46.1</v>
      </c>
      <c r="M138" s="15">
        <v>39.9</v>
      </c>
      <c r="N138" s="15">
        <v>39.9</v>
      </c>
      <c r="P138" s="19" t="s">
        <v>56</v>
      </c>
      <c r="Q138" s="18" t="s">
        <v>58</v>
      </c>
      <c r="S138" s="15">
        <v>48.9</v>
      </c>
    </row>
    <row r="139" spans="1:19" ht="21" customHeight="1" x14ac:dyDescent="0.25">
      <c r="A139" s="1" t="s">
        <v>538</v>
      </c>
      <c r="B139" t="s">
        <v>1394</v>
      </c>
      <c r="C139" s="30" t="s">
        <v>1413</v>
      </c>
      <c r="D139" s="30" t="s">
        <v>31</v>
      </c>
      <c r="E139" s="30">
        <v>24158</v>
      </c>
      <c r="F139" s="15" t="s">
        <v>17</v>
      </c>
      <c r="G139" s="47" t="s">
        <v>1411</v>
      </c>
      <c r="H139">
        <v>36</v>
      </c>
      <c r="I139" s="50">
        <v>37104</v>
      </c>
      <c r="J139" s="16">
        <v>47</v>
      </c>
      <c r="K139" s="16">
        <v>45</v>
      </c>
      <c r="L139" s="16">
        <v>45</v>
      </c>
      <c r="M139" s="15">
        <v>39.9</v>
      </c>
      <c r="N139" s="15">
        <v>39.9</v>
      </c>
      <c r="P139" s="19" t="s">
        <v>56</v>
      </c>
      <c r="Q139" s="18" t="s">
        <v>58</v>
      </c>
      <c r="S139" s="15">
        <v>26.2</v>
      </c>
    </row>
    <row r="140" spans="1:19" ht="21" customHeight="1" x14ac:dyDescent="0.25">
      <c r="A140" s="1" t="s">
        <v>539</v>
      </c>
      <c r="B140" t="s">
        <v>1394</v>
      </c>
      <c r="C140" s="30" t="s">
        <v>1414</v>
      </c>
      <c r="D140" s="30" t="s">
        <v>31</v>
      </c>
      <c r="E140" s="30">
        <v>24159</v>
      </c>
      <c r="F140" s="15" t="s">
        <v>17</v>
      </c>
      <c r="G140" s="47" t="s">
        <v>1411</v>
      </c>
      <c r="H140">
        <v>36</v>
      </c>
      <c r="I140" s="50">
        <v>37104</v>
      </c>
      <c r="J140" s="16">
        <v>47</v>
      </c>
      <c r="K140" s="16">
        <v>45</v>
      </c>
      <c r="L140" s="16">
        <v>45</v>
      </c>
      <c r="M140" s="15">
        <v>40</v>
      </c>
      <c r="N140" s="15">
        <v>40</v>
      </c>
      <c r="P140" s="19" t="s">
        <v>56</v>
      </c>
      <c r="Q140" s="18" t="s">
        <v>58</v>
      </c>
      <c r="S140" s="15">
        <v>14</v>
      </c>
    </row>
    <row r="141" spans="1:19" ht="21" customHeight="1" x14ac:dyDescent="0.25">
      <c r="A141" s="1" t="s">
        <v>536</v>
      </c>
      <c r="B141" t="s">
        <v>1394</v>
      </c>
      <c r="C141" s="30" t="s">
        <v>1410</v>
      </c>
      <c r="D141" s="30" t="s">
        <v>31</v>
      </c>
      <c r="E141" s="30">
        <v>24160</v>
      </c>
      <c r="F141" s="15" t="s">
        <v>17</v>
      </c>
      <c r="G141" s="47" t="s">
        <v>1411</v>
      </c>
      <c r="H141">
        <v>36</v>
      </c>
      <c r="I141" s="50">
        <v>37104</v>
      </c>
      <c r="J141" s="16">
        <v>47</v>
      </c>
      <c r="K141" s="16">
        <v>46</v>
      </c>
      <c r="L141" s="16">
        <v>46</v>
      </c>
      <c r="M141" s="15">
        <v>39.9</v>
      </c>
      <c r="N141" s="15">
        <v>39.9</v>
      </c>
      <c r="P141" s="19" t="s">
        <v>56</v>
      </c>
      <c r="Q141" s="18" t="s">
        <v>58</v>
      </c>
      <c r="S141" s="15">
        <v>26.4</v>
      </c>
    </row>
    <row r="142" spans="1:19" ht="21" customHeight="1" x14ac:dyDescent="0.25">
      <c r="A142" s="1" t="s">
        <v>537</v>
      </c>
      <c r="B142" t="s">
        <v>1394</v>
      </c>
      <c r="C142" s="30" t="s">
        <v>1412</v>
      </c>
      <c r="D142" s="30" t="s">
        <v>31</v>
      </c>
      <c r="E142" s="30">
        <v>24161</v>
      </c>
      <c r="F142" s="15" t="s">
        <v>17</v>
      </c>
      <c r="G142" s="47" t="s">
        <v>1411</v>
      </c>
      <c r="H142">
        <v>36</v>
      </c>
      <c r="I142" s="50">
        <v>37104</v>
      </c>
      <c r="J142" s="16">
        <v>47</v>
      </c>
      <c r="K142" s="16">
        <v>45.2</v>
      </c>
      <c r="L142" s="16">
        <v>45.2</v>
      </c>
      <c r="M142" s="15">
        <v>40</v>
      </c>
      <c r="N142" s="15">
        <v>40</v>
      </c>
      <c r="P142" s="19" t="s">
        <v>56</v>
      </c>
      <c r="Q142" s="18" t="s">
        <v>58</v>
      </c>
      <c r="S142" s="15">
        <v>15.1</v>
      </c>
    </row>
    <row r="143" spans="1:19" ht="21" customHeight="1" x14ac:dyDescent="0.25">
      <c r="A143" s="1" t="s">
        <v>548</v>
      </c>
      <c r="B143" t="s">
        <v>1394</v>
      </c>
      <c r="C143" s="30" t="s">
        <v>1427</v>
      </c>
      <c r="D143" s="30" t="s">
        <v>31</v>
      </c>
      <c r="E143" s="30">
        <v>24162</v>
      </c>
      <c r="F143" s="15" t="s">
        <v>25</v>
      </c>
      <c r="G143" s="47" t="s">
        <v>18</v>
      </c>
      <c r="H143">
        <v>36</v>
      </c>
      <c r="I143" s="50">
        <v>37104</v>
      </c>
      <c r="J143" s="16">
        <v>47</v>
      </c>
      <c r="K143" s="16">
        <v>46.2</v>
      </c>
      <c r="L143" s="16">
        <v>46.2</v>
      </c>
      <c r="M143" s="15">
        <v>40</v>
      </c>
      <c r="N143" s="15">
        <v>40</v>
      </c>
      <c r="P143" s="19" t="s">
        <v>56</v>
      </c>
      <c r="Q143" s="18" t="s">
        <v>58</v>
      </c>
      <c r="S143" s="15">
        <v>40.4</v>
      </c>
    </row>
    <row r="144" spans="1:19" ht="21" customHeight="1" x14ac:dyDescent="0.25">
      <c r="A144" s="1" t="s">
        <v>549</v>
      </c>
      <c r="B144" t="s">
        <v>1394</v>
      </c>
      <c r="C144" s="30" t="s">
        <v>1428</v>
      </c>
      <c r="D144" s="30" t="s">
        <v>31</v>
      </c>
      <c r="E144" s="30">
        <v>24163</v>
      </c>
      <c r="F144" s="15" t="s">
        <v>25</v>
      </c>
      <c r="G144" s="47" t="s">
        <v>18</v>
      </c>
      <c r="H144">
        <v>36</v>
      </c>
      <c r="I144" s="50">
        <v>37104</v>
      </c>
      <c r="J144" s="16">
        <v>47</v>
      </c>
      <c r="K144" s="16">
        <v>43.8</v>
      </c>
      <c r="L144" s="16">
        <v>43.8</v>
      </c>
      <c r="M144" s="15">
        <v>39.9</v>
      </c>
      <c r="N144" s="15">
        <v>39.9</v>
      </c>
      <c r="P144" s="19" t="s">
        <v>56</v>
      </c>
      <c r="Q144" s="18" t="s">
        <v>58</v>
      </c>
      <c r="S144" s="15">
        <v>23.7</v>
      </c>
    </row>
    <row r="145" spans="1:19" ht="21" customHeight="1" x14ac:dyDescent="0.25">
      <c r="A145" s="1" t="s">
        <v>524</v>
      </c>
      <c r="B145" t="s">
        <v>1394</v>
      </c>
      <c r="C145" s="30" t="s">
        <v>1360</v>
      </c>
      <c r="D145" s="30" t="s">
        <v>33</v>
      </c>
      <c r="E145" s="30">
        <v>24164</v>
      </c>
      <c r="F145" s="15" t="s">
        <v>1360</v>
      </c>
      <c r="G145" s="47">
        <v>103</v>
      </c>
      <c r="H145">
        <v>36</v>
      </c>
      <c r="I145" s="50">
        <v>37104</v>
      </c>
      <c r="J145" s="16">
        <v>47</v>
      </c>
      <c r="K145" s="16">
        <v>47.1</v>
      </c>
      <c r="L145" s="16">
        <v>47.1</v>
      </c>
      <c r="M145" s="15">
        <v>43.8</v>
      </c>
      <c r="N145" s="15">
        <v>46.3</v>
      </c>
      <c r="P145" s="19" t="s">
        <v>56</v>
      </c>
      <c r="Q145" s="18" t="s">
        <v>58</v>
      </c>
      <c r="S145" s="15">
        <v>60.7</v>
      </c>
    </row>
    <row r="146" spans="1:19" ht="21" customHeight="1" x14ac:dyDescent="0.25">
      <c r="A146" s="1" t="s">
        <v>492</v>
      </c>
      <c r="B146" t="s">
        <v>776</v>
      </c>
      <c r="C146" s="30" t="s">
        <v>1362</v>
      </c>
      <c r="D146" s="30" t="s">
        <v>33</v>
      </c>
      <c r="E146" s="30">
        <v>24210</v>
      </c>
      <c r="F146" s="15" t="s">
        <v>1336</v>
      </c>
      <c r="G146" s="47">
        <v>103</v>
      </c>
      <c r="H146">
        <v>36</v>
      </c>
      <c r="I146" s="50">
        <v>37438</v>
      </c>
      <c r="J146" s="16">
        <v>53</v>
      </c>
      <c r="K146" s="16">
        <v>44</v>
      </c>
      <c r="L146" s="16">
        <v>52</v>
      </c>
      <c r="M146" s="15">
        <v>41.9</v>
      </c>
      <c r="N146" s="15">
        <v>46.6</v>
      </c>
      <c r="O146" s="15" t="s">
        <v>767</v>
      </c>
      <c r="P146" s="19" t="s">
        <v>56</v>
      </c>
      <c r="Q146" s="18" t="s">
        <v>58</v>
      </c>
      <c r="R146" s="15" t="s">
        <v>1863</v>
      </c>
      <c r="S146" s="15">
        <v>23.9</v>
      </c>
    </row>
    <row r="147" spans="1:19" ht="21" customHeight="1" x14ac:dyDescent="0.25">
      <c r="A147" s="1" t="s">
        <v>493</v>
      </c>
      <c r="B147" t="s">
        <v>776</v>
      </c>
      <c r="C147" s="30" t="s">
        <v>1363</v>
      </c>
      <c r="D147" s="30" t="s">
        <v>33</v>
      </c>
      <c r="E147" s="30">
        <v>24211</v>
      </c>
      <c r="F147" s="15" t="s">
        <v>1336</v>
      </c>
      <c r="G147" s="47">
        <v>103</v>
      </c>
      <c r="H147">
        <v>36</v>
      </c>
      <c r="I147" s="50">
        <v>37438</v>
      </c>
      <c r="J147" s="16">
        <v>53</v>
      </c>
      <c r="K147" s="16">
        <v>43.1</v>
      </c>
      <c r="L147" s="16">
        <v>50.9</v>
      </c>
      <c r="M147" s="15">
        <v>39.1</v>
      </c>
      <c r="N147" s="15">
        <v>45.4</v>
      </c>
      <c r="O147" s="15" t="s">
        <v>767</v>
      </c>
      <c r="P147" s="19" t="s">
        <v>56</v>
      </c>
      <c r="Q147" s="18" t="s">
        <v>58</v>
      </c>
      <c r="R147" s="15" t="s">
        <v>1863</v>
      </c>
      <c r="S147" s="15">
        <v>30.9</v>
      </c>
    </row>
    <row r="148" spans="1:19" ht="21" customHeight="1" x14ac:dyDescent="0.25">
      <c r="A148" s="1" t="s">
        <v>486</v>
      </c>
      <c r="B148" t="s">
        <v>776</v>
      </c>
      <c r="C148" s="30" t="s">
        <v>1359</v>
      </c>
      <c r="D148" s="30" t="s">
        <v>33</v>
      </c>
      <c r="E148" s="30">
        <v>24216</v>
      </c>
      <c r="F148" s="15" t="s">
        <v>1360</v>
      </c>
      <c r="G148" s="47">
        <v>103</v>
      </c>
      <c r="H148">
        <v>36</v>
      </c>
      <c r="I148" s="50">
        <v>37469</v>
      </c>
      <c r="J148" s="16">
        <v>50</v>
      </c>
      <c r="K148" s="16">
        <v>45.6</v>
      </c>
      <c r="L148" s="16">
        <v>45.6</v>
      </c>
      <c r="M148" s="15">
        <v>43</v>
      </c>
      <c r="N148" s="15">
        <v>46.1</v>
      </c>
      <c r="P148" s="19" t="s">
        <v>56</v>
      </c>
      <c r="Q148" s="18" t="s">
        <v>58</v>
      </c>
      <c r="S148" s="15">
        <v>54.7</v>
      </c>
    </row>
    <row r="149" spans="1:19" ht="21" customHeight="1" x14ac:dyDescent="0.25">
      <c r="A149" s="1" t="s">
        <v>487</v>
      </c>
      <c r="B149" t="s">
        <v>776</v>
      </c>
      <c r="C149" s="30" t="s">
        <v>1361</v>
      </c>
      <c r="D149" s="30" t="s">
        <v>33</v>
      </c>
      <c r="E149" s="30">
        <v>24217</v>
      </c>
      <c r="F149" s="15" t="s">
        <v>1360</v>
      </c>
      <c r="G149" s="47">
        <v>103</v>
      </c>
      <c r="H149">
        <v>36</v>
      </c>
      <c r="I149" s="50">
        <v>37469</v>
      </c>
      <c r="J149" s="16">
        <v>50</v>
      </c>
      <c r="K149" s="16">
        <v>46.2</v>
      </c>
      <c r="L149" s="16">
        <v>46.2</v>
      </c>
      <c r="M149" s="15">
        <v>42.2</v>
      </c>
      <c r="N149" s="15">
        <v>46.6</v>
      </c>
      <c r="P149" s="19" t="s">
        <v>56</v>
      </c>
      <c r="Q149" s="18" t="s">
        <v>58</v>
      </c>
      <c r="S149" s="15">
        <v>53.7</v>
      </c>
    </row>
    <row r="150" spans="1:19" ht="21" customHeight="1" x14ac:dyDescent="0.25">
      <c r="A150" s="1" t="s">
        <v>462</v>
      </c>
      <c r="B150" t="s">
        <v>776</v>
      </c>
      <c r="C150" s="30" t="s">
        <v>1355</v>
      </c>
      <c r="D150" s="30" t="s">
        <v>33</v>
      </c>
      <c r="E150" s="30">
        <v>24219</v>
      </c>
      <c r="F150" s="15" t="s">
        <v>1315</v>
      </c>
      <c r="G150" s="47" t="s">
        <v>883</v>
      </c>
      <c r="H150">
        <v>36</v>
      </c>
      <c r="I150" s="50">
        <v>37408</v>
      </c>
      <c r="J150" s="16">
        <v>53</v>
      </c>
      <c r="K150" s="16">
        <v>42.3</v>
      </c>
      <c r="L150" s="16">
        <v>50</v>
      </c>
      <c r="M150" s="15">
        <v>42.6</v>
      </c>
      <c r="N150" s="15">
        <v>46.6</v>
      </c>
      <c r="O150" s="15" t="s">
        <v>767</v>
      </c>
      <c r="P150" s="19" t="s">
        <v>56</v>
      </c>
      <c r="Q150" s="18" t="s">
        <v>58</v>
      </c>
      <c r="R150" s="15" t="s">
        <v>1863</v>
      </c>
      <c r="S150" s="15">
        <v>35.700000000000003</v>
      </c>
    </row>
    <row r="151" spans="1:19" ht="21" customHeight="1" x14ac:dyDescent="0.25">
      <c r="A151" s="1" t="s">
        <v>463</v>
      </c>
      <c r="B151" t="s">
        <v>776</v>
      </c>
      <c r="C151" s="30" t="s">
        <v>1356</v>
      </c>
      <c r="D151" s="30" t="s">
        <v>33</v>
      </c>
      <c r="E151" s="30">
        <v>24220</v>
      </c>
      <c r="F151" s="15" t="s">
        <v>1315</v>
      </c>
      <c r="G151" s="47" t="s">
        <v>883</v>
      </c>
      <c r="H151">
        <v>36</v>
      </c>
      <c r="I151" s="50">
        <v>37408</v>
      </c>
      <c r="J151" s="16">
        <v>53</v>
      </c>
      <c r="K151" s="16">
        <v>42</v>
      </c>
      <c r="L151" s="16">
        <v>49.6</v>
      </c>
      <c r="M151" s="15">
        <v>42.5</v>
      </c>
      <c r="N151" s="15">
        <v>44.4</v>
      </c>
      <c r="O151" s="15" t="s">
        <v>767</v>
      </c>
      <c r="P151" s="19" t="s">
        <v>56</v>
      </c>
      <c r="Q151" s="18" t="s">
        <v>58</v>
      </c>
      <c r="R151" s="15" t="s">
        <v>1863</v>
      </c>
      <c r="S151" s="15">
        <v>50.7</v>
      </c>
    </row>
    <row r="152" spans="1:19" ht="21" customHeight="1" x14ac:dyDescent="0.25">
      <c r="A152" s="1" t="s">
        <v>136</v>
      </c>
      <c r="B152" t="s">
        <v>880</v>
      </c>
      <c r="C152" s="30" t="s">
        <v>885</v>
      </c>
      <c r="D152" s="30" t="s">
        <v>33</v>
      </c>
      <c r="E152" s="30">
        <v>323586</v>
      </c>
      <c r="F152" s="15" t="s">
        <v>882</v>
      </c>
      <c r="G152" s="47" t="s">
        <v>883</v>
      </c>
      <c r="H152">
        <v>36</v>
      </c>
      <c r="I152" s="50">
        <v>37438</v>
      </c>
      <c r="J152" s="16">
        <v>60</v>
      </c>
      <c r="K152" s="16">
        <v>48.2</v>
      </c>
      <c r="L152" s="16">
        <v>51.2</v>
      </c>
      <c r="M152" s="15">
        <v>45</v>
      </c>
      <c r="N152" s="15">
        <v>47.6</v>
      </c>
      <c r="P152" s="19" t="s">
        <v>56</v>
      </c>
      <c r="Q152" s="18" t="s">
        <v>58</v>
      </c>
      <c r="S152" s="15">
        <v>70.400000000000006</v>
      </c>
    </row>
    <row r="153" spans="1:19" ht="21" customHeight="1" x14ac:dyDescent="0.25">
      <c r="A153" s="1" t="s">
        <v>707</v>
      </c>
      <c r="B153" t="s">
        <v>44</v>
      </c>
      <c r="C153" s="33" t="s">
        <v>1642</v>
      </c>
      <c r="D153" s="33" t="s">
        <v>31</v>
      </c>
      <c r="E153" s="33">
        <v>23520</v>
      </c>
      <c r="F153" s="15" t="s">
        <v>1424</v>
      </c>
      <c r="G153" s="47" t="s">
        <v>1425</v>
      </c>
      <c r="H153">
        <v>36</v>
      </c>
      <c r="I153" s="50">
        <v>25720</v>
      </c>
      <c r="J153" s="16">
        <v>20</v>
      </c>
      <c r="K153" s="16">
        <v>16.5</v>
      </c>
      <c r="L153" s="16">
        <v>21.6</v>
      </c>
      <c r="M153" s="15">
        <v>12.1</v>
      </c>
      <c r="N153" s="15">
        <v>15.1</v>
      </c>
      <c r="P153" s="19" t="s">
        <v>56</v>
      </c>
      <c r="Q153" s="18" t="s">
        <v>58</v>
      </c>
      <c r="S153" s="15">
        <v>1</v>
      </c>
    </row>
    <row r="154" spans="1:19" ht="21" customHeight="1" x14ac:dyDescent="0.25">
      <c r="A154" s="1" t="s">
        <v>70</v>
      </c>
      <c r="B154" t="s">
        <v>795</v>
      </c>
      <c r="C154" s="33" t="s">
        <v>799</v>
      </c>
      <c r="D154" s="33" t="s">
        <v>31</v>
      </c>
      <c r="E154" s="33">
        <v>23523</v>
      </c>
      <c r="F154" s="15" t="s">
        <v>25</v>
      </c>
      <c r="G154" s="47" t="s">
        <v>18</v>
      </c>
      <c r="H154">
        <v>36</v>
      </c>
      <c r="I154" s="51">
        <v>24654</v>
      </c>
      <c r="J154" s="16">
        <v>16</v>
      </c>
      <c r="K154" s="16">
        <v>15.7</v>
      </c>
      <c r="L154" s="16">
        <v>20.5</v>
      </c>
      <c r="M154" s="15">
        <v>14.2</v>
      </c>
      <c r="N154" s="15">
        <v>18.899999999999999</v>
      </c>
      <c r="P154" s="19" t="s">
        <v>56</v>
      </c>
      <c r="Q154" s="18" t="s">
        <v>58</v>
      </c>
      <c r="S154" s="15">
        <v>1</v>
      </c>
    </row>
    <row r="155" spans="1:19" ht="21" customHeight="1" x14ac:dyDescent="0.25">
      <c r="A155" s="1" t="s">
        <v>404</v>
      </c>
      <c r="B155" t="s">
        <v>1711</v>
      </c>
      <c r="C155" s="33" t="s">
        <v>1716</v>
      </c>
      <c r="D155" s="33" t="s">
        <v>31</v>
      </c>
      <c r="E155" s="33">
        <v>23729</v>
      </c>
      <c r="F155" s="15" t="s">
        <v>25</v>
      </c>
      <c r="G155" s="47" t="s">
        <v>18</v>
      </c>
      <c r="H155">
        <v>36</v>
      </c>
      <c r="I155" s="50">
        <v>24654</v>
      </c>
      <c r="J155" s="16">
        <v>18.600000000000001</v>
      </c>
      <c r="K155" s="16">
        <v>8.8000000000000007</v>
      </c>
      <c r="L155" s="16">
        <v>11.5</v>
      </c>
      <c r="M155" s="15">
        <v>7.8</v>
      </c>
      <c r="N155" s="15">
        <v>6.4</v>
      </c>
      <c r="P155" s="19" t="s">
        <v>56</v>
      </c>
      <c r="Q155" s="18" t="s">
        <v>58</v>
      </c>
      <c r="S155" s="15">
        <v>0.2</v>
      </c>
    </row>
    <row r="156" spans="1:19" ht="21" customHeight="1" x14ac:dyDescent="0.25">
      <c r="A156" s="1" t="s">
        <v>657</v>
      </c>
      <c r="B156" t="s">
        <v>1784</v>
      </c>
      <c r="C156" s="33" t="s">
        <v>1622</v>
      </c>
      <c r="D156" s="33" t="s">
        <v>35</v>
      </c>
      <c r="E156" s="33">
        <v>23774</v>
      </c>
      <c r="F156" s="15" t="s">
        <v>1623</v>
      </c>
      <c r="G156" s="47" t="s">
        <v>1252</v>
      </c>
      <c r="H156">
        <v>36</v>
      </c>
      <c r="I156" s="50">
        <v>33420</v>
      </c>
      <c r="J156" s="16">
        <v>3.4</v>
      </c>
      <c r="K156" s="16">
        <v>0</v>
      </c>
      <c r="L156" s="16">
        <v>0</v>
      </c>
      <c r="M156" s="15">
        <v>0</v>
      </c>
      <c r="N156" s="15">
        <v>0</v>
      </c>
      <c r="P156" s="19" t="s">
        <v>56</v>
      </c>
      <c r="Q156" s="18" t="s">
        <v>58</v>
      </c>
      <c r="S156" s="15">
        <v>0</v>
      </c>
    </row>
    <row r="157" spans="1:19" ht="21" customHeight="1" x14ac:dyDescent="0.25">
      <c r="A157" s="1" t="s">
        <v>595</v>
      </c>
      <c r="B157" t="s">
        <v>1784</v>
      </c>
      <c r="C157" s="33" t="s">
        <v>1494</v>
      </c>
      <c r="D157" s="33" t="s">
        <v>35</v>
      </c>
      <c r="E157" s="33">
        <v>23808</v>
      </c>
      <c r="F157" s="15" t="s">
        <v>1495</v>
      </c>
      <c r="G157" s="47" t="s">
        <v>22</v>
      </c>
      <c r="H157">
        <v>36</v>
      </c>
      <c r="I157" s="50">
        <v>32478</v>
      </c>
      <c r="J157" s="16">
        <v>3.8</v>
      </c>
      <c r="K157" s="16">
        <v>3.8</v>
      </c>
      <c r="L157" s="16">
        <v>3.8</v>
      </c>
      <c r="M157" s="15">
        <v>0</v>
      </c>
      <c r="N157" s="15">
        <v>0</v>
      </c>
      <c r="P157" s="19" t="s">
        <v>56</v>
      </c>
      <c r="Q157" s="18" t="s">
        <v>58</v>
      </c>
      <c r="S157" s="15">
        <v>1.6</v>
      </c>
    </row>
    <row r="158" spans="1:19" ht="21" customHeight="1" x14ac:dyDescent="0.25">
      <c r="A158" s="1" t="s">
        <v>561</v>
      </c>
      <c r="B158" t="s">
        <v>1437</v>
      </c>
      <c r="C158" s="33" t="s">
        <v>1467</v>
      </c>
      <c r="D158" s="33" t="s">
        <v>36</v>
      </c>
      <c r="E158" s="33">
        <v>24147</v>
      </c>
      <c r="F158" s="15" t="s">
        <v>1268</v>
      </c>
      <c r="G158" s="47" t="s">
        <v>1269</v>
      </c>
      <c r="H158">
        <v>36</v>
      </c>
      <c r="I158" s="50">
        <v>34700</v>
      </c>
      <c r="J158" s="16">
        <v>7.4</v>
      </c>
      <c r="K158" s="16">
        <v>5.8</v>
      </c>
      <c r="L158" s="16">
        <v>8.1999999999999993</v>
      </c>
      <c r="M158" s="15">
        <v>1.7</v>
      </c>
      <c r="N158" s="15">
        <v>7.3</v>
      </c>
      <c r="P158" s="19" t="s">
        <v>56</v>
      </c>
      <c r="Q158" s="18" t="s">
        <v>58</v>
      </c>
      <c r="S158" s="15">
        <v>0</v>
      </c>
    </row>
    <row r="159" spans="1:19" ht="21" customHeight="1" x14ac:dyDescent="0.25">
      <c r="A159" s="1" t="s">
        <v>130</v>
      </c>
      <c r="B159" t="s">
        <v>1785</v>
      </c>
      <c r="C159" t="s">
        <v>980</v>
      </c>
      <c r="D159" t="s">
        <v>37</v>
      </c>
      <c r="E159">
        <v>23778</v>
      </c>
      <c r="F159" t="s">
        <v>981</v>
      </c>
      <c r="G159" s="47" t="s">
        <v>982</v>
      </c>
      <c r="H159">
        <v>36</v>
      </c>
      <c r="I159" s="49">
        <v>31413</v>
      </c>
      <c r="J159" s="1">
        <v>32.6</v>
      </c>
      <c r="K159" s="1">
        <v>40.4</v>
      </c>
      <c r="L159" s="1">
        <v>40.4</v>
      </c>
      <c r="M159">
        <v>32.6</v>
      </c>
      <c r="N159">
        <v>32.6</v>
      </c>
      <c r="O159"/>
      <c r="P159" t="s">
        <v>51</v>
      </c>
      <c r="Q159" s="3" t="s">
        <v>4</v>
      </c>
      <c r="R159"/>
      <c r="S159">
        <v>147.9</v>
      </c>
    </row>
    <row r="160" spans="1:19" ht="21" customHeight="1" x14ac:dyDescent="0.25">
      <c r="A160" s="1" t="s">
        <v>131</v>
      </c>
      <c r="B160" t="s">
        <v>870</v>
      </c>
      <c r="C160" t="s">
        <v>871</v>
      </c>
      <c r="D160" t="s">
        <v>34</v>
      </c>
      <c r="E160">
        <v>23824</v>
      </c>
      <c r="F160" t="s">
        <v>872</v>
      </c>
      <c r="G160" s="47" t="s">
        <v>873</v>
      </c>
      <c r="H160">
        <v>36</v>
      </c>
      <c r="I160" s="49">
        <v>32112</v>
      </c>
      <c r="J160" s="1">
        <v>3.3</v>
      </c>
      <c r="K160" s="1">
        <v>3.5</v>
      </c>
      <c r="L160" s="1">
        <v>3.5</v>
      </c>
      <c r="M160">
        <v>3.3</v>
      </c>
      <c r="N160">
        <v>3.3</v>
      </c>
      <c r="O160"/>
      <c r="P160" t="s">
        <v>51</v>
      </c>
      <c r="Q160" s="3" t="s">
        <v>4</v>
      </c>
      <c r="R160"/>
      <c r="S160">
        <v>15.9</v>
      </c>
    </row>
    <row r="161" spans="1:19" ht="21" customHeight="1" x14ac:dyDescent="0.25">
      <c r="A161" s="1" t="s">
        <v>132</v>
      </c>
      <c r="B161" t="s">
        <v>870</v>
      </c>
      <c r="C161" t="s">
        <v>874</v>
      </c>
      <c r="D161" t="s">
        <v>34</v>
      </c>
      <c r="E161">
        <v>23527</v>
      </c>
      <c r="F161" t="s">
        <v>872</v>
      </c>
      <c r="G161" s="47" t="s">
        <v>873</v>
      </c>
      <c r="H161">
        <v>36</v>
      </c>
      <c r="I161" s="49">
        <v>33208</v>
      </c>
      <c r="J161" s="1">
        <v>11.4</v>
      </c>
      <c r="K161" s="1">
        <v>11.3</v>
      </c>
      <c r="L161" s="1">
        <v>11.3</v>
      </c>
      <c r="M161">
        <v>11.4</v>
      </c>
      <c r="N161">
        <v>11.4</v>
      </c>
      <c r="O161"/>
      <c r="P161" t="s">
        <v>51</v>
      </c>
      <c r="Q161" s="3" t="s">
        <v>4</v>
      </c>
      <c r="R161"/>
      <c r="S161">
        <v>54.8</v>
      </c>
    </row>
    <row r="162" spans="1:19" customFormat="1" ht="21" customHeight="1" x14ac:dyDescent="0.2">
      <c r="A162" s="1" t="s">
        <v>133</v>
      </c>
      <c r="B162" t="s">
        <v>870</v>
      </c>
      <c r="C162" t="s">
        <v>875</v>
      </c>
      <c r="D162" t="s">
        <v>37</v>
      </c>
      <c r="E162">
        <v>23735</v>
      </c>
      <c r="F162" t="s">
        <v>876</v>
      </c>
      <c r="G162" s="47" t="s">
        <v>877</v>
      </c>
      <c r="H162">
        <v>36</v>
      </c>
      <c r="I162" s="49">
        <v>33086</v>
      </c>
      <c r="J162" s="1">
        <v>3.1</v>
      </c>
      <c r="K162" s="1">
        <v>3</v>
      </c>
      <c r="L162" s="1">
        <v>3</v>
      </c>
      <c r="M162">
        <v>3.1</v>
      </c>
      <c r="N162">
        <v>3.1</v>
      </c>
      <c r="P162" t="s">
        <v>51</v>
      </c>
      <c r="Q162" s="3" t="s">
        <v>4</v>
      </c>
      <c r="S162">
        <v>14.4</v>
      </c>
    </row>
    <row r="163" spans="1:19" customFormat="1" ht="21" customHeight="1" x14ac:dyDescent="0.2">
      <c r="A163" s="1" t="s">
        <v>134</v>
      </c>
      <c r="B163" t="s">
        <v>870</v>
      </c>
      <c r="C163" t="s">
        <v>878</v>
      </c>
      <c r="D163" t="s">
        <v>34</v>
      </c>
      <c r="E163">
        <v>23737</v>
      </c>
      <c r="F163" t="s">
        <v>878</v>
      </c>
      <c r="G163" s="47" t="s">
        <v>879</v>
      </c>
      <c r="H163">
        <v>36</v>
      </c>
      <c r="I163" s="49">
        <v>32478</v>
      </c>
      <c r="J163" s="1">
        <v>2.9</v>
      </c>
      <c r="K163" s="1">
        <v>3</v>
      </c>
      <c r="L163" s="1">
        <v>3</v>
      </c>
      <c r="M163">
        <v>2.9</v>
      </c>
      <c r="N163">
        <v>2.9</v>
      </c>
      <c r="P163" t="s">
        <v>51</v>
      </c>
      <c r="Q163" s="3" t="s">
        <v>4</v>
      </c>
      <c r="S163">
        <v>10.7</v>
      </c>
    </row>
    <row r="164" spans="1:19" customFormat="1" ht="21" customHeight="1" x14ac:dyDescent="0.2">
      <c r="A164" s="1" t="s">
        <v>149</v>
      </c>
      <c r="B164" t="s">
        <v>900</v>
      </c>
      <c r="C164" t="s">
        <v>905</v>
      </c>
      <c r="D164" t="s">
        <v>30</v>
      </c>
      <c r="E164">
        <v>23610</v>
      </c>
      <c r="F164" t="s">
        <v>902</v>
      </c>
      <c r="G164" s="47">
        <v>111</v>
      </c>
      <c r="H164">
        <v>36</v>
      </c>
      <c r="I164" s="49">
        <v>7306</v>
      </c>
      <c r="J164" s="1">
        <v>2.4</v>
      </c>
      <c r="K164" s="1">
        <v>2.7</v>
      </c>
      <c r="L164" s="1">
        <v>2.7</v>
      </c>
      <c r="M164">
        <v>0</v>
      </c>
      <c r="N164">
        <v>0</v>
      </c>
      <c r="P164" t="s">
        <v>51</v>
      </c>
      <c r="Q164" s="3" t="s">
        <v>4</v>
      </c>
      <c r="S164">
        <v>0</v>
      </c>
    </row>
    <row r="165" spans="1:19" customFormat="1" ht="21" customHeight="1" x14ac:dyDescent="0.2">
      <c r="A165" s="1" t="s">
        <v>150</v>
      </c>
      <c r="B165" t="s">
        <v>900</v>
      </c>
      <c r="C165" t="s">
        <v>906</v>
      </c>
      <c r="D165" t="s">
        <v>30</v>
      </c>
      <c r="E165">
        <v>23610</v>
      </c>
      <c r="F165" t="s">
        <v>902</v>
      </c>
      <c r="G165" s="47">
        <v>111</v>
      </c>
      <c r="H165">
        <v>36</v>
      </c>
      <c r="I165" s="49">
        <v>7306</v>
      </c>
      <c r="J165" s="1">
        <v>2.4</v>
      </c>
      <c r="K165" s="1">
        <v>2.7</v>
      </c>
      <c r="L165" s="1">
        <v>2.7</v>
      </c>
      <c r="M165">
        <v>0</v>
      </c>
      <c r="N165">
        <v>0</v>
      </c>
      <c r="P165" t="s">
        <v>51</v>
      </c>
      <c r="Q165" s="3" t="s">
        <v>4</v>
      </c>
      <c r="S165">
        <v>0</v>
      </c>
    </row>
    <row r="166" spans="1:19" customFormat="1" ht="21" customHeight="1" x14ac:dyDescent="0.2">
      <c r="A166" s="1" t="s">
        <v>152</v>
      </c>
      <c r="B166" t="s">
        <v>900</v>
      </c>
      <c r="C166" t="s">
        <v>911</v>
      </c>
      <c r="D166" t="s">
        <v>30</v>
      </c>
      <c r="E166">
        <v>23754</v>
      </c>
      <c r="F166" t="s">
        <v>912</v>
      </c>
      <c r="G166" s="47">
        <v>111</v>
      </c>
      <c r="H166">
        <v>36</v>
      </c>
      <c r="I166" s="49">
        <v>31747</v>
      </c>
      <c r="J166" s="1">
        <v>3.2</v>
      </c>
      <c r="K166" s="1">
        <v>3</v>
      </c>
      <c r="L166" s="1">
        <v>3</v>
      </c>
      <c r="M166">
        <v>0</v>
      </c>
      <c r="N166">
        <v>0</v>
      </c>
      <c r="P166" t="s">
        <v>51</v>
      </c>
      <c r="Q166" s="3" t="s">
        <v>4</v>
      </c>
      <c r="S166">
        <v>0</v>
      </c>
    </row>
    <row r="167" spans="1:19" customFormat="1" ht="21" customHeight="1" x14ac:dyDescent="0.2">
      <c r="A167" s="1" t="s">
        <v>153</v>
      </c>
      <c r="B167" t="s">
        <v>900</v>
      </c>
      <c r="C167" t="s">
        <v>917</v>
      </c>
      <c r="D167" t="s">
        <v>30</v>
      </c>
      <c r="E167">
        <v>5004</v>
      </c>
      <c r="F167" t="s">
        <v>918</v>
      </c>
      <c r="G167" s="47" t="s">
        <v>853</v>
      </c>
      <c r="H167">
        <v>36</v>
      </c>
      <c r="I167" s="49">
        <v>34304</v>
      </c>
      <c r="J167" s="1">
        <v>0.9</v>
      </c>
      <c r="K167" s="1">
        <v>0</v>
      </c>
      <c r="L167" s="1">
        <v>0</v>
      </c>
      <c r="M167">
        <v>0</v>
      </c>
      <c r="N167">
        <v>0</v>
      </c>
      <c r="P167" t="s">
        <v>51</v>
      </c>
      <c r="Q167" s="3" t="s">
        <v>4</v>
      </c>
      <c r="S167">
        <v>0</v>
      </c>
    </row>
    <row r="168" spans="1:19" customFormat="1" ht="21" customHeight="1" x14ac:dyDescent="0.2">
      <c r="A168" s="1" t="s">
        <v>154</v>
      </c>
      <c r="B168" t="s">
        <v>900</v>
      </c>
      <c r="C168" t="s">
        <v>919</v>
      </c>
      <c r="D168" t="s">
        <v>30</v>
      </c>
      <c r="E168">
        <v>5005</v>
      </c>
      <c r="F168" t="s">
        <v>24</v>
      </c>
      <c r="G168" s="47" t="s">
        <v>920</v>
      </c>
      <c r="H168">
        <v>36</v>
      </c>
      <c r="I168" s="49">
        <v>31352</v>
      </c>
      <c r="J168" s="1">
        <v>0.2</v>
      </c>
      <c r="K168" s="1">
        <v>0</v>
      </c>
      <c r="L168" s="1">
        <v>0</v>
      </c>
      <c r="M168">
        <v>0</v>
      </c>
      <c r="N168">
        <v>0</v>
      </c>
      <c r="P168" t="s">
        <v>51</v>
      </c>
      <c r="Q168" s="3" t="s">
        <v>4</v>
      </c>
      <c r="S168">
        <v>0</v>
      </c>
    </row>
    <row r="169" spans="1:19" customFormat="1" ht="21" customHeight="1" x14ac:dyDescent="0.2">
      <c r="A169" s="1" t="s">
        <v>155</v>
      </c>
      <c r="B169" t="s">
        <v>900</v>
      </c>
      <c r="C169" t="s">
        <v>921</v>
      </c>
      <c r="D169" t="s">
        <v>30</v>
      </c>
      <c r="E169">
        <v>5006</v>
      </c>
      <c r="F169" t="s">
        <v>921</v>
      </c>
      <c r="G169" s="47" t="s">
        <v>920</v>
      </c>
      <c r="H169">
        <v>36</v>
      </c>
      <c r="I169" s="49">
        <v>31747</v>
      </c>
      <c r="J169" s="1">
        <v>0.5</v>
      </c>
      <c r="K169" s="1">
        <v>0</v>
      </c>
      <c r="L169" s="1">
        <v>0</v>
      </c>
      <c r="M169">
        <v>0</v>
      </c>
      <c r="N169">
        <v>0</v>
      </c>
      <c r="P169" t="s">
        <v>51</v>
      </c>
      <c r="Q169" s="3" t="s">
        <v>4</v>
      </c>
      <c r="S169">
        <v>0</v>
      </c>
    </row>
    <row r="170" spans="1:19" customFormat="1" ht="21" customHeight="1" x14ac:dyDescent="0.2">
      <c r="A170" s="1" t="s">
        <v>157</v>
      </c>
      <c r="B170" t="s">
        <v>900</v>
      </c>
      <c r="C170" t="s">
        <v>901</v>
      </c>
      <c r="D170" t="s">
        <v>30</v>
      </c>
      <c r="E170">
        <v>23609</v>
      </c>
      <c r="F170" t="s">
        <v>902</v>
      </c>
      <c r="G170" s="47">
        <v>111</v>
      </c>
      <c r="H170">
        <v>36</v>
      </c>
      <c r="I170" s="49">
        <v>8767</v>
      </c>
      <c r="J170" s="1">
        <v>4.8</v>
      </c>
      <c r="K170" s="1">
        <v>5</v>
      </c>
      <c r="L170" s="1">
        <v>5</v>
      </c>
      <c r="M170">
        <v>0</v>
      </c>
      <c r="N170">
        <v>0</v>
      </c>
      <c r="P170" t="s">
        <v>51</v>
      </c>
      <c r="Q170" s="3" t="s">
        <v>4</v>
      </c>
      <c r="S170">
        <v>0</v>
      </c>
    </row>
    <row r="171" spans="1:19" customFormat="1" ht="21" customHeight="1" x14ac:dyDescent="0.2">
      <c r="A171" s="1" t="s">
        <v>158</v>
      </c>
      <c r="B171" t="s">
        <v>900</v>
      </c>
      <c r="C171" t="s">
        <v>903</v>
      </c>
      <c r="D171" t="s">
        <v>30</v>
      </c>
      <c r="E171">
        <v>23609</v>
      </c>
      <c r="F171" t="s">
        <v>902</v>
      </c>
      <c r="G171" s="47">
        <v>111</v>
      </c>
      <c r="H171">
        <v>36</v>
      </c>
      <c r="I171" s="49">
        <v>8767</v>
      </c>
      <c r="J171" s="1">
        <v>4.8</v>
      </c>
      <c r="K171" s="1">
        <v>5.8</v>
      </c>
      <c r="L171" s="1">
        <v>5.8</v>
      </c>
      <c r="M171">
        <v>0</v>
      </c>
      <c r="N171">
        <v>0</v>
      </c>
      <c r="P171" t="s">
        <v>51</v>
      </c>
      <c r="Q171" s="3" t="s">
        <v>4</v>
      </c>
      <c r="S171">
        <v>0</v>
      </c>
    </row>
    <row r="172" spans="1:19" customFormat="1" ht="21" customHeight="1" x14ac:dyDescent="0.2">
      <c r="A172" s="1" t="s">
        <v>159</v>
      </c>
      <c r="B172" t="s">
        <v>900</v>
      </c>
      <c r="C172" t="s">
        <v>904</v>
      </c>
      <c r="D172" t="s">
        <v>30</v>
      </c>
      <c r="E172">
        <v>23609</v>
      </c>
      <c r="F172" t="s">
        <v>902</v>
      </c>
      <c r="G172" s="47">
        <v>111</v>
      </c>
      <c r="H172">
        <v>36</v>
      </c>
      <c r="I172" s="49">
        <v>8767</v>
      </c>
      <c r="J172" s="1">
        <v>4.8</v>
      </c>
      <c r="K172" s="1">
        <v>5</v>
      </c>
      <c r="L172" s="1">
        <v>5</v>
      </c>
      <c r="M172">
        <v>0</v>
      </c>
      <c r="N172">
        <v>0</v>
      </c>
      <c r="P172" t="s">
        <v>51</v>
      </c>
      <c r="Q172" s="3" t="s">
        <v>4</v>
      </c>
      <c r="S172">
        <v>0</v>
      </c>
    </row>
    <row r="173" spans="1:19" customFormat="1" ht="21" customHeight="1" x14ac:dyDescent="0.2">
      <c r="A173" s="1" t="s">
        <v>160</v>
      </c>
      <c r="B173" t="s">
        <v>900</v>
      </c>
      <c r="C173" t="s">
        <v>922</v>
      </c>
      <c r="D173" t="s">
        <v>30</v>
      </c>
      <c r="E173">
        <v>5007</v>
      </c>
      <c r="F173" t="s">
        <v>923</v>
      </c>
      <c r="G173" s="47" t="s">
        <v>924</v>
      </c>
      <c r="H173">
        <v>36</v>
      </c>
      <c r="I173" s="49">
        <v>31747</v>
      </c>
      <c r="J173" s="1">
        <v>0.5</v>
      </c>
      <c r="K173" s="1">
        <v>0</v>
      </c>
      <c r="L173" s="1">
        <v>0</v>
      </c>
      <c r="M173">
        <v>0</v>
      </c>
      <c r="N173">
        <v>0</v>
      </c>
      <c r="P173" t="s">
        <v>51</v>
      </c>
      <c r="Q173" s="3" t="s">
        <v>4</v>
      </c>
      <c r="S173">
        <v>0</v>
      </c>
    </row>
    <row r="174" spans="1:19" customFormat="1" ht="21" customHeight="1" x14ac:dyDescent="0.2">
      <c r="A174" s="1" t="s">
        <v>161</v>
      </c>
      <c r="B174" t="s">
        <v>900</v>
      </c>
      <c r="C174" t="s">
        <v>916</v>
      </c>
      <c r="D174" t="s">
        <v>30</v>
      </c>
      <c r="E174">
        <v>23765</v>
      </c>
      <c r="F174" t="s">
        <v>916</v>
      </c>
      <c r="G174" s="47" t="s">
        <v>915</v>
      </c>
      <c r="H174">
        <v>36</v>
      </c>
      <c r="I174" s="49">
        <v>32478</v>
      </c>
      <c r="J174" s="1">
        <v>2</v>
      </c>
      <c r="K174" s="1">
        <v>2</v>
      </c>
      <c r="L174" s="1">
        <v>2</v>
      </c>
      <c r="M174">
        <v>2</v>
      </c>
      <c r="N174">
        <v>2</v>
      </c>
      <c r="P174" t="s">
        <v>51</v>
      </c>
      <c r="Q174" s="3" t="s">
        <v>4</v>
      </c>
      <c r="S174">
        <v>11.2</v>
      </c>
    </row>
    <row r="175" spans="1:19" customFormat="1" ht="21" customHeight="1" x14ac:dyDescent="0.2">
      <c r="A175" s="1" t="s">
        <v>162</v>
      </c>
      <c r="B175" t="s">
        <v>925</v>
      </c>
      <c r="C175" t="s">
        <v>926</v>
      </c>
      <c r="D175" t="s">
        <v>37</v>
      </c>
      <c r="E175">
        <v>323669</v>
      </c>
      <c r="F175" t="s">
        <v>927</v>
      </c>
      <c r="G175" s="47" t="s">
        <v>928</v>
      </c>
      <c r="H175">
        <v>36</v>
      </c>
      <c r="I175" s="49">
        <v>29403</v>
      </c>
      <c r="J175" s="1">
        <v>1.4</v>
      </c>
      <c r="K175" s="1">
        <v>1.4</v>
      </c>
      <c r="L175" s="1">
        <v>1.4</v>
      </c>
      <c r="M175">
        <v>0</v>
      </c>
      <c r="N175">
        <v>0</v>
      </c>
      <c r="P175" t="s">
        <v>51</v>
      </c>
      <c r="Q175" s="3" t="s">
        <v>4</v>
      </c>
      <c r="S175">
        <v>6.2</v>
      </c>
    </row>
    <row r="176" spans="1:19" customFormat="1" ht="21" customHeight="1" x14ac:dyDescent="0.2">
      <c r="A176" s="1" t="s">
        <v>189</v>
      </c>
      <c r="B176" t="s">
        <v>948</v>
      </c>
      <c r="C176" t="s">
        <v>949</v>
      </c>
      <c r="D176" t="s">
        <v>30</v>
      </c>
      <c r="E176">
        <v>323602</v>
      </c>
      <c r="F176" t="s">
        <v>950</v>
      </c>
      <c r="G176" s="47" t="s">
        <v>915</v>
      </c>
      <c r="H176">
        <v>36</v>
      </c>
      <c r="I176" s="49">
        <v>30651</v>
      </c>
      <c r="J176" s="1">
        <v>0.9</v>
      </c>
      <c r="K176" s="1">
        <v>0.9</v>
      </c>
      <c r="L176" s="1">
        <v>0.9</v>
      </c>
      <c r="M176">
        <v>0</v>
      </c>
      <c r="N176">
        <v>0</v>
      </c>
      <c r="P176" t="s">
        <v>51</v>
      </c>
      <c r="Q176" s="3" t="s">
        <v>4</v>
      </c>
      <c r="S176">
        <v>0</v>
      </c>
    </row>
    <row r="177" spans="1:19" customFormat="1" ht="21" customHeight="1" x14ac:dyDescent="0.2">
      <c r="A177" s="1" t="s">
        <v>190</v>
      </c>
      <c r="B177" t="s">
        <v>948</v>
      </c>
      <c r="C177" t="s">
        <v>951</v>
      </c>
      <c r="D177" t="s">
        <v>30</v>
      </c>
      <c r="E177">
        <v>24148</v>
      </c>
      <c r="F177" t="s">
        <v>952</v>
      </c>
      <c r="G177" s="47" t="s">
        <v>920</v>
      </c>
      <c r="H177">
        <v>36</v>
      </c>
      <c r="I177" s="49">
        <v>30651</v>
      </c>
      <c r="J177" s="1">
        <v>2.4</v>
      </c>
      <c r="K177" s="1">
        <v>0</v>
      </c>
      <c r="L177" s="1">
        <v>0</v>
      </c>
      <c r="M177">
        <v>0</v>
      </c>
      <c r="N177">
        <v>0</v>
      </c>
      <c r="P177" t="s">
        <v>51</v>
      </c>
      <c r="Q177" s="3" t="s">
        <v>4</v>
      </c>
      <c r="S177">
        <v>3.8</v>
      </c>
    </row>
    <row r="178" spans="1:19" customFormat="1" ht="21" customHeight="1" x14ac:dyDescent="0.2">
      <c r="A178" s="1" t="s">
        <v>197</v>
      </c>
      <c r="B178" t="s">
        <v>968</v>
      </c>
      <c r="C178" t="s">
        <v>969</v>
      </c>
      <c r="D178" t="s">
        <v>30</v>
      </c>
      <c r="E178">
        <v>23641</v>
      </c>
      <c r="F178" t="s">
        <v>970</v>
      </c>
      <c r="G178" s="47">
        <v>105</v>
      </c>
      <c r="H178">
        <v>36</v>
      </c>
      <c r="I178" s="49">
        <v>8583</v>
      </c>
      <c r="J178" s="1">
        <v>1</v>
      </c>
      <c r="K178" s="1">
        <v>0.9</v>
      </c>
      <c r="L178" s="1">
        <v>0.9</v>
      </c>
      <c r="M178">
        <v>1</v>
      </c>
      <c r="N178">
        <v>1</v>
      </c>
      <c r="P178" t="s">
        <v>51</v>
      </c>
      <c r="Q178" s="3" t="s">
        <v>4</v>
      </c>
      <c r="S178">
        <v>15.1</v>
      </c>
    </row>
    <row r="179" spans="1:19" customFormat="1" ht="21" customHeight="1" x14ac:dyDescent="0.2">
      <c r="A179" s="1" t="s">
        <v>198</v>
      </c>
      <c r="B179" t="s">
        <v>968</v>
      </c>
      <c r="C179" t="s">
        <v>971</v>
      </c>
      <c r="D179" t="s">
        <v>30</v>
      </c>
      <c r="E179">
        <v>23641</v>
      </c>
      <c r="F179" t="s">
        <v>970</v>
      </c>
      <c r="G179" s="47">
        <v>105</v>
      </c>
      <c r="H179">
        <v>36</v>
      </c>
      <c r="I179" s="49">
        <v>8583</v>
      </c>
      <c r="J179" s="1">
        <v>1</v>
      </c>
      <c r="K179" s="1">
        <v>1</v>
      </c>
      <c r="L179" s="1">
        <v>1</v>
      </c>
      <c r="M179">
        <v>1</v>
      </c>
      <c r="N179">
        <v>1</v>
      </c>
      <c r="P179" t="s">
        <v>51</v>
      </c>
      <c r="Q179" s="3" t="s">
        <v>4</v>
      </c>
      <c r="S179">
        <v>0</v>
      </c>
    </row>
    <row r="180" spans="1:19" customFormat="1" ht="21" customHeight="1" x14ac:dyDescent="0.2">
      <c r="A180" s="1" t="s">
        <v>199</v>
      </c>
      <c r="B180" t="s">
        <v>968</v>
      </c>
      <c r="C180" t="s">
        <v>972</v>
      </c>
      <c r="D180" t="s">
        <v>30</v>
      </c>
      <c r="E180">
        <v>23641</v>
      </c>
      <c r="F180" t="s">
        <v>970</v>
      </c>
      <c r="G180" s="47">
        <v>105</v>
      </c>
      <c r="H180">
        <v>36</v>
      </c>
      <c r="I180" s="49">
        <v>8583</v>
      </c>
      <c r="J180" s="1">
        <v>1</v>
      </c>
      <c r="K180" s="1">
        <v>1</v>
      </c>
      <c r="L180" s="1">
        <v>1</v>
      </c>
      <c r="M180">
        <v>1</v>
      </c>
      <c r="N180">
        <v>1</v>
      </c>
      <c r="P180" t="s">
        <v>51</v>
      </c>
      <c r="Q180" s="3" t="s">
        <v>4</v>
      </c>
      <c r="S180">
        <v>0</v>
      </c>
    </row>
    <row r="181" spans="1:19" customFormat="1" ht="21" customHeight="1" x14ac:dyDescent="0.2">
      <c r="A181" s="1" t="s">
        <v>200</v>
      </c>
      <c r="B181" t="s">
        <v>968</v>
      </c>
      <c r="C181" t="s">
        <v>973</v>
      </c>
      <c r="D181" t="s">
        <v>30</v>
      </c>
      <c r="E181">
        <v>23641</v>
      </c>
      <c r="F181" t="s">
        <v>970</v>
      </c>
      <c r="G181" s="47">
        <v>105</v>
      </c>
      <c r="H181">
        <v>36</v>
      </c>
      <c r="I181" s="49">
        <v>9498</v>
      </c>
      <c r="J181" s="1">
        <v>1</v>
      </c>
      <c r="K181" s="1">
        <v>1</v>
      </c>
      <c r="L181" s="1">
        <v>1</v>
      </c>
      <c r="M181">
        <v>1</v>
      </c>
      <c r="N181">
        <v>1</v>
      </c>
      <c r="P181" t="s">
        <v>51</v>
      </c>
      <c r="Q181" s="3" t="s">
        <v>4</v>
      </c>
      <c r="S181">
        <v>0</v>
      </c>
    </row>
    <row r="182" spans="1:19" customFormat="1" ht="21" customHeight="1" x14ac:dyDescent="0.2">
      <c r="A182" s="1" t="s">
        <v>201</v>
      </c>
      <c r="B182" t="s">
        <v>968</v>
      </c>
      <c r="C182" t="s">
        <v>974</v>
      </c>
      <c r="D182" t="s">
        <v>30</v>
      </c>
      <c r="E182">
        <v>23641</v>
      </c>
      <c r="F182" t="s">
        <v>975</v>
      </c>
      <c r="G182" s="47">
        <v>105</v>
      </c>
      <c r="H182">
        <v>36</v>
      </c>
      <c r="I182" s="49">
        <v>10197</v>
      </c>
      <c r="J182" s="1">
        <v>10.8</v>
      </c>
      <c r="K182" s="1">
        <v>10.8</v>
      </c>
      <c r="L182" s="1">
        <v>10.8</v>
      </c>
      <c r="M182">
        <v>10.6</v>
      </c>
      <c r="N182">
        <v>10.7</v>
      </c>
      <c r="P182" t="s">
        <v>51</v>
      </c>
      <c r="Q182" s="3" t="s">
        <v>4</v>
      </c>
      <c r="S182">
        <v>42.3</v>
      </c>
    </row>
    <row r="183" spans="1:19" customFormat="1" ht="21" customHeight="1" x14ac:dyDescent="0.2">
      <c r="A183" s="1" t="s">
        <v>202</v>
      </c>
      <c r="B183" t="s">
        <v>968</v>
      </c>
      <c r="C183" t="s">
        <v>976</v>
      </c>
      <c r="D183" t="s">
        <v>30</v>
      </c>
      <c r="E183">
        <v>23641</v>
      </c>
      <c r="F183" t="s">
        <v>970</v>
      </c>
      <c r="G183" s="47">
        <v>105</v>
      </c>
      <c r="H183">
        <v>36</v>
      </c>
      <c r="I183" s="49">
        <v>10990</v>
      </c>
      <c r="J183" s="1">
        <v>7</v>
      </c>
      <c r="K183" s="1">
        <v>7.9</v>
      </c>
      <c r="L183" s="1">
        <v>7.9</v>
      </c>
      <c r="M183">
        <v>6.9</v>
      </c>
      <c r="N183">
        <v>7</v>
      </c>
      <c r="P183" t="s">
        <v>51</v>
      </c>
      <c r="Q183" s="3" t="s">
        <v>4</v>
      </c>
      <c r="S183">
        <v>20.3</v>
      </c>
    </row>
    <row r="184" spans="1:19" customFormat="1" ht="21" customHeight="1" x14ac:dyDescent="0.2">
      <c r="A184" s="1" t="s">
        <v>214</v>
      </c>
      <c r="B184" t="s">
        <v>1119</v>
      </c>
      <c r="C184" t="s">
        <v>1120</v>
      </c>
      <c r="D184" t="s">
        <v>37</v>
      </c>
      <c r="E184">
        <v>24048</v>
      </c>
      <c r="F184" t="s">
        <v>1121</v>
      </c>
      <c r="G184" s="47" t="s">
        <v>1122</v>
      </c>
      <c r="H184">
        <v>36</v>
      </c>
      <c r="I184" s="49">
        <v>1097</v>
      </c>
      <c r="J184" s="1">
        <v>0.4</v>
      </c>
      <c r="K184" s="1">
        <v>0.4</v>
      </c>
      <c r="L184" s="1">
        <v>0.4</v>
      </c>
      <c r="M184">
        <v>0.4</v>
      </c>
      <c r="N184">
        <v>0.4</v>
      </c>
      <c r="P184" t="s">
        <v>51</v>
      </c>
      <c r="Q184" s="3" t="s">
        <v>4</v>
      </c>
      <c r="S184">
        <v>1.5</v>
      </c>
    </row>
    <row r="185" spans="1:19" customFormat="1" ht="21" customHeight="1" x14ac:dyDescent="0.2">
      <c r="A185" s="1" t="s">
        <v>215</v>
      </c>
      <c r="B185" t="s">
        <v>1119</v>
      </c>
      <c r="C185" t="s">
        <v>1123</v>
      </c>
      <c r="D185" t="s">
        <v>37</v>
      </c>
      <c r="E185">
        <v>24048</v>
      </c>
      <c r="F185" t="s">
        <v>1121</v>
      </c>
      <c r="G185" s="47" t="s">
        <v>1122</v>
      </c>
      <c r="H185">
        <v>36</v>
      </c>
      <c r="I185" s="49">
        <v>5480</v>
      </c>
      <c r="J185" s="1">
        <v>0.64</v>
      </c>
      <c r="K185" s="1">
        <v>0.6</v>
      </c>
      <c r="L185" s="1">
        <v>0.6</v>
      </c>
      <c r="M185">
        <v>0.6</v>
      </c>
      <c r="N185">
        <v>0.6</v>
      </c>
      <c r="P185" t="s">
        <v>51</v>
      </c>
      <c r="Q185" s="3" t="s">
        <v>4</v>
      </c>
      <c r="S185">
        <v>2.8</v>
      </c>
    </row>
    <row r="186" spans="1:19" customFormat="1" ht="21" customHeight="1" x14ac:dyDescent="0.2">
      <c r="A186" s="1" t="s">
        <v>216</v>
      </c>
      <c r="B186" t="s">
        <v>1119</v>
      </c>
      <c r="C186" t="s">
        <v>1124</v>
      </c>
      <c r="D186" t="s">
        <v>37</v>
      </c>
      <c r="E186">
        <v>24048</v>
      </c>
      <c r="F186" t="s">
        <v>1121</v>
      </c>
      <c r="G186" s="47" t="s">
        <v>1122</v>
      </c>
      <c r="H186">
        <v>36</v>
      </c>
      <c r="I186" s="49">
        <v>6576</v>
      </c>
      <c r="J186" s="1">
        <v>1</v>
      </c>
      <c r="K186" s="1">
        <v>1</v>
      </c>
      <c r="L186" s="1">
        <v>1</v>
      </c>
      <c r="M186">
        <v>1</v>
      </c>
      <c r="N186">
        <v>1</v>
      </c>
      <c r="P186" t="s">
        <v>51</v>
      </c>
      <c r="Q186" s="3" t="s">
        <v>4</v>
      </c>
      <c r="S186">
        <v>7.9</v>
      </c>
    </row>
    <row r="187" spans="1:19" customFormat="1" ht="21" customHeight="1" x14ac:dyDescent="0.2">
      <c r="A187" s="1" t="s">
        <v>217</v>
      </c>
      <c r="B187" t="s">
        <v>1119</v>
      </c>
      <c r="C187" t="s">
        <v>1125</v>
      </c>
      <c r="D187" t="s">
        <v>37</v>
      </c>
      <c r="E187">
        <v>24048</v>
      </c>
      <c r="F187" t="s">
        <v>1126</v>
      </c>
      <c r="G187" s="47" t="s">
        <v>1122</v>
      </c>
      <c r="H187">
        <v>36</v>
      </c>
      <c r="I187" s="49">
        <v>5115</v>
      </c>
      <c r="J187" s="1">
        <v>1.3</v>
      </c>
      <c r="K187" s="1">
        <v>1.2</v>
      </c>
      <c r="L187" s="1">
        <v>1.2</v>
      </c>
      <c r="M187">
        <v>1.3</v>
      </c>
      <c r="N187">
        <v>1.3</v>
      </c>
      <c r="P187" t="s">
        <v>51</v>
      </c>
      <c r="Q187" s="3" t="s">
        <v>4</v>
      </c>
      <c r="S187">
        <v>7.8</v>
      </c>
    </row>
    <row r="188" spans="1:19" customFormat="1" ht="21" customHeight="1" x14ac:dyDescent="0.2">
      <c r="A188" s="1" t="s">
        <v>218</v>
      </c>
      <c r="B188" t="s">
        <v>1119</v>
      </c>
      <c r="C188" t="s">
        <v>1127</v>
      </c>
      <c r="D188" t="s">
        <v>37</v>
      </c>
      <c r="E188">
        <v>24048</v>
      </c>
      <c r="F188" t="s">
        <v>1126</v>
      </c>
      <c r="G188" s="47" t="s">
        <v>1122</v>
      </c>
      <c r="H188">
        <v>36</v>
      </c>
      <c r="I188" s="49">
        <v>5480</v>
      </c>
      <c r="J188" s="1">
        <v>1.35</v>
      </c>
      <c r="K188" s="1">
        <v>1.3</v>
      </c>
      <c r="L188" s="1">
        <v>1.3</v>
      </c>
      <c r="M188">
        <v>1.4</v>
      </c>
      <c r="N188">
        <v>1.4</v>
      </c>
      <c r="P188" t="s">
        <v>51</v>
      </c>
      <c r="Q188" s="3" t="s">
        <v>4</v>
      </c>
      <c r="S188">
        <v>4.9000000000000004</v>
      </c>
    </row>
    <row r="189" spans="1:19" customFormat="1" ht="21" customHeight="1" x14ac:dyDescent="0.2">
      <c r="A189" s="1" t="s">
        <v>219</v>
      </c>
      <c r="B189" t="s">
        <v>1119</v>
      </c>
      <c r="C189" t="s">
        <v>1128</v>
      </c>
      <c r="D189" t="s">
        <v>37</v>
      </c>
      <c r="E189">
        <v>24048</v>
      </c>
      <c r="F189" t="s">
        <v>1126</v>
      </c>
      <c r="G189" s="47" t="s">
        <v>1122</v>
      </c>
      <c r="H189">
        <v>36</v>
      </c>
      <c r="I189" s="49">
        <v>6941</v>
      </c>
      <c r="J189" s="1">
        <v>1.35</v>
      </c>
      <c r="K189" s="1">
        <v>1.3</v>
      </c>
      <c r="L189" s="1">
        <v>1.3</v>
      </c>
      <c r="M189">
        <v>1.4</v>
      </c>
      <c r="N189">
        <v>1.4</v>
      </c>
      <c r="P189" t="s">
        <v>51</v>
      </c>
      <c r="Q189" s="3" t="s">
        <v>4</v>
      </c>
      <c r="S189">
        <v>5.2</v>
      </c>
    </row>
    <row r="190" spans="1:19" customFormat="1" ht="21" customHeight="1" x14ac:dyDescent="0.2">
      <c r="A190" s="1" t="s">
        <v>220</v>
      </c>
      <c r="B190" t="s">
        <v>1119</v>
      </c>
      <c r="C190" t="s">
        <v>1129</v>
      </c>
      <c r="D190" t="s">
        <v>37</v>
      </c>
      <c r="E190">
        <v>24048</v>
      </c>
      <c r="F190" t="s">
        <v>1126</v>
      </c>
      <c r="G190" s="47" t="s">
        <v>1122</v>
      </c>
      <c r="H190">
        <v>36</v>
      </c>
      <c r="I190" s="49">
        <v>9133</v>
      </c>
      <c r="J190" s="1">
        <v>2.0499999999999998</v>
      </c>
      <c r="K190" s="1">
        <v>2</v>
      </c>
      <c r="L190" s="1">
        <v>2</v>
      </c>
      <c r="M190">
        <v>2.1</v>
      </c>
      <c r="N190">
        <v>2.1</v>
      </c>
      <c r="P190" t="s">
        <v>51</v>
      </c>
      <c r="Q190" s="3" t="s">
        <v>4</v>
      </c>
      <c r="S190">
        <v>12.8</v>
      </c>
    </row>
    <row r="191" spans="1:19" customFormat="1" ht="21" customHeight="1" x14ac:dyDescent="0.2">
      <c r="A191" s="1" t="s">
        <v>221</v>
      </c>
      <c r="B191" t="s">
        <v>1119</v>
      </c>
      <c r="C191" t="s">
        <v>1130</v>
      </c>
      <c r="D191" t="s">
        <v>37</v>
      </c>
      <c r="E191">
        <v>24048</v>
      </c>
      <c r="F191" t="s">
        <v>1121</v>
      </c>
      <c r="G191" s="47" t="s">
        <v>1122</v>
      </c>
      <c r="H191">
        <v>36</v>
      </c>
      <c r="I191" s="49">
        <v>732</v>
      </c>
      <c r="J191" s="1">
        <v>0.4</v>
      </c>
      <c r="K191" s="1">
        <v>0.3</v>
      </c>
      <c r="L191" s="1">
        <v>0.3</v>
      </c>
      <c r="M191">
        <v>0.4</v>
      </c>
      <c r="N191">
        <v>0.4</v>
      </c>
      <c r="P191" t="s">
        <v>51</v>
      </c>
      <c r="Q191" s="3" t="s">
        <v>4</v>
      </c>
      <c r="S191">
        <v>1.6</v>
      </c>
    </row>
    <row r="192" spans="1:19" customFormat="1" ht="21" customHeight="1" x14ac:dyDescent="0.2">
      <c r="A192" s="1" t="s">
        <v>222</v>
      </c>
      <c r="B192" t="s">
        <v>1119</v>
      </c>
      <c r="C192" t="s">
        <v>1131</v>
      </c>
      <c r="D192" t="s">
        <v>37</v>
      </c>
      <c r="E192">
        <v>24048</v>
      </c>
      <c r="F192" t="s">
        <v>1121</v>
      </c>
      <c r="G192" s="47" t="s">
        <v>1122</v>
      </c>
      <c r="H192">
        <v>36</v>
      </c>
      <c r="I192" s="49">
        <v>2558</v>
      </c>
      <c r="J192" s="1">
        <v>0.4</v>
      </c>
      <c r="K192" s="1">
        <v>0.3</v>
      </c>
      <c r="L192" s="1">
        <v>0.3</v>
      </c>
      <c r="M192">
        <v>0.4</v>
      </c>
      <c r="N192">
        <v>0.4</v>
      </c>
      <c r="P192" t="s">
        <v>51</v>
      </c>
      <c r="Q192" s="3" t="s">
        <v>4</v>
      </c>
      <c r="S192">
        <v>1.4</v>
      </c>
    </row>
    <row r="193" spans="1:19" customFormat="1" ht="21" customHeight="1" x14ac:dyDescent="0.2">
      <c r="A193" s="1" t="s">
        <v>223</v>
      </c>
      <c r="B193" t="s">
        <v>1119</v>
      </c>
      <c r="C193" t="s">
        <v>1132</v>
      </c>
      <c r="D193" t="s">
        <v>37</v>
      </c>
      <c r="E193">
        <v>24048</v>
      </c>
      <c r="F193" t="s">
        <v>1121</v>
      </c>
      <c r="G193" s="47" t="s">
        <v>1122</v>
      </c>
      <c r="H193">
        <v>36</v>
      </c>
      <c r="I193" s="49">
        <v>3654</v>
      </c>
      <c r="J193" s="1">
        <v>0.6</v>
      </c>
      <c r="K193" s="1">
        <v>0.5</v>
      </c>
      <c r="L193" s="1">
        <v>0.5</v>
      </c>
      <c r="M193">
        <v>0.6</v>
      </c>
      <c r="N193">
        <v>0.6</v>
      </c>
      <c r="P193" t="s">
        <v>51</v>
      </c>
      <c r="Q193" s="3" t="s">
        <v>4</v>
      </c>
      <c r="S193">
        <v>3.5</v>
      </c>
    </row>
    <row r="194" spans="1:19" customFormat="1" ht="21" customHeight="1" x14ac:dyDescent="0.2">
      <c r="A194" s="1" t="s">
        <v>224</v>
      </c>
      <c r="B194" t="s">
        <v>1119</v>
      </c>
      <c r="C194" t="s">
        <v>1133</v>
      </c>
      <c r="D194" t="s">
        <v>37</v>
      </c>
      <c r="E194">
        <v>24048</v>
      </c>
      <c r="F194" t="s">
        <v>1121</v>
      </c>
      <c r="G194" s="47" t="s">
        <v>1122</v>
      </c>
      <c r="H194">
        <v>36</v>
      </c>
      <c r="I194" s="49">
        <v>8402</v>
      </c>
      <c r="J194" s="1">
        <v>1.56</v>
      </c>
      <c r="K194" s="1">
        <v>1.5</v>
      </c>
      <c r="L194" s="1">
        <v>1.5</v>
      </c>
      <c r="M194">
        <v>1.6</v>
      </c>
      <c r="N194">
        <v>1.6</v>
      </c>
      <c r="P194" t="s">
        <v>51</v>
      </c>
      <c r="Q194" s="3" t="s">
        <v>4</v>
      </c>
      <c r="S194">
        <v>10.1</v>
      </c>
    </row>
    <row r="195" spans="1:19" customFormat="1" ht="21" customHeight="1" x14ac:dyDescent="0.2">
      <c r="A195" s="1" t="s">
        <v>225</v>
      </c>
      <c r="B195" t="s">
        <v>1119</v>
      </c>
      <c r="C195" t="s">
        <v>1134</v>
      </c>
      <c r="D195" t="s">
        <v>37</v>
      </c>
      <c r="E195">
        <v>24048</v>
      </c>
      <c r="F195" t="s">
        <v>1121</v>
      </c>
      <c r="G195" s="47" t="s">
        <v>1122</v>
      </c>
      <c r="H195">
        <v>36</v>
      </c>
      <c r="I195" s="49">
        <v>5845</v>
      </c>
      <c r="J195" s="1">
        <v>0.75</v>
      </c>
      <c r="K195" s="1">
        <v>0.9</v>
      </c>
      <c r="L195" s="1">
        <v>0.9</v>
      </c>
      <c r="M195">
        <v>0.8</v>
      </c>
      <c r="N195">
        <v>0.8</v>
      </c>
      <c r="P195" t="s">
        <v>51</v>
      </c>
      <c r="Q195" s="3" t="s">
        <v>4</v>
      </c>
      <c r="S195">
        <v>5.9</v>
      </c>
    </row>
    <row r="196" spans="1:19" customFormat="1" ht="21" customHeight="1" x14ac:dyDescent="0.2">
      <c r="A196" s="1" t="s">
        <v>226</v>
      </c>
      <c r="B196" t="s">
        <v>1119</v>
      </c>
      <c r="C196" t="s">
        <v>1135</v>
      </c>
      <c r="D196" t="s">
        <v>37</v>
      </c>
      <c r="E196">
        <v>24048</v>
      </c>
      <c r="F196" t="s">
        <v>1121</v>
      </c>
      <c r="G196" s="47" t="s">
        <v>1122</v>
      </c>
      <c r="H196">
        <v>36</v>
      </c>
      <c r="I196" s="49">
        <v>5845</v>
      </c>
      <c r="J196" s="1">
        <v>0.75</v>
      </c>
      <c r="K196" s="1">
        <v>0.9</v>
      </c>
      <c r="L196" s="1">
        <v>0.9</v>
      </c>
      <c r="M196">
        <v>0.8</v>
      </c>
      <c r="N196">
        <v>0.8</v>
      </c>
      <c r="P196" t="s">
        <v>51</v>
      </c>
      <c r="Q196" s="3" t="s">
        <v>4</v>
      </c>
      <c r="S196">
        <v>5.6</v>
      </c>
    </row>
    <row r="197" spans="1:19" customFormat="1" ht="21" customHeight="1" x14ac:dyDescent="0.2">
      <c r="A197" s="1" t="s">
        <v>227</v>
      </c>
      <c r="B197" t="s">
        <v>1119</v>
      </c>
      <c r="C197" t="s">
        <v>1136</v>
      </c>
      <c r="D197" t="s">
        <v>37</v>
      </c>
      <c r="E197">
        <v>24048</v>
      </c>
      <c r="F197" t="s">
        <v>1137</v>
      </c>
      <c r="G197" s="47" t="s">
        <v>1122</v>
      </c>
      <c r="H197">
        <v>36</v>
      </c>
      <c r="I197" s="49">
        <v>9133</v>
      </c>
      <c r="J197" s="1">
        <v>1.6</v>
      </c>
      <c r="K197" s="1">
        <v>1.9</v>
      </c>
      <c r="L197" s="1">
        <v>1.9</v>
      </c>
      <c r="M197">
        <v>1.6</v>
      </c>
      <c r="N197">
        <v>1.6</v>
      </c>
      <c r="P197" t="s">
        <v>51</v>
      </c>
      <c r="Q197" s="3" t="s">
        <v>4</v>
      </c>
      <c r="S197">
        <v>9.9</v>
      </c>
    </row>
    <row r="198" spans="1:19" customFormat="1" ht="21" customHeight="1" x14ac:dyDescent="0.2">
      <c r="A198" s="1" t="s">
        <v>228</v>
      </c>
      <c r="B198" t="s">
        <v>1119</v>
      </c>
      <c r="C198" t="s">
        <v>1138</v>
      </c>
      <c r="D198" t="s">
        <v>37</v>
      </c>
      <c r="E198">
        <v>24048</v>
      </c>
      <c r="F198" t="s">
        <v>1137</v>
      </c>
      <c r="G198" s="47" t="s">
        <v>1122</v>
      </c>
      <c r="H198">
        <v>36</v>
      </c>
      <c r="I198" s="49">
        <v>9133</v>
      </c>
      <c r="J198" s="1">
        <v>1.6</v>
      </c>
      <c r="K198" s="1">
        <v>1.9</v>
      </c>
      <c r="L198" s="1">
        <v>1.9</v>
      </c>
      <c r="M198">
        <v>1.6</v>
      </c>
      <c r="N198">
        <v>1.6</v>
      </c>
      <c r="P198" t="s">
        <v>51</v>
      </c>
      <c r="Q198" s="3" t="s">
        <v>4</v>
      </c>
      <c r="S198">
        <v>6.7</v>
      </c>
    </row>
    <row r="199" spans="1:19" customFormat="1" ht="21" customHeight="1" x14ac:dyDescent="0.2">
      <c r="A199" s="1" t="s">
        <v>229</v>
      </c>
      <c r="B199" t="s">
        <v>1119</v>
      </c>
      <c r="C199" t="s">
        <v>1139</v>
      </c>
      <c r="D199" t="s">
        <v>37</v>
      </c>
      <c r="E199">
        <v>24048</v>
      </c>
      <c r="F199" t="s">
        <v>1137</v>
      </c>
      <c r="G199" s="47" t="s">
        <v>1122</v>
      </c>
      <c r="H199">
        <v>36</v>
      </c>
      <c r="I199" s="49">
        <v>9133</v>
      </c>
      <c r="J199" s="1">
        <v>1.6</v>
      </c>
      <c r="K199" s="1">
        <v>1.9</v>
      </c>
      <c r="L199" s="1">
        <v>1.9</v>
      </c>
      <c r="M199">
        <v>1.6</v>
      </c>
      <c r="N199">
        <v>1.6</v>
      </c>
      <c r="P199" t="s">
        <v>51</v>
      </c>
      <c r="Q199" s="3" t="s">
        <v>4</v>
      </c>
      <c r="S199">
        <v>15.2</v>
      </c>
    </row>
    <row r="200" spans="1:19" customFormat="1" ht="21" customHeight="1" x14ac:dyDescent="0.2">
      <c r="A200" s="1" t="s">
        <v>230</v>
      </c>
      <c r="B200" t="s">
        <v>1119</v>
      </c>
      <c r="C200" t="s">
        <v>1140</v>
      </c>
      <c r="D200" t="s">
        <v>37</v>
      </c>
      <c r="E200">
        <v>24048</v>
      </c>
      <c r="F200" t="s">
        <v>1121</v>
      </c>
      <c r="G200" s="47" t="s">
        <v>1141</v>
      </c>
      <c r="H200">
        <v>36</v>
      </c>
      <c r="I200" s="49">
        <v>10594</v>
      </c>
      <c r="J200" s="1">
        <v>4</v>
      </c>
      <c r="K200" s="1">
        <v>4</v>
      </c>
      <c r="L200" s="1">
        <v>4</v>
      </c>
      <c r="M200">
        <v>4</v>
      </c>
      <c r="N200">
        <v>4</v>
      </c>
      <c r="P200" t="s">
        <v>51</v>
      </c>
      <c r="Q200" s="3" t="s">
        <v>4</v>
      </c>
      <c r="S200">
        <v>26</v>
      </c>
    </row>
    <row r="201" spans="1:19" customFormat="1" ht="21" customHeight="1" x14ac:dyDescent="0.2">
      <c r="A201" s="1" t="s">
        <v>231</v>
      </c>
      <c r="B201" t="s">
        <v>1119</v>
      </c>
      <c r="C201" t="s">
        <v>1142</v>
      </c>
      <c r="D201" t="s">
        <v>37</v>
      </c>
      <c r="E201">
        <v>24048</v>
      </c>
      <c r="F201" t="s">
        <v>1121</v>
      </c>
      <c r="G201" s="47" t="s">
        <v>1141</v>
      </c>
      <c r="H201">
        <v>36</v>
      </c>
      <c r="I201" s="49">
        <v>10594</v>
      </c>
      <c r="J201" s="1">
        <v>4</v>
      </c>
      <c r="K201" s="1">
        <v>4</v>
      </c>
      <c r="L201" s="1">
        <v>4</v>
      </c>
      <c r="M201">
        <v>4</v>
      </c>
      <c r="N201">
        <v>4</v>
      </c>
      <c r="P201" t="s">
        <v>51</v>
      </c>
      <c r="Q201" s="3" t="s">
        <v>4</v>
      </c>
      <c r="S201">
        <v>16</v>
      </c>
    </row>
    <row r="202" spans="1:19" customFormat="1" ht="21" customHeight="1" x14ac:dyDescent="0.2">
      <c r="A202" s="1" t="s">
        <v>232</v>
      </c>
      <c r="B202" t="s">
        <v>1119</v>
      </c>
      <c r="C202" t="s">
        <v>1143</v>
      </c>
      <c r="D202" t="s">
        <v>37</v>
      </c>
      <c r="E202">
        <v>24048</v>
      </c>
      <c r="F202" t="s">
        <v>1144</v>
      </c>
      <c r="G202" s="47" t="s">
        <v>1122</v>
      </c>
      <c r="H202">
        <v>36</v>
      </c>
      <c r="I202" s="49">
        <v>9133</v>
      </c>
      <c r="J202" s="1">
        <v>7.5</v>
      </c>
      <c r="K202" s="1">
        <v>8</v>
      </c>
      <c r="L202" s="1">
        <v>8</v>
      </c>
      <c r="M202">
        <v>7.5</v>
      </c>
      <c r="N202">
        <v>7.5</v>
      </c>
      <c r="P202" t="s">
        <v>51</v>
      </c>
      <c r="Q202" s="3" t="s">
        <v>4</v>
      </c>
      <c r="S202">
        <v>13.5</v>
      </c>
    </row>
    <row r="203" spans="1:19" customFormat="1" ht="21" customHeight="1" x14ac:dyDescent="0.2">
      <c r="A203" s="1" t="s">
        <v>233</v>
      </c>
      <c r="B203" t="s">
        <v>1119</v>
      </c>
      <c r="C203" t="s">
        <v>1145</v>
      </c>
      <c r="D203" t="s">
        <v>37</v>
      </c>
      <c r="E203">
        <v>24048</v>
      </c>
      <c r="F203" t="s">
        <v>1144</v>
      </c>
      <c r="G203" s="47" t="s">
        <v>1122</v>
      </c>
      <c r="H203">
        <v>36</v>
      </c>
      <c r="I203" s="49">
        <v>9133</v>
      </c>
      <c r="J203" s="1">
        <v>7.5</v>
      </c>
      <c r="K203" s="1">
        <v>8</v>
      </c>
      <c r="L203" s="1">
        <v>8</v>
      </c>
      <c r="M203">
        <v>7.5</v>
      </c>
      <c r="N203">
        <v>7.5</v>
      </c>
      <c r="P203" t="s">
        <v>51</v>
      </c>
      <c r="Q203" s="3" t="s">
        <v>4</v>
      </c>
      <c r="S203">
        <v>25.6</v>
      </c>
    </row>
    <row r="204" spans="1:19" customFormat="1" ht="21" customHeight="1" x14ac:dyDescent="0.2">
      <c r="A204" s="1" t="s">
        <v>234</v>
      </c>
      <c r="B204" t="s">
        <v>1119</v>
      </c>
      <c r="C204" t="s">
        <v>1146</v>
      </c>
      <c r="D204" t="s">
        <v>37</v>
      </c>
      <c r="E204">
        <v>24048</v>
      </c>
      <c r="F204" t="s">
        <v>1121</v>
      </c>
      <c r="G204" s="47" t="s">
        <v>1122</v>
      </c>
      <c r="H204">
        <v>36</v>
      </c>
      <c r="I204" s="49">
        <v>4750</v>
      </c>
      <c r="J204" s="1">
        <v>1.1000000000000001</v>
      </c>
      <c r="K204" s="1">
        <v>1</v>
      </c>
      <c r="L204" s="1">
        <v>1</v>
      </c>
      <c r="M204">
        <v>1.1000000000000001</v>
      </c>
      <c r="N204">
        <v>1.1000000000000001</v>
      </c>
      <c r="P204" t="s">
        <v>51</v>
      </c>
      <c r="Q204" s="3" t="s">
        <v>4</v>
      </c>
      <c r="S204">
        <v>7.7</v>
      </c>
    </row>
    <row r="205" spans="1:19" customFormat="1" ht="21" customHeight="1" x14ac:dyDescent="0.2">
      <c r="A205" s="1" t="s">
        <v>235</v>
      </c>
      <c r="B205" t="s">
        <v>1119</v>
      </c>
      <c r="C205" t="s">
        <v>1147</v>
      </c>
      <c r="D205" t="s">
        <v>37</v>
      </c>
      <c r="E205">
        <v>24048</v>
      </c>
      <c r="F205" t="s">
        <v>1121</v>
      </c>
      <c r="G205" s="47" t="s">
        <v>1122</v>
      </c>
      <c r="H205">
        <v>36</v>
      </c>
      <c r="I205" s="49">
        <v>4750</v>
      </c>
      <c r="J205" s="1">
        <v>1.1000000000000001</v>
      </c>
      <c r="K205" s="1">
        <v>1</v>
      </c>
      <c r="L205" s="1">
        <v>1</v>
      </c>
      <c r="M205">
        <v>1.1000000000000001</v>
      </c>
      <c r="N205">
        <v>1.1000000000000001</v>
      </c>
      <c r="P205" t="s">
        <v>51</v>
      </c>
      <c r="Q205" s="3" t="s">
        <v>4</v>
      </c>
      <c r="S205">
        <v>6</v>
      </c>
    </row>
    <row r="206" spans="1:19" customFormat="1" ht="21" customHeight="1" x14ac:dyDescent="0.2">
      <c r="A206" s="1" t="s">
        <v>236</v>
      </c>
      <c r="B206" t="s">
        <v>1119</v>
      </c>
      <c r="C206" t="s">
        <v>1148</v>
      </c>
      <c r="D206" t="s">
        <v>37</v>
      </c>
      <c r="E206">
        <v>24048</v>
      </c>
      <c r="F206" t="s">
        <v>1121</v>
      </c>
      <c r="G206" s="47" t="s">
        <v>1122</v>
      </c>
      <c r="H206">
        <v>36</v>
      </c>
      <c r="I206" s="49">
        <v>4750</v>
      </c>
      <c r="J206" s="1">
        <v>1.1000000000000001</v>
      </c>
      <c r="K206" s="1">
        <v>1</v>
      </c>
      <c r="L206" s="1">
        <v>1</v>
      </c>
      <c r="M206">
        <v>1.1000000000000001</v>
      </c>
      <c r="N206">
        <v>1.1000000000000001</v>
      </c>
      <c r="P206" t="s">
        <v>51</v>
      </c>
      <c r="Q206" s="3" t="s">
        <v>4</v>
      </c>
      <c r="S206">
        <v>4.9000000000000004</v>
      </c>
    </row>
    <row r="207" spans="1:19" customFormat="1" ht="21" customHeight="1" x14ac:dyDescent="0.2">
      <c r="A207" s="1" t="s">
        <v>237</v>
      </c>
      <c r="B207" t="s">
        <v>1119</v>
      </c>
      <c r="C207" t="s">
        <v>1149</v>
      </c>
      <c r="D207" t="s">
        <v>37</v>
      </c>
      <c r="E207">
        <v>24048</v>
      </c>
      <c r="F207" t="s">
        <v>1121</v>
      </c>
      <c r="G207" s="47" t="s">
        <v>1122</v>
      </c>
      <c r="H207">
        <v>36</v>
      </c>
      <c r="I207" s="49">
        <v>9863</v>
      </c>
      <c r="J207" s="1">
        <v>1.2</v>
      </c>
      <c r="K207" s="1">
        <v>1.1000000000000001</v>
      </c>
      <c r="L207" s="1">
        <v>1.1000000000000001</v>
      </c>
      <c r="M207">
        <v>1.2</v>
      </c>
      <c r="N207">
        <v>1.2</v>
      </c>
      <c r="P207" t="s">
        <v>51</v>
      </c>
      <c r="Q207" s="3" t="s">
        <v>4</v>
      </c>
      <c r="S207">
        <v>6.8</v>
      </c>
    </row>
    <row r="208" spans="1:19" customFormat="1" ht="21" customHeight="1" x14ac:dyDescent="0.2">
      <c r="A208" s="1" t="s">
        <v>238</v>
      </c>
      <c r="B208" t="s">
        <v>1098</v>
      </c>
      <c r="C208" t="s">
        <v>1099</v>
      </c>
      <c r="D208" t="s">
        <v>37</v>
      </c>
      <c r="E208">
        <v>24047</v>
      </c>
      <c r="F208" t="s">
        <v>1100</v>
      </c>
      <c r="G208" s="47" t="s">
        <v>982</v>
      </c>
      <c r="H208">
        <v>36</v>
      </c>
      <c r="I208" s="49">
        <v>23012</v>
      </c>
      <c r="J208" s="1">
        <v>4</v>
      </c>
      <c r="K208" s="1">
        <v>4.4000000000000004</v>
      </c>
      <c r="L208" s="1">
        <v>4.4000000000000004</v>
      </c>
      <c r="M208">
        <v>4</v>
      </c>
      <c r="N208">
        <v>4</v>
      </c>
      <c r="P208" t="s">
        <v>51</v>
      </c>
      <c r="Q208" s="3" t="s">
        <v>4</v>
      </c>
      <c r="S208">
        <v>10.7</v>
      </c>
    </row>
    <row r="209" spans="1:19" customFormat="1" ht="21" customHeight="1" x14ac:dyDescent="0.2">
      <c r="A209" s="1" t="s">
        <v>239</v>
      </c>
      <c r="B209" t="s">
        <v>1098</v>
      </c>
      <c r="C209" t="s">
        <v>1101</v>
      </c>
      <c r="D209" t="s">
        <v>37</v>
      </c>
      <c r="E209">
        <v>24047</v>
      </c>
      <c r="F209" t="s">
        <v>1100</v>
      </c>
      <c r="G209" s="47" t="s">
        <v>982</v>
      </c>
      <c r="H209">
        <v>36</v>
      </c>
      <c r="I209" s="49">
        <v>24838</v>
      </c>
      <c r="J209" s="1">
        <v>4</v>
      </c>
      <c r="K209" s="1">
        <v>4.4000000000000004</v>
      </c>
      <c r="L209" s="1">
        <v>4.4000000000000004</v>
      </c>
      <c r="M209">
        <v>4</v>
      </c>
      <c r="N209">
        <v>4</v>
      </c>
      <c r="P209" t="s">
        <v>51</v>
      </c>
      <c r="Q209" s="3" t="s">
        <v>4</v>
      </c>
      <c r="S209">
        <v>27.6</v>
      </c>
    </row>
    <row r="210" spans="1:19" customFormat="1" ht="21" customHeight="1" x14ac:dyDescent="0.2">
      <c r="A210" s="1" t="s">
        <v>240</v>
      </c>
      <c r="B210" t="s">
        <v>1098</v>
      </c>
      <c r="C210" t="s">
        <v>1102</v>
      </c>
      <c r="D210" t="s">
        <v>37</v>
      </c>
      <c r="E210">
        <v>24047</v>
      </c>
      <c r="F210" t="s">
        <v>1103</v>
      </c>
      <c r="G210" s="47" t="s">
        <v>982</v>
      </c>
      <c r="H210">
        <v>36</v>
      </c>
      <c r="I210" s="49">
        <v>7306</v>
      </c>
      <c r="J210" s="1">
        <v>2</v>
      </c>
      <c r="K210" s="1">
        <v>2.2999999999999998</v>
      </c>
      <c r="L210" s="1">
        <v>2.2999999999999998</v>
      </c>
      <c r="M210">
        <v>2</v>
      </c>
      <c r="N210">
        <v>2</v>
      </c>
      <c r="P210" t="s">
        <v>51</v>
      </c>
      <c r="Q210" s="3" t="s">
        <v>4</v>
      </c>
      <c r="S210">
        <v>10.6</v>
      </c>
    </row>
    <row r="211" spans="1:19" customFormat="1" ht="21" customHeight="1" x14ac:dyDescent="0.2">
      <c r="A211" s="1" t="s">
        <v>241</v>
      </c>
      <c r="B211" t="s">
        <v>1098</v>
      </c>
      <c r="C211" t="s">
        <v>1104</v>
      </c>
      <c r="D211" t="s">
        <v>37</v>
      </c>
      <c r="E211">
        <v>24047</v>
      </c>
      <c r="F211" t="s">
        <v>1103</v>
      </c>
      <c r="G211" s="47" t="s">
        <v>982</v>
      </c>
      <c r="H211">
        <v>36</v>
      </c>
      <c r="I211" s="49">
        <v>7306</v>
      </c>
      <c r="J211" s="1">
        <v>2</v>
      </c>
      <c r="K211" s="1">
        <v>2.2999999999999998</v>
      </c>
      <c r="L211" s="1">
        <v>2.2999999999999998</v>
      </c>
      <c r="M211">
        <v>2</v>
      </c>
      <c r="N211">
        <v>2</v>
      </c>
      <c r="P211" t="s">
        <v>51</v>
      </c>
      <c r="Q211" s="3" t="s">
        <v>4</v>
      </c>
      <c r="S211">
        <v>16</v>
      </c>
    </row>
    <row r="212" spans="1:19" customFormat="1" ht="21" customHeight="1" x14ac:dyDescent="0.2">
      <c r="A212" s="1" t="s">
        <v>242</v>
      </c>
      <c r="B212" t="s">
        <v>1098</v>
      </c>
      <c r="C212" t="s">
        <v>1105</v>
      </c>
      <c r="D212" t="s">
        <v>37</v>
      </c>
      <c r="E212">
        <v>24047</v>
      </c>
      <c r="F212" t="s">
        <v>1103</v>
      </c>
      <c r="G212" s="47" t="s">
        <v>982</v>
      </c>
      <c r="H212">
        <v>36</v>
      </c>
      <c r="I212" s="49">
        <v>7306</v>
      </c>
      <c r="J212" s="1">
        <v>2</v>
      </c>
      <c r="K212" s="1">
        <v>2.2999999999999998</v>
      </c>
      <c r="L212" s="1">
        <v>2.2999999999999998</v>
      </c>
      <c r="M212">
        <v>2</v>
      </c>
      <c r="N212">
        <v>2</v>
      </c>
      <c r="P212" t="s">
        <v>51</v>
      </c>
      <c r="Q212" s="3" t="s">
        <v>4</v>
      </c>
      <c r="S212">
        <v>7</v>
      </c>
    </row>
    <row r="213" spans="1:19" customFormat="1" ht="21" customHeight="1" x14ac:dyDescent="0.2">
      <c r="A213" s="1" t="s">
        <v>243</v>
      </c>
      <c r="B213" t="s">
        <v>1098</v>
      </c>
      <c r="C213" t="s">
        <v>1106</v>
      </c>
      <c r="D213" t="s">
        <v>37</v>
      </c>
      <c r="E213">
        <v>24047</v>
      </c>
      <c r="F213" t="s">
        <v>1107</v>
      </c>
      <c r="G213" s="47" t="s">
        <v>982</v>
      </c>
      <c r="H213">
        <v>36</v>
      </c>
      <c r="I213" s="49">
        <v>9133</v>
      </c>
      <c r="J213" s="1">
        <v>3.6</v>
      </c>
      <c r="K213" s="1">
        <v>3.7</v>
      </c>
      <c r="L213" s="1">
        <v>3.7</v>
      </c>
      <c r="M213">
        <v>3.6</v>
      </c>
      <c r="N213">
        <v>3.6</v>
      </c>
      <c r="P213" t="s">
        <v>51</v>
      </c>
      <c r="Q213" s="3" t="s">
        <v>4</v>
      </c>
      <c r="S213">
        <v>16</v>
      </c>
    </row>
    <row r="214" spans="1:19" customFormat="1" ht="21" customHeight="1" x14ac:dyDescent="0.2">
      <c r="A214" s="1" t="s">
        <v>244</v>
      </c>
      <c r="B214" t="s">
        <v>1098</v>
      </c>
      <c r="C214" t="s">
        <v>1108</v>
      </c>
      <c r="D214" t="s">
        <v>37</v>
      </c>
      <c r="E214">
        <v>24047</v>
      </c>
      <c r="F214" t="s">
        <v>1107</v>
      </c>
      <c r="G214" s="47" t="s">
        <v>982</v>
      </c>
      <c r="H214">
        <v>36</v>
      </c>
      <c r="I214" s="49">
        <v>9133</v>
      </c>
      <c r="J214" s="1">
        <v>3.6</v>
      </c>
      <c r="K214" s="1">
        <v>3.7</v>
      </c>
      <c r="L214" s="1">
        <v>3.7</v>
      </c>
      <c r="M214">
        <v>3.6</v>
      </c>
      <c r="N214">
        <v>3.6</v>
      </c>
      <c r="P214" t="s">
        <v>51</v>
      </c>
      <c r="Q214" s="3" t="s">
        <v>4</v>
      </c>
      <c r="S214">
        <v>21.2</v>
      </c>
    </row>
    <row r="215" spans="1:19" customFormat="1" ht="21" customHeight="1" x14ac:dyDescent="0.2">
      <c r="A215" s="1" t="s">
        <v>245</v>
      </c>
      <c r="B215" t="s">
        <v>1098</v>
      </c>
      <c r="C215" t="s">
        <v>1109</v>
      </c>
      <c r="D215" t="s">
        <v>37</v>
      </c>
      <c r="E215">
        <v>24047</v>
      </c>
      <c r="F215" t="s">
        <v>1107</v>
      </c>
      <c r="G215" s="47" t="s">
        <v>982</v>
      </c>
      <c r="H215">
        <v>36</v>
      </c>
      <c r="I215" s="49">
        <v>9133</v>
      </c>
      <c r="J215" s="1">
        <v>3.6</v>
      </c>
      <c r="K215" s="1">
        <v>3.7</v>
      </c>
      <c r="L215" s="1">
        <v>3.7</v>
      </c>
      <c r="M215">
        <v>3.6</v>
      </c>
      <c r="N215">
        <v>3.6</v>
      </c>
      <c r="P215" t="s">
        <v>51</v>
      </c>
      <c r="Q215" s="3" t="s">
        <v>4</v>
      </c>
      <c r="S215">
        <v>13.7</v>
      </c>
    </row>
    <row r="216" spans="1:19" customFormat="1" ht="21" customHeight="1" x14ac:dyDescent="0.2">
      <c r="A216" s="1" t="s">
        <v>246</v>
      </c>
      <c r="B216" t="s">
        <v>1098</v>
      </c>
      <c r="C216" t="s">
        <v>1110</v>
      </c>
      <c r="D216" t="s">
        <v>37</v>
      </c>
      <c r="E216">
        <v>24047</v>
      </c>
      <c r="F216" t="s">
        <v>1111</v>
      </c>
      <c r="G216" s="47" t="s">
        <v>982</v>
      </c>
      <c r="H216">
        <v>36</v>
      </c>
      <c r="I216" s="49">
        <v>8767</v>
      </c>
      <c r="J216" s="1">
        <v>1.8</v>
      </c>
      <c r="K216" s="1">
        <v>1.8</v>
      </c>
      <c r="L216" s="1">
        <v>1.8</v>
      </c>
      <c r="M216">
        <v>1.8</v>
      </c>
      <c r="N216">
        <v>1.8</v>
      </c>
      <c r="P216" t="s">
        <v>51</v>
      </c>
      <c r="Q216" s="3" t="s">
        <v>4</v>
      </c>
      <c r="S216">
        <v>6.3</v>
      </c>
    </row>
    <row r="217" spans="1:19" customFormat="1" ht="21" customHeight="1" x14ac:dyDescent="0.2">
      <c r="A217" s="1" t="s">
        <v>247</v>
      </c>
      <c r="B217" t="s">
        <v>1098</v>
      </c>
      <c r="C217" t="s">
        <v>1112</v>
      </c>
      <c r="D217" t="s">
        <v>37</v>
      </c>
      <c r="E217">
        <v>24047</v>
      </c>
      <c r="F217" t="s">
        <v>1111</v>
      </c>
      <c r="G217" s="47" t="s">
        <v>982</v>
      </c>
      <c r="H217">
        <v>36</v>
      </c>
      <c r="I217" s="49">
        <v>8767</v>
      </c>
      <c r="J217" s="1">
        <v>1.8</v>
      </c>
      <c r="K217" s="1">
        <v>1.8</v>
      </c>
      <c r="L217" s="1">
        <v>1.8</v>
      </c>
      <c r="M217">
        <v>1.8</v>
      </c>
      <c r="N217">
        <v>1.8</v>
      </c>
      <c r="P217" t="s">
        <v>51</v>
      </c>
      <c r="Q217" s="3" t="s">
        <v>4</v>
      </c>
      <c r="S217">
        <v>9.5</v>
      </c>
    </row>
    <row r="218" spans="1:19" customFormat="1" ht="21" customHeight="1" x14ac:dyDescent="0.2">
      <c r="A218" s="1" t="s">
        <v>248</v>
      </c>
      <c r="B218" t="s">
        <v>1098</v>
      </c>
      <c r="C218" t="s">
        <v>1113</v>
      </c>
      <c r="D218" t="s">
        <v>37</v>
      </c>
      <c r="E218">
        <v>24047</v>
      </c>
      <c r="F218" t="s">
        <v>1111</v>
      </c>
      <c r="G218" s="47" t="s">
        <v>982</v>
      </c>
      <c r="H218">
        <v>36</v>
      </c>
      <c r="I218" s="49">
        <v>8767</v>
      </c>
      <c r="J218" s="1">
        <v>1.8</v>
      </c>
      <c r="K218" s="1">
        <v>1.8</v>
      </c>
      <c r="L218" s="1">
        <v>1.8</v>
      </c>
      <c r="M218">
        <v>1.8</v>
      </c>
      <c r="N218">
        <v>1.8</v>
      </c>
      <c r="P218" t="s">
        <v>51</v>
      </c>
      <c r="Q218" s="3" t="s">
        <v>4</v>
      </c>
      <c r="S218">
        <v>5.2</v>
      </c>
    </row>
    <row r="219" spans="1:19" customFormat="1" ht="21" customHeight="1" x14ac:dyDescent="0.2">
      <c r="A219" s="1" t="s">
        <v>249</v>
      </c>
      <c r="B219" t="s">
        <v>1098</v>
      </c>
      <c r="C219" t="s">
        <v>1114</v>
      </c>
      <c r="D219" t="s">
        <v>37</v>
      </c>
      <c r="E219">
        <v>24047</v>
      </c>
      <c r="F219" t="s">
        <v>1103</v>
      </c>
      <c r="G219" s="47" t="s">
        <v>982</v>
      </c>
      <c r="H219">
        <v>36</v>
      </c>
      <c r="I219" s="49">
        <v>7672</v>
      </c>
      <c r="J219" s="1">
        <v>1.8</v>
      </c>
      <c r="K219" s="1">
        <v>1.8</v>
      </c>
      <c r="L219" s="1">
        <v>1.8</v>
      </c>
      <c r="M219">
        <v>1.8</v>
      </c>
      <c r="N219">
        <v>1.8</v>
      </c>
      <c r="P219" t="s">
        <v>51</v>
      </c>
      <c r="Q219" s="3" t="s">
        <v>4</v>
      </c>
      <c r="S219">
        <v>7.5</v>
      </c>
    </row>
    <row r="220" spans="1:19" customFormat="1" ht="21" customHeight="1" x14ac:dyDescent="0.2">
      <c r="A220" s="1" t="s">
        <v>250</v>
      </c>
      <c r="B220" t="s">
        <v>1098</v>
      </c>
      <c r="C220" t="s">
        <v>1115</v>
      </c>
      <c r="D220" t="s">
        <v>37</v>
      </c>
      <c r="E220">
        <v>24047</v>
      </c>
      <c r="F220" t="s">
        <v>1103</v>
      </c>
      <c r="G220" s="47" t="s">
        <v>982</v>
      </c>
      <c r="H220">
        <v>36</v>
      </c>
      <c r="I220" s="49">
        <v>7672</v>
      </c>
      <c r="J220" s="1">
        <v>1.8</v>
      </c>
      <c r="K220" s="1">
        <v>1.8</v>
      </c>
      <c r="L220" s="1">
        <v>1.8</v>
      </c>
      <c r="M220">
        <v>1.8</v>
      </c>
      <c r="N220">
        <v>1.8</v>
      </c>
      <c r="P220" t="s">
        <v>51</v>
      </c>
      <c r="Q220" s="3" t="s">
        <v>4</v>
      </c>
      <c r="S220">
        <v>9.1999999999999993</v>
      </c>
    </row>
    <row r="221" spans="1:19" customFormat="1" ht="21" customHeight="1" x14ac:dyDescent="0.2">
      <c r="A221" s="1" t="s">
        <v>251</v>
      </c>
      <c r="B221" t="s">
        <v>1098</v>
      </c>
      <c r="C221" t="s">
        <v>1116</v>
      </c>
      <c r="D221" t="s">
        <v>37</v>
      </c>
      <c r="E221">
        <v>24047</v>
      </c>
      <c r="F221" t="s">
        <v>1103</v>
      </c>
      <c r="G221" s="47" t="s">
        <v>982</v>
      </c>
      <c r="H221">
        <v>36</v>
      </c>
      <c r="I221" s="49">
        <v>7672</v>
      </c>
      <c r="J221" s="1">
        <v>1.8</v>
      </c>
      <c r="K221" s="1">
        <v>1.8</v>
      </c>
      <c r="L221" s="1">
        <v>1.8</v>
      </c>
      <c r="M221">
        <v>1.8</v>
      </c>
      <c r="N221">
        <v>1.8</v>
      </c>
      <c r="P221" t="s">
        <v>51</v>
      </c>
      <c r="Q221" s="3" t="s">
        <v>4</v>
      </c>
      <c r="S221">
        <v>4.3</v>
      </c>
    </row>
    <row r="222" spans="1:19" customFormat="1" ht="21" customHeight="1" x14ac:dyDescent="0.2">
      <c r="A222" s="1" t="s">
        <v>252</v>
      </c>
      <c r="B222" t="s">
        <v>1098</v>
      </c>
      <c r="C222" t="s">
        <v>1117</v>
      </c>
      <c r="D222" t="s">
        <v>37</v>
      </c>
      <c r="E222">
        <v>24047</v>
      </c>
      <c r="F222" t="s">
        <v>1100</v>
      </c>
      <c r="G222" s="47" t="s">
        <v>982</v>
      </c>
      <c r="H222">
        <v>36</v>
      </c>
      <c r="I222" s="49">
        <v>9133</v>
      </c>
      <c r="J222" s="1">
        <v>1</v>
      </c>
      <c r="K222" s="1">
        <v>1.1000000000000001</v>
      </c>
      <c r="L222" s="1">
        <v>1.1000000000000001</v>
      </c>
      <c r="M222">
        <v>1</v>
      </c>
      <c r="N222">
        <v>1</v>
      </c>
      <c r="P222" t="s">
        <v>51</v>
      </c>
      <c r="Q222" s="3" t="s">
        <v>4</v>
      </c>
      <c r="S222">
        <v>3.1</v>
      </c>
    </row>
    <row r="223" spans="1:19" customFormat="1" ht="21" customHeight="1" x14ac:dyDescent="0.2">
      <c r="A223" s="1" t="s">
        <v>253</v>
      </c>
      <c r="B223" t="s">
        <v>1098</v>
      </c>
      <c r="C223" t="s">
        <v>1118</v>
      </c>
      <c r="D223" t="s">
        <v>37</v>
      </c>
      <c r="E223">
        <v>24047</v>
      </c>
      <c r="F223" t="s">
        <v>1100</v>
      </c>
      <c r="G223" s="47" t="s">
        <v>982</v>
      </c>
      <c r="H223">
        <v>36</v>
      </c>
      <c r="I223" s="49">
        <v>9133</v>
      </c>
      <c r="J223" s="1">
        <v>1</v>
      </c>
      <c r="K223" s="1">
        <v>1.1000000000000001</v>
      </c>
      <c r="L223" s="1">
        <v>1.1000000000000001</v>
      </c>
      <c r="M223">
        <v>1</v>
      </c>
      <c r="N223">
        <v>1</v>
      </c>
      <c r="P223" t="s">
        <v>51</v>
      </c>
      <c r="Q223" s="3" t="s">
        <v>4</v>
      </c>
      <c r="S223">
        <v>4.5</v>
      </c>
    </row>
    <row r="224" spans="1:19" customFormat="1" ht="21" customHeight="1" x14ac:dyDescent="0.2">
      <c r="A224" s="1" t="s">
        <v>254</v>
      </c>
      <c r="B224" t="s">
        <v>1160</v>
      </c>
      <c r="C224" t="s">
        <v>1161</v>
      </c>
      <c r="D224" t="s">
        <v>34</v>
      </c>
      <c r="E224">
        <v>24051</v>
      </c>
      <c r="F224" t="s">
        <v>1158</v>
      </c>
      <c r="G224" s="47" t="s">
        <v>1141</v>
      </c>
      <c r="H224">
        <v>36</v>
      </c>
      <c r="I224" s="49">
        <v>8767</v>
      </c>
      <c r="J224" s="1">
        <v>10</v>
      </c>
      <c r="K224" s="1">
        <v>9.5</v>
      </c>
      <c r="L224" s="1">
        <v>9.5</v>
      </c>
      <c r="M224">
        <v>10</v>
      </c>
      <c r="N224">
        <v>10</v>
      </c>
      <c r="P224" t="s">
        <v>51</v>
      </c>
      <c r="Q224" s="3" t="s">
        <v>4</v>
      </c>
      <c r="S224">
        <v>24.7</v>
      </c>
    </row>
    <row r="225" spans="1:19" customFormat="1" ht="21" customHeight="1" x14ac:dyDescent="0.2">
      <c r="A225" s="1" t="s">
        <v>255</v>
      </c>
      <c r="B225" t="s">
        <v>1160</v>
      </c>
      <c r="C225" t="s">
        <v>1162</v>
      </c>
      <c r="D225" t="s">
        <v>34</v>
      </c>
      <c r="E225">
        <v>24051</v>
      </c>
      <c r="F225" t="s">
        <v>1158</v>
      </c>
      <c r="G225" s="47" t="s">
        <v>1141</v>
      </c>
      <c r="H225">
        <v>36</v>
      </c>
      <c r="I225" s="49">
        <v>8767</v>
      </c>
      <c r="J225" s="1">
        <v>10</v>
      </c>
      <c r="K225" s="1">
        <v>9.5</v>
      </c>
      <c r="L225" s="1">
        <v>9.5</v>
      </c>
      <c r="M225">
        <v>10</v>
      </c>
      <c r="N225">
        <v>10</v>
      </c>
      <c r="P225" t="s">
        <v>51</v>
      </c>
      <c r="Q225" s="3" t="s">
        <v>4</v>
      </c>
      <c r="S225">
        <v>32.200000000000003</v>
      </c>
    </row>
    <row r="226" spans="1:19" customFormat="1" ht="21" customHeight="1" x14ac:dyDescent="0.2">
      <c r="A226" s="1" t="s">
        <v>256</v>
      </c>
      <c r="B226" t="s">
        <v>1160</v>
      </c>
      <c r="C226" t="s">
        <v>1163</v>
      </c>
      <c r="D226" t="s">
        <v>34</v>
      </c>
      <c r="E226">
        <v>24051</v>
      </c>
      <c r="F226" t="s">
        <v>1164</v>
      </c>
      <c r="G226" s="47" t="s">
        <v>1165</v>
      </c>
      <c r="H226">
        <v>36</v>
      </c>
      <c r="I226" s="49">
        <v>7306</v>
      </c>
      <c r="J226" s="1">
        <v>1.35</v>
      </c>
      <c r="K226" s="1">
        <v>0.7</v>
      </c>
      <c r="L226" s="1">
        <v>0.7</v>
      </c>
      <c r="M226">
        <v>1.4</v>
      </c>
      <c r="N226">
        <v>1.4</v>
      </c>
      <c r="P226" t="s">
        <v>51</v>
      </c>
      <c r="Q226" s="3" t="s">
        <v>4</v>
      </c>
      <c r="S226">
        <v>0.4</v>
      </c>
    </row>
    <row r="227" spans="1:19" customFormat="1" ht="21" customHeight="1" x14ac:dyDescent="0.2">
      <c r="A227" s="1" t="s">
        <v>257</v>
      </c>
      <c r="B227" t="s">
        <v>1160</v>
      </c>
      <c r="C227" t="s">
        <v>1166</v>
      </c>
      <c r="D227" t="s">
        <v>34</v>
      </c>
      <c r="E227">
        <v>24051</v>
      </c>
      <c r="F227" t="s">
        <v>1164</v>
      </c>
      <c r="G227" s="47" t="s">
        <v>1165</v>
      </c>
      <c r="H227">
        <v>36</v>
      </c>
      <c r="I227" s="49">
        <v>4019</v>
      </c>
      <c r="J227" s="1">
        <v>1.2</v>
      </c>
      <c r="K227" s="1">
        <v>0.6</v>
      </c>
      <c r="L227" s="1">
        <v>0.6</v>
      </c>
      <c r="M227">
        <v>1.2</v>
      </c>
      <c r="N227">
        <v>1.2</v>
      </c>
      <c r="P227" t="s">
        <v>51</v>
      </c>
      <c r="Q227" s="3" t="s">
        <v>4</v>
      </c>
      <c r="S227">
        <v>2.6</v>
      </c>
    </row>
    <row r="228" spans="1:19" customFormat="1" ht="21" customHeight="1" x14ac:dyDescent="0.2">
      <c r="A228" s="1" t="s">
        <v>258</v>
      </c>
      <c r="B228" t="s">
        <v>1160</v>
      </c>
      <c r="C228" t="s">
        <v>1167</v>
      </c>
      <c r="D228" t="s">
        <v>34</v>
      </c>
      <c r="E228">
        <v>24051</v>
      </c>
      <c r="F228" t="s">
        <v>1164</v>
      </c>
      <c r="G228" s="47" t="s">
        <v>1165</v>
      </c>
      <c r="H228">
        <v>36</v>
      </c>
      <c r="I228" s="49">
        <v>4019</v>
      </c>
      <c r="J228" s="1">
        <v>1.3</v>
      </c>
      <c r="K228" s="1">
        <v>0</v>
      </c>
      <c r="L228" s="1">
        <v>0</v>
      </c>
      <c r="M228">
        <v>0</v>
      </c>
      <c r="N228">
        <v>0</v>
      </c>
      <c r="P228" t="s">
        <v>51</v>
      </c>
      <c r="Q228" s="3" t="s">
        <v>4</v>
      </c>
      <c r="S228">
        <v>2.9</v>
      </c>
    </row>
    <row r="229" spans="1:19" customFormat="1" ht="21" customHeight="1" x14ac:dyDescent="0.2">
      <c r="A229" s="1" t="s">
        <v>259</v>
      </c>
      <c r="B229" t="s">
        <v>1160</v>
      </c>
      <c r="C229" t="s">
        <v>1168</v>
      </c>
      <c r="D229" t="s">
        <v>34</v>
      </c>
      <c r="E229">
        <v>24051</v>
      </c>
      <c r="F229" t="s">
        <v>1164</v>
      </c>
      <c r="G229" s="47" t="s">
        <v>1165</v>
      </c>
      <c r="H229">
        <v>36</v>
      </c>
      <c r="I229" s="49">
        <v>4019</v>
      </c>
      <c r="J229" s="1">
        <v>1.3</v>
      </c>
      <c r="K229" s="1">
        <v>0.7</v>
      </c>
      <c r="L229" s="1">
        <v>0.7</v>
      </c>
      <c r="M229">
        <v>1.3</v>
      </c>
      <c r="N229">
        <v>1.3</v>
      </c>
      <c r="P229" t="s">
        <v>51</v>
      </c>
      <c r="Q229" s="3" t="s">
        <v>4</v>
      </c>
      <c r="S229">
        <v>5.6</v>
      </c>
    </row>
    <row r="230" spans="1:19" customFormat="1" ht="21" customHeight="1" x14ac:dyDescent="0.2">
      <c r="A230" s="1" t="s">
        <v>260</v>
      </c>
      <c r="B230" t="s">
        <v>1156</v>
      </c>
      <c r="C230" t="s">
        <v>1157</v>
      </c>
      <c r="D230" t="s">
        <v>37</v>
      </c>
      <c r="E230">
        <v>24050</v>
      </c>
      <c r="F230" t="s">
        <v>1158</v>
      </c>
      <c r="G230" s="47" t="s">
        <v>1141</v>
      </c>
      <c r="H230">
        <v>36</v>
      </c>
      <c r="I230" s="49">
        <v>4384</v>
      </c>
      <c r="J230" s="1">
        <v>3.2</v>
      </c>
      <c r="K230" s="1">
        <v>3.5</v>
      </c>
      <c r="L230" s="1">
        <v>3.5</v>
      </c>
      <c r="M230">
        <v>3.2</v>
      </c>
      <c r="N230">
        <v>3.2</v>
      </c>
      <c r="P230" t="s">
        <v>51</v>
      </c>
      <c r="Q230" s="3" t="s">
        <v>4</v>
      </c>
      <c r="S230">
        <v>14.9</v>
      </c>
    </row>
    <row r="231" spans="1:19" customFormat="1" ht="21" customHeight="1" x14ac:dyDescent="0.2">
      <c r="A231" s="1" t="s">
        <v>261</v>
      </c>
      <c r="B231" t="s">
        <v>1156</v>
      </c>
      <c r="C231" t="s">
        <v>1159</v>
      </c>
      <c r="D231" t="s">
        <v>37</v>
      </c>
      <c r="E231">
        <v>24050</v>
      </c>
      <c r="F231" t="s">
        <v>1158</v>
      </c>
      <c r="G231" s="47" t="s">
        <v>1141</v>
      </c>
      <c r="H231">
        <v>36</v>
      </c>
      <c r="I231" s="49">
        <v>4384</v>
      </c>
      <c r="J231" s="1">
        <v>3.2</v>
      </c>
      <c r="K231" s="1">
        <v>3.5</v>
      </c>
      <c r="L231" s="1">
        <v>3.5</v>
      </c>
      <c r="M231">
        <v>3.2</v>
      </c>
      <c r="N231">
        <v>3.2</v>
      </c>
      <c r="P231" t="s">
        <v>51</v>
      </c>
      <c r="Q231" s="3" t="s">
        <v>4</v>
      </c>
      <c r="S231">
        <v>13.4</v>
      </c>
    </row>
    <row r="232" spans="1:19" customFormat="1" ht="21" customHeight="1" x14ac:dyDescent="0.2">
      <c r="A232" s="1" t="s">
        <v>262</v>
      </c>
      <c r="B232" t="s">
        <v>1216</v>
      </c>
      <c r="C232" t="s">
        <v>1217</v>
      </c>
      <c r="D232" t="s">
        <v>34</v>
      </c>
      <c r="E232">
        <v>24059</v>
      </c>
      <c r="F232" t="s">
        <v>1218</v>
      </c>
      <c r="G232" s="47" t="s">
        <v>896</v>
      </c>
      <c r="H232">
        <v>36</v>
      </c>
      <c r="I232" s="49">
        <v>3289</v>
      </c>
      <c r="J232" s="1">
        <v>1.2</v>
      </c>
      <c r="K232" s="1">
        <v>1.3</v>
      </c>
      <c r="L232" s="1">
        <v>1.3</v>
      </c>
      <c r="M232">
        <v>1.2</v>
      </c>
      <c r="N232">
        <v>1.2</v>
      </c>
      <c r="P232" t="s">
        <v>51</v>
      </c>
      <c r="Q232" s="3" t="s">
        <v>4</v>
      </c>
      <c r="S232">
        <v>3.9</v>
      </c>
    </row>
    <row r="233" spans="1:19" customFormat="1" ht="21" customHeight="1" x14ac:dyDescent="0.2">
      <c r="A233" s="1" t="s">
        <v>263</v>
      </c>
      <c r="B233" t="s">
        <v>1216</v>
      </c>
      <c r="C233" t="s">
        <v>1219</v>
      </c>
      <c r="D233" t="s">
        <v>34</v>
      </c>
      <c r="E233">
        <v>24059</v>
      </c>
      <c r="F233" t="s">
        <v>1218</v>
      </c>
      <c r="G233" s="47" t="s">
        <v>896</v>
      </c>
      <c r="H233">
        <v>36</v>
      </c>
      <c r="I233" s="49">
        <v>3289</v>
      </c>
      <c r="J233" s="1">
        <v>1.2</v>
      </c>
      <c r="K233" s="1">
        <v>1.3</v>
      </c>
      <c r="L233" s="1">
        <v>1.3</v>
      </c>
      <c r="M233">
        <v>1.2</v>
      </c>
      <c r="N233">
        <v>1.2</v>
      </c>
      <c r="P233" t="s">
        <v>51</v>
      </c>
      <c r="Q233" s="3" t="s">
        <v>4</v>
      </c>
      <c r="S233">
        <v>3.4</v>
      </c>
    </row>
    <row r="234" spans="1:19" customFormat="1" ht="21" customHeight="1" x14ac:dyDescent="0.2">
      <c r="A234" s="1" t="s">
        <v>264</v>
      </c>
      <c r="B234" t="s">
        <v>1216</v>
      </c>
      <c r="C234" t="s">
        <v>1220</v>
      </c>
      <c r="D234" t="s">
        <v>34</v>
      </c>
      <c r="E234">
        <v>24059</v>
      </c>
      <c r="F234" t="s">
        <v>1221</v>
      </c>
      <c r="G234" s="47" t="s">
        <v>896</v>
      </c>
      <c r="H234">
        <v>36</v>
      </c>
      <c r="I234" s="49">
        <v>2923</v>
      </c>
      <c r="J234" s="1">
        <v>3.2749999999999999</v>
      </c>
      <c r="K234" s="1">
        <v>4.0999999999999996</v>
      </c>
      <c r="L234" s="1">
        <v>4.0999999999999996</v>
      </c>
      <c r="M234">
        <v>3.3</v>
      </c>
      <c r="N234">
        <v>3.3</v>
      </c>
      <c r="P234" t="s">
        <v>51</v>
      </c>
      <c r="Q234" s="3" t="s">
        <v>4</v>
      </c>
      <c r="S234">
        <v>21.5</v>
      </c>
    </row>
    <row r="235" spans="1:19" customFormat="1" ht="21" customHeight="1" x14ac:dyDescent="0.2">
      <c r="A235" s="1" t="s">
        <v>265</v>
      </c>
      <c r="B235" t="s">
        <v>1216</v>
      </c>
      <c r="C235" t="s">
        <v>1222</v>
      </c>
      <c r="D235" t="s">
        <v>34</v>
      </c>
      <c r="E235">
        <v>24059</v>
      </c>
      <c r="F235" t="s">
        <v>1221</v>
      </c>
      <c r="G235" s="47" t="s">
        <v>896</v>
      </c>
      <c r="H235">
        <v>36</v>
      </c>
      <c r="I235" s="49">
        <v>2923</v>
      </c>
      <c r="J235" s="1">
        <v>3.2749999999999999</v>
      </c>
      <c r="K235" s="1">
        <v>4.0999999999999996</v>
      </c>
      <c r="L235" s="1">
        <v>4.0999999999999996</v>
      </c>
      <c r="M235">
        <v>3.3</v>
      </c>
      <c r="N235">
        <v>3.3</v>
      </c>
      <c r="P235" t="s">
        <v>51</v>
      </c>
      <c r="Q235" s="3" t="s">
        <v>4</v>
      </c>
      <c r="S235">
        <v>19.5</v>
      </c>
    </row>
    <row r="236" spans="1:19" customFormat="1" ht="21" customHeight="1" x14ac:dyDescent="0.2">
      <c r="A236" s="1" t="s">
        <v>266</v>
      </c>
      <c r="B236" t="s">
        <v>1216</v>
      </c>
      <c r="C236" t="s">
        <v>1223</v>
      </c>
      <c r="D236" t="s">
        <v>34</v>
      </c>
      <c r="E236">
        <v>24059</v>
      </c>
      <c r="F236" t="s">
        <v>1221</v>
      </c>
      <c r="G236" s="47" t="s">
        <v>896</v>
      </c>
      <c r="H236">
        <v>36</v>
      </c>
      <c r="I236" s="49">
        <v>2923</v>
      </c>
      <c r="J236" s="1">
        <v>3.2749999999999999</v>
      </c>
      <c r="K236" s="1">
        <v>4.0999999999999996</v>
      </c>
      <c r="L236" s="1">
        <v>4.0999999999999996</v>
      </c>
      <c r="M236">
        <v>3.3</v>
      </c>
      <c r="N236">
        <v>3.3</v>
      </c>
      <c r="P236" t="s">
        <v>51</v>
      </c>
      <c r="Q236" s="3" t="s">
        <v>4</v>
      </c>
      <c r="S236">
        <v>9.1999999999999993</v>
      </c>
    </row>
    <row r="237" spans="1:19" customFormat="1" ht="21" customHeight="1" x14ac:dyDescent="0.2">
      <c r="A237" s="1" t="s">
        <v>267</v>
      </c>
      <c r="B237" t="s">
        <v>1216</v>
      </c>
      <c r="C237" t="s">
        <v>1224</v>
      </c>
      <c r="D237" t="s">
        <v>34</v>
      </c>
      <c r="E237">
        <v>24059</v>
      </c>
      <c r="F237" t="s">
        <v>1221</v>
      </c>
      <c r="G237" s="47" t="s">
        <v>896</v>
      </c>
      <c r="H237">
        <v>36</v>
      </c>
      <c r="I237" s="49">
        <v>2923</v>
      </c>
      <c r="J237" s="1">
        <v>3.2749999999999999</v>
      </c>
      <c r="K237" s="1">
        <v>4.0999999999999996</v>
      </c>
      <c r="L237" s="1">
        <v>4.0999999999999996</v>
      </c>
      <c r="M237">
        <v>3.3</v>
      </c>
      <c r="N237">
        <v>3.3</v>
      </c>
      <c r="P237" t="s">
        <v>51</v>
      </c>
      <c r="Q237" s="3" t="s">
        <v>4</v>
      </c>
      <c r="S237">
        <v>19.399999999999999</v>
      </c>
    </row>
    <row r="238" spans="1:19" customFormat="1" ht="21" customHeight="1" x14ac:dyDescent="0.2">
      <c r="A238" s="1" t="s">
        <v>268</v>
      </c>
      <c r="B238" t="s">
        <v>1216</v>
      </c>
      <c r="C238" t="s">
        <v>1225</v>
      </c>
      <c r="D238" t="s">
        <v>34</v>
      </c>
      <c r="E238">
        <v>24059</v>
      </c>
      <c r="F238" t="s">
        <v>1226</v>
      </c>
      <c r="G238" s="47" t="s">
        <v>788</v>
      </c>
      <c r="H238">
        <v>36</v>
      </c>
      <c r="I238" s="49">
        <v>27030</v>
      </c>
      <c r="J238" s="1">
        <v>7.2</v>
      </c>
      <c r="K238" s="1">
        <v>6.9</v>
      </c>
      <c r="L238" s="1">
        <v>6.9</v>
      </c>
      <c r="M238">
        <v>7.2</v>
      </c>
      <c r="N238">
        <v>7.2</v>
      </c>
      <c r="P238" t="s">
        <v>51</v>
      </c>
      <c r="Q238" s="3" t="s">
        <v>4</v>
      </c>
      <c r="S238">
        <v>27.9</v>
      </c>
    </row>
    <row r="239" spans="1:19" customFormat="1" ht="21" customHeight="1" x14ac:dyDescent="0.2">
      <c r="A239" s="1" t="s">
        <v>269</v>
      </c>
      <c r="B239" t="s">
        <v>1216</v>
      </c>
      <c r="C239" t="s">
        <v>1227</v>
      </c>
      <c r="D239" t="s">
        <v>34</v>
      </c>
      <c r="E239">
        <v>24059</v>
      </c>
      <c r="F239" t="s">
        <v>1226</v>
      </c>
      <c r="G239" s="47" t="s">
        <v>788</v>
      </c>
      <c r="H239">
        <v>36</v>
      </c>
      <c r="I239" s="49">
        <v>5480</v>
      </c>
      <c r="J239" s="1">
        <v>7.2</v>
      </c>
      <c r="K239" s="1">
        <v>6.9</v>
      </c>
      <c r="L239" s="1">
        <v>6.9</v>
      </c>
      <c r="M239">
        <v>7.2</v>
      </c>
      <c r="N239">
        <v>7.2</v>
      </c>
      <c r="P239" t="s">
        <v>51</v>
      </c>
      <c r="Q239" s="3" t="s">
        <v>4</v>
      </c>
      <c r="S239">
        <v>34.200000000000003</v>
      </c>
    </row>
    <row r="240" spans="1:19" customFormat="1" ht="21" customHeight="1" x14ac:dyDescent="0.2">
      <c r="A240" s="1" t="s">
        <v>270</v>
      </c>
      <c r="B240" t="s">
        <v>1216</v>
      </c>
      <c r="C240" t="s">
        <v>1228</v>
      </c>
      <c r="D240" t="s">
        <v>34</v>
      </c>
      <c r="E240">
        <v>24059</v>
      </c>
      <c r="F240" t="s">
        <v>1226</v>
      </c>
      <c r="G240" s="47" t="s">
        <v>788</v>
      </c>
      <c r="H240">
        <v>36</v>
      </c>
      <c r="I240" s="49">
        <v>5480</v>
      </c>
      <c r="J240" s="1">
        <v>7.2</v>
      </c>
      <c r="K240" s="1">
        <v>6.9</v>
      </c>
      <c r="L240" s="1">
        <v>6.9</v>
      </c>
      <c r="M240">
        <v>7.2</v>
      </c>
      <c r="N240">
        <v>7.2</v>
      </c>
      <c r="P240" t="s">
        <v>51</v>
      </c>
      <c r="Q240" s="3" t="s">
        <v>4</v>
      </c>
      <c r="S240">
        <v>32.299999999999997</v>
      </c>
    </row>
    <row r="241" spans="1:19" customFormat="1" ht="21" customHeight="1" x14ac:dyDescent="0.2">
      <c r="A241" s="1" t="s">
        <v>271</v>
      </c>
      <c r="B241" t="s">
        <v>1216</v>
      </c>
      <c r="C241" t="s">
        <v>1229</v>
      </c>
      <c r="D241" t="s">
        <v>34</v>
      </c>
      <c r="E241">
        <v>24059</v>
      </c>
      <c r="F241" t="s">
        <v>1226</v>
      </c>
      <c r="G241" s="47" t="s">
        <v>788</v>
      </c>
      <c r="H241">
        <v>36</v>
      </c>
      <c r="I241" s="49">
        <v>8037</v>
      </c>
      <c r="J241" s="1">
        <v>7.2</v>
      </c>
      <c r="K241" s="1">
        <v>6.9</v>
      </c>
      <c r="L241" s="1">
        <v>6.9</v>
      </c>
      <c r="M241">
        <v>7.2</v>
      </c>
      <c r="N241">
        <v>7.2</v>
      </c>
      <c r="P241" t="s">
        <v>51</v>
      </c>
      <c r="Q241" s="3" t="s">
        <v>4</v>
      </c>
      <c r="S241">
        <v>29.1</v>
      </c>
    </row>
    <row r="242" spans="1:19" customFormat="1" ht="21" customHeight="1" x14ac:dyDescent="0.2">
      <c r="A242" s="1" t="s">
        <v>272</v>
      </c>
      <c r="B242" t="s">
        <v>1216</v>
      </c>
      <c r="C242" t="s">
        <v>1230</v>
      </c>
      <c r="D242" t="s">
        <v>34</v>
      </c>
      <c r="E242">
        <v>24059</v>
      </c>
      <c r="F242" t="s">
        <v>1226</v>
      </c>
      <c r="G242" s="47" t="s">
        <v>788</v>
      </c>
      <c r="H242">
        <v>36</v>
      </c>
      <c r="I242" s="49">
        <v>8767</v>
      </c>
      <c r="J242" s="1">
        <v>10</v>
      </c>
      <c r="K242" s="1">
        <v>9.6</v>
      </c>
      <c r="L242" s="1">
        <v>9.6</v>
      </c>
      <c r="M242">
        <v>10</v>
      </c>
      <c r="N242">
        <v>10</v>
      </c>
      <c r="P242" t="s">
        <v>51</v>
      </c>
      <c r="Q242" s="3" t="s">
        <v>4</v>
      </c>
      <c r="S242">
        <v>24.9</v>
      </c>
    </row>
    <row r="243" spans="1:19" customFormat="1" ht="21" customHeight="1" x14ac:dyDescent="0.2">
      <c r="A243" s="1" t="s">
        <v>273</v>
      </c>
      <c r="B243" t="s">
        <v>1216</v>
      </c>
      <c r="C243" t="s">
        <v>1231</v>
      </c>
      <c r="D243" t="s">
        <v>34</v>
      </c>
      <c r="E243">
        <v>24059</v>
      </c>
      <c r="F243" t="s">
        <v>1231</v>
      </c>
      <c r="G243" s="47" t="s">
        <v>873</v>
      </c>
      <c r="H243">
        <v>36</v>
      </c>
      <c r="I243" s="49">
        <v>6941</v>
      </c>
      <c r="J243" s="1">
        <v>1.2</v>
      </c>
      <c r="K243" s="1">
        <v>1.5</v>
      </c>
      <c r="L243" s="1">
        <v>1.5</v>
      </c>
      <c r="M243">
        <v>1.2</v>
      </c>
      <c r="N243">
        <v>1.2</v>
      </c>
      <c r="P243" t="s">
        <v>51</v>
      </c>
      <c r="Q243" s="3" t="s">
        <v>4</v>
      </c>
      <c r="S243">
        <v>1.2</v>
      </c>
    </row>
    <row r="244" spans="1:19" customFormat="1" ht="21" customHeight="1" x14ac:dyDescent="0.2">
      <c r="A244" s="1" t="s">
        <v>274</v>
      </c>
      <c r="B244" t="s">
        <v>1176</v>
      </c>
      <c r="C244" t="s">
        <v>1177</v>
      </c>
      <c r="D244" t="s">
        <v>37</v>
      </c>
      <c r="E244">
        <v>24057</v>
      </c>
      <c r="F244" t="s">
        <v>1173</v>
      </c>
      <c r="G244" s="47" t="s">
        <v>877</v>
      </c>
      <c r="H244">
        <v>36</v>
      </c>
      <c r="I244" s="49">
        <v>22647</v>
      </c>
      <c r="J244" s="1">
        <v>10</v>
      </c>
      <c r="K244" s="1">
        <v>10</v>
      </c>
      <c r="L244" s="1">
        <v>10</v>
      </c>
      <c r="M244">
        <v>10</v>
      </c>
      <c r="N244">
        <v>10</v>
      </c>
      <c r="P244" t="s">
        <v>51</v>
      </c>
      <c r="Q244" s="3" t="s">
        <v>4</v>
      </c>
      <c r="S244">
        <v>68.3</v>
      </c>
    </row>
    <row r="245" spans="1:19" customFormat="1" ht="21" customHeight="1" x14ac:dyDescent="0.2">
      <c r="A245" s="1" t="s">
        <v>275</v>
      </c>
      <c r="B245" t="s">
        <v>1176</v>
      </c>
      <c r="C245" t="s">
        <v>1178</v>
      </c>
      <c r="D245" t="s">
        <v>37</v>
      </c>
      <c r="E245">
        <v>24057</v>
      </c>
      <c r="F245" t="s">
        <v>1173</v>
      </c>
      <c r="G245" s="47" t="s">
        <v>877</v>
      </c>
      <c r="H245">
        <v>36</v>
      </c>
      <c r="I245" s="49">
        <v>6576</v>
      </c>
      <c r="J245" s="1">
        <v>10</v>
      </c>
      <c r="K245" s="1">
        <v>10</v>
      </c>
      <c r="L245" s="1">
        <v>10</v>
      </c>
      <c r="M245">
        <v>10</v>
      </c>
      <c r="N245">
        <v>10</v>
      </c>
      <c r="P245" t="s">
        <v>51</v>
      </c>
      <c r="Q245" s="3" t="s">
        <v>4</v>
      </c>
      <c r="S245">
        <v>56.4</v>
      </c>
    </row>
    <row r="246" spans="1:19" customFormat="1" ht="21" customHeight="1" x14ac:dyDescent="0.2">
      <c r="A246" s="1" t="s">
        <v>276</v>
      </c>
      <c r="B246" t="s">
        <v>1176</v>
      </c>
      <c r="C246" t="s">
        <v>1179</v>
      </c>
      <c r="D246" t="s">
        <v>37</v>
      </c>
      <c r="E246">
        <v>24057</v>
      </c>
      <c r="F246" t="s">
        <v>1173</v>
      </c>
      <c r="G246" s="47" t="s">
        <v>877</v>
      </c>
      <c r="H246">
        <v>36</v>
      </c>
      <c r="I246" s="49">
        <v>10228</v>
      </c>
      <c r="J246" s="1">
        <v>10</v>
      </c>
      <c r="K246" s="1">
        <v>10</v>
      </c>
      <c r="L246" s="1">
        <v>10</v>
      </c>
      <c r="M246">
        <v>10</v>
      </c>
      <c r="N246">
        <v>10</v>
      </c>
      <c r="P246" t="s">
        <v>51</v>
      </c>
      <c r="Q246" s="3" t="s">
        <v>4</v>
      </c>
      <c r="S246">
        <v>49.2</v>
      </c>
    </row>
    <row r="247" spans="1:19" customFormat="1" ht="21" customHeight="1" x14ac:dyDescent="0.2">
      <c r="A247" s="1" t="s">
        <v>277</v>
      </c>
      <c r="B247" t="s">
        <v>1176</v>
      </c>
      <c r="C247" t="s">
        <v>1180</v>
      </c>
      <c r="D247" t="s">
        <v>37</v>
      </c>
      <c r="E247">
        <v>24057</v>
      </c>
      <c r="F247" t="s">
        <v>1180</v>
      </c>
      <c r="G247" s="47" t="s">
        <v>877</v>
      </c>
      <c r="H247">
        <v>36</v>
      </c>
      <c r="I247" s="49">
        <v>10228</v>
      </c>
      <c r="J247" s="1">
        <v>3.6</v>
      </c>
      <c r="K247" s="1">
        <v>4</v>
      </c>
      <c r="L247" s="1">
        <v>4</v>
      </c>
      <c r="M247">
        <v>3.5</v>
      </c>
      <c r="N247">
        <v>3.5</v>
      </c>
      <c r="P247" t="s">
        <v>51</v>
      </c>
      <c r="Q247" s="3" t="s">
        <v>4</v>
      </c>
      <c r="S247">
        <v>21.9</v>
      </c>
    </row>
    <row r="248" spans="1:19" customFormat="1" ht="21" customHeight="1" x14ac:dyDescent="0.2">
      <c r="A248" s="1" t="s">
        <v>278</v>
      </c>
      <c r="B248" t="s">
        <v>1176</v>
      </c>
      <c r="C248" t="s">
        <v>1181</v>
      </c>
      <c r="D248" t="s">
        <v>37</v>
      </c>
      <c r="E248">
        <v>24057</v>
      </c>
      <c r="F248" t="s">
        <v>1182</v>
      </c>
      <c r="G248" s="47" t="s">
        <v>877</v>
      </c>
      <c r="H248">
        <v>36</v>
      </c>
      <c r="I248" s="49">
        <v>5115</v>
      </c>
      <c r="J248" s="1">
        <v>3.6</v>
      </c>
      <c r="K248" s="1">
        <v>3.7</v>
      </c>
      <c r="L248" s="1">
        <v>3.7</v>
      </c>
      <c r="M248">
        <v>3.6</v>
      </c>
      <c r="N248">
        <v>3.6</v>
      </c>
      <c r="P248" t="s">
        <v>51</v>
      </c>
      <c r="Q248" s="3" t="s">
        <v>4</v>
      </c>
      <c r="S248">
        <v>25.3</v>
      </c>
    </row>
    <row r="249" spans="1:19" customFormat="1" ht="21" customHeight="1" x14ac:dyDescent="0.2">
      <c r="A249" s="1" t="s">
        <v>279</v>
      </c>
      <c r="B249" t="s">
        <v>1176</v>
      </c>
      <c r="C249" t="s">
        <v>1183</v>
      </c>
      <c r="D249" t="s">
        <v>37</v>
      </c>
      <c r="E249">
        <v>24057</v>
      </c>
      <c r="F249" t="s">
        <v>1182</v>
      </c>
      <c r="G249" s="47" t="s">
        <v>877</v>
      </c>
      <c r="H249">
        <v>36</v>
      </c>
      <c r="I249" s="49">
        <v>7306</v>
      </c>
      <c r="J249" s="1">
        <v>3.6</v>
      </c>
      <c r="K249" s="1">
        <v>3.7</v>
      </c>
      <c r="L249" s="1">
        <v>3.7</v>
      </c>
      <c r="M249">
        <v>3.6</v>
      </c>
      <c r="N249">
        <v>3.6</v>
      </c>
      <c r="P249" t="s">
        <v>51</v>
      </c>
      <c r="Q249" s="3" t="s">
        <v>4</v>
      </c>
      <c r="S249">
        <v>21.2</v>
      </c>
    </row>
    <row r="250" spans="1:19" customFormat="1" ht="21" customHeight="1" x14ac:dyDescent="0.2">
      <c r="A250" s="1" t="s">
        <v>280</v>
      </c>
      <c r="B250" t="s">
        <v>1176</v>
      </c>
      <c r="C250" t="s">
        <v>1184</v>
      </c>
      <c r="D250" t="s">
        <v>37</v>
      </c>
      <c r="E250">
        <v>24057</v>
      </c>
      <c r="F250" t="s">
        <v>1173</v>
      </c>
      <c r="G250" s="47" t="s">
        <v>877</v>
      </c>
      <c r="H250">
        <v>36</v>
      </c>
      <c r="I250" s="49">
        <v>4750</v>
      </c>
      <c r="J250" s="1">
        <v>1.2</v>
      </c>
      <c r="K250" s="1">
        <v>1.1000000000000001</v>
      </c>
      <c r="L250" s="1">
        <v>1.1000000000000001</v>
      </c>
      <c r="M250">
        <v>1.2</v>
      </c>
      <c r="N250">
        <v>1.2</v>
      </c>
      <c r="P250" t="s">
        <v>51</v>
      </c>
      <c r="Q250" s="3" t="s">
        <v>4</v>
      </c>
      <c r="S250">
        <v>10.3</v>
      </c>
    </row>
    <row r="251" spans="1:19" customFormat="1" ht="21" customHeight="1" x14ac:dyDescent="0.2">
      <c r="A251" s="1" t="s">
        <v>281</v>
      </c>
      <c r="B251" t="s">
        <v>1176</v>
      </c>
      <c r="C251" t="s">
        <v>1185</v>
      </c>
      <c r="D251" t="s">
        <v>37</v>
      </c>
      <c r="E251">
        <v>24057</v>
      </c>
      <c r="F251" t="s">
        <v>1173</v>
      </c>
      <c r="G251" s="47" t="s">
        <v>877</v>
      </c>
      <c r="H251">
        <v>36</v>
      </c>
      <c r="I251" s="49">
        <v>4750</v>
      </c>
      <c r="J251" s="1">
        <v>1.2</v>
      </c>
      <c r="K251" s="1">
        <v>1.1000000000000001</v>
      </c>
      <c r="L251" s="1">
        <v>1.1000000000000001</v>
      </c>
      <c r="M251">
        <v>1.2</v>
      </c>
      <c r="N251">
        <v>1.2</v>
      </c>
      <c r="P251" t="s">
        <v>51</v>
      </c>
      <c r="Q251" s="3" t="s">
        <v>4</v>
      </c>
      <c r="S251">
        <v>7.6</v>
      </c>
    </row>
    <row r="252" spans="1:19" customFormat="1" ht="21" customHeight="1" x14ac:dyDescent="0.2">
      <c r="A252" s="1" t="s">
        <v>282</v>
      </c>
      <c r="B252" t="s">
        <v>1176</v>
      </c>
      <c r="C252" t="s">
        <v>1186</v>
      </c>
      <c r="D252" t="s">
        <v>37</v>
      </c>
      <c r="E252">
        <v>24057</v>
      </c>
      <c r="F252" t="s">
        <v>1173</v>
      </c>
      <c r="G252" s="47" t="s">
        <v>877</v>
      </c>
      <c r="H252">
        <v>36</v>
      </c>
      <c r="I252" s="49">
        <v>15707</v>
      </c>
      <c r="J252" s="1">
        <v>2.08</v>
      </c>
      <c r="K252" s="1">
        <v>2</v>
      </c>
      <c r="L252" s="1">
        <v>2</v>
      </c>
      <c r="M252">
        <v>2.1</v>
      </c>
      <c r="N252">
        <v>2.1</v>
      </c>
      <c r="P252" t="s">
        <v>51</v>
      </c>
      <c r="Q252" s="3" t="s">
        <v>4</v>
      </c>
      <c r="S252">
        <v>8.8000000000000007</v>
      </c>
    </row>
    <row r="253" spans="1:19" customFormat="1" ht="21" customHeight="1" x14ac:dyDescent="0.2">
      <c r="A253" s="1" t="s">
        <v>283</v>
      </c>
      <c r="B253" t="s">
        <v>1176</v>
      </c>
      <c r="C253" t="s">
        <v>1187</v>
      </c>
      <c r="D253" t="s">
        <v>37</v>
      </c>
      <c r="E253">
        <v>24057</v>
      </c>
      <c r="F253" t="s">
        <v>1173</v>
      </c>
      <c r="G253" s="47" t="s">
        <v>877</v>
      </c>
      <c r="H253">
        <v>36</v>
      </c>
      <c r="I253" s="49">
        <v>15707</v>
      </c>
      <c r="J253" s="1">
        <v>2.08</v>
      </c>
      <c r="K253" s="1">
        <v>2</v>
      </c>
      <c r="L253" s="1">
        <v>2</v>
      </c>
      <c r="M253">
        <v>2.1</v>
      </c>
      <c r="N253">
        <v>2.1</v>
      </c>
      <c r="P253" t="s">
        <v>51</v>
      </c>
      <c r="Q253" s="3" t="s">
        <v>4</v>
      </c>
      <c r="S253">
        <v>8.1999999999999993</v>
      </c>
    </row>
    <row r="254" spans="1:19" customFormat="1" ht="21" customHeight="1" x14ac:dyDescent="0.2">
      <c r="A254" s="1" t="s">
        <v>284</v>
      </c>
      <c r="B254" t="s">
        <v>1176</v>
      </c>
      <c r="C254" t="s">
        <v>42</v>
      </c>
      <c r="D254" t="s">
        <v>37</v>
      </c>
      <c r="E254">
        <v>24057</v>
      </c>
      <c r="F254" t="s">
        <v>42</v>
      </c>
      <c r="G254" s="47" t="s">
        <v>877</v>
      </c>
      <c r="H254">
        <v>36</v>
      </c>
      <c r="I254" s="49">
        <v>10228</v>
      </c>
      <c r="J254" s="1">
        <v>4.5</v>
      </c>
      <c r="K254" s="1">
        <v>4.8</v>
      </c>
      <c r="L254" s="1">
        <v>4.8</v>
      </c>
      <c r="M254">
        <v>4.5</v>
      </c>
      <c r="N254">
        <v>4.5</v>
      </c>
      <c r="P254" t="s">
        <v>51</v>
      </c>
      <c r="Q254" s="3" t="s">
        <v>4</v>
      </c>
      <c r="S254">
        <v>22.4</v>
      </c>
    </row>
    <row r="255" spans="1:19" customFormat="1" ht="21" customHeight="1" x14ac:dyDescent="0.2">
      <c r="A255" s="1" t="s">
        <v>285</v>
      </c>
      <c r="B255" t="s">
        <v>1176</v>
      </c>
      <c r="C255" t="s">
        <v>1188</v>
      </c>
      <c r="D255" t="s">
        <v>37</v>
      </c>
      <c r="E255">
        <v>24057</v>
      </c>
      <c r="F255" t="s">
        <v>1188</v>
      </c>
      <c r="G255" s="47" t="s">
        <v>877</v>
      </c>
      <c r="H255">
        <v>36</v>
      </c>
      <c r="I255" s="49">
        <v>10228</v>
      </c>
      <c r="J255" s="1">
        <v>2</v>
      </c>
      <c r="K255" s="1">
        <v>2.2000000000000002</v>
      </c>
      <c r="L255" s="1">
        <v>2.2000000000000002</v>
      </c>
      <c r="M255">
        <v>2</v>
      </c>
      <c r="N255">
        <v>2</v>
      </c>
      <c r="P255" t="s">
        <v>51</v>
      </c>
      <c r="Q255" s="3" t="s">
        <v>4</v>
      </c>
      <c r="S255">
        <v>10.1</v>
      </c>
    </row>
    <row r="256" spans="1:19" customFormat="1" ht="21" customHeight="1" x14ac:dyDescent="0.2">
      <c r="A256" s="1" t="s">
        <v>286</v>
      </c>
      <c r="B256" t="s">
        <v>1176</v>
      </c>
      <c r="C256" t="s">
        <v>1189</v>
      </c>
      <c r="D256" t="s">
        <v>37</v>
      </c>
      <c r="E256">
        <v>24057</v>
      </c>
      <c r="F256" t="s">
        <v>1189</v>
      </c>
      <c r="G256" s="47" t="s">
        <v>877</v>
      </c>
      <c r="H256">
        <v>36</v>
      </c>
      <c r="I256" s="49">
        <v>10228</v>
      </c>
      <c r="J256" s="1">
        <v>2</v>
      </c>
      <c r="K256" s="1">
        <v>2.1</v>
      </c>
      <c r="L256" s="1">
        <v>2.1</v>
      </c>
      <c r="M256">
        <v>2</v>
      </c>
      <c r="N256">
        <v>2</v>
      </c>
      <c r="P256" t="s">
        <v>51</v>
      </c>
      <c r="Q256" s="3" t="s">
        <v>4</v>
      </c>
      <c r="S256">
        <v>10.6</v>
      </c>
    </row>
    <row r="257" spans="1:19" customFormat="1" ht="21" customHeight="1" x14ac:dyDescent="0.2">
      <c r="A257" s="1" t="s">
        <v>287</v>
      </c>
      <c r="B257" t="s">
        <v>1176</v>
      </c>
      <c r="C257" t="s">
        <v>1190</v>
      </c>
      <c r="D257" t="s">
        <v>37</v>
      </c>
      <c r="E257">
        <v>24057</v>
      </c>
      <c r="F257" t="s">
        <v>876</v>
      </c>
      <c r="G257" s="47" t="s">
        <v>877</v>
      </c>
      <c r="H257">
        <v>36</v>
      </c>
      <c r="I257" s="49">
        <v>8767</v>
      </c>
      <c r="J257" s="1">
        <v>2.5</v>
      </c>
      <c r="K257" s="1">
        <v>2.1</v>
      </c>
      <c r="L257" s="1">
        <v>2.1</v>
      </c>
      <c r="M257">
        <v>2.6</v>
      </c>
      <c r="N257">
        <v>2.6</v>
      </c>
      <c r="P257" t="s">
        <v>51</v>
      </c>
      <c r="Q257" s="3" t="s">
        <v>4</v>
      </c>
      <c r="S257">
        <v>10.9</v>
      </c>
    </row>
    <row r="258" spans="1:19" customFormat="1" ht="21" customHeight="1" x14ac:dyDescent="0.2">
      <c r="A258" s="1" t="s">
        <v>288</v>
      </c>
      <c r="B258" t="s">
        <v>1176</v>
      </c>
      <c r="C258" t="s">
        <v>1191</v>
      </c>
      <c r="D258" t="s">
        <v>37</v>
      </c>
      <c r="E258">
        <v>24057</v>
      </c>
      <c r="F258" t="s">
        <v>876</v>
      </c>
      <c r="G258" s="47" t="s">
        <v>877</v>
      </c>
      <c r="H258">
        <v>36</v>
      </c>
      <c r="I258" s="49">
        <v>8767</v>
      </c>
      <c r="J258" s="1">
        <v>2.5</v>
      </c>
      <c r="K258" s="1">
        <v>2</v>
      </c>
      <c r="L258" s="1">
        <v>2</v>
      </c>
      <c r="M258">
        <v>2.4</v>
      </c>
      <c r="N258">
        <v>2.4</v>
      </c>
      <c r="P258" t="s">
        <v>51</v>
      </c>
      <c r="Q258" s="3" t="s">
        <v>4</v>
      </c>
      <c r="S258">
        <v>13.6</v>
      </c>
    </row>
    <row r="259" spans="1:19" customFormat="1" ht="21" customHeight="1" x14ac:dyDescent="0.2">
      <c r="A259" s="1" t="s">
        <v>289</v>
      </c>
      <c r="B259" t="s">
        <v>1176</v>
      </c>
      <c r="C259" t="s">
        <v>1192</v>
      </c>
      <c r="D259" t="s">
        <v>37</v>
      </c>
      <c r="E259">
        <v>24057</v>
      </c>
      <c r="F259" t="s">
        <v>1188</v>
      </c>
      <c r="G259" s="47" t="s">
        <v>877</v>
      </c>
      <c r="H259">
        <v>36</v>
      </c>
      <c r="I259" s="49">
        <v>14611</v>
      </c>
      <c r="J259" s="1">
        <v>0.5</v>
      </c>
      <c r="K259" s="1">
        <v>0.2</v>
      </c>
      <c r="L259" s="1">
        <v>0.2</v>
      </c>
      <c r="M259">
        <v>0.5</v>
      </c>
      <c r="N259">
        <v>0.5</v>
      </c>
      <c r="P259" t="s">
        <v>51</v>
      </c>
      <c r="Q259" s="3" t="s">
        <v>4</v>
      </c>
      <c r="S259">
        <v>1.8</v>
      </c>
    </row>
    <row r="260" spans="1:19" customFormat="1" ht="21" customHeight="1" x14ac:dyDescent="0.2">
      <c r="A260" s="1" t="s">
        <v>290</v>
      </c>
      <c r="B260" t="s">
        <v>1176</v>
      </c>
      <c r="C260" t="s">
        <v>1193</v>
      </c>
      <c r="D260" t="s">
        <v>37</v>
      </c>
      <c r="E260">
        <v>24057</v>
      </c>
      <c r="F260" t="s">
        <v>1188</v>
      </c>
      <c r="G260" s="47" t="s">
        <v>877</v>
      </c>
      <c r="H260">
        <v>36</v>
      </c>
      <c r="I260" s="49">
        <v>14611</v>
      </c>
      <c r="J260" s="1">
        <v>0.22500000000000001</v>
      </c>
      <c r="K260" s="1">
        <v>0.3</v>
      </c>
      <c r="L260" s="1">
        <v>0.3</v>
      </c>
      <c r="M260">
        <v>0.2</v>
      </c>
      <c r="N260">
        <v>0.2</v>
      </c>
      <c r="P260" t="s">
        <v>51</v>
      </c>
      <c r="Q260" s="3" t="s">
        <v>4</v>
      </c>
      <c r="S260">
        <v>1.2</v>
      </c>
    </row>
    <row r="261" spans="1:19" customFormat="1" ht="21" customHeight="1" x14ac:dyDescent="0.2">
      <c r="A261" s="1" t="s">
        <v>291</v>
      </c>
      <c r="B261" t="s">
        <v>1036</v>
      </c>
      <c r="C261" t="s">
        <v>1037</v>
      </c>
      <c r="D261" t="s">
        <v>39</v>
      </c>
      <c r="E261">
        <v>24042</v>
      </c>
      <c r="F261" t="s">
        <v>1037</v>
      </c>
      <c r="G261" s="47" t="s">
        <v>877</v>
      </c>
      <c r="H261">
        <v>36</v>
      </c>
      <c r="I261" s="49">
        <v>9863</v>
      </c>
      <c r="J261" s="1">
        <v>4.4000000000000004</v>
      </c>
      <c r="K261" s="1">
        <v>5</v>
      </c>
      <c r="L261" s="1">
        <v>5</v>
      </c>
      <c r="M261">
        <v>4.4000000000000004</v>
      </c>
      <c r="N261">
        <v>4.4000000000000004</v>
      </c>
      <c r="P261" t="s">
        <v>51</v>
      </c>
      <c r="Q261" s="3" t="s">
        <v>4</v>
      </c>
      <c r="S261">
        <v>13.7</v>
      </c>
    </row>
    <row r="262" spans="1:19" customFormat="1" ht="21" customHeight="1" x14ac:dyDescent="0.2">
      <c r="A262" s="1" t="s">
        <v>292</v>
      </c>
      <c r="B262" t="s">
        <v>1036</v>
      </c>
      <c r="C262" t="s">
        <v>1038</v>
      </c>
      <c r="D262" t="s">
        <v>39</v>
      </c>
      <c r="E262">
        <v>24042</v>
      </c>
      <c r="F262" t="s">
        <v>1039</v>
      </c>
      <c r="G262" s="47" t="s">
        <v>1040</v>
      </c>
      <c r="H262">
        <v>36</v>
      </c>
      <c r="I262" s="49">
        <v>4750</v>
      </c>
      <c r="J262" s="1">
        <v>1</v>
      </c>
      <c r="K262" s="1">
        <v>1.1000000000000001</v>
      </c>
      <c r="L262" s="1">
        <v>1.1000000000000001</v>
      </c>
      <c r="M262">
        <v>1</v>
      </c>
      <c r="N262">
        <v>1</v>
      </c>
      <c r="P262" t="s">
        <v>51</v>
      </c>
      <c r="Q262" s="3" t="s">
        <v>4</v>
      </c>
      <c r="S262">
        <v>7.9</v>
      </c>
    </row>
    <row r="263" spans="1:19" customFormat="1" ht="21" customHeight="1" x14ac:dyDescent="0.2">
      <c r="A263" s="1" t="s">
        <v>293</v>
      </c>
      <c r="B263" t="s">
        <v>1036</v>
      </c>
      <c r="C263" t="s">
        <v>1041</v>
      </c>
      <c r="D263" t="s">
        <v>39</v>
      </c>
      <c r="E263">
        <v>24042</v>
      </c>
      <c r="F263" t="s">
        <v>1039</v>
      </c>
      <c r="G263" s="47" t="s">
        <v>1040</v>
      </c>
      <c r="H263">
        <v>36</v>
      </c>
      <c r="I263" s="49">
        <v>4750</v>
      </c>
      <c r="J263" s="1">
        <v>1</v>
      </c>
      <c r="K263" s="1">
        <v>1.1000000000000001</v>
      </c>
      <c r="L263" s="1">
        <v>1.1000000000000001</v>
      </c>
      <c r="M263">
        <v>1</v>
      </c>
      <c r="N263">
        <v>1</v>
      </c>
      <c r="P263" t="s">
        <v>51</v>
      </c>
      <c r="Q263" s="3" t="s">
        <v>4</v>
      </c>
      <c r="S263">
        <v>6.6</v>
      </c>
    </row>
    <row r="264" spans="1:19" customFormat="1" ht="21" customHeight="1" x14ac:dyDescent="0.2">
      <c r="A264" s="1" t="s">
        <v>294</v>
      </c>
      <c r="B264" t="s">
        <v>1036</v>
      </c>
      <c r="C264" t="s">
        <v>1042</v>
      </c>
      <c r="D264" t="s">
        <v>39</v>
      </c>
      <c r="E264">
        <v>24042</v>
      </c>
      <c r="F264" t="s">
        <v>1039</v>
      </c>
      <c r="G264" s="47" t="s">
        <v>1040</v>
      </c>
      <c r="H264">
        <v>36</v>
      </c>
      <c r="I264" s="49">
        <v>9498</v>
      </c>
      <c r="J264" s="1">
        <v>1.35</v>
      </c>
      <c r="K264" s="1">
        <v>1.6</v>
      </c>
      <c r="L264" s="1">
        <v>1.6</v>
      </c>
      <c r="M264">
        <v>1.4</v>
      </c>
      <c r="N264">
        <v>1.4</v>
      </c>
      <c r="P264" t="s">
        <v>51</v>
      </c>
      <c r="Q264" s="3" t="s">
        <v>4</v>
      </c>
      <c r="S264">
        <v>7.5</v>
      </c>
    </row>
    <row r="265" spans="1:19" customFormat="1" ht="21" customHeight="1" x14ac:dyDescent="0.2">
      <c r="A265" s="1" t="s">
        <v>295</v>
      </c>
      <c r="B265" t="s">
        <v>1036</v>
      </c>
      <c r="C265" t="s">
        <v>1043</v>
      </c>
      <c r="D265" t="s">
        <v>39</v>
      </c>
      <c r="E265">
        <v>24042</v>
      </c>
      <c r="F265" t="s">
        <v>10</v>
      </c>
      <c r="G265" s="47" t="s">
        <v>1040</v>
      </c>
      <c r="H265">
        <v>36</v>
      </c>
      <c r="I265" s="49">
        <v>4019</v>
      </c>
      <c r="J265" s="1">
        <v>1.135</v>
      </c>
      <c r="K265" s="1">
        <v>1.1000000000000001</v>
      </c>
      <c r="L265" s="1">
        <v>1.1000000000000001</v>
      </c>
      <c r="M265">
        <v>1.1000000000000001</v>
      </c>
      <c r="N265">
        <v>1.1000000000000001</v>
      </c>
      <c r="P265" t="s">
        <v>51</v>
      </c>
      <c r="Q265" s="3" t="s">
        <v>4</v>
      </c>
      <c r="S265">
        <v>5.3</v>
      </c>
    </row>
    <row r="266" spans="1:19" customFormat="1" ht="21" customHeight="1" x14ac:dyDescent="0.2">
      <c r="A266" s="1" t="s">
        <v>296</v>
      </c>
      <c r="B266" t="s">
        <v>1036</v>
      </c>
      <c r="C266" t="s">
        <v>1044</v>
      </c>
      <c r="D266" t="s">
        <v>39</v>
      </c>
      <c r="E266">
        <v>24042</v>
      </c>
      <c r="F266" t="s">
        <v>10</v>
      </c>
      <c r="G266" s="47" t="s">
        <v>1040</v>
      </c>
      <c r="H266">
        <v>36</v>
      </c>
      <c r="I266" s="49">
        <v>9498</v>
      </c>
      <c r="J266" s="1">
        <v>1.135</v>
      </c>
      <c r="K266" s="1">
        <v>1.1000000000000001</v>
      </c>
      <c r="L266" s="1">
        <v>1.1000000000000001</v>
      </c>
      <c r="M266">
        <v>1.1000000000000001</v>
      </c>
      <c r="N266">
        <v>1.1000000000000001</v>
      </c>
      <c r="P266" t="s">
        <v>51</v>
      </c>
      <c r="Q266" s="3" t="s">
        <v>4</v>
      </c>
      <c r="S266">
        <v>5.4</v>
      </c>
    </row>
    <row r="267" spans="1:19" customFormat="1" ht="21" customHeight="1" x14ac:dyDescent="0.2">
      <c r="A267" s="1" t="s">
        <v>297</v>
      </c>
      <c r="B267" t="s">
        <v>1036</v>
      </c>
      <c r="C267" t="s">
        <v>1045</v>
      </c>
      <c r="D267" t="s">
        <v>39</v>
      </c>
      <c r="E267">
        <v>24042</v>
      </c>
      <c r="F267" t="s">
        <v>1046</v>
      </c>
      <c r="G267" s="47" t="s">
        <v>1040</v>
      </c>
      <c r="H267">
        <v>36</v>
      </c>
      <c r="I267" s="49">
        <v>14611</v>
      </c>
      <c r="J267" s="1">
        <v>1</v>
      </c>
      <c r="K267" s="1">
        <v>1.1000000000000001</v>
      </c>
      <c r="L267" s="1">
        <v>1.1000000000000001</v>
      </c>
      <c r="M267">
        <v>1</v>
      </c>
      <c r="N267">
        <v>1</v>
      </c>
      <c r="P267" t="s">
        <v>51</v>
      </c>
      <c r="Q267" s="3" t="s">
        <v>4</v>
      </c>
      <c r="S267">
        <v>6.3</v>
      </c>
    </row>
    <row r="268" spans="1:19" customFormat="1" ht="21" customHeight="1" x14ac:dyDescent="0.2">
      <c r="A268" s="1" t="s">
        <v>298</v>
      </c>
      <c r="B268" t="s">
        <v>1036</v>
      </c>
      <c r="C268" t="s">
        <v>1047</v>
      </c>
      <c r="D268" t="s">
        <v>39</v>
      </c>
      <c r="E268">
        <v>24042</v>
      </c>
      <c r="F268" t="s">
        <v>1047</v>
      </c>
      <c r="G268" s="47" t="s">
        <v>877</v>
      </c>
      <c r="H268">
        <v>36</v>
      </c>
      <c r="I268" s="49">
        <v>9133</v>
      </c>
      <c r="J268" s="1">
        <v>2.4</v>
      </c>
      <c r="K268" s="1">
        <v>2.4</v>
      </c>
      <c r="L268" s="1">
        <v>2.4</v>
      </c>
      <c r="M268">
        <v>2.4</v>
      </c>
      <c r="N268">
        <v>2.4</v>
      </c>
      <c r="P268" t="s">
        <v>51</v>
      </c>
      <c r="Q268" s="3" t="s">
        <v>4</v>
      </c>
      <c r="S268">
        <v>19.8</v>
      </c>
    </row>
    <row r="269" spans="1:19" customFormat="1" ht="21" customHeight="1" x14ac:dyDescent="0.2">
      <c r="A269" s="1" t="s">
        <v>299</v>
      </c>
      <c r="B269" t="s">
        <v>1036</v>
      </c>
      <c r="C269" t="s">
        <v>1048</v>
      </c>
      <c r="D269" t="s">
        <v>39</v>
      </c>
      <c r="E269">
        <v>24042</v>
      </c>
      <c r="F269" t="s">
        <v>1049</v>
      </c>
      <c r="G269" s="47" t="s">
        <v>877</v>
      </c>
      <c r="H269">
        <v>36</v>
      </c>
      <c r="I269" s="49">
        <v>20821</v>
      </c>
      <c r="J269" s="1">
        <v>1.5</v>
      </c>
      <c r="K269" s="1">
        <v>1.6</v>
      </c>
      <c r="L269" s="1">
        <v>1.6</v>
      </c>
      <c r="M269">
        <v>1.5</v>
      </c>
      <c r="N269">
        <v>1.5</v>
      </c>
      <c r="P269" t="s">
        <v>51</v>
      </c>
      <c r="Q269" s="3" t="s">
        <v>4</v>
      </c>
      <c r="S269">
        <v>8.9</v>
      </c>
    </row>
    <row r="270" spans="1:19" customFormat="1" ht="21" customHeight="1" x14ac:dyDescent="0.2">
      <c r="A270" s="1" t="s">
        <v>300</v>
      </c>
      <c r="B270" t="s">
        <v>1036</v>
      </c>
      <c r="C270" t="s">
        <v>1050</v>
      </c>
      <c r="D270" t="s">
        <v>39</v>
      </c>
      <c r="E270">
        <v>24042</v>
      </c>
      <c r="F270" t="s">
        <v>1049</v>
      </c>
      <c r="G270" s="47" t="s">
        <v>877</v>
      </c>
      <c r="H270">
        <v>36</v>
      </c>
      <c r="I270" s="49">
        <v>8767</v>
      </c>
      <c r="J270" s="1">
        <v>0.6</v>
      </c>
      <c r="K270" s="1">
        <v>0.6</v>
      </c>
      <c r="L270" s="1">
        <v>0.6</v>
      </c>
      <c r="M270">
        <v>0.6</v>
      </c>
      <c r="N270">
        <v>0.6</v>
      </c>
      <c r="P270" t="s">
        <v>51</v>
      </c>
      <c r="Q270" s="3" t="s">
        <v>4</v>
      </c>
      <c r="S270">
        <v>3.2</v>
      </c>
    </row>
    <row r="271" spans="1:19" customFormat="1" ht="21" customHeight="1" x14ac:dyDescent="0.2">
      <c r="A271" s="1" t="s">
        <v>301</v>
      </c>
      <c r="B271" t="s">
        <v>1036</v>
      </c>
      <c r="C271" t="s">
        <v>1051</v>
      </c>
      <c r="D271" t="s">
        <v>39</v>
      </c>
      <c r="E271">
        <v>24042</v>
      </c>
      <c r="F271" t="s">
        <v>1049</v>
      </c>
      <c r="G271" s="47" t="s">
        <v>877</v>
      </c>
      <c r="H271">
        <v>36</v>
      </c>
      <c r="I271" s="49">
        <v>8767</v>
      </c>
      <c r="J271" s="1">
        <v>0.6</v>
      </c>
      <c r="K271" s="1">
        <v>0.6</v>
      </c>
      <c r="L271" s="1">
        <v>0.6</v>
      </c>
      <c r="M271">
        <v>0.6</v>
      </c>
      <c r="N271">
        <v>0.6</v>
      </c>
      <c r="P271" t="s">
        <v>51</v>
      </c>
      <c r="Q271" s="3" t="s">
        <v>4</v>
      </c>
      <c r="S271">
        <v>3.2</v>
      </c>
    </row>
    <row r="272" spans="1:19" customFormat="1" ht="21" customHeight="1" x14ac:dyDescent="0.2">
      <c r="A272" s="1" t="s">
        <v>302</v>
      </c>
      <c r="B272" t="s">
        <v>1010</v>
      </c>
      <c r="C272" t="s">
        <v>1011</v>
      </c>
      <c r="D272" t="s">
        <v>35</v>
      </c>
      <c r="E272">
        <v>23848</v>
      </c>
      <c r="F272" t="s">
        <v>984</v>
      </c>
      <c r="G272" s="47" t="s">
        <v>960</v>
      </c>
      <c r="H272">
        <v>36</v>
      </c>
      <c r="I272" s="49">
        <v>15342</v>
      </c>
      <c r="J272" s="1">
        <v>4.68</v>
      </c>
      <c r="K272" s="1">
        <v>3.1</v>
      </c>
      <c r="L272" s="1">
        <v>3.1</v>
      </c>
      <c r="M272">
        <v>4.7</v>
      </c>
      <c r="N272">
        <v>4.7</v>
      </c>
      <c r="P272" t="s">
        <v>51</v>
      </c>
      <c r="Q272" s="3" t="s">
        <v>4</v>
      </c>
      <c r="S272">
        <v>9.1999999999999993</v>
      </c>
    </row>
    <row r="273" spans="1:19" customFormat="1" ht="21" customHeight="1" x14ac:dyDescent="0.2">
      <c r="A273" s="1" t="s">
        <v>303</v>
      </c>
      <c r="B273" t="s">
        <v>1088</v>
      </c>
      <c r="C273" t="s">
        <v>1089</v>
      </c>
      <c r="D273" t="s">
        <v>40</v>
      </c>
      <c r="E273">
        <v>24046</v>
      </c>
      <c r="F273" t="s">
        <v>1090</v>
      </c>
      <c r="G273" s="47" t="s">
        <v>1091</v>
      </c>
      <c r="H273">
        <v>36</v>
      </c>
      <c r="I273" s="49">
        <v>18264</v>
      </c>
      <c r="J273" s="1">
        <v>0.5</v>
      </c>
      <c r="K273" s="1">
        <v>0.5</v>
      </c>
      <c r="L273" s="1">
        <v>0.5</v>
      </c>
      <c r="M273">
        <v>0.5</v>
      </c>
      <c r="N273">
        <v>0.5</v>
      </c>
      <c r="P273" t="s">
        <v>51</v>
      </c>
      <c r="Q273" s="3" t="s">
        <v>4</v>
      </c>
      <c r="S273">
        <v>1.3</v>
      </c>
    </row>
    <row r="274" spans="1:19" customFormat="1" ht="21" customHeight="1" x14ac:dyDescent="0.2">
      <c r="A274" s="1" t="s">
        <v>304</v>
      </c>
      <c r="B274" t="s">
        <v>1088</v>
      </c>
      <c r="C274" t="s">
        <v>1092</v>
      </c>
      <c r="D274" t="s">
        <v>40</v>
      </c>
      <c r="E274">
        <v>24046</v>
      </c>
      <c r="F274" t="s">
        <v>1090</v>
      </c>
      <c r="G274" s="47" t="s">
        <v>1091</v>
      </c>
      <c r="H274">
        <v>36</v>
      </c>
      <c r="I274" s="49">
        <v>18264</v>
      </c>
      <c r="J274" s="1">
        <v>0.5</v>
      </c>
      <c r="K274" s="1">
        <v>0.5</v>
      </c>
      <c r="L274" s="1">
        <v>0.5</v>
      </c>
      <c r="M274">
        <v>0.5</v>
      </c>
      <c r="N274">
        <v>0.5</v>
      </c>
      <c r="P274" t="s">
        <v>51</v>
      </c>
      <c r="Q274" s="3" t="s">
        <v>4</v>
      </c>
      <c r="S274">
        <v>1</v>
      </c>
    </row>
    <row r="275" spans="1:19" customFormat="1" ht="21" customHeight="1" x14ac:dyDescent="0.2">
      <c r="A275" s="1" t="s">
        <v>305</v>
      </c>
      <c r="B275" t="s">
        <v>1088</v>
      </c>
      <c r="C275" t="s">
        <v>1093</v>
      </c>
      <c r="D275" t="s">
        <v>40</v>
      </c>
      <c r="E275">
        <v>24046</v>
      </c>
      <c r="F275" t="s">
        <v>1090</v>
      </c>
      <c r="G275" s="47" t="s">
        <v>1091</v>
      </c>
      <c r="H275">
        <v>36</v>
      </c>
      <c r="I275" s="49">
        <v>18264</v>
      </c>
      <c r="J275" s="1">
        <v>0.5</v>
      </c>
      <c r="K275" s="1">
        <v>0.5</v>
      </c>
      <c r="L275" s="1">
        <v>0.5</v>
      </c>
      <c r="M275">
        <v>0.5</v>
      </c>
      <c r="N275">
        <v>0.5</v>
      </c>
      <c r="P275" t="s">
        <v>51</v>
      </c>
      <c r="Q275" s="3" t="s">
        <v>4</v>
      </c>
      <c r="S275">
        <v>0.3</v>
      </c>
    </row>
    <row r="276" spans="1:19" customFormat="1" ht="21" customHeight="1" x14ac:dyDescent="0.2">
      <c r="A276" s="1" t="s">
        <v>306</v>
      </c>
      <c r="B276" t="s">
        <v>1088</v>
      </c>
      <c r="C276" t="s">
        <v>1094</v>
      </c>
      <c r="D276" t="s">
        <v>40</v>
      </c>
      <c r="E276">
        <v>24046</v>
      </c>
      <c r="F276" t="s">
        <v>1095</v>
      </c>
      <c r="G276" s="47" t="s">
        <v>1091</v>
      </c>
      <c r="H276">
        <v>36</v>
      </c>
      <c r="I276" s="49">
        <v>14977</v>
      </c>
      <c r="J276" s="1">
        <v>0.35</v>
      </c>
      <c r="K276" s="1">
        <v>0.3</v>
      </c>
      <c r="L276" s="1">
        <v>0.3</v>
      </c>
      <c r="M276">
        <v>0.4</v>
      </c>
      <c r="N276">
        <v>0.4</v>
      </c>
      <c r="P276" t="s">
        <v>51</v>
      </c>
      <c r="Q276" s="3" t="s">
        <v>4</v>
      </c>
      <c r="S276">
        <v>0</v>
      </c>
    </row>
    <row r="277" spans="1:19" customFormat="1" ht="21" customHeight="1" x14ac:dyDescent="0.2">
      <c r="A277" s="1" t="s">
        <v>307</v>
      </c>
      <c r="B277" t="s">
        <v>1088</v>
      </c>
      <c r="C277" t="s">
        <v>1096</v>
      </c>
      <c r="D277" t="s">
        <v>40</v>
      </c>
      <c r="E277">
        <v>24046</v>
      </c>
      <c r="F277" t="s">
        <v>1095</v>
      </c>
      <c r="G277" s="47" t="s">
        <v>1091</v>
      </c>
      <c r="H277">
        <v>36</v>
      </c>
      <c r="I277" s="49">
        <v>14977</v>
      </c>
      <c r="J277" s="1">
        <v>2.25</v>
      </c>
      <c r="K277" s="1">
        <v>1.6</v>
      </c>
      <c r="L277" s="1">
        <v>1.6</v>
      </c>
      <c r="M277">
        <v>2.2999999999999998</v>
      </c>
      <c r="N277">
        <v>2.2999999999999998</v>
      </c>
      <c r="P277" t="s">
        <v>51</v>
      </c>
      <c r="Q277" s="3" t="s">
        <v>4</v>
      </c>
      <c r="S277">
        <v>8.5</v>
      </c>
    </row>
    <row r="278" spans="1:19" customFormat="1" ht="21" customHeight="1" x14ac:dyDescent="0.2">
      <c r="A278" s="1" t="s">
        <v>308</v>
      </c>
      <c r="B278" t="s">
        <v>1088</v>
      </c>
      <c r="C278" t="s">
        <v>1097</v>
      </c>
      <c r="D278" t="s">
        <v>40</v>
      </c>
      <c r="E278">
        <v>24046</v>
      </c>
      <c r="F278" t="s">
        <v>1095</v>
      </c>
      <c r="G278" s="47" t="s">
        <v>1091</v>
      </c>
      <c r="H278">
        <v>36</v>
      </c>
      <c r="I278" s="49">
        <v>24838</v>
      </c>
      <c r="J278" s="1">
        <v>2.4500000000000002</v>
      </c>
      <c r="K278" s="1">
        <v>1.8</v>
      </c>
      <c r="L278" s="1">
        <v>1.8</v>
      </c>
      <c r="M278">
        <v>2.5</v>
      </c>
      <c r="N278">
        <v>2.5</v>
      </c>
      <c r="P278" t="s">
        <v>51</v>
      </c>
      <c r="Q278" s="3" t="s">
        <v>4</v>
      </c>
      <c r="S278">
        <v>8.6999999999999993</v>
      </c>
    </row>
    <row r="279" spans="1:19" customFormat="1" ht="21" customHeight="1" x14ac:dyDescent="0.2">
      <c r="A279" s="1" t="s">
        <v>309</v>
      </c>
      <c r="B279" t="s">
        <v>1060</v>
      </c>
      <c r="C279" t="s">
        <v>1061</v>
      </c>
      <c r="D279" t="s">
        <v>37</v>
      </c>
      <c r="E279">
        <v>24044</v>
      </c>
      <c r="F279" t="s">
        <v>1062</v>
      </c>
      <c r="G279" s="47" t="s">
        <v>877</v>
      </c>
      <c r="H279">
        <v>36</v>
      </c>
      <c r="I279" s="49">
        <v>8402</v>
      </c>
      <c r="J279" s="1">
        <v>7.5</v>
      </c>
      <c r="K279" s="1">
        <v>8</v>
      </c>
      <c r="L279" s="1">
        <v>8</v>
      </c>
      <c r="M279">
        <v>7.5</v>
      </c>
      <c r="N279">
        <v>7.5</v>
      </c>
      <c r="P279" t="s">
        <v>51</v>
      </c>
      <c r="Q279" s="3" t="s">
        <v>4</v>
      </c>
      <c r="S279">
        <v>20.399999999999999</v>
      </c>
    </row>
    <row r="280" spans="1:19" customFormat="1" ht="21" customHeight="1" x14ac:dyDescent="0.2">
      <c r="A280" s="1" t="s">
        <v>310</v>
      </c>
      <c r="B280" t="s">
        <v>1060</v>
      </c>
      <c r="C280" t="s">
        <v>1063</v>
      </c>
      <c r="D280" t="s">
        <v>37</v>
      </c>
      <c r="E280">
        <v>24044</v>
      </c>
      <c r="F280" t="s">
        <v>1062</v>
      </c>
      <c r="G280" s="47" t="s">
        <v>877</v>
      </c>
      <c r="H280">
        <v>36</v>
      </c>
      <c r="I280" s="49">
        <v>8402</v>
      </c>
      <c r="J280" s="1">
        <v>7.5</v>
      </c>
      <c r="K280" s="1">
        <v>8</v>
      </c>
      <c r="L280" s="1">
        <v>8</v>
      </c>
      <c r="M280">
        <v>7.5</v>
      </c>
      <c r="N280">
        <v>7.5</v>
      </c>
      <c r="P280" t="s">
        <v>51</v>
      </c>
      <c r="Q280" s="3" t="s">
        <v>4</v>
      </c>
      <c r="S280">
        <v>34.1</v>
      </c>
    </row>
    <row r="281" spans="1:19" customFormat="1" ht="21" customHeight="1" x14ac:dyDescent="0.2">
      <c r="A281" s="1" t="s">
        <v>311</v>
      </c>
      <c r="B281" t="s">
        <v>1060</v>
      </c>
      <c r="C281" t="s">
        <v>1064</v>
      </c>
      <c r="D281" t="s">
        <v>37</v>
      </c>
      <c r="E281">
        <v>24044</v>
      </c>
      <c r="F281" t="s">
        <v>1065</v>
      </c>
      <c r="G281" s="47" t="s">
        <v>877</v>
      </c>
      <c r="H281">
        <v>36</v>
      </c>
      <c r="I281" s="49">
        <v>10228</v>
      </c>
      <c r="J281" s="1">
        <v>0.5</v>
      </c>
      <c r="K281" s="1">
        <v>0.3</v>
      </c>
      <c r="L281" s="1">
        <v>0.3</v>
      </c>
      <c r="M281">
        <v>0.5</v>
      </c>
      <c r="N281">
        <v>0.5</v>
      </c>
      <c r="P281" t="s">
        <v>51</v>
      </c>
      <c r="Q281" s="3" t="s">
        <v>4</v>
      </c>
      <c r="S281">
        <v>1.9</v>
      </c>
    </row>
    <row r="282" spans="1:19" customFormat="1" ht="21" customHeight="1" x14ac:dyDescent="0.2">
      <c r="A282" s="1" t="s">
        <v>312</v>
      </c>
      <c r="B282" t="s">
        <v>1060</v>
      </c>
      <c r="C282" t="s">
        <v>1066</v>
      </c>
      <c r="D282" t="s">
        <v>37</v>
      </c>
      <c r="E282">
        <v>24044</v>
      </c>
      <c r="F282" t="s">
        <v>1065</v>
      </c>
      <c r="G282" s="47" t="s">
        <v>877</v>
      </c>
      <c r="H282">
        <v>36</v>
      </c>
      <c r="I282" s="49">
        <v>13881</v>
      </c>
      <c r="J282" s="1">
        <v>1.1000000000000001</v>
      </c>
      <c r="K282" s="1">
        <v>0.8</v>
      </c>
      <c r="L282" s="1">
        <v>0.8</v>
      </c>
      <c r="M282">
        <v>1.1000000000000001</v>
      </c>
      <c r="N282">
        <v>1.1000000000000001</v>
      </c>
      <c r="P282" t="s">
        <v>51</v>
      </c>
      <c r="Q282" s="3" t="s">
        <v>4</v>
      </c>
      <c r="S282">
        <v>2</v>
      </c>
    </row>
    <row r="283" spans="1:19" customFormat="1" ht="21" customHeight="1" x14ac:dyDescent="0.2">
      <c r="A283" s="1" t="s">
        <v>313</v>
      </c>
      <c r="B283" t="s">
        <v>1060</v>
      </c>
      <c r="C283" t="s">
        <v>1067</v>
      </c>
      <c r="D283" t="s">
        <v>37</v>
      </c>
      <c r="E283">
        <v>24044</v>
      </c>
      <c r="F283" t="s">
        <v>1065</v>
      </c>
      <c r="G283" s="47" t="s">
        <v>877</v>
      </c>
      <c r="H283">
        <v>36</v>
      </c>
      <c r="I283" s="49">
        <v>13881</v>
      </c>
      <c r="J283" s="1">
        <v>1.1000000000000001</v>
      </c>
      <c r="K283" s="1">
        <v>0.8</v>
      </c>
      <c r="L283" s="1">
        <v>0.8</v>
      </c>
      <c r="M283">
        <v>1.1000000000000001</v>
      </c>
      <c r="N283">
        <v>1.1000000000000001</v>
      </c>
      <c r="P283" t="s">
        <v>51</v>
      </c>
      <c r="Q283" s="3" t="s">
        <v>4</v>
      </c>
      <c r="S283">
        <v>3.1</v>
      </c>
    </row>
    <row r="284" spans="1:19" customFormat="1" ht="21" customHeight="1" x14ac:dyDescent="0.2">
      <c r="A284" s="1" t="s">
        <v>314</v>
      </c>
      <c r="B284" t="s">
        <v>1060</v>
      </c>
      <c r="C284" t="s">
        <v>1068</v>
      </c>
      <c r="D284" t="s">
        <v>37</v>
      </c>
      <c r="E284">
        <v>24044</v>
      </c>
      <c r="F284" t="s">
        <v>1069</v>
      </c>
      <c r="G284" s="47" t="s">
        <v>877</v>
      </c>
      <c r="H284">
        <v>36</v>
      </c>
      <c r="I284" s="49">
        <v>8767</v>
      </c>
      <c r="J284" s="1">
        <v>3</v>
      </c>
      <c r="K284" s="1">
        <v>2.6</v>
      </c>
      <c r="L284" s="1">
        <v>2.6</v>
      </c>
      <c r="M284">
        <v>3</v>
      </c>
      <c r="N284">
        <v>3</v>
      </c>
      <c r="P284" t="s">
        <v>51</v>
      </c>
      <c r="Q284" s="3" t="s">
        <v>4</v>
      </c>
      <c r="S284">
        <v>10.7</v>
      </c>
    </row>
    <row r="285" spans="1:19" customFormat="1" ht="21" customHeight="1" x14ac:dyDescent="0.2">
      <c r="A285" s="1" t="s">
        <v>315</v>
      </c>
      <c r="B285" t="s">
        <v>1060</v>
      </c>
      <c r="C285" t="s">
        <v>1070</v>
      </c>
      <c r="D285" t="s">
        <v>37</v>
      </c>
      <c r="E285">
        <v>24044</v>
      </c>
      <c r="F285" t="s">
        <v>1069</v>
      </c>
      <c r="G285" s="47" t="s">
        <v>877</v>
      </c>
      <c r="H285">
        <v>36</v>
      </c>
      <c r="I285" s="49">
        <v>8767</v>
      </c>
      <c r="J285" s="1">
        <v>3</v>
      </c>
      <c r="K285" s="1">
        <v>2.6</v>
      </c>
      <c r="L285" s="1">
        <v>2.6</v>
      </c>
      <c r="M285">
        <v>3</v>
      </c>
      <c r="N285">
        <v>3</v>
      </c>
      <c r="P285" t="s">
        <v>51</v>
      </c>
      <c r="Q285" s="3" t="s">
        <v>4</v>
      </c>
      <c r="S285">
        <v>8.6999999999999993</v>
      </c>
    </row>
    <row r="286" spans="1:19" customFormat="1" ht="21" customHeight="1" x14ac:dyDescent="0.2">
      <c r="A286" s="1" t="s">
        <v>316</v>
      </c>
      <c r="B286" t="s">
        <v>1060</v>
      </c>
      <c r="C286" t="s">
        <v>1071</v>
      </c>
      <c r="D286" t="s">
        <v>37</v>
      </c>
      <c r="E286">
        <v>24044</v>
      </c>
      <c r="F286" t="s">
        <v>1065</v>
      </c>
      <c r="G286" s="47" t="s">
        <v>877</v>
      </c>
      <c r="H286">
        <v>36</v>
      </c>
      <c r="I286" s="49">
        <v>8767</v>
      </c>
      <c r="J286" s="1">
        <v>0.52</v>
      </c>
      <c r="K286" s="1">
        <v>0.4</v>
      </c>
      <c r="L286" s="1">
        <v>0.4</v>
      </c>
      <c r="M286">
        <v>0.5</v>
      </c>
      <c r="N286">
        <v>0.5</v>
      </c>
      <c r="P286" t="s">
        <v>51</v>
      </c>
      <c r="Q286" s="3" t="s">
        <v>4</v>
      </c>
      <c r="S286">
        <v>2</v>
      </c>
    </row>
    <row r="287" spans="1:19" customFormat="1" ht="21" customHeight="1" x14ac:dyDescent="0.2">
      <c r="A287" s="1" t="s">
        <v>317</v>
      </c>
      <c r="B287" t="s">
        <v>1060</v>
      </c>
      <c r="C287" t="s">
        <v>1072</v>
      </c>
      <c r="D287" t="s">
        <v>37</v>
      </c>
      <c r="E287">
        <v>24044</v>
      </c>
      <c r="F287" t="s">
        <v>1065</v>
      </c>
      <c r="G287" s="47" t="s">
        <v>877</v>
      </c>
      <c r="H287">
        <v>36</v>
      </c>
      <c r="I287" s="49">
        <v>8767</v>
      </c>
      <c r="J287" s="1">
        <v>0.52</v>
      </c>
      <c r="K287" s="1">
        <v>0.4</v>
      </c>
      <c r="L287" s="1">
        <v>0.4</v>
      </c>
      <c r="M287">
        <v>0.5</v>
      </c>
      <c r="N287">
        <v>0.5</v>
      </c>
      <c r="P287" t="s">
        <v>51</v>
      </c>
      <c r="Q287" s="3" t="s">
        <v>4</v>
      </c>
      <c r="S287">
        <v>1.4</v>
      </c>
    </row>
    <row r="288" spans="1:19" customFormat="1" ht="21" customHeight="1" x14ac:dyDescent="0.2">
      <c r="A288" s="1" t="s">
        <v>318</v>
      </c>
      <c r="B288" t="s">
        <v>1060</v>
      </c>
      <c r="C288" t="s">
        <v>1073</v>
      </c>
      <c r="D288" t="s">
        <v>37</v>
      </c>
      <c r="E288">
        <v>24044</v>
      </c>
      <c r="F288" t="s">
        <v>1074</v>
      </c>
      <c r="G288" s="47" t="s">
        <v>877</v>
      </c>
      <c r="H288">
        <v>36</v>
      </c>
      <c r="I288" s="49">
        <v>37438</v>
      </c>
      <c r="J288" s="1">
        <v>0.5</v>
      </c>
      <c r="K288" s="1">
        <v>0.6</v>
      </c>
      <c r="L288" s="1">
        <v>0.6</v>
      </c>
      <c r="M288">
        <v>0.5</v>
      </c>
      <c r="N288">
        <v>0.5</v>
      </c>
      <c r="P288" t="s">
        <v>51</v>
      </c>
      <c r="Q288" s="3" t="s">
        <v>4</v>
      </c>
      <c r="S288">
        <v>3</v>
      </c>
    </row>
    <row r="289" spans="1:19" customFormat="1" ht="21" customHeight="1" x14ac:dyDescent="0.2">
      <c r="A289" s="1" t="s">
        <v>319</v>
      </c>
      <c r="B289" t="s">
        <v>1060</v>
      </c>
      <c r="C289" t="s">
        <v>1075</v>
      </c>
      <c r="D289" t="s">
        <v>37</v>
      </c>
      <c r="E289">
        <v>24044</v>
      </c>
      <c r="F289" t="s">
        <v>1062</v>
      </c>
      <c r="G289" s="47" t="s">
        <v>877</v>
      </c>
      <c r="H289">
        <v>36</v>
      </c>
      <c r="I289" s="49">
        <v>13516</v>
      </c>
      <c r="J289" s="1">
        <v>0.56000000000000005</v>
      </c>
      <c r="K289" s="1">
        <v>1.3</v>
      </c>
      <c r="L289" s="1">
        <v>1.3</v>
      </c>
      <c r="M289">
        <v>0.6</v>
      </c>
      <c r="N289">
        <v>0.6</v>
      </c>
      <c r="P289" t="s">
        <v>51</v>
      </c>
      <c r="Q289" s="3" t="s">
        <v>4</v>
      </c>
      <c r="S289">
        <v>3.8</v>
      </c>
    </row>
    <row r="290" spans="1:19" customFormat="1" ht="21" customHeight="1" x14ac:dyDescent="0.2">
      <c r="A290" s="1" t="s">
        <v>320</v>
      </c>
      <c r="B290" t="s">
        <v>1060</v>
      </c>
      <c r="C290" t="s">
        <v>1076</v>
      </c>
      <c r="D290" t="s">
        <v>37</v>
      </c>
      <c r="E290">
        <v>24044</v>
      </c>
      <c r="F290" t="s">
        <v>1062</v>
      </c>
      <c r="G290" s="47" t="s">
        <v>877</v>
      </c>
      <c r="H290">
        <v>36</v>
      </c>
      <c r="I290" s="49">
        <v>13516</v>
      </c>
      <c r="J290" s="1">
        <v>0.24</v>
      </c>
      <c r="K290" s="1">
        <v>0.5</v>
      </c>
      <c r="L290" s="1">
        <v>0.5</v>
      </c>
      <c r="M290">
        <v>0.2</v>
      </c>
      <c r="N290">
        <v>0.2</v>
      </c>
      <c r="P290" t="s">
        <v>51</v>
      </c>
      <c r="Q290" s="3" t="s">
        <v>4</v>
      </c>
      <c r="S290">
        <v>2.9</v>
      </c>
    </row>
    <row r="291" spans="1:19" customFormat="1" ht="21" customHeight="1" x14ac:dyDescent="0.2">
      <c r="A291" s="1" t="s">
        <v>321</v>
      </c>
      <c r="B291" t="s">
        <v>1060</v>
      </c>
      <c r="C291" t="s">
        <v>1077</v>
      </c>
      <c r="D291" t="s">
        <v>37</v>
      </c>
      <c r="E291">
        <v>24044</v>
      </c>
      <c r="F291" t="s">
        <v>1078</v>
      </c>
      <c r="G291" s="47" t="s">
        <v>877</v>
      </c>
      <c r="H291">
        <v>36</v>
      </c>
      <c r="I291" s="49">
        <v>13516</v>
      </c>
      <c r="J291" s="1">
        <v>1</v>
      </c>
      <c r="K291" s="1">
        <v>1.2</v>
      </c>
      <c r="L291" s="1">
        <v>1.2</v>
      </c>
      <c r="M291">
        <v>1</v>
      </c>
      <c r="N291">
        <v>1</v>
      </c>
      <c r="P291" t="s">
        <v>51</v>
      </c>
      <c r="Q291" s="3" t="s">
        <v>4</v>
      </c>
      <c r="S291">
        <v>4.7</v>
      </c>
    </row>
    <row r="292" spans="1:19" customFormat="1" ht="21" customHeight="1" x14ac:dyDescent="0.2">
      <c r="A292" s="1" t="s">
        <v>322</v>
      </c>
      <c r="B292" t="s">
        <v>1060</v>
      </c>
      <c r="C292" t="s">
        <v>1079</v>
      </c>
      <c r="D292" t="s">
        <v>37</v>
      </c>
      <c r="E292">
        <v>24044</v>
      </c>
      <c r="F292" t="s">
        <v>1078</v>
      </c>
      <c r="G292" s="47" t="s">
        <v>877</v>
      </c>
      <c r="H292">
        <v>36</v>
      </c>
      <c r="I292" s="49">
        <v>13516</v>
      </c>
      <c r="J292" s="1">
        <v>1</v>
      </c>
      <c r="K292" s="1">
        <v>1.2</v>
      </c>
      <c r="L292" s="1">
        <v>1.2</v>
      </c>
      <c r="M292">
        <v>1</v>
      </c>
      <c r="N292">
        <v>1</v>
      </c>
      <c r="P292" t="s">
        <v>51</v>
      </c>
      <c r="Q292" s="3" t="s">
        <v>4</v>
      </c>
      <c r="S292">
        <v>4</v>
      </c>
    </row>
    <row r="293" spans="1:19" customFormat="1" ht="21" customHeight="1" x14ac:dyDescent="0.2">
      <c r="A293" s="1" t="s">
        <v>323</v>
      </c>
      <c r="B293" t="s">
        <v>1060</v>
      </c>
      <c r="C293" t="s">
        <v>1080</v>
      </c>
      <c r="D293" t="s">
        <v>37</v>
      </c>
      <c r="E293">
        <v>24044</v>
      </c>
      <c r="F293" t="s">
        <v>1078</v>
      </c>
      <c r="G293" s="47" t="s">
        <v>877</v>
      </c>
      <c r="H293">
        <v>36</v>
      </c>
      <c r="I293" s="49">
        <v>7672</v>
      </c>
      <c r="J293" s="1">
        <v>0.68</v>
      </c>
      <c r="K293" s="1">
        <v>0.8</v>
      </c>
      <c r="L293" s="1">
        <v>0.8</v>
      </c>
      <c r="M293">
        <v>0.7</v>
      </c>
      <c r="N293">
        <v>0.7</v>
      </c>
      <c r="P293" t="s">
        <v>51</v>
      </c>
      <c r="Q293" s="3" t="s">
        <v>4</v>
      </c>
      <c r="S293">
        <v>2.6</v>
      </c>
    </row>
    <row r="294" spans="1:19" customFormat="1" ht="21" customHeight="1" x14ac:dyDescent="0.2">
      <c r="A294" s="1" t="s">
        <v>324</v>
      </c>
      <c r="B294" t="s">
        <v>1060</v>
      </c>
      <c r="C294" t="s">
        <v>1081</v>
      </c>
      <c r="D294" t="s">
        <v>37</v>
      </c>
      <c r="E294">
        <v>24044</v>
      </c>
      <c r="F294" t="s">
        <v>1078</v>
      </c>
      <c r="G294" s="47" t="s">
        <v>877</v>
      </c>
      <c r="H294">
        <v>36</v>
      </c>
      <c r="I294" s="49">
        <v>13516</v>
      </c>
      <c r="J294" s="1">
        <v>0.2</v>
      </c>
      <c r="K294" s="1">
        <v>0.2</v>
      </c>
      <c r="L294" s="1">
        <v>0.2</v>
      </c>
      <c r="M294">
        <v>0.2</v>
      </c>
      <c r="N294">
        <v>0.2</v>
      </c>
      <c r="P294" t="s">
        <v>51</v>
      </c>
      <c r="Q294" s="3" t="s">
        <v>4</v>
      </c>
      <c r="S294">
        <v>1.4</v>
      </c>
    </row>
    <row r="295" spans="1:19" customFormat="1" ht="21" customHeight="1" x14ac:dyDescent="0.2">
      <c r="A295" s="1" t="s">
        <v>325</v>
      </c>
      <c r="B295" t="s">
        <v>1060</v>
      </c>
      <c r="C295" t="s">
        <v>1082</v>
      </c>
      <c r="D295" t="s">
        <v>37</v>
      </c>
      <c r="E295">
        <v>24044</v>
      </c>
      <c r="F295" t="s">
        <v>1083</v>
      </c>
      <c r="G295" s="47" t="s">
        <v>877</v>
      </c>
      <c r="H295">
        <v>36</v>
      </c>
      <c r="I295" s="49">
        <v>31747</v>
      </c>
      <c r="J295" s="1">
        <v>0.5</v>
      </c>
      <c r="K295" s="1">
        <v>0.4</v>
      </c>
      <c r="L295" s="1">
        <v>0.4</v>
      </c>
      <c r="M295">
        <v>0.5</v>
      </c>
      <c r="N295">
        <v>0.5</v>
      </c>
      <c r="P295" t="s">
        <v>51</v>
      </c>
      <c r="Q295" s="3" t="s">
        <v>4</v>
      </c>
      <c r="S295">
        <v>3.4</v>
      </c>
    </row>
    <row r="296" spans="1:19" customFormat="1" ht="21" customHeight="1" x14ac:dyDescent="0.2">
      <c r="A296" s="1" t="s">
        <v>326</v>
      </c>
      <c r="B296" t="s">
        <v>1060</v>
      </c>
      <c r="C296" t="s">
        <v>1084</v>
      </c>
      <c r="D296" t="s">
        <v>37</v>
      </c>
      <c r="E296">
        <v>24044</v>
      </c>
      <c r="F296" t="s">
        <v>1083</v>
      </c>
      <c r="G296" s="47" t="s">
        <v>877</v>
      </c>
      <c r="H296">
        <v>36</v>
      </c>
      <c r="I296" s="49">
        <v>31747</v>
      </c>
      <c r="J296" s="1">
        <v>0.5</v>
      </c>
      <c r="K296" s="1">
        <v>0.4</v>
      </c>
      <c r="L296" s="1">
        <v>0.4</v>
      </c>
      <c r="M296">
        <v>0.5</v>
      </c>
      <c r="N296">
        <v>0.5</v>
      </c>
      <c r="P296" t="s">
        <v>51</v>
      </c>
      <c r="Q296" s="3" t="s">
        <v>4</v>
      </c>
      <c r="S296">
        <v>0.5</v>
      </c>
    </row>
    <row r="297" spans="1:19" customFormat="1" ht="21" customHeight="1" x14ac:dyDescent="0.2">
      <c r="A297" s="1" t="s">
        <v>327</v>
      </c>
      <c r="B297" t="s">
        <v>1060</v>
      </c>
      <c r="C297" t="s">
        <v>1085</v>
      </c>
      <c r="D297" t="s">
        <v>37</v>
      </c>
      <c r="E297">
        <v>24044</v>
      </c>
      <c r="F297" t="s">
        <v>1074</v>
      </c>
      <c r="G297" s="47" t="s">
        <v>877</v>
      </c>
      <c r="H297">
        <v>36</v>
      </c>
      <c r="I297" s="49">
        <v>37438</v>
      </c>
      <c r="J297" s="1">
        <v>0.5</v>
      </c>
      <c r="K297" s="1">
        <v>0.4</v>
      </c>
      <c r="L297" s="1">
        <v>0.4</v>
      </c>
      <c r="M297">
        <v>0.5</v>
      </c>
      <c r="N297">
        <v>0.5</v>
      </c>
      <c r="P297" t="s">
        <v>51</v>
      </c>
      <c r="Q297" s="3" t="s">
        <v>4</v>
      </c>
      <c r="S297">
        <v>3.2</v>
      </c>
    </row>
    <row r="298" spans="1:19" customFormat="1" ht="21" customHeight="1" x14ac:dyDescent="0.2">
      <c r="A298" s="1" t="s">
        <v>328</v>
      </c>
      <c r="B298" t="s">
        <v>1060</v>
      </c>
      <c r="C298" t="s">
        <v>1086</v>
      </c>
      <c r="D298" t="s">
        <v>37</v>
      </c>
      <c r="E298">
        <v>24044</v>
      </c>
      <c r="F298" t="s">
        <v>1074</v>
      </c>
      <c r="G298" s="47" t="s">
        <v>877</v>
      </c>
      <c r="H298">
        <v>36</v>
      </c>
      <c r="I298" s="49">
        <v>37438</v>
      </c>
      <c r="J298" s="1">
        <v>0.5</v>
      </c>
      <c r="K298" s="1">
        <v>0.4</v>
      </c>
      <c r="L298" s="1">
        <v>0.4</v>
      </c>
      <c r="M298">
        <v>0.5</v>
      </c>
      <c r="N298">
        <v>0.5</v>
      </c>
      <c r="P298" t="s">
        <v>51</v>
      </c>
      <c r="Q298" s="3" t="s">
        <v>4</v>
      </c>
      <c r="S298">
        <v>2.6</v>
      </c>
    </row>
    <row r="299" spans="1:19" customFormat="1" ht="21" customHeight="1" x14ac:dyDescent="0.2">
      <c r="A299" s="1" t="s">
        <v>329</v>
      </c>
      <c r="B299" t="s">
        <v>1060</v>
      </c>
      <c r="C299" t="s">
        <v>1087</v>
      </c>
      <c r="D299" t="s">
        <v>37</v>
      </c>
      <c r="E299">
        <v>24044</v>
      </c>
      <c r="F299" t="s">
        <v>1074</v>
      </c>
      <c r="G299" s="47" t="s">
        <v>877</v>
      </c>
      <c r="H299">
        <v>36</v>
      </c>
      <c r="I299" s="49">
        <v>37438</v>
      </c>
      <c r="J299" s="1">
        <v>0.5</v>
      </c>
      <c r="K299" s="1">
        <v>0.4</v>
      </c>
      <c r="L299" s="1">
        <v>0.4</v>
      </c>
      <c r="M299">
        <v>0.5</v>
      </c>
      <c r="N299">
        <v>0.5</v>
      </c>
      <c r="P299" t="s">
        <v>51</v>
      </c>
      <c r="Q299" s="3" t="s">
        <v>4</v>
      </c>
      <c r="S299">
        <v>1.4</v>
      </c>
    </row>
    <row r="300" spans="1:19" customFormat="1" ht="21" customHeight="1" x14ac:dyDescent="0.2">
      <c r="A300" s="1" t="s">
        <v>330</v>
      </c>
      <c r="B300" t="s">
        <v>1012</v>
      </c>
      <c r="C300" t="s">
        <v>1013</v>
      </c>
      <c r="D300" t="s">
        <v>36</v>
      </c>
      <c r="E300">
        <v>24041</v>
      </c>
      <c r="F300" t="s">
        <v>1014</v>
      </c>
      <c r="G300" s="47" t="s">
        <v>892</v>
      </c>
      <c r="H300">
        <v>36</v>
      </c>
      <c r="I300" s="49">
        <v>9863</v>
      </c>
      <c r="J300" s="1">
        <v>0.32</v>
      </c>
      <c r="K300" s="1">
        <v>0.2</v>
      </c>
      <c r="L300" s="1">
        <v>0.2</v>
      </c>
      <c r="M300">
        <v>0.3</v>
      </c>
      <c r="N300">
        <v>0.3</v>
      </c>
      <c r="P300" t="s">
        <v>51</v>
      </c>
      <c r="Q300" s="3" t="s">
        <v>4</v>
      </c>
      <c r="S300">
        <v>2</v>
      </c>
    </row>
    <row r="301" spans="1:19" customFormat="1" ht="21" customHeight="1" x14ac:dyDescent="0.2">
      <c r="A301" s="1" t="s">
        <v>331</v>
      </c>
      <c r="B301" t="s">
        <v>1012</v>
      </c>
      <c r="C301" t="s">
        <v>1015</v>
      </c>
      <c r="D301" t="s">
        <v>36</v>
      </c>
      <c r="E301">
        <v>24041</v>
      </c>
      <c r="F301" t="s">
        <v>1014</v>
      </c>
      <c r="G301" s="47" t="s">
        <v>892</v>
      </c>
      <c r="H301">
        <v>36</v>
      </c>
      <c r="I301" s="49">
        <v>9863</v>
      </c>
      <c r="J301" s="1">
        <v>0.32</v>
      </c>
      <c r="K301" s="1">
        <v>0.2</v>
      </c>
      <c r="L301" s="1">
        <v>0.2</v>
      </c>
      <c r="M301">
        <v>0.3</v>
      </c>
      <c r="N301">
        <v>0.3</v>
      </c>
      <c r="P301" t="s">
        <v>51</v>
      </c>
      <c r="Q301" s="3" t="s">
        <v>4</v>
      </c>
      <c r="S301">
        <v>1.4</v>
      </c>
    </row>
    <row r="302" spans="1:19" customFormat="1" ht="21" customHeight="1" x14ac:dyDescent="0.2">
      <c r="A302" s="1" t="s">
        <v>332</v>
      </c>
      <c r="B302" t="s">
        <v>1012</v>
      </c>
      <c r="C302" t="s">
        <v>1789</v>
      </c>
      <c r="D302" t="s">
        <v>36</v>
      </c>
      <c r="E302">
        <v>24041</v>
      </c>
      <c r="F302" t="s">
        <v>11</v>
      </c>
      <c r="G302" s="47" t="s">
        <v>955</v>
      </c>
      <c r="H302">
        <v>36</v>
      </c>
      <c r="I302" s="49">
        <v>8767</v>
      </c>
      <c r="J302" s="1">
        <v>0.8</v>
      </c>
      <c r="K302" s="1">
        <v>0.8</v>
      </c>
      <c r="L302" s="1">
        <v>0.8</v>
      </c>
      <c r="M302">
        <v>0.8</v>
      </c>
      <c r="N302">
        <v>0.8</v>
      </c>
      <c r="P302" t="s">
        <v>51</v>
      </c>
      <c r="Q302" s="3" t="s">
        <v>4</v>
      </c>
      <c r="S302">
        <v>3.8</v>
      </c>
    </row>
    <row r="303" spans="1:19" customFormat="1" ht="21" customHeight="1" x14ac:dyDescent="0.2">
      <c r="A303" s="1" t="s">
        <v>333</v>
      </c>
      <c r="B303" t="s">
        <v>1012</v>
      </c>
      <c r="C303" t="s">
        <v>1790</v>
      </c>
      <c r="D303" t="s">
        <v>36</v>
      </c>
      <c r="E303">
        <v>24041</v>
      </c>
      <c r="F303" t="s">
        <v>11</v>
      </c>
      <c r="G303" s="47" t="s">
        <v>955</v>
      </c>
      <c r="H303">
        <v>36</v>
      </c>
      <c r="I303" s="49">
        <v>10228</v>
      </c>
      <c r="J303" s="1">
        <v>0.45</v>
      </c>
      <c r="K303" s="1">
        <v>0.4</v>
      </c>
      <c r="L303" s="1">
        <v>0.4</v>
      </c>
      <c r="M303">
        <v>0.5</v>
      </c>
      <c r="N303">
        <v>0.5</v>
      </c>
      <c r="P303" t="s">
        <v>51</v>
      </c>
      <c r="Q303" s="3" t="s">
        <v>4</v>
      </c>
      <c r="S303">
        <v>2.2000000000000002</v>
      </c>
    </row>
    <row r="304" spans="1:19" customFormat="1" ht="21" customHeight="1" x14ac:dyDescent="0.2">
      <c r="A304" s="1" t="s">
        <v>334</v>
      </c>
      <c r="B304" t="s">
        <v>1012</v>
      </c>
      <c r="C304" t="s">
        <v>1016</v>
      </c>
      <c r="D304" t="s">
        <v>36</v>
      </c>
      <c r="E304">
        <v>24041</v>
      </c>
      <c r="F304" t="s">
        <v>1017</v>
      </c>
      <c r="G304" s="47" t="s">
        <v>955</v>
      </c>
      <c r="H304">
        <v>36</v>
      </c>
      <c r="I304" s="49">
        <v>30437</v>
      </c>
      <c r="J304" s="1">
        <v>5</v>
      </c>
      <c r="K304" s="1">
        <v>5.0999999999999996</v>
      </c>
      <c r="L304" s="1">
        <v>5.0999999999999996</v>
      </c>
      <c r="M304">
        <v>5.2</v>
      </c>
      <c r="N304">
        <v>5.2</v>
      </c>
      <c r="P304" t="s">
        <v>51</v>
      </c>
      <c r="Q304" s="3" t="s">
        <v>4</v>
      </c>
      <c r="S304">
        <v>20.7</v>
      </c>
    </row>
    <row r="305" spans="1:19" customFormat="1" ht="21" customHeight="1" x14ac:dyDescent="0.2">
      <c r="A305" s="1" t="s">
        <v>335</v>
      </c>
      <c r="B305" t="s">
        <v>1012</v>
      </c>
      <c r="C305" t="s">
        <v>1018</v>
      </c>
      <c r="D305" t="s">
        <v>36</v>
      </c>
      <c r="E305">
        <v>24041</v>
      </c>
      <c r="F305" t="s">
        <v>1017</v>
      </c>
      <c r="G305" s="47" t="s">
        <v>955</v>
      </c>
      <c r="H305">
        <v>36</v>
      </c>
      <c r="I305" s="49">
        <v>30437</v>
      </c>
      <c r="J305" s="1">
        <v>5</v>
      </c>
      <c r="K305" s="1">
        <v>5.0999999999999996</v>
      </c>
      <c r="L305" s="1">
        <v>5.0999999999999996</v>
      </c>
      <c r="M305">
        <v>5.2</v>
      </c>
      <c r="N305">
        <v>5.2</v>
      </c>
      <c r="P305" t="s">
        <v>51</v>
      </c>
      <c r="Q305" s="3" t="s">
        <v>4</v>
      </c>
      <c r="S305">
        <v>21</v>
      </c>
    </row>
    <row r="306" spans="1:19" customFormat="1" ht="21" customHeight="1" x14ac:dyDescent="0.2">
      <c r="A306" s="1" t="s">
        <v>336</v>
      </c>
      <c r="B306" t="s">
        <v>1012</v>
      </c>
      <c r="C306" t="s">
        <v>1019</v>
      </c>
      <c r="D306" t="s">
        <v>36</v>
      </c>
      <c r="E306">
        <v>24041</v>
      </c>
      <c r="F306" t="s">
        <v>1020</v>
      </c>
      <c r="G306" s="47" t="s">
        <v>955</v>
      </c>
      <c r="H306">
        <v>36</v>
      </c>
      <c r="I306" s="49">
        <v>5480</v>
      </c>
      <c r="J306" s="1">
        <v>1.6</v>
      </c>
      <c r="K306" s="1">
        <v>1.5</v>
      </c>
      <c r="L306" s="1">
        <v>1.5</v>
      </c>
      <c r="M306">
        <v>1.7</v>
      </c>
      <c r="N306">
        <v>1.7</v>
      </c>
      <c r="P306" t="s">
        <v>51</v>
      </c>
      <c r="Q306" s="3" t="s">
        <v>4</v>
      </c>
      <c r="S306">
        <v>5.6</v>
      </c>
    </row>
    <row r="307" spans="1:19" customFormat="1" ht="21" customHeight="1" x14ac:dyDescent="0.2">
      <c r="A307" s="1" t="s">
        <v>337</v>
      </c>
      <c r="B307" t="s">
        <v>1012</v>
      </c>
      <c r="C307" t="s">
        <v>1021</v>
      </c>
      <c r="D307" t="s">
        <v>36</v>
      </c>
      <c r="E307">
        <v>24041</v>
      </c>
      <c r="F307" t="s">
        <v>1020</v>
      </c>
      <c r="G307" s="47" t="s">
        <v>955</v>
      </c>
      <c r="H307">
        <v>36</v>
      </c>
      <c r="I307" s="49">
        <v>5480</v>
      </c>
      <c r="J307" s="1">
        <v>1.6</v>
      </c>
      <c r="K307" s="1">
        <v>1.5</v>
      </c>
      <c r="L307" s="1">
        <v>1.5</v>
      </c>
      <c r="M307">
        <v>1.7</v>
      </c>
      <c r="N307">
        <v>1.7</v>
      </c>
      <c r="P307" t="s">
        <v>51</v>
      </c>
      <c r="Q307" s="3" t="s">
        <v>4</v>
      </c>
      <c r="S307">
        <v>6.7</v>
      </c>
    </row>
    <row r="308" spans="1:19" customFormat="1" ht="21" customHeight="1" x14ac:dyDescent="0.2">
      <c r="A308" s="1" t="s">
        <v>338</v>
      </c>
      <c r="B308" t="s">
        <v>1012</v>
      </c>
      <c r="C308" t="s">
        <v>1022</v>
      </c>
      <c r="D308" t="s">
        <v>36</v>
      </c>
      <c r="E308">
        <v>24041</v>
      </c>
      <c r="F308" t="s">
        <v>1020</v>
      </c>
      <c r="G308" s="47" t="s">
        <v>955</v>
      </c>
      <c r="H308">
        <v>36</v>
      </c>
      <c r="I308" s="49">
        <v>5480</v>
      </c>
      <c r="J308" s="1">
        <v>1.6</v>
      </c>
      <c r="K308" s="1">
        <v>1.5</v>
      </c>
      <c r="L308" s="1">
        <v>1.5</v>
      </c>
      <c r="M308">
        <v>1.7</v>
      </c>
      <c r="N308">
        <v>1.7</v>
      </c>
      <c r="P308" t="s">
        <v>51</v>
      </c>
      <c r="Q308" s="3" t="s">
        <v>4</v>
      </c>
      <c r="S308">
        <v>6.1</v>
      </c>
    </row>
    <row r="309" spans="1:19" customFormat="1" ht="21" customHeight="1" x14ac:dyDescent="0.2">
      <c r="A309" s="1" t="s">
        <v>339</v>
      </c>
      <c r="B309" t="s">
        <v>1012</v>
      </c>
      <c r="C309" t="s">
        <v>1023</v>
      </c>
      <c r="D309" t="s">
        <v>36</v>
      </c>
      <c r="E309">
        <v>24041</v>
      </c>
      <c r="F309" t="s">
        <v>1020</v>
      </c>
      <c r="G309" s="47" t="s">
        <v>955</v>
      </c>
      <c r="H309">
        <v>36</v>
      </c>
      <c r="I309" s="49">
        <v>27395</v>
      </c>
      <c r="J309" s="1">
        <v>1.6</v>
      </c>
      <c r="K309" s="1">
        <v>1.5</v>
      </c>
      <c r="L309" s="1">
        <v>1.5</v>
      </c>
      <c r="M309">
        <v>1.7</v>
      </c>
      <c r="N309">
        <v>1.7</v>
      </c>
      <c r="P309" t="s">
        <v>51</v>
      </c>
      <c r="Q309" s="3" t="s">
        <v>4</v>
      </c>
      <c r="S309">
        <v>4.2</v>
      </c>
    </row>
    <row r="310" spans="1:19" customFormat="1" ht="21" customHeight="1" x14ac:dyDescent="0.2">
      <c r="A310" s="1" t="s">
        <v>340</v>
      </c>
      <c r="B310" t="s">
        <v>1012</v>
      </c>
      <c r="C310" t="s">
        <v>1024</v>
      </c>
      <c r="D310" t="s">
        <v>36</v>
      </c>
      <c r="E310">
        <v>24041</v>
      </c>
      <c r="F310" t="s">
        <v>1020</v>
      </c>
      <c r="G310" s="47" t="s">
        <v>955</v>
      </c>
      <c r="H310">
        <v>36</v>
      </c>
      <c r="I310" s="49">
        <v>27395</v>
      </c>
      <c r="J310" s="1">
        <v>1.6</v>
      </c>
      <c r="K310" s="1">
        <v>1.5</v>
      </c>
      <c r="L310" s="1">
        <v>1.5</v>
      </c>
      <c r="M310">
        <v>1.7</v>
      </c>
      <c r="N310">
        <v>1.7</v>
      </c>
      <c r="P310" t="s">
        <v>51</v>
      </c>
      <c r="Q310" s="3" t="s">
        <v>4</v>
      </c>
      <c r="S310">
        <v>4.5</v>
      </c>
    </row>
    <row r="311" spans="1:19" customFormat="1" ht="21" customHeight="1" x14ac:dyDescent="0.2">
      <c r="A311" s="1" t="s">
        <v>341</v>
      </c>
      <c r="B311" t="s">
        <v>1012</v>
      </c>
      <c r="C311" t="s">
        <v>1025</v>
      </c>
      <c r="D311" t="s">
        <v>36</v>
      </c>
      <c r="E311">
        <v>24041</v>
      </c>
      <c r="F311" t="s">
        <v>28</v>
      </c>
      <c r="G311" s="47" t="s">
        <v>955</v>
      </c>
      <c r="H311">
        <v>36</v>
      </c>
      <c r="I311" s="49">
        <v>5115</v>
      </c>
      <c r="J311" s="1">
        <v>1.53</v>
      </c>
      <c r="K311" s="1">
        <v>1.5</v>
      </c>
      <c r="L311" s="1">
        <v>1.5</v>
      </c>
      <c r="M311">
        <v>1.6</v>
      </c>
      <c r="N311">
        <v>1.6</v>
      </c>
      <c r="P311" t="s">
        <v>51</v>
      </c>
      <c r="Q311" s="3" t="s">
        <v>4</v>
      </c>
      <c r="S311">
        <v>8.6</v>
      </c>
    </row>
    <row r="312" spans="1:19" customFormat="1" ht="21" customHeight="1" x14ac:dyDescent="0.2">
      <c r="A312" s="1" t="s">
        <v>342</v>
      </c>
      <c r="B312" t="s">
        <v>1012</v>
      </c>
      <c r="C312" t="s">
        <v>1026</v>
      </c>
      <c r="D312" t="s">
        <v>36</v>
      </c>
      <c r="E312">
        <v>24041</v>
      </c>
      <c r="F312" t="s">
        <v>28</v>
      </c>
      <c r="G312" s="47" t="s">
        <v>955</v>
      </c>
      <c r="H312">
        <v>36</v>
      </c>
      <c r="I312" s="49">
        <v>5115</v>
      </c>
      <c r="J312" s="1">
        <v>1.53</v>
      </c>
      <c r="K312" s="1">
        <v>1.5</v>
      </c>
      <c r="L312" s="1">
        <v>1.5</v>
      </c>
      <c r="M312">
        <v>1.6</v>
      </c>
      <c r="N312">
        <v>1.6</v>
      </c>
      <c r="P312" t="s">
        <v>51</v>
      </c>
      <c r="Q312" s="3" t="s">
        <v>4</v>
      </c>
      <c r="S312">
        <v>8.6</v>
      </c>
    </row>
    <row r="313" spans="1:19" customFormat="1" ht="21" customHeight="1" x14ac:dyDescent="0.2">
      <c r="A313" s="1" t="s">
        <v>343</v>
      </c>
      <c r="B313" t="s">
        <v>1012</v>
      </c>
      <c r="C313" t="s">
        <v>1027</v>
      </c>
      <c r="D313" t="s">
        <v>36</v>
      </c>
      <c r="E313">
        <v>24041</v>
      </c>
      <c r="F313" t="s">
        <v>28</v>
      </c>
      <c r="G313" s="47" t="s">
        <v>955</v>
      </c>
      <c r="H313">
        <v>36</v>
      </c>
      <c r="I313" s="49">
        <v>5115</v>
      </c>
      <c r="J313" s="1">
        <v>1.53</v>
      </c>
      <c r="K313" s="1">
        <v>1.5</v>
      </c>
      <c r="L313" s="1">
        <v>1.5</v>
      </c>
      <c r="M313">
        <v>1.6</v>
      </c>
      <c r="N313">
        <v>1.6</v>
      </c>
      <c r="P313" t="s">
        <v>51</v>
      </c>
      <c r="Q313" s="3" t="s">
        <v>4</v>
      </c>
      <c r="S313">
        <v>8.9</v>
      </c>
    </row>
    <row r="314" spans="1:19" customFormat="1" ht="21" customHeight="1" x14ac:dyDescent="0.2">
      <c r="A314" s="1" t="s">
        <v>344</v>
      </c>
      <c r="B314" t="s">
        <v>1012</v>
      </c>
      <c r="C314" t="s">
        <v>1028</v>
      </c>
      <c r="D314" t="s">
        <v>36</v>
      </c>
      <c r="E314">
        <v>24041</v>
      </c>
      <c r="F314" t="s">
        <v>28</v>
      </c>
      <c r="G314" s="47" t="s">
        <v>955</v>
      </c>
      <c r="H314">
        <v>36</v>
      </c>
      <c r="I314" s="49">
        <v>5115</v>
      </c>
      <c r="J314" s="1">
        <v>0.9</v>
      </c>
      <c r="K314" s="1">
        <v>1</v>
      </c>
      <c r="L314" s="1">
        <v>1</v>
      </c>
      <c r="M314">
        <v>0.9</v>
      </c>
      <c r="N314">
        <v>0.9</v>
      </c>
      <c r="P314" t="s">
        <v>51</v>
      </c>
      <c r="Q314" s="3" t="s">
        <v>4</v>
      </c>
      <c r="S314">
        <v>3.5</v>
      </c>
    </row>
    <row r="315" spans="1:19" customFormat="1" ht="21" customHeight="1" x14ac:dyDescent="0.2">
      <c r="A315" s="1" t="s">
        <v>345</v>
      </c>
      <c r="B315" t="s">
        <v>1012</v>
      </c>
      <c r="C315" t="s">
        <v>1029</v>
      </c>
      <c r="D315" t="s">
        <v>36</v>
      </c>
      <c r="E315">
        <v>24041</v>
      </c>
      <c r="F315" t="s">
        <v>28</v>
      </c>
      <c r="G315" s="47" t="s">
        <v>955</v>
      </c>
      <c r="H315">
        <v>36</v>
      </c>
      <c r="I315" s="49">
        <v>5115</v>
      </c>
      <c r="J315" s="1">
        <v>0.9</v>
      </c>
      <c r="K315" s="1">
        <v>1</v>
      </c>
      <c r="L315" s="1">
        <v>1</v>
      </c>
      <c r="M315">
        <v>0.9</v>
      </c>
      <c r="N315">
        <v>0.9</v>
      </c>
      <c r="P315" t="s">
        <v>51</v>
      </c>
      <c r="Q315" s="3" t="s">
        <v>4</v>
      </c>
      <c r="S315">
        <v>2.8</v>
      </c>
    </row>
    <row r="316" spans="1:19" customFormat="1" ht="21" customHeight="1" x14ac:dyDescent="0.2">
      <c r="A316" s="1" t="s">
        <v>346</v>
      </c>
      <c r="B316" t="s">
        <v>1012</v>
      </c>
      <c r="C316" t="s">
        <v>1030</v>
      </c>
      <c r="D316" t="s">
        <v>36</v>
      </c>
      <c r="E316">
        <v>24041</v>
      </c>
      <c r="F316" t="s">
        <v>28</v>
      </c>
      <c r="G316" s="47" t="s">
        <v>955</v>
      </c>
      <c r="H316">
        <v>36</v>
      </c>
      <c r="I316" s="49">
        <v>39083</v>
      </c>
      <c r="J316" s="1">
        <v>0.5</v>
      </c>
      <c r="K316" s="1">
        <v>0.5</v>
      </c>
      <c r="L316" s="1">
        <v>0.5</v>
      </c>
      <c r="M316">
        <v>0.5</v>
      </c>
      <c r="N316">
        <v>0.5</v>
      </c>
      <c r="P316" t="s">
        <v>51</v>
      </c>
      <c r="Q316" s="3" t="s">
        <v>4</v>
      </c>
      <c r="S316">
        <v>0.8</v>
      </c>
    </row>
    <row r="317" spans="1:19" customFormat="1" ht="21" customHeight="1" x14ac:dyDescent="0.2">
      <c r="A317" s="1" t="s">
        <v>347</v>
      </c>
      <c r="B317" t="s">
        <v>1012</v>
      </c>
      <c r="C317" t="s">
        <v>1031</v>
      </c>
      <c r="D317" t="s">
        <v>36</v>
      </c>
      <c r="E317">
        <v>24041</v>
      </c>
      <c r="F317" t="s">
        <v>28</v>
      </c>
      <c r="G317" s="47" t="s">
        <v>955</v>
      </c>
      <c r="H317">
        <v>36</v>
      </c>
      <c r="I317" s="49">
        <v>39083</v>
      </c>
      <c r="J317" s="1">
        <v>0.5</v>
      </c>
      <c r="K317" s="1">
        <v>0.5</v>
      </c>
      <c r="L317" s="1">
        <v>0.5</v>
      </c>
      <c r="M317">
        <v>0.5</v>
      </c>
      <c r="N317">
        <v>0.5</v>
      </c>
      <c r="P317" t="s">
        <v>51</v>
      </c>
      <c r="Q317" s="3" t="s">
        <v>4</v>
      </c>
      <c r="S317">
        <v>0.8</v>
      </c>
    </row>
    <row r="318" spans="1:19" customFormat="1" ht="21" customHeight="1" x14ac:dyDescent="0.2">
      <c r="A318" s="1" t="s">
        <v>348</v>
      </c>
      <c r="B318" t="s">
        <v>1012</v>
      </c>
      <c r="C318" t="s">
        <v>1032</v>
      </c>
      <c r="D318" t="s">
        <v>36</v>
      </c>
      <c r="E318">
        <v>24041</v>
      </c>
      <c r="F318" t="s">
        <v>28</v>
      </c>
      <c r="G318" s="47" t="s">
        <v>955</v>
      </c>
      <c r="H318">
        <v>36</v>
      </c>
      <c r="I318" s="49">
        <v>9498</v>
      </c>
      <c r="J318" s="1">
        <v>2.2000000000000002</v>
      </c>
      <c r="K318" s="1">
        <v>1.9</v>
      </c>
      <c r="L318" s="1">
        <v>1.9</v>
      </c>
      <c r="M318">
        <v>2.2999999999999998</v>
      </c>
      <c r="N318">
        <v>2.2999999999999998</v>
      </c>
      <c r="P318" t="s">
        <v>51</v>
      </c>
      <c r="Q318" s="3" t="s">
        <v>4</v>
      </c>
      <c r="S318">
        <v>9.6999999999999993</v>
      </c>
    </row>
    <row r="319" spans="1:19" customFormat="1" ht="21" customHeight="1" x14ac:dyDescent="0.2">
      <c r="A319" s="1" t="s">
        <v>349</v>
      </c>
      <c r="B319" t="s">
        <v>1012</v>
      </c>
      <c r="C319" t="s">
        <v>1033</v>
      </c>
      <c r="D319" t="s">
        <v>36</v>
      </c>
      <c r="E319">
        <v>24041</v>
      </c>
      <c r="F319" t="s">
        <v>28</v>
      </c>
      <c r="G319" s="47" t="s">
        <v>955</v>
      </c>
      <c r="H319">
        <v>36</v>
      </c>
      <c r="I319" s="49">
        <v>9498</v>
      </c>
      <c r="J319" s="1">
        <v>2.2000000000000002</v>
      </c>
      <c r="K319" s="1">
        <v>2.1</v>
      </c>
      <c r="L319" s="1">
        <v>2.1</v>
      </c>
      <c r="M319">
        <v>2.2999999999999998</v>
      </c>
      <c r="N319">
        <v>2.2999999999999998</v>
      </c>
      <c r="P319" t="s">
        <v>51</v>
      </c>
      <c r="Q319" s="3" t="s">
        <v>4</v>
      </c>
      <c r="S319">
        <v>5.7</v>
      </c>
    </row>
    <row r="320" spans="1:19" customFormat="1" ht="21" customHeight="1" x14ac:dyDescent="0.2">
      <c r="A320" s="1" t="s">
        <v>350</v>
      </c>
      <c r="B320" t="s">
        <v>1012</v>
      </c>
      <c r="C320" t="s">
        <v>1034</v>
      </c>
      <c r="D320" t="s">
        <v>36</v>
      </c>
      <c r="E320">
        <v>24041</v>
      </c>
      <c r="F320" t="s">
        <v>28</v>
      </c>
      <c r="G320" s="47" t="s">
        <v>955</v>
      </c>
      <c r="H320">
        <v>36</v>
      </c>
      <c r="I320" s="49">
        <v>9498</v>
      </c>
      <c r="J320" s="1">
        <v>2.2000000000000002</v>
      </c>
      <c r="K320" s="1">
        <v>1.9</v>
      </c>
      <c r="L320" s="1">
        <v>1.9</v>
      </c>
      <c r="M320">
        <v>2.2999999999999998</v>
      </c>
      <c r="N320">
        <v>2.2999999999999998</v>
      </c>
      <c r="P320" t="s">
        <v>51</v>
      </c>
      <c r="Q320" s="3" t="s">
        <v>4</v>
      </c>
      <c r="S320">
        <v>2.9</v>
      </c>
    </row>
    <row r="321" spans="1:19" customFormat="1" ht="21" customHeight="1" x14ac:dyDescent="0.2">
      <c r="A321" s="1" t="s">
        <v>351</v>
      </c>
      <c r="B321" t="s">
        <v>1012</v>
      </c>
      <c r="C321" t="s">
        <v>1035</v>
      </c>
      <c r="D321" t="s">
        <v>36</v>
      </c>
      <c r="E321">
        <v>24041</v>
      </c>
      <c r="F321" t="s">
        <v>28</v>
      </c>
      <c r="G321" s="47" t="s">
        <v>955</v>
      </c>
      <c r="H321">
        <v>36</v>
      </c>
      <c r="I321" s="49">
        <v>9498</v>
      </c>
      <c r="J321" s="1">
        <v>2.2000000000000002</v>
      </c>
      <c r="K321" s="1">
        <v>1.9</v>
      </c>
      <c r="L321" s="1">
        <v>1.9</v>
      </c>
      <c r="M321">
        <v>2.2999999999999998</v>
      </c>
      <c r="N321">
        <v>2.2999999999999998</v>
      </c>
      <c r="P321" t="s">
        <v>51</v>
      </c>
      <c r="Q321" s="3" t="s">
        <v>4</v>
      </c>
      <c r="S321">
        <v>7.9</v>
      </c>
    </row>
    <row r="322" spans="1:19" customFormat="1" ht="21" customHeight="1" x14ac:dyDescent="0.2">
      <c r="A322" s="1" t="s">
        <v>352</v>
      </c>
      <c r="B322" t="s">
        <v>1052</v>
      </c>
      <c r="C322" t="s">
        <v>1053</v>
      </c>
      <c r="D322" t="s">
        <v>36</v>
      </c>
      <c r="E322">
        <v>24043</v>
      </c>
      <c r="F322" t="s">
        <v>1054</v>
      </c>
      <c r="G322" s="47" t="s">
        <v>955</v>
      </c>
      <c r="H322">
        <v>36</v>
      </c>
      <c r="I322" s="49">
        <v>23377</v>
      </c>
      <c r="J322" s="1">
        <v>6.375</v>
      </c>
      <c r="K322" s="1">
        <v>7</v>
      </c>
      <c r="L322" s="1">
        <v>7</v>
      </c>
      <c r="M322">
        <v>6.4</v>
      </c>
      <c r="N322">
        <v>6.4</v>
      </c>
      <c r="P322" t="s">
        <v>51</v>
      </c>
      <c r="Q322" s="3" t="s">
        <v>4</v>
      </c>
      <c r="S322">
        <v>11</v>
      </c>
    </row>
    <row r="323" spans="1:19" customFormat="1" ht="21" customHeight="1" x14ac:dyDescent="0.2">
      <c r="A323" s="1" t="s">
        <v>353</v>
      </c>
      <c r="B323" t="s">
        <v>1052</v>
      </c>
      <c r="C323" t="s">
        <v>1055</v>
      </c>
      <c r="D323" t="s">
        <v>36</v>
      </c>
      <c r="E323">
        <v>24043</v>
      </c>
      <c r="F323" t="s">
        <v>1054</v>
      </c>
      <c r="G323" s="47" t="s">
        <v>955</v>
      </c>
      <c r="H323">
        <v>36</v>
      </c>
      <c r="I323" s="49">
        <v>24108</v>
      </c>
      <c r="J323" s="1">
        <v>6.375</v>
      </c>
      <c r="K323" s="1">
        <v>7</v>
      </c>
      <c r="L323" s="1">
        <v>7</v>
      </c>
      <c r="M323">
        <v>6.4</v>
      </c>
      <c r="N323">
        <v>6.4</v>
      </c>
      <c r="P323" t="s">
        <v>51</v>
      </c>
      <c r="Q323" s="3" t="s">
        <v>4</v>
      </c>
      <c r="S323">
        <v>16.5</v>
      </c>
    </row>
    <row r="324" spans="1:19" customFormat="1" ht="21" customHeight="1" x14ac:dyDescent="0.2">
      <c r="A324" s="1" t="s">
        <v>354</v>
      </c>
      <c r="B324" t="s">
        <v>1052</v>
      </c>
      <c r="C324" t="s">
        <v>1056</v>
      </c>
      <c r="D324" t="s">
        <v>36</v>
      </c>
      <c r="E324">
        <v>24043</v>
      </c>
      <c r="F324" t="s">
        <v>1054</v>
      </c>
      <c r="G324" s="47" t="s">
        <v>955</v>
      </c>
      <c r="H324">
        <v>36</v>
      </c>
      <c r="I324" s="49">
        <v>25569</v>
      </c>
      <c r="J324" s="1">
        <v>7</v>
      </c>
      <c r="K324" s="1">
        <v>7.7</v>
      </c>
      <c r="L324" s="1">
        <v>7.7</v>
      </c>
      <c r="M324">
        <v>7</v>
      </c>
      <c r="N324">
        <v>7</v>
      </c>
      <c r="P324" t="s">
        <v>51</v>
      </c>
      <c r="Q324" s="3" t="s">
        <v>4</v>
      </c>
      <c r="S324">
        <v>36.5</v>
      </c>
    </row>
    <row r="325" spans="1:19" customFormat="1" ht="21" customHeight="1" x14ac:dyDescent="0.2">
      <c r="A325" s="1" t="s">
        <v>355</v>
      </c>
      <c r="B325" t="s">
        <v>1052</v>
      </c>
      <c r="C325" t="s">
        <v>1057</v>
      </c>
      <c r="D325" t="s">
        <v>36</v>
      </c>
      <c r="E325">
        <v>24043</v>
      </c>
      <c r="F325" t="s">
        <v>1054</v>
      </c>
      <c r="G325" s="47" t="s">
        <v>955</v>
      </c>
      <c r="H325">
        <v>36</v>
      </c>
      <c r="I325" s="49">
        <v>25569</v>
      </c>
      <c r="J325" s="1">
        <v>7</v>
      </c>
      <c r="K325" s="1">
        <v>7.7</v>
      </c>
      <c r="L325" s="1">
        <v>7.7</v>
      </c>
      <c r="M325">
        <v>7</v>
      </c>
      <c r="N325">
        <v>7</v>
      </c>
      <c r="P325" t="s">
        <v>51</v>
      </c>
      <c r="Q325" s="3" t="s">
        <v>4</v>
      </c>
      <c r="S325">
        <v>40.5</v>
      </c>
    </row>
    <row r="326" spans="1:19" customFormat="1" ht="21" customHeight="1" x14ac:dyDescent="0.2">
      <c r="A326" s="1" t="s">
        <v>356</v>
      </c>
      <c r="B326" t="s">
        <v>1052</v>
      </c>
      <c r="C326" t="s">
        <v>1058</v>
      </c>
      <c r="D326" t="s">
        <v>36</v>
      </c>
      <c r="E326">
        <v>24043</v>
      </c>
      <c r="F326" t="s">
        <v>1054</v>
      </c>
      <c r="G326" s="47" t="s">
        <v>955</v>
      </c>
      <c r="H326">
        <v>36</v>
      </c>
      <c r="I326" s="49">
        <v>10959</v>
      </c>
      <c r="J326" s="1">
        <v>3.75</v>
      </c>
      <c r="K326" s="1">
        <v>4.0999999999999996</v>
      </c>
      <c r="L326" s="1">
        <v>4.0999999999999996</v>
      </c>
      <c r="M326">
        <v>3.8</v>
      </c>
      <c r="N326">
        <v>3.8</v>
      </c>
      <c r="P326" t="s">
        <v>51</v>
      </c>
      <c r="Q326" s="3" t="s">
        <v>4</v>
      </c>
      <c r="S326">
        <v>14.4</v>
      </c>
    </row>
    <row r="327" spans="1:19" customFormat="1" ht="21" customHeight="1" x14ac:dyDescent="0.2">
      <c r="A327" s="1" t="s">
        <v>357</v>
      </c>
      <c r="B327" t="s">
        <v>1052</v>
      </c>
      <c r="C327" t="s">
        <v>1059</v>
      </c>
      <c r="D327" t="s">
        <v>36</v>
      </c>
      <c r="E327">
        <v>24043</v>
      </c>
      <c r="F327" t="s">
        <v>1054</v>
      </c>
      <c r="G327" s="47" t="s">
        <v>955</v>
      </c>
      <c r="H327">
        <v>36</v>
      </c>
      <c r="I327" s="49">
        <v>10959</v>
      </c>
      <c r="J327" s="1">
        <v>3.75</v>
      </c>
      <c r="K327" s="1">
        <v>4.0999999999999996</v>
      </c>
      <c r="L327" s="1">
        <v>4.0999999999999996</v>
      </c>
      <c r="M327">
        <v>3.8</v>
      </c>
      <c r="N327">
        <v>3.8</v>
      </c>
      <c r="P327" t="s">
        <v>51</v>
      </c>
      <c r="Q327" s="3" t="s">
        <v>4</v>
      </c>
      <c r="S327">
        <v>10.8</v>
      </c>
    </row>
    <row r="328" spans="1:19" customFormat="1" ht="21" customHeight="1" x14ac:dyDescent="0.2">
      <c r="A328" s="1" t="s">
        <v>358</v>
      </c>
      <c r="B328" t="s">
        <v>1194</v>
      </c>
      <c r="C328" t="s">
        <v>1195</v>
      </c>
      <c r="D328" t="s">
        <v>34</v>
      </c>
      <c r="E328">
        <v>24058</v>
      </c>
      <c r="F328" t="s">
        <v>1196</v>
      </c>
      <c r="G328" s="47" t="s">
        <v>873</v>
      </c>
      <c r="H328">
        <v>36</v>
      </c>
      <c r="I328" s="49">
        <v>10959</v>
      </c>
      <c r="J328" s="1">
        <v>10</v>
      </c>
      <c r="K328" s="1">
        <v>11.9</v>
      </c>
      <c r="L328" s="1">
        <v>11.9</v>
      </c>
      <c r="M328">
        <v>10</v>
      </c>
      <c r="N328">
        <v>10</v>
      </c>
      <c r="P328" t="s">
        <v>51</v>
      </c>
      <c r="Q328" s="3" t="s">
        <v>4</v>
      </c>
      <c r="S328">
        <v>23.6</v>
      </c>
    </row>
    <row r="329" spans="1:19" customFormat="1" ht="21" customHeight="1" x14ac:dyDescent="0.2">
      <c r="A329" s="1" t="s">
        <v>359</v>
      </c>
      <c r="B329" t="s">
        <v>1194</v>
      </c>
      <c r="C329" t="s">
        <v>1197</v>
      </c>
      <c r="D329" t="s">
        <v>34</v>
      </c>
      <c r="E329">
        <v>24058</v>
      </c>
      <c r="F329" t="s">
        <v>1196</v>
      </c>
      <c r="G329" s="47" t="s">
        <v>873</v>
      </c>
      <c r="H329">
        <v>36</v>
      </c>
      <c r="I329" s="49">
        <v>10959</v>
      </c>
      <c r="J329" s="1">
        <v>10</v>
      </c>
      <c r="K329" s="1">
        <v>11.9</v>
      </c>
      <c r="L329" s="1">
        <v>11.9</v>
      </c>
      <c r="M329">
        <v>10</v>
      </c>
      <c r="N329">
        <v>10</v>
      </c>
      <c r="P329" t="s">
        <v>51</v>
      </c>
      <c r="Q329" s="3" t="s">
        <v>4</v>
      </c>
      <c r="S329">
        <v>30.4</v>
      </c>
    </row>
    <row r="330" spans="1:19" customFormat="1" ht="21" customHeight="1" x14ac:dyDescent="0.2">
      <c r="A330" s="1" t="s">
        <v>360</v>
      </c>
      <c r="B330" t="s">
        <v>1194</v>
      </c>
      <c r="C330" t="s">
        <v>1198</v>
      </c>
      <c r="D330" t="s">
        <v>34</v>
      </c>
      <c r="E330">
        <v>24058</v>
      </c>
      <c r="F330" t="s">
        <v>1199</v>
      </c>
      <c r="G330" s="47" t="s">
        <v>873</v>
      </c>
      <c r="H330">
        <v>36</v>
      </c>
      <c r="I330" s="49">
        <v>8767</v>
      </c>
      <c r="J330" s="1">
        <v>1.2</v>
      </c>
      <c r="K330" s="1">
        <v>0.9</v>
      </c>
      <c r="L330" s="1">
        <v>0.9</v>
      </c>
      <c r="M330">
        <v>1.2</v>
      </c>
      <c r="N330">
        <v>1.2</v>
      </c>
      <c r="P330" t="s">
        <v>51</v>
      </c>
      <c r="Q330" s="3" t="s">
        <v>4</v>
      </c>
      <c r="S330">
        <v>5.3</v>
      </c>
    </row>
    <row r="331" spans="1:19" customFormat="1" ht="21" customHeight="1" x14ac:dyDescent="0.2">
      <c r="A331" s="1" t="s">
        <v>361</v>
      </c>
      <c r="B331" t="s">
        <v>1194</v>
      </c>
      <c r="C331" t="s">
        <v>1200</v>
      </c>
      <c r="D331" t="s">
        <v>34</v>
      </c>
      <c r="E331">
        <v>24058</v>
      </c>
      <c r="F331" t="s">
        <v>1199</v>
      </c>
      <c r="G331" s="47" t="s">
        <v>873</v>
      </c>
      <c r="H331">
        <v>36</v>
      </c>
      <c r="I331" s="49">
        <v>8767</v>
      </c>
      <c r="J331" s="1">
        <v>1.2</v>
      </c>
      <c r="K331" s="1">
        <v>0.9</v>
      </c>
      <c r="L331" s="1">
        <v>0.9</v>
      </c>
      <c r="M331">
        <v>1.2</v>
      </c>
      <c r="N331">
        <v>1.2</v>
      </c>
      <c r="P331" t="s">
        <v>51</v>
      </c>
      <c r="Q331" s="3" t="s">
        <v>4</v>
      </c>
      <c r="S331">
        <v>5</v>
      </c>
    </row>
    <row r="332" spans="1:19" customFormat="1" ht="21" customHeight="1" x14ac:dyDescent="0.2">
      <c r="A332" s="1" t="s">
        <v>362</v>
      </c>
      <c r="B332" t="s">
        <v>1194</v>
      </c>
      <c r="C332" t="s">
        <v>1201</v>
      </c>
      <c r="D332" t="s">
        <v>34</v>
      </c>
      <c r="E332">
        <v>24058</v>
      </c>
      <c r="F332" t="s">
        <v>1199</v>
      </c>
      <c r="G332" s="47" t="s">
        <v>873</v>
      </c>
      <c r="H332">
        <v>36</v>
      </c>
      <c r="I332" s="49">
        <v>8767</v>
      </c>
      <c r="J332" s="1">
        <v>1.2</v>
      </c>
      <c r="K332" s="1">
        <v>0.9</v>
      </c>
      <c r="L332" s="1">
        <v>0.9</v>
      </c>
      <c r="M332">
        <v>1.2</v>
      </c>
      <c r="N332">
        <v>1.2</v>
      </c>
      <c r="P332" t="s">
        <v>51</v>
      </c>
      <c r="Q332" s="3" t="s">
        <v>4</v>
      </c>
      <c r="S332">
        <v>5.6</v>
      </c>
    </row>
    <row r="333" spans="1:19" customFormat="1" ht="21" customHeight="1" x14ac:dyDescent="0.2">
      <c r="A333" s="1" t="s">
        <v>363</v>
      </c>
      <c r="B333" t="s">
        <v>1194</v>
      </c>
      <c r="C333" t="s">
        <v>1202</v>
      </c>
      <c r="D333" t="s">
        <v>34</v>
      </c>
      <c r="E333">
        <v>24058</v>
      </c>
      <c r="F333" t="s">
        <v>1199</v>
      </c>
      <c r="G333" s="47" t="s">
        <v>873</v>
      </c>
      <c r="H333">
        <v>36</v>
      </c>
      <c r="I333" s="49">
        <v>8767</v>
      </c>
      <c r="J333" s="1">
        <v>1.2</v>
      </c>
      <c r="K333" s="1">
        <v>0.9</v>
      </c>
      <c r="L333" s="1">
        <v>0.9</v>
      </c>
      <c r="M333">
        <v>1.2</v>
      </c>
      <c r="N333">
        <v>1.2</v>
      </c>
      <c r="P333" t="s">
        <v>51</v>
      </c>
      <c r="Q333" s="3" t="s">
        <v>4</v>
      </c>
      <c r="S333">
        <v>5.0999999999999996</v>
      </c>
    </row>
    <row r="334" spans="1:19" customFormat="1" ht="21" customHeight="1" x14ac:dyDescent="0.2">
      <c r="A334" s="1" t="s">
        <v>364</v>
      </c>
      <c r="B334" t="s">
        <v>1194</v>
      </c>
      <c r="C334" t="s">
        <v>1203</v>
      </c>
      <c r="D334" t="s">
        <v>34</v>
      </c>
      <c r="E334">
        <v>24058</v>
      </c>
      <c r="F334" t="s">
        <v>1199</v>
      </c>
      <c r="G334" s="47" t="s">
        <v>873</v>
      </c>
      <c r="H334">
        <v>36</v>
      </c>
      <c r="I334" s="49">
        <v>8767</v>
      </c>
      <c r="J334" s="1">
        <v>1.2</v>
      </c>
      <c r="K334" s="1">
        <v>0.9</v>
      </c>
      <c r="L334" s="1">
        <v>0.9</v>
      </c>
      <c r="M334">
        <v>1.2</v>
      </c>
      <c r="N334">
        <v>1.2</v>
      </c>
      <c r="P334" t="s">
        <v>51</v>
      </c>
      <c r="Q334" s="3" t="s">
        <v>4</v>
      </c>
      <c r="S334">
        <v>5.6</v>
      </c>
    </row>
    <row r="335" spans="1:19" customFormat="1" ht="21" customHeight="1" x14ac:dyDescent="0.2">
      <c r="A335" s="1" t="s">
        <v>365</v>
      </c>
      <c r="B335" t="s">
        <v>1194</v>
      </c>
      <c r="C335" t="s">
        <v>1204</v>
      </c>
      <c r="D335" t="s">
        <v>34</v>
      </c>
      <c r="E335">
        <v>24058</v>
      </c>
      <c r="F335" t="s">
        <v>1205</v>
      </c>
      <c r="G335" s="47" t="s">
        <v>879</v>
      </c>
      <c r="H335">
        <v>36</v>
      </c>
      <c r="I335" s="49">
        <v>39873</v>
      </c>
      <c r="J335" s="1">
        <v>8</v>
      </c>
      <c r="K335" s="1">
        <v>0</v>
      </c>
      <c r="L335" s="1">
        <v>0</v>
      </c>
      <c r="M335">
        <v>0</v>
      </c>
      <c r="N335">
        <v>0</v>
      </c>
      <c r="P335" t="s">
        <v>51</v>
      </c>
      <c r="Q335" s="3" t="s">
        <v>4</v>
      </c>
      <c r="S335">
        <v>29.7</v>
      </c>
    </row>
    <row r="336" spans="1:19" customFormat="1" ht="21" customHeight="1" x14ac:dyDescent="0.2">
      <c r="A336" s="1" t="s">
        <v>366</v>
      </c>
      <c r="B336" t="s">
        <v>1194</v>
      </c>
      <c r="C336" t="s">
        <v>1206</v>
      </c>
      <c r="D336" t="s">
        <v>34</v>
      </c>
      <c r="E336">
        <v>24058</v>
      </c>
      <c r="F336" t="s">
        <v>1205</v>
      </c>
      <c r="G336" s="47" t="s">
        <v>879</v>
      </c>
      <c r="H336">
        <v>36</v>
      </c>
      <c r="I336" s="49">
        <v>8402</v>
      </c>
      <c r="J336" s="1">
        <v>7.2</v>
      </c>
      <c r="K336" s="1">
        <v>8.1</v>
      </c>
      <c r="L336" s="1">
        <v>8.1</v>
      </c>
      <c r="M336">
        <v>7.2</v>
      </c>
      <c r="N336">
        <v>7.2</v>
      </c>
      <c r="P336" t="s">
        <v>51</v>
      </c>
      <c r="Q336" s="3" t="s">
        <v>4</v>
      </c>
      <c r="S336">
        <v>29</v>
      </c>
    </row>
    <row r="337" spans="1:19" customFormat="1" ht="21" customHeight="1" x14ac:dyDescent="0.2">
      <c r="A337" s="1" t="s">
        <v>367</v>
      </c>
      <c r="B337" t="s">
        <v>1194</v>
      </c>
      <c r="C337" t="s">
        <v>1207</v>
      </c>
      <c r="D337" t="s">
        <v>34</v>
      </c>
      <c r="E337">
        <v>24058</v>
      </c>
      <c r="F337" t="s">
        <v>1205</v>
      </c>
      <c r="G337" s="47" t="s">
        <v>879</v>
      </c>
      <c r="H337">
        <v>36</v>
      </c>
      <c r="I337" s="49">
        <v>8402</v>
      </c>
      <c r="J337" s="1">
        <v>8.6999999999999993</v>
      </c>
      <c r="K337" s="1">
        <v>9.6999999999999993</v>
      </c>
      <c r="L337" s="1">
        <v>9.6999999999999993</v>
      </c>
      <c r="M337">
        <v>8.6999999999999993</v>
      </c>
      <c r="N337">
        <v>8.6999999999999993</v>
      </c>
      <c r="P337" t="s">
        <v>51</v>
      </c>
      <c r="Q337" s="3" t="s">
        <v>4</v>
      </c>
      <c r="S337">
        <v>40.700000000000003</v>
      </c>
    </row>
    <row r="338" spans="1:19" customFormat="1" ht="21" customHeight="1" x14ac:dyDescent="0.2">
      <c r="A338" s="1" t="s">
        <v>368</v>
      </c>
      <c r="B338" t="s">
        <v>1194</v>
      </c>
      <c r="C338" t="s">
        <v>1208</v>
      </c>
      <c r="D338" t="s">
        <v>34</v>
      </c>
      <c r="E338">
        <v>24058</v>
      </c>
      <c r="F338" t="s">
        <v>1205</v>
      </c>
      <c r="G338" s="47" t="s">
        <v>879</v>
      </c>
      <c r="H338">
        <v>36</v>
      </c>
      <c r="I338" s="49">
        <v>8402</v>
      </c>
      <c r="J338" s="1">
        <v>7.2</v>
      </c>
      <c r="K338" s="1">
        <v>8.1</v>
      </c>
      <c r="L338" s="1">
        <v>8.1</v>
      </c>
      <c r="M338">
        <v>7.2</v>
      </c>
      <c r="N338">
        <v>7.2</v>
      </c>
      <c r="P338" t="s">
        <v>51</v>
      </c>
      <c r="Q338" s="3" t="s">
        <v>4</v>
      </c>
      <c r="S338">
        <v>38.4</v>
      </c>
    </row>
    <row r="339" spans="1:19" customFormat="1" ht="21" customHeight="1" x14ac:dyDescent="0.2">
      <c r="A339" s="1" t="s">
        <v>369</v>
      </c>
      <c r="B339" t="s">
        <v>1194</v>
      </c>
      <c r="C339" t="s">
        <v>1209</v>
      </c>
      <c r="D339" t="s">
        <v>34</v>
      </c>
      <c r="E339">
        <v>24058</v>
      </c>
      <c r="F339" t="s">
        <v>1205</v>
      </c>
      <c r="G339" s="47" t="s">
        <v>879</v>
      </c>
      <c r="H339">
        <v>36</v>
      </c>
      <c r="I339" s="49">
        <v>8402</v>
      </c>
      <c r="J339" s="1">
        <v>7.2</v>
      </c>
      <c r="K339" s="1">
        <v>8.1</v>
      </c>
      <c r="L339" s="1">
        <v>8.1</v>
      </c>
      <c r="M339">
        <v>7.2</v>
      </c>
      <c r="N339">
        <v>7.2</v>
      </c>
      <c r="P339" t="s">
        <v>51</v>
      </c>
      <c r="Q339" s="3" t="s">
        <v>4</v>
      </c>
      <c r="S339">
        <v>22.7</v>
      </c>
    </row>
    <row r="340" spans="1:19" customFormat="1" ht="21" customHeight="1" x14ac:dyDescent="0.2">
      <c r="A340" s="1" t="s">
        <v>370</v>
      </c>
      <c r="B340" t="s">
        <v>1194</v>
      </c>
      <c r="C340" t="s">
        <v>1210</v>
      </c>
      <c r="D340" t="s">
        <v>34</v>
      </c>
      <c r="E340">
        <v>24058</v>
      </c>
      <c r="F340" t="s">
        <v>1205</v>
      </c>
      <c r="G340" s="47" t="s">
        <v>879</v>
      </c>
      <c r="H340">
        <v>36</v>
      </c>
      <c r="I340" s="49">
        <v>39846</v>
      </c>
      <c r="J340" s="1">
        <v>1.3</v>
      </c>
      <c r="K340" s="1">
        <v>0</v>
      </c>
      <c r="L340" s="1">
        <v>0</v>
      </c>
      <c r="M340">
        <v>0</v>
      </c>
      <c r="N340">
        <v>0</v>
      </c>
      <c r="P340" t="s">
        <v>51</v>
      </c>
      <c r="Q340" s="3" t="s">
        <v>4</v>
      </c>
      <c r="S340">
        <v>9.6</v>
      </c>
    </row>
    <row r="341" spans="1:19" customFormat="1" ht="21" customHeight="1" x14ac:dyDescent="0.2">
      <c r="A341" s="1" t="s">
        <v>371</v>
      </c>
      <c r="B341" t="s">
        <v>1194</v>
      </c>
      <c r="C341" t="s">
        <v>1211</v>
      </c>
      <c r="D341" t="s">
        <v>34</v>
      </c>
      <c r="E341">
        <v>24058</v>
      </c>
      <c r="F341" t="s">
        <v>1212</v>
      </c>
      <c r="G341" s="47" t="s">
        <v>873</v>
      </c>
      <c r="H341">
        <v>36</v>
      </c>
      <c r="I341" s="49">
        <v>8767</v>
      </c>
      <c r="J341" s="1">
        <v>6.8</v>
      </c>
      <c r="K341" s="1">
        <v>8.4</v>
      </c>
      <c r="L341" s="1">
        <v>8.4</v>
      </c>
      <c r="M341">
        <v>6.8</v>
      </c>
      <c r="N341">
        <v>6.8</v>
      </c>
      <c r="P341" t="s">
        <v>51</v>
      </c>
      <c r="Q341" s="3" t="s">
        <v>4</v>
      </c>
      <c r="S341">
        <v>66</v>
      </c>
    </row>
    <row r="342" spans="1:19" customFormat="1" ht="21" customHeight="1" x14ac:dyDescent="0.2">
      <c r="A342" s="1" t="s">
        <v>372</v>
      </c>
      <c r="B342" t="s">
        <v>1194</v>
      </c>
      <c r="C342" t="s">
        <v>1213</v>
      </c>
      <c r="D342" t="s">
        <v>34</v>
      </c>
      <c r="E342">
        <v>24058</v>
      </c>
      <c r="F342" t="s">
        <v>1212</v>
      </c>
      <c r="G342" s="47" t="s">
        <v>873</v>
      </c>
      <c r="H342">
        <v>36</v>
      </c>
      <c r="I342" s="49">
        <v>10959</v>
      </c>
      <c r="J342" s="1">
        <v>37.6</v>
      </c>
      <c r="K342" s="1">
        <v>46.9</v>
      </c>
      <c r="L342" s="1">
        <v>46.9</v>
      </c>
      <c r="M342">
        <v>37.6</v>
      </c>
      <c r="N342">
        <v>37.6</v>
      </c>
      <c r="P342" t="s">
        <v>51</v>
      </c>
      <c r="Q342" s="3" t="s">
        <v>4</v>
      </c>
      <c r="S342">
        <v>173.2</v>
      </c>
    </row>
    <row r="343" spans="1:19" customFormat="1" ht="21" customHeight="1" x14ac:dyDescent="0.2">
      <c r="A343" s="1" t="s">
        <v>373</v>
      </c>
      <c r="B343" t="s">
        <v>1194</v>
      </c>
      <c r="C343" t="s">
        <v>1214</v>
      </c>
      <c r="D343" t="s">
        <v>34</v>
      </c>
      <c r="E343">
        <v>24058</v>
      </c>
      <c r="F343" t="s">
        <v>1196</v>
      </c>
      <c r="G343" s="47" t="s">
        <v>873</v>
      </c>
      <c r="H343">
        <v>36</v>
      </c>
      <c r="I343" s="49">
        <v>18994</v>
      </c>
      <c r="J343" s="1">
        <v>30</v>
      </c>
      <c r="K343" s="1">
        <v>35.799999999999997</v>
      </c>
      <c r="L343" s="1">
        <v>35.799999999999997</v>
      </c>
      <c r="M343">
        <v>30</v>
      </c>
      <c r="N343">
        <v>30</v>
      </c>
      <c r="P343" t="s">
        <v>51</v>
      </c>
      <c r="Q343" s="3" t="s">
        <v>4</v>
      </c>
      <c r="S343">
        <v>103.5</v>
      </c>
    </row>
    <row r="344" spans="1:19" customFormat="1" ht="21" customHeight="1" x14ac:dyDescent="0.2">
      <c r="A344" s="1" t="s">
        <v>374</v>
      </c>
      <c r="B344" t="s">
        <v>1194</v>
      </c>
      <c r="C344" t="s">
        <v>1215</v>
      </c>
      <c r="D344" t="s">
        <v>34</v>
      </c>
      <c r="E344">
        <v>24058</v>
      </c>
      <c r="F344" t="s">
        <v>1196</v>
      </c>
      <c r="G344" s="47" t="s">
        <v>873</v>
      </c>
      <c r="H344">
        <v>36</v>
      </c>
      <c r="I344" s="49">
        <v>41426</v>
      </c>
      <c r="J344" s="1">
        <v>2.5</v>
      </c>
      <c r="K344" s="1">
        <v>0</v>
      </c>
      <c r="L344" s="1">
        <v>0</v>
      </c>
      <c r="M344">
        <v>0</v>
      </c>
      <c r="N344">
        <v>0</v>
      </c>
      <c r="P344" t="s">
        <v>51</v>
      </c>
      <c r="Q344" s="3" t="s">
        <v>4</v>
      </c>
      <c r="S344">
        <v>20.8</v>
      </c>
    </row>
    <row r="345" spans="1:19" customFormat="1" ht="21" customHeight="1" x14ac:dyDescent="0.2">
      <c r="A345" s="1" t="s">
        <v>375</v>
      </c>
      <c r="B345" t="s">
        <v>1169</v>
      </c>
      <c r="C345" t="s">
        <v>1170</v>
      </c>
      <c r="D345" t="s">
        <v>37</v>
      </c>
      <c r="E345">
        <v>24056</v>
      </c>
      <c r="F345" t="s">
        <v>1171</v>
      </c>
      <c r="G345" s="47" t="s">
        <v>877</v>
      </c>
      <c r="H345">
        <v>36</v>
      </c>
      <c r="I345" s="49">
        <v>20821</v>
      </c>
      <c r="J345" s="1">
        <v>14.4</v>
      </c>
      <c r="K345" s="1">
        <v>15.6</v>
      </c>
      <c r="L345" s="1">
        <v>15.6</v>
      </c>
      <c r="M345">
        <v>14.4</v>
      </c>
      <c r="N345">
        <v>14.4</v>
      </c>
      <c r="P345" t="s">
        <v>51</v>
      </c>
      <c r="Q345" s="3" t="s">
        <v>4</v>
      </c>
      <c r="S345">
        <v>60.6</v>
      </c>
    </row>
    <row r="346" spans="1:19" customFormat="1" ht="21" customHeight="1" x14ac:dyDescent="0.2">
      <c r="A346" s="1" t="s">
        <v>376</v>
      </c>
      <c r="B346" t="s">
        <v>1169</v>
      </c>
      <c r="C346" t="s">
        <v>1172</v>
      </c>
      <c r="D346" t="s">
        <v>37</v>
      </c>
      <c r="E346">
        <v>24056</v>
      </c>
      <c r="F346" t="s">
        <v>1173</v>
      </c>
      <c r="G346" s="47" t="s">
        <v>877</v>
      </c>
      <c r="H346">
        <v>36</v>
      </c>
      <c r="I346" s="49">
        <v>20090</v>
      </c>
      <c r="J346" s="1">
        <v>22.5</v>
      </c>
      <c r="K346" s="1">
        <v>24.4</v>
      </c>
      <c r="L346" s="1">
        <v>24.4</v>
      </c>
      <c r="M346">
        <v>22.5</v>
      </c>
      <c r="N346">
        <v>22.5</v>
      </c>
      <c r="P346" t="s">
        <v>51</v>
      </c>
      <c r="Q346" s="3" t="s">
        <v>4</v>
      </c>
      <c r="S346">
        <v>98.7</v>
      </c>
    </row>
    <row r="347" spans="1:19" customFormat="1" ht="21" customHeight="1" x14ac:dyDescent="0.2">
      <c r="A347" s="1" t="s">
        <v>377</v>
      </c>
      <c r="B347" t="s">
        <v>1169</v>
      </c>
      <c r="C347" t="s">
        <v>1174</v>
      </c>
      <c r="D347" t="s">
        <v>37</v>
      </c>
      <c r="E347">
        <v>24056</v>
      </c>
      <c r="F347" t="s">
        <v>1173</v>
      </c>
      <c r="G347" s="47" t="s">
        <v>877</v>
      </c>
      <c r="H347">
        <v>36</v>
      </c>
      <c r="I347" s="49">
        <v>20455</v>
      </c>
      <c r="J347" s="1">
        <v>22.5</v>
      </c>
      <c r="K347" s="1">
        <v>24.4</v>
      </c>
      <c r="L347" s="1">
        <v>24.4</v>
      </c>
      <c r="M347">
        <v>22.5</v>
      </c>
      <c r="N347">
        <v>22.5</v>
      </c>
      <c r="P347" t="s">
        <v>51</v>
      </c>
      <c r="Q347" s="3" t="s">
        <v>4</v>
      </c>
      <c r="S347">
        <v>99.5</v>
      </c>
    </row>
    <row r="348" spans="1:19" customFormat="1" ht="21" customHeight="1" x14ac:dyDescent="0.2">
      <c r="A348" s="1" t="s">
        <v>378</v>
      </c>
      <c r="B348" t="s">
        <v>1169</v>
      </c>
      <c r="C348" t="s">
        <v>1175</v>
      </c>
      <c r="D348" t="s">
        <v>37</v>
      </c>
      <c r="E348">
        <v>24056</v>
      </c>
      <c r="F348" t="s">
        <v>1175</v>
      </c>
      <c r="G348" s="47" t="s">
        <v>877</v>
      </c>
      <c r="H348">
        <v>36</v>
      </c>
      <c r="I348" s="49">
        <v>19725</v>
      </c>
      <c r="J348" s="1">
        <v>19.350000000000001</v>
      </c>
      <c r="K348" s="1">
        <v>20.9</v>
      </c>
      <c r="L348" s="1">
        <v>20.9</v>
      </c>
      <c r="M348">
        <v>19.399999999999999</v>
      </c>
      <c r="N348">
        <v>19.399999999999999</v>
      </c>
      <c r="P348" t="s">
        <v>51</v>
      </c>
      <c r="Q348" s="3" t="s">
        <v>4</v>
      </c>
      <c r="S348">
        <v>83.4</v>
      </c>
    </row>
    <row r="349" spans="1:19" customFormat="1" ht="21" customHeight="1" x14ac:dyDescent="0.2">
      <c r="A349" s="1" t="s">
        <v>379</v>
      </c>
      <c r="B349" t="s">
        <v>1169</v>
      </c>
      <c r="C349" t="s">
        <v>1171</v>
      </c>
      <c r="D349" t="s">
        <v>37</v>
      </c>
      <c r="E349">
        <v>24056</v>
      </c>
      <c r="F349" t="s">
        <v>1171</v>
      </c>
      <c r="G349" s="47" t="s">
        <v>877</v>
      </c>
      <c r="H349">
        <v>36</v>
      </c>
      <c r="I349" s="49">
        <v>20821</v>
      </c>
      <c r="J349" s="1">
        <v>22.5</v>
      </c>
      <c r="K349" s="1">
        <v>24.6</v>
      </c>
      <c r="L349" s="1">
        <v>24.6</v>
      </c>
      <c r="M349">
        <v>22.5</v>
      </c>
      <c r="N349">
        <v>22.5</v>
      </c>
      <c r="P349" t="s">
        <v>51</v>
      </c>
      <c r="Q349" s="3" t="s">
        <v>4</v>
      </c>
      <c r="S349">
        <v>95.8</v>
      </c>
    </row>
    <row r="350" spans="1:19" customFormat="1" ht="21" customHeight="1" x14ac:dyDescent="0.2">
      <c r="A350" s="1" t="s">
        <v>380</v>
      </c>
      <c r="B350" t="s">
        <v>1150</v>
      </c>
      <c r="C350" t="s">
        <v>1151</v>
      </c>
      <c r="D350" t="s">
        <v>37</v>
      </c>
      <c r="E350">
        <v>24049</v>
      </c>
      <c r="F350" t="s">
        <v>1151</v>
      </c>
      <c r="G350" s="47" t="s">
        <v>1141</v>
      </c>
      <c r="H350">
        <v>36</v>
      </c>
      <c r="I350" s="49">
        <v>21551</v>
      </c>
      <c r="J350" s="1">
        <v>17.32</v>
      </c>
      <c r="K350" s="1">
        <v>21.7</v>
      </c>
      <c r="L350" s="1">
        <v>21.7</v>
      </c>
      <c r="M350">
        <v>17.3</v>
      </c>
      <c r="N350">
        <v>17.3</v>
      </c>
      <c r="P350" t="s">
        <v>51</v>
      </c>
      <c r="Q350" s="3" t="s">
        <v>4</v>
      </c>
      <c r="S350">
        <v>79</v>
      </c>
    </row>
    <row r="351" spans="1:19" customFormat="1" ht="21" customHeight="1" x14ac:dyDescent="0.2">
      <c r="A351" s="1" t="s">
        <v>381</v>
      </c>
      <c r="B351" t="s">
        <v>1150</v>
      </c>
      <c r="C351" t="s">
        <v>1152</v>
      </c>
      <c r="D351" t="s">
        <v>37</v>
      </c>
      <c r="E351">
        <v>24049</v>
      </c>
      <c r="F351" t="s">
        <v>1153</v>
      </c>
      <c r="G351" s="47" t="s">
        <v>1006</v>
      </c>
      <c r="H351">
        <v>36</v>
      </c>
      <c r="I351" s="49">
        <v>6941</v>
      </c>
      <c r="J351" s="1">
        <v>6.8</v>
      </c>
      <c r="K351" s="1">
        <v>9.6</v>
      </c>
      <c r="L351" s="1">
        <v>9.6</v>
      </c>
      <c r="M351">
        <v>6.8</v>
      </c>
      <c r="N351">
        <v>6.8</v>
      </c>
      <c r="P351" t="s">
        <v>51</v>
      </c>
      <c r="Q351" s="3" t="s">
        <v>4</v>
      </c>
      <c r="S351">
        <v>51.9</v>
      </c>
    </row>
    <row r="352" spans="1:19" customFormat="1" ht="21" customHeight="1" x14ac:dyDescent="0.2">
      <c r="A352" s="1" t="s">
        <v>382</v>
      </c>
      <c r="B352" t="s">
        <v>1150</v>
      </c>
      <c r="C352" t="s">
        <v>1154</v>
      </c>
      <c r="D352" t="s">
        <v>37</v>
      </c>
      <c r="E352">
        <v>24049</v>
      </c>
      <c r="F352" t="s">
        <v>1153</v>
      </c>
      <c r="G352" s="47" t="s">
        <v>1006</v>
      </c>
      <c r="H352">
        <v>36</v>
      </c>
      <c r="I352" s="49">
        <v>6941</v>
      </c>
      <c r="J352" s="1">
        <v>6.4</v>
      </c>
      <c r="K352" s="1">
        <v>9.1</v>
      </c>
      <c r="L352" s="1">
        <v>9.1</v>
      </c>
      <c r="M352">
        <v>6.4</v>
      </c>
      <c r="N352">
        <v>6.4</v>
      </c>
      <c r="P352" t="s">
        <v>51</v>
      </c>
      <c r="Q352" s="3" t="s">
        <v>4</v>
      </c>
      <c r="S352">
        <v>54.1</v>
      </c>
    </row>
    <row r="353" spans="1:19" customFormat="1" ht="21" customHeight="1" x14ac:dyDescent="0.2">
      <c r="A353" s="1" t="s">
        <v>383</v>
      </c>
      <c r="B353" t="s">
        <v>1150</v>
      </c>
      <c r="C353" t="s">
        <v>1155</v>
      </c>
      <c r="D353" t="s">
        <v>37</v>
      </c>
      <c r="E353">
        <v>24049</v>
      </c>
      <c r="F353" t="s">
        <v>1153</v>
      </c>
      <c r="G353" s="47" t="s">
        <v>1006</v>
      </c>
      <c r="H353">
        <v>36</v>
      </c>
      <c r="I353" s="49">
        <v>8037</v>
      </c>
      <c r="J353" s="1">
        <v>6.4</v>
      </c>
      <c r="K353" s="1">
        <v>9.1</v>
      </c>
      <c r="L353" s="1">
        <v>9.1</v>
      </c>
      <c r="M353">
        <v>6.4</v>
      </c>
      <c r="N353">
        <v>6.4</v>
      </c>
      <c r="P353" t="s">
        <v>51</v>
      </c>
      <c r="Q353" s="3" t="s">
        <v>4</v>
      </c>
      <c r="S353">
        <v>45.4</v>
      </c>
    </row>
    <row r="354" spans="1:19" customFormat="1" ht="21" customHeight="1" x14ac:dyDescent="0.2">
      <c r="A354" s="1" t="s">
        <v>384</v>
      </c>
      <c r="B354" t="s">
        <v>1007</v>
      </c>
      <c r="C354" t="s">
        <v>1008</v>
      </c>
      <c r="D354" t="s">
        <v>30</v>
      </c>
      <c r="E354">
        <v>323627</v>
      </c>
      <c r="F354" t="s">
        <v>1009</v>
      </c>
      <c r="G354" s="47">
        <v>105</v>
      </c>
      <c r="H354">
        <v>36</v>
      </c>
      <c r="I354" s="49">
        <v>32478</v>
      </c>
      <c r="J354" s="1">
        <v>7.5</v>
      </c>
      <c r="K354" s="1">
        <v>7.5</v>
      </c>
      <c r="L354" s="1">
        <v>7.5</v>
      </c>
      <c r="M354">
        <v>7.5</v>
      </c>
      <c r="N354">
        <v>7.5</v>
      </c>
      <c r="P354" t="s">
        <v>51</v>
      </c>
      <c r="Q354" s="3" t="s">
        <v>4</v>
      </c>
      <c r="S354">
        <v>11.5</v>
      </c>
    </row>
    <row r="355" spans="1:19" customFormat="1" ht="21" customHeight="1" x14ac:dyDescent="0.2">
      <c r="A355" s="1" t="s">
        <v>516</v>
      </c>
      <c r="B355" t="s">
        <v>1394</v>
      </c>
      <c r="C355" t="s">
        <v>1395</v>
      </c>
      <c r="D355" t="s">
        <v>30</v>
      </c>
      <c r="E355">
        <v>23654</v>
      </c>
      <c r="F355" t="s">
        <v>1396</v>
      </c>
      <c r="G355" s="47">
        <v>111</v>
      </c>
      <c r="H355">
        <v>36</v>
      </c>
      <c r="I355" s="49">
        <v>30256</v>
      </c>
      <c r="J355" s="1">
        <v>2.2999999999999998</v>
      </c>
      <c r="K355" s="1">
        <v>1.8</v>
      </c>
      <c r="L355" s="1">
        <v>1.8</v>
      </c>
      <c r="M355">
        <v>2.2999999999999998</v>
      </c>
      <c r="N355">
        <v>2.2999999999999998</v>
      </c>
      <c r="P355" t="s">
        <v>51</v>
      </c>
      <c r="Q355" s="3" t="s">
        <v>4</v>
      </c>
      <c r="S355">
        <v>4.5999999999999996</v>
      </c>
    </row>
    <row r="356" spans="1:19" customFormat="1" ht="21" customHeight="1" x14ac:dyDescent="0.2">
      <c r="A356" s="1" t="s">
        <v>517</v>
      </c>
      <c r="B356" t="s">
        <v>1394</v>
      </c>
      <c r="C356" t="s">
        <v>1397</v>
      </c>
      <c r="D356" t="s">
        <v>30</v>
      </c>
      <c r="E356">
        <v>23654</v>
      </c>
      <c r="F356" t="s">
        <v>1396</v>
      </c>
      <c r="G356" s="47">
        <v>111</v>
      </c>
      <c r="H356">
        <v>36</v>
      </c>
      <c r="I356" s="49">
        <v>30256</v>
      </c>
      <c r="J356" s="1">
        <v>2.2999999999999998</v>
      </c>
      <c r="K356" s="1">
        <v>1.8</v>
      </c>
      <c r="L356" s="1">
        <v>1.8</v>
      </c>
      <c r="M356">
        <v>2.2999999999999998</v>
      </c>
      <c r="N356">
        <v>2.2999999999999998</v>
      </c>
      <c r="P356" t="s">
        <v>51</v>
      </c>
      <c r="Q356" s="3" t="s">
        <v>4</v>
      </c>
      <c r="S356">
        <v>8.1</v>
      </c>
    </row>
    <row r="357" spans="1:19" customFormat="1" ht="21" customHeight="1" x14ac:dyDescent="0.2">
      <c r="A357" s="1" t="s">
        <v>525</v>
      </c>
      <c r="B357" t="s">
        <v>1394</v>
      </c>
      <c r="C357" t="s">
        <v>1402</v>
      </c>
      <c r="D357" t="s">
        <v>34</v>
      </c>
      <c r="E357">
        <v>24018</v>
      </c>
      <c r="F357" t="s">
        <v>1403</v>
      </c>
      <c r="G357" s="47" t="s">
        <v>788</v>
      </c>
      <c r="H357">
        <v>36</v>
      </c>
      <c r="I357" s="49">
        <v>33420</v>
      </c>
      <c r="J357" s="1">
        <v>2.8</v>
      </c>
      <c r="K357" s="1">
        <v>3.2</v>
      </c>
      <c r="L357" s="1">
        <v>3.2</v>
      </c>
      <c r="M357">
        <v>2.8</v>
      </c>
      <c r="N357">
        <v>2.8</v>
      </c>
      <c r="P357" t="s">
        <v>51</v>
      </c>
      <c r="Q357" s="3" t="s">
        <v>4</v>
      </c>
      <c r="S357">
        <v>15.6</v>
      </c>
    </row>
    <row r="358" spans="1:19" customFormat="1" ht="21" customHeight="1" x14ac:dyDescent="0.2">
      <c r="A358" s="1" t="s">
        <v>526</v>
      </c>
      <c r="B358" t="s">
        <v>1394</v>
      </c>
      <c r="C358" t="s">
        <v>1404</v>
      </c>
      <c r="D358" t="s">
        <v>34</v>
      </c>
      <c r="E358">
        <v>24018</v>
      </c>
      <c r="F358" t="s">
        <v>1403</v>
      </c>
      <c r="G358" s="47" t="s">
        <v>788</v>
      </c>
      <c r="H358">
        <v>36</v>
      </c>
      <c r="I358" s="49">
        <v>33420</v>
      </c>
      <c r="J358" s="1">
        <v>2.8</v>
      </c>
      <c r="K358" s="1">
        <v>3.2</v>
      </c>
      <c r="L358" s="1">
        <v>3.2</v>
      </c>
      <c r="M358">
        <v>2.8</v>
      </c>
      <c r="N358">
        <v>2.8</v>
      </c>
      <c r="P358" t="s">
        <v>51</v>
      </c>
      <c r="Q358" s="3" t="s">
        <v>4</v>
      </c>
      <c r="S358">
        <v>16</v>
      </c>
    </row>
    <row r="359" spans="1:19" customFormat="1" ht="21" customHeight="1" x14ac:dyDescent="0.2">
      <c r="A359" s="1" t="s">
        <v>527</v>
      </c>
      <c r="B359" t="s">
        <v>1394</v>
      </c>
      <c r="C359" t="s">
        <v>1405</v>
      </c>
      <c r="D359" t="s">
        <v>34</v>
      </c>
      <c r="E359">
        <v>24018</v>
      </c>
      <c r="F359" t="s">
        <v>1403</v>
      </c>
      <c r="G359" s="47" t="s">
        <v>788</v>
      </c>
      <c r="H359">
        <v>36</v>
      </c>
      <c r="I359" s="49">
        <v>33420</v>
      </c>
      <c r="J359" s="1">
        <v>3</v>
      </c>
      <c r="K359" s="1">
        <v>3.2</v>
      </c>
      <c r="L359" s="1">
        <v>3.2</v>
      </c>
      <c r="M359">
        <v>3</v>
      </c>
      <c r="N359">
        <v>3</v>
      </c>
      <c r="P359" t="s">
        <v>51</v>
      </c>
      <c r="Q359" s="3" t="s">
        <v>4</v>
      </c>
      <c r="S359">
        <v>19.399999999999999</v>
      </c>
    </row>
    <row r="360" spans="1:19" customFormat="1" ht="21" customHeight="1" x14ac:dyDescent="0.2">
      <c r="A360" s="1" t="s">
        <v>528</v>
      </c>
      <c r="B360" t="s">
        <v>1394</v>
      </c>
      <c r="C360" t="s">
        <v>1406</v>
      </c>
      <c r="D360" t="s">
        <v>34</v>
      </c>
      <c r="E360">
        <v>24018</v>
      </c>
      <c r="F360" t="s">
        <v>1403</v>
      </c>
      <c r="G360" s="47" t="s">
        <v>788</v>
      </c>
      <c r="H360">
        <v>36</v>
      </c>
      <c r="I360" s="49">
        <v>33420</v>
      </c>
      <c r="J360" s="1">
        <v>3</v>
      </c>
      <c r="K360" s="1">
        <v>3.2</v>
      </c>
      <c r="L360" s="1">
        <v>3.2</v>
      </c>
      <c r="M360">
        <v>3</v>
      </c>
      <c r="N360">
        <v>3</v>
      </c>
      <c r="P360" t="s">
        <v>51</v>
      </c>
      <c r="Q360" s="3" t="s">
        <v>4</v>
      </c>
      <c r="S360">
        <v>18.399999999999999</v>
      </c>
    </row>
    <row r="361" spans="1:19" customFormat="1" ht="21" customHeight="1" x14ac:dyDescent="0.2">
      <c r="A361" s="1" t="s">
        <v>532</v>
      </c>
      <c r="B361" t="s">
        <v>1394</v>
      </c>
      <c r="C361" t="s">
        <v>1009</v>
      </c>
      <c r="D361" t="s">
        <v>30</v>
      </c>
      <c r="E361">
        <v>23607</v>
      </c>
      <c r="F361" t="s">
        <v>1009</v>
      </c>
      <c r="G361" s="47">
        <v>105</v>
      </c>
      <c r="H361">
        <v>36</v>
      </c>
      <c r="I361" s="49">
        <v>20790</v>
      </c>
      <c r="J361" s="1">
        <v>18</v>
      </c>
      <c r="K361" s="1">
        <v>16.3</v>
      </c>
      <c r="L361" s="1">
        <v>16.3</v>
      </c>
      <c r="M361">
        <v>18</v>
      </c>
      <c r="N361">
        <v>18</v>
      </c>
      <c r="P361" t="s">
        <v>51</v>
      </c>
      <c r="Q361" s="3" t="s">
        <v>4</v>
      </c>
      <c r="S361">
        <v>95.3</v>
      </c>
    </row>
    <row r="362" spans="1:19" customFormat="1" ht="21" customHeight="1" x14ac:dyDescent="0.2">
      <c r="A362" s="1" t="s">
        <v>540</v>
      </c>
      <c r="B362" t="s">
        <v>1394</v>
      </c>
      <c r="C362" t="s">
        <v>1415</v>
      </c>
      <c r="D362" t="s">
        <v>37</v>
      </c>
      <c r="E362">
        <v>23743</v>
      </c>
      <c r="F362" t="s">
        <v>1416</v>
      </c>
      <c r="G362" s="47" t="s">
        <v>1006</v>
      </c>
      <c r="H362">
        <v>36</v>
      </c>
      <c r="I362" s="49">
        <v>33420</v>
      </c>
      <c r="J362" s="1">
        <v>4.5</v>
      </c>
      <c r="K362" s="1">
        <v>4.5</v>
      </c>
      <c r="L362" s="1">
        <v>4.5</v>
      </c>
      <c r="M362">
        <v>4.5</v>
      </c>
      <c r="N362">
        <v>4.5</v>
      </c>
      <c r="P362" t="s">
        <v>51</v>
      </c>
      <c r="Q362" s="3" t="s">
        <v>4</v>
      </c>
      <c r="S362">
        <v>6</v>
      </c>
    </row>
    <row r="363" spans="1:19" customFormat="1" ht="21" customHeight="1" x14ac:dyDescent="0.2">
      <c r="A363" s="1" t="s">
        <v>541</v>
      </c>
      <c r="B363" t="s">
        <v>1394</v>
      </c>
      <c r="C363" t="s">
        <v>1417</v>
      </c>
      <c r="D363" t="s">
        <v>37</v>
      </c>
      <c r="E363">
        <v>23743</v>
      </c>
      <c r="F363" t="s">
        <v>1416</v>
      </c>
      <c r="G363" s="47" t="s">
        <v>1006</v>
      </c>
      <c r="H363">
        <v>36</v>
      </c>
      <c r="I363" s="49">
        <v>33420</v>
      </c>
      <c r="J363" s="1">
        <v>4.5</v>
      </c>
      <c r="K363" s="1">
        <v>4.5</v>
      </c>
      <c r="L363" s="1">
        <v>4.5</v>
      </c>
      <c r="M363">
        <v>4.5</v>
      </c>
      <c r="N363">
        <v>4.5</v>
      </c>
      <c r="P363" t="s">
        <v>51</v>
      </c>
      <c r="Q363" s="3" t="s">
        <v>4</v>
      </c>
      <c r="S363">
        <v>23.2</v>
      </c>
    </row>
    <row r="364" spans="1:19" customFormat="1" ht="21" customHeight="1" x14ac:dyDescent="0.2">
      <c r="A364" s="1" t="s">
        <v>544</v>
      </c>
      <c r="B364" t="s">
        <v>1394</v>
      </c>
      <c r="C364" t="s">
        <v>1419</v>
      </c>
      <c r="D364" t="s">
        <v>35</v>
      </c>
      <c r="E364">
        <v>23760</v>
      </c>
      <c r="F364" t="s">
        <v>1420</v>
      </c>
      <c r="G364" s="47" t="s">
        <v>960</v>
      </c>
      <c r="H364">
        <v>36</v>
      </c>
      <c r="I364" s="49">
        <v>22282</v>
      </c>
      <c r="J364" s="1">
        <v>2860</v>
      </c>
      <c r="K364" s="1">
        <v>2460</v>
      </c>
      <c r="L364" s="1">
        <v>2460</v>
      </c>
      <c r="M364">
        <v>2435</v>
      </c>
      <c r="N364">
        <v>2435</v>
      </c>
      <c r="P364" t="s">
        <v>51</v>
      </c>
      <c r="Q364" s="3" t="s">
        <v>4</v>
      </c>
      <c r="S364">
        <v>16142.8</v>
      </c>
    </row>
    <row r="365" spans="1:19" customFormat="1" ht="21" customHeight="1" x14ac:dyDescent="0.2">
      <c r="A365" s="1" t="s">
        <v>545</v>
      </c>
      <c r="B365" t="s">
        <v>1394</v>
      </c>
      <c r="C365" t="s">
        <v>1422</v>
      </c>
      <c r="D365" t="s">
        <v>30</v>
      </c>
      <c r="E365">
        <v>23608</v>
      </c>
      <c r="F365" t="s">
        <v>1009</v>
      </c>
      <c r="G365" s="47">
        <v>105</v>
      </c>
      <c r="H365">
        <v>36</v>
      </c>
      <c r="I365" s="49">
        <v>19694</v>
      </c>
      <c r="J365" s="1">
        <v>25</v>
      </c>
      <c r="K365" s="1">
        <v>22</v>
      </c>
      <c r="L365" s="1">
        <v>22</v>
      </c>
      <c r="M365">
        <v>25</v>
      </c>
      <c r="N365">
        <v>25</v>
      </c>
      <c r="P365" t="s">
        <v>51</v>
      </c>
      <c r="Q365" s="3" t="s">
        <v>4</v>
      </c>
      <c r="S365">
        <v>7.3</v>
      </c>
    </row>
    <row r="366" spans="1:19" customFormat="1" ht="21" customHeight="1" x14ac:dyDescent="0.2">
      <c r="A366" s="1" t="s">
        <v>547</v>
      </c>
      <c r="B366" t="s">
        <v>1394</v>
      </c>
      <c r="C366" t="s">
        <v>1426</v>
      </c>
      <c r="D366" t="s">
        <v>39</v>
      </c>
      <c r="E366">
        <v>23600</v>
      </c>
      <c r="F366" t="s">
        <v>942</v>
      </c>
      <c r="G366" s="47" t="s">
        <v>877</v>
      </c>
      <c r="H366">
        <v>36</v>
      </c>
      <c r="I366" s="49">
        <v>21367</v>
      </c>
      <c r="J366" s="1">
        <v>1088</v>
      </c>
      <c r="K366" s="1">
        <v>856</v>
      </c>
      <c r="L366" s="1">
        <v>856</v>
      </c>
      <c r="M366">
        <v>856</v>
      </c>
      <c r="N366">
        <v>827</v>
      </c>
      <c r="P366" t="s">
        <v>51</v>
      </c>
      <c r="Q366" s="3" t="s">
        <v>4</v>
      </c>
      <c r="S366">
        <v>7661.2</v>
      </c>
    </row>
    <row r="367" spans="1:19" customFormat="1" ht="21" customHeight="1" x14ac:dyDescent="0.2">
      <c r="A367" s="1" t="s">
        <v>550</v>
      </c>
      <c r="B367" t="s">
        <v>1394</v>
      </c>
      <c r="C367" t="s">
        <v>1429</v>
      </c>
      <c r="D367" t="s">
        <v>34</v>
      </c>
      <c r="E367">
        <v>24020</v>
      </c>
      <c r="F367" t="s">
        <v>1430</v>
      </c>
      <c r="G367" s="47" t="s">
        <v>873</v>
      </c>
      <c r="H367">
        <v>36</v>
      </c>
      <c r="I367" s="49">
        <v>33420</v>
      </c>
      <c r="J367" s="1">
        <v>2.8</v>
      </c>
      <c r="K367" s="1">
        <v>3.2</v>
      </c>
      <c r="L367" s="1">
        <v>3.2</v>
      </c>
      <c r="M367">
        <v>2.8</v>
      </c>
      <c r="N367">
        <v>2.9</v>
      </c>
      <c r="P367" t="s">
        <v>51</v>
      </c>
      <c r="Q367" s="3" t="s">
        <v>4</v>
      </c>
      <c r="S367">
        <v>12.7</v>
      </c>
    </row>
    <row r="368" spans="1:19" customFormat="1" ht="21" customHeight="1" x14ac:dyDescent="0.2">
      <c r="A368" s="1" t="s">
        <v>551</v>
      </c>
      <c r="B368" t="s">
        <v>1394</v>
      </c>
      <c r="C368" t="s">
        <v>1431</v>
      </c>
      <c r="D368" t="s">
        <v>34</v>
      </c>
      <c r="E368">
        <v>24020</v>
      </c>
      <c r="F368" t="s">
        <v>1430</v>
      </c>
      <c r="G368" s="47" t="s">
        <v>873</v>
      </c>
      <c r="H368">
        <v>36</v>
      </c>
      <c r="I368" s="49">
        <v>33420</v>
      </c>
      <c r="J368" s="1">
        <v>2.8</v>
      </c>
      <c r="K368" s="1">
        <v>3.2</v>
      </c>
      <c r="L368" s="1">
        <v>3.2</v>
      </c>
      <c r="M368">
        <v>2.8</v>
      </c>
      <c r="N368">
        <v>2.9</v>
      </c>
      <c r="P368" t="s">
        <v>51</v>
      </c>
      <c r="Q368" s="3" t="s">
        <v>4</v>
      </c>
      <c r="S368">
        <v>14.4</v>
      </c>
    </row>
    <row r="369" spans="1:19" customFormat="1" ht="21" customHeight="1" x14ac:dyDescent="0.2">
      <c r="A369" s="1" t="s">
        <v>552</v>
      </c>
      <c r="B369" t="s">
        <v>1394</v>
      </c>
      <c r="C369" t="s">
        <v>1432</v>
      </c>
      <c r="D369" t="s">
        <v>34</v>
      </c>
      <c r="E369">
        <v>24020</v>
      </c>
      <c r="F369" t="s">
        <v>1430</v>
      </c>
      <c r="G369" s="47" t="s">
        <v>873</v>
      </c>
      <c r="H369">
        <v>36</v>
      </c>
      <c r="I369" s="49">
        <v>33420</v>
      </c>
      <c r="J369" s="1">
        <v>3</v>
      </c>
      <c r="K369" s="1">
        <v>3.2</v>
      </c>
      <c r="L369" s="1">
        <v>3.2</v>
      </c>
      <c r="M369">
        <v>3</v>
      </c>
      <c r="N369">
        <v>2.9</v>
      </c>
      <c r="P369" t="s">
        <v>51</v>
      </c>
      <c r="Q369" s="3" t="s">
        <v>4</v>
      </c>
      <c r="S369">
        <v>18</v>
      </c>
    </row>
    <row r="370" spans="1:19" customFormat="1" ht="21" customHeight="1" x14ac:dyDescent="0.2">
      <c r="A370" s="1" t="s">
        <v>553</v>
      </c>
      <c r="B370" t="s">
        <v>1394</v>
      </c>
      <c r="C370" t="s">
        <v>1433</v>
      </c>
      <c r="D370" t="s">
        <v>34</v>
      </c>
      <c r="E370">
        <v>24020</v>
      </c>
      <c r="F370" t="s">
        <v>1430</v>
      </c>
      <c r="G370" s="47" t="s">
        <v>873</v>
      </c>
      <c r="H370">
        <v>36</v>
      </c>
      <c r="I370" s="49">
        <v>33420</v>
      </c>
      <c r="J370" s="1">
        <v>3</v>
      </c>
      <c r="K370" s="1">
        <v>3.2</v>
      </c>
      <c r="L370" s="1">
        <v>3.2</v>
      </c>
      <c r="M370">
        <v>3</v>
      </c>
      <c r="N370">
        <v>2.9</v>
      </c>
      <c r="P370" t="s">
        <v>51</v>
      </c>
      <c r="Q370" s="3" t="s">
        <v>4</v>
      </c>
      <c r="S370">
        <v>19.399999999999999</v>
      </c>
    </row>
    <row r="371" spans="1:19" customFormat="1" ht="21" customHeight="1" x14ac:dyDescent="0.2">
      <c r="A371" s="1" t="s">
        <v>555</v>
      </c>
      <c r="B371" t="s">
        <v>1437</v>
      </c>
      <c r="C371" t="s">
        <v>1465</v>
      </c>
      <c r="D371" t="s">
        <v>39</v>
      </c>
      <c r="E371">
        <v>23915</v>
      </c>
      <c r="F371" t="s">
        <v>1457</v>
      </c>
      <c r="G371" s="47" t="s">
        <v>1265</v>
      </c>
      <c r="H371">
        <v>36</v>
      </c>
      <c r="I371" s="49">
        <v>33543</v>
      </c>
      <c r="J371" s="1">
        <v>1.5</v>
      </c>
      <c r="K371" s="1">
        <v>1.6</v>
      </c>
      <c r="L371" s="1">
        <v>1.6</v>
      </c>
      <c r="M371">
        <v>0</v>
      </c>
      <c r="N371">
        <v>0</v>
      </c>
      <c r="P371" t="s">
        <v>51</v>
      </c>
      <c r="Q371" s="3" t="s">
        <v>4</v>
      </c>
      <c r="S371">
        <v>0</v>
      </c>
    </row>
    <row r="372" spans="1:19" customFormat="1" ht="21" customHeight="1" x14ac:dyDescent="0.2">
      <c r="A372" s="1" t="s">
        <v>556</v>
      </c>
      <c r="B372" t="s">
        <v>1437</v>
      </c>
      <c r="C372" t="s">
        <v>1466</v>
      </c>
      <c r="D372" t="s">
        <v>39</v>
      </c>
      <c r="E372">
        <v>23915</v>
      </c>
      <c r="F372" t="s">
        <v>1457</v>
      </c>
      <c r="G372" s="47" t="s">
        <v>1265</v>
      </c>
      <c r="H372">
        <v>36</v>
      </c>
      <c r="I372" s="49">
        <v>33543</v>
      </c>
      <c r="J372" s="1">
        <v>0.6</v>
      </c>
      <c r="K372" s="1">
        <v>0.6</v>
      </c>
      <c r="L372" s="1">
        <v>0.6</v>
      </c>
      <c r="M372">
        <v>0</v>
      </c>
      <c r="N372">
        <v>0</v>
      </c>
      <c r="P372" t="s">
        <v>51</v>
      </c>
      <c r="Q372" s="3" t="s">
        <v>4</v>
      </c>
      <c r="S372">
        <v>0</v>
      </c>
    </row>
    <row r="373" spans="1:19" customFormat="1" ht="21" customHeight="1" x14ac:dyDescent="0.2">
      <c r="A373" s="1" t="s">
        <v>557</v>
      </c>
      <c r="B373" t="s">
        <v>1437</v>
      </c>
      <c r="C373" t="s">
        <v>1438</v>
      </c>
      <c r="D373" t="s">
        <v>36</v>
      </c>
      <c r="E373">
        <v>23528</v>
      </c>
      <c r="F373" t="s">
        <v>1439</v>
      </c>
      <c r="G373" s="47" t="s">
        <v>1411</v>
      </c>
      <c r="H373">
        <v>42</v>
      </c>
      <c r="I373" s="49">
        <v>33147</v>
      </c>
      <c r="J373" s="1">
        <v>16</v>
      </c>
      <c r="K373" s="1">
        <v>14.7</v>
      </c>
      <c r="L373" s="1">
        <v>14.7</v>
      </c>
      <c r="M373">
        <v>16</v>
      </c>
      <c r="N373">
        <v>16</v>
      </c>
      <c r="P373" t="s">
        <v>51</v>
      </c>
      <c r="Q373" s="3" t="s">
        <v>4</v>
      </c>
      <c r="S373">
        <v>95.2</v>
      </c>
    </row>
    <row r="374" spans="1:19" customFormat="1" ht="21" customHeight="1" x14ac:dyDescent="0.2">
      <c r="A374" s="1" t="s">
        <v>558</v>
      </c>
      <c r="B374" t="s">
        <v>1437</v>
      </c>
      <c r="C374" t="s">
        <v>1440</v>
      </c>
      <c r="D374" t="s">
        <v>36</v>
      </c>
      <c r="E374">
        <v>23528</v>
      </c>
      <c r="F374" t="s">
        <v>1439</v>
      </c>
      <c r="G374" s="47" t="s">
        <v>1411</v>
      </c>
      <c r="H374">
        <v>42</v>
      </c>
      <c r="I374" s="49">
        <v>33147</v>
      </c>
      <c r="J374" s="1">
        <v>22</v>
      </c>
      <c r="K374" s="1">
        <v>20.2</v>
      </c>
      <c r="L374" s="1">
        <v>20.2</v>
      </c>
      <c r="M374">
        <v>22</v>
      </c>
      <c r="N374">
        <v>22</v>
      </c>
      <c r="P374" t="s">
        <v>51</v>
      </c>
      <c r="Q374" s="3" t="s">
        <v>4</v>
      </c>
      <c r="S374">
        <v>116.3</v>
      </c>
    </row>
    <row r="375" spans="1:19" customFormat="1" ht="21" customHeight="1" x14ac:dyDescent="0.2">
      <c r="A375" s="1" t="s">
        <v>559</v>
      </c>
      <c r="B375" t="s">
        <v>1437</v>
      </c>
      <c r="C375" t="s">
        <v>1471</v>
      </c>
      <c r="D375" t="s">
        <v>36</v>
      </c>
      <c r="E375">
        <v>5014</v>
      </c>
      <c r="F375" t="s">
        <v>1268</v>
      </c>
      <c r="G375" s="47" t="s">
        <v>1269</v>
      </c>
      <c r="H375">
        <v>36</v>
      </c>
      <c r="I375" s="49">
        <v>29860</v>
      </c>
      <c r="J375" s="1">
        <v>0.4</v>
      </c>
      <c r="K375" s="1">
        <v>0</v>
      </c>
      <c r="L375" s="1">
        <v>0</v>
      </c>
      <c r="M375">
        <v>0</v>
      </c>
      <c r="N375">
        <v>0</v>
      </c>
      <c r="P375" t="s">
        <v>51</v>
      </c>
      <c r="Q375" s="3" t="s">
        <v>4</v>
      </c>
      <c r="S375">
        <v>0</v>
      </c>
    </row>
    <row r="376" spans="1:19" customFormat="1" ht="21" customHeight="1" x14ac:dyDescent="0.2">
      <c r="A376" s="1" t="s">
        <v>560</v>
      </c>
      <c r="B376" t="s">
        <v>1437</v>
      </c>
      <c r="C376" t="s">
        <v>1472</v>
      </c>
      <c r="D376" t="s">
        <v>36</v>
      </c>
      <c r="E376">
        <v>5015</v>
      </c>
      <c r="F376" t="s">
        <v>1268</v>
      </c>
      <c r="G376" s="47" t="s">
        <v>1269</v>
      </c>
      <c r="H376">
        <v>36</v>
      </c>
      <c r="I376" s="49">
        <v>33939</v>
      </c>
      <c r="J376" s="1">
        <v>0.8</v>
      </c>
      <c r="K376" s="1">
        <v>0</v>
      </c>
      <c r="L376" s="1">
        <v>0</v>
      </c>
      <c r="M376">
        <v>0</v>
      </c>
      <c r="N376">
        <v>0</v>
      </c>
      <c r="P376" t="s">
        <v>51</v>
      </c>
      <c r="Q376" s="3" t="s">
        <v>4</v>
      </c>
      <c r="S376">
        <v>0</v>
      </c>
    </row>
    <row r="377" spans="1:19" customFormat="1" ht="21" customHeight="1" x14ac:dyDescent="0.2">
      <c r="A377" s="1" t="s">
        <v>563</v>
      </c>
      <c r="B377" t="s">
        <v>1437</v>
      </c>
      <c r="C377" t="s">
        <v>1441</v>
      </c>
      <c r="D377" t="s">
        <v>39</v>
      </c>
      <c r="E377">
        <v>23628</v>
      </c>
      <c r="F377" t="s">
        <v>1442</v>
      </c>
      <c r="G377" s="47" t="s">
        <v>1265</v>
      </c>
      <c r="H377">
        <v>36</v>
      </c>
      <c r="I377" s="49">
        <v>7884</v>
      </c>
      <c r="J377" s="1">
        <v>1.2</v>
      </c>
      <c r="K377" s="1">
        <v>1</v>
      </c>
      <c r="L377" s="1">
        <v>1</v>
      </c>
      <c r="M377">
        <v>1.2</v>
      </c>
      <c r="N377">
        <v>1.2</v>
      </c>
      <c r="P377" t="s">
        <v>51</v>
      </c>
      <c r="Q377" s="3" t="s">
        <v>4</v>
      </c>
      <c r="S377">
        <v>0</v>
      </c>
    </row>
    <row r="378" spans="1:19" customFormat="1" ht="21" customHeight="1" x14ac:dyDescent="0.2">
      <c r="A378" s="1" t="s">
        <v>564</v>
      </c>
      <c r="B378" t="s">
        <v>1437</v>
      </c>
      <c r="C378" t="s">
        <v>1443</v>
      </c>
      <c r="D378" t="s">
        <v>39</v>
      </c>
      <c r="E378">
        <v>23628</v>
      </c>
      <c r="F378" t="s">
        <v>1442</v>
      </c>
      <c r="G378" s="47" t="s">
        <v>1265</v>
      </c>
      <c r="H378">
        <v>36</v>
      </c>
      <c r="I378" s="49">
        <v>7884</v>
      </c>
      <c r="J378" s="1">
        <v>1.2</v>
      </c>
      <c r="K378" s="1">
        <v>1</v>
      </c>
      <c r="L378" s="1">
        <v>1</v>
      </c>
      <c r="M378">
        <v>1.2</v>
      </c>
      <c r="N378">
        <v>1.2</v>
      </c>
      <c r="P378" t="s">
        <v>51</v>
      </c>
      <c r="Q378" s="3" t="s">
        <v>4</v>
      </c>
      <c r="S378">
        <v>6.2</v>
      </c>
    </row>
    <row r="379" spans="1:19" customFormat="1" ht="21" customHeight="1" x14ac:dyDescent="0.2">
      <c r="A379" s="1" t="s">
        <v>565</v>
      </c>
      <c r="B379" t="s">
        <v>1437</v>
      </c>
      <c r="C379" t="s">
        <v>1444</v>
      </c>
      <c r="D379" t="s">
        <v>39</v>
      </c>
      <c r="E379">
        <v>23628</v>
      </c>
      <c r="F379" t="s">
        <v>1442</v>
      </c>
      <c r="G379" s="47" t="s">
        <v>1265</v>
      </c>
      <c r="H379">
        <v>36</v>
      </c>
      <c r="I379" s="49">
        <v>31656</v>
      </c>
      <c r="J379" s="1">
        <v>3.1</v>
      </c>
      <c r="K379" s="1">
        <v>2.7</v>
      </c>
      <c r="L379" s="1">
        <v>2.7</v>
      </c>
      <c r="M379">
        <v>3.1</v>
      </c>
      <c r="N379">
        <v>3.1</v>
      </c>
      <c r="P379" t="s">
        <v>51</v>
      </c>
      <c r="Q379" s="3" t="s">
        <v>4</v>
      </c>
      <c r="S379">
        <v>18.399999999999999</v>
      </c>
    </row>
    <row r="380" spans="1:19" customFormat="1" ht="21" customHeight="1" x14ac:dyDescent="0.2">
      <c r="A380" s="1" t="s">
        <v>566</v>
      </c>
      <c r="B380" t="s">
        <v>1437</v>
      </c>
      <c r="C380" t="s">
        <v>1473</v>
      </c>
      <c r="D380" t="s">
        <v>39</v>
      </c>
      <c r="E380">
        <v>5016</v>
      </c>
      <c r="F380" t="s">
        <v>1039</v>
      </c>
      <c r="G380" s="47" t="s">
        <v>1040</v>
      </c>
      <c r="H380">
        <v>36</v>
      </c>
      <c r="I380" s="49">
        <v>30011</v>
      </c>
      <c r="J380" s="1">
        <v>1.6</v>
      </c>
      <c r="K380" s="1">
        <v>0</v>
      </c>
      <c r="L380" s="1">
        <v>0</v>
      </c>
      <c r="M380">
        <v>0</v>
      </c>
      <c r="N380">
        <v>0</v>
      </c>
      <c r="P380" t="s">
        <v>51</v>
      </c>
      <c r="Q380" s="3" t="s">
        <v>4</v>
      </c>
      <c r="S380">
        <v>0</v>
      </c>
    </row>
    <row r="381" spans="1:19" customFormat="1" ht="21" customHeight="1" x14ac:dyDescent="0.2">
      <c r="A381" s="1" t="s">
        <v>567</v>
      </c>
      <c r="B381" t="s">
        <v>1437</v>
      </c>
      <c r="C381" t="s">
        <v>1474</v>
      </c>
      <c r="D381" t="s">
        <v>38</v>
      </c>
      <c r="E381">
        <v>5017</v>
      </c>
      <c r="F381" t="s">
        <v>1475</v>
      </c>
      <c r="G381" s="47" t="s">
        <v>1476</v>
      </c>
      <c r="H381">
        <v>36</v>
      </c>
      <c r="I381" s="49">
        <v>31778</v>
      </c>
      <c r="J381" s="1">
        <v>0.2</v>
      </c>
      <c r="K381" s="1">
        <v>0</v>
      </c>
      <c r="L381" s="1">
        <v>0</v>
      </c>
      <c r="M381">
        <v>0</v>
      </c>
      <c r="N381">
        <v>0</v>
      </c>
      <c r="P381" t="s">
        <v>51</v>
      </c>
      <c r="Q381" s="3" t="s">
        <v>4</v>
      </c>
      <c r="S381">
        <v>0</v>
      </c>
    </row>
    <row r="382" spans="1:19" customFormat="1" ht="21" customHeight="1" x14ac:dyDescent="0.2">
      <c r="A382" s="1" t="s">
        <v>569</v>
      </c>
      <c r="B382" t="s">
        <v>1437</v>
      </c>
      <c r="C382" t="s">
        <v>1445</v>
      </c>
      <c r="D382" t="s">
        <v>39</v>
      </c>
      <c r="E382">
        <v>23628</v>
      </c>
      <c r="F382" t="s">
        <v>1446</v>
      </c>
      <c r="G382" s="47" t="s">
        <v>1265</v>
      </c>
      <c r="H382">
        <v>36</v>
      </c>
      <c r="I382" s="49">
        <v>17746</v>
      </c>
      <c r="J382" s="1">
        <v>4</v>
      </c>
      <c r="K382" s="1">
        <v>4.3</v>
      </c>
      <c r="L382" s="1">
        <v>4.3</v>
      </c>
      <c r="M382">
        <v>4</v>
      </c>
      <c r="N382">
        <v>4</v>
      </c>
      <c r="P382" t="s">
        <v>51</v>
      </c>
      <c r="Q382" s="3" t="s">
        <v>4</v>
      </c>
      <c r="S382">
        <v>36.700000000000003</v>
      </c>
    </row>
    <row r="383" spans="1:19" customFormat="1" ht="21" customHeight="1" x14ac:dyDescent="0.2">
      <c r="A383" s="1" t="s">
        <v>570</v>
      </c>
      <c r="B383" t="s">
        <v>1437</v>
      </c>
      <c r="C383" t="s">
        <v>1447</v>
      </c>
      <c r="D383" t="s">
        <v>39</v>
      </c>
      <c r="E383">
        <v>23628</v>
      </c>
      <c r="F383" t="s">
        <v>1446</v>
      </c>
      <c r="G383" s="47" t="s">
        <v>1265</v>
      </c>
      <c r="H383">
        <v>36</v>
      </c>
      <c r="I383" s="49">
        <v>18111</v>
      </c>
      <c r="J383" s="1">
        <v>4</v>
      </c>
      <c r="K383" s="1">
        <v>4.3</v>
      </c>
      <c r="L383" s="1">
        <v>4.3</v>
      </c>
      <c r="M383">
        <v>4</v>
      </c>
      <c r="N383">
        <v>4</v>
      </c>
      <c r="P383" t="s">
        <v>51</v>
      </c>
      <c r="Q383" s="3" t="s">
        <v>4</v>
      </c>
      <c r="S383">
        <v>14</v>
      </c>
    </row>
    <row r="384" spans="1:19" customFormat="1" ht="21" customHeight="1" x14ac:dyDescent="0.2">
      <c r="A384" s="1" t="s">
        <v>571</v>
      </c>
      <c r="B384" t="s">
        <v>1437</v>
      </c>
      <c r="C384" t="s">
        <v>1448</v>
      </c>
      <c r="D384" t="s">
        <v>39</v>
      </c>
      <c r="E384">
        <v>23628</v>
      </c>
      <c r="F384" t="s">
        <v>1446</v>
      </c>
      <c r="G384" s="47" t="s">
        <v>1265</v>
      </c>
      <c r="H384">
        <v>36</v>
      </c>
      <c r="I384" s="49">
        <v>20668</v>
      </c>
      <c r="J384" s="1">
        <v>7</v>
      </c>
      <c r="K384" s="1">
        <v>8.1999999999999993</v>
      </c>
      <c r="L384" s="1">
        <v>8.1999999999999993</v>
      </c>
      <c r="M384">
        <v>7</v>
      </c>
      <c r="N384">
        <v>7</v>
      </c>
      <c r="P384" t="s">
        <v>51</v>
      </c>
      <c r="Q384" s="3" t="s">
        <v>4</v>
      </c>
      <c r="S384">
        <v>0</v>
      </c>
    </row>
    <row r="385" spans="1:19" customFormat="1" ht="21" customHeight="1" x14ac:dyDescent="0.2">
      <c r="A385" s="1" t="s">
        <v>572</v>
      </c>
      <c r="B385" t="s">
        <v>1437</v>
      </c>
      <c r="C385" t="s">
        <v>1449</v>
      </c>
      <c r="D385" t="s">
        <v>39</v>
      </c>
      <c r="E385">
        <v>23628</v>
      </c>
      <c r="F385" t="s">
        <v>1442</v>
      </c>
      <c r="G385" s="47" t="s">
        <v>1265</v>
      </c>
      <c r="H385">
        <v>36</v>
      </c>
      <c r="I385" s="49">
        <v>10441</v>
      </c>
      <c r="J385" s="1">
        <v>3.6</v>
      </c>
      <c r="K385" s="1">
        <v>3</v>
      </c>
      <c r="L385" s="1">
        <v>3</v>
      </c>
      <c r="M385">
        <v>3.6</v>
      </c>
      <c r="N385">
        <v>3.6</v>
      </c>
      <c r="P385" t="s">
        <v>51</v>
      </c>
      <c r="Q385" s="3" t="s">
        <v>4</v>
      </c>
      <c r="S385">
        <v>16.600000000000001</v>
      </c>
    </row>
    <row r="386" spans="1:19" customFormat="1" ht="21" customHeight="1" x14ac:dyDescent="0.2">
      <c r="A386" s="1" t="s">
        <v>573</v>
      </c>
      <c r="B386" t="s">
        <v>1437</v>
      </c>
      <c r="C386" t="s">
        <v>1450</v>
      </c>
      <c r="D386" t="s">
        <v>39</v>
      </c>
      <c r="E386">
        <v>23628</v>
      </c>
      <c r="F386" t="s">
        <v>1442</v>
      </c>
      <c r="G386" s="47" t="s">
        <v>1265</v>
      </c>
      <c r="H386">
        <v>36</v>
      </c>
      <c r="I386" s="49">
        <v>10441</v>
      </c>
      <c r="J386" s="1">
        <v>3.6</v>
      </c>
      <c r="K386" s="1">
        <v>3</v>
      </c>
      <c r="L386" s="1">
        <v>3</v>
      </c>
      <c r="M386">
        <v>3.6</v>
      </c>
      <c r="N386">
        <v>3.6</v>
      </c>
      <c r="P386" t="s">
        <v>51</v>
      </c>
      <c r="Q386" s="3" t="s">
        <v>4</v>
      </c>
      <c r="S386">
        <v>0</v>
      </c>
    </row>
    <row r="387" spans="1:19" customFormat="1" ht="21" customHeight="1" x14ac:dyDescent="0.2">
      <c r="A387" s="1" t="s">
        <v>574</v>
      </c>
      <c r="B387" t="s">
        <v>1437</v>
      </c>
      <c r="C387" t="s">
        <v>1451</v>
      </c>
      <c r="D387" t="s">
        <v>39</v>
      </c>
      <c r="E387">
        <v>23628</v>
      </c>
      <c r="F387" t="s">
        <v>1442</v>
      </c>
      <c r="G387" s="47" t="s">
        <v>1265</v>
      </c>
      <c r="H387">
        <v>36</v>
      </c>
      <c r="I387" s="49">
        <v>31229</v>
      </c>
      <c r="J387" s="1">
        <v>6.4</v>
      </c>
      <c r="K387" s="1">
        <v>6</v>
      </c>
      <c r="L387" s="1">
        <v>6</v>
      </c>
      <c r="M387">
        <v>6.4</v>
      </c>
      <c r="N387">
        <v>6.4</v>
      </c>
      <c r="P387" t="s">
        <v>51</v>
      </c>
      <c r="Q387" s="3" t="s">
        <v>4</v>
      </c>
      <c r="S387">
        <v>41.2</v>
      </c>
    </row>
    <row r="388" spans="1:19" customFormat="1" ht="21" customHeight="1" x14ac:dyDescent="0.2">
      <c r="A388" s="1" t="s">
        <v>575</v>
      </c>
      <c r="B388" t="s">
        <v>1437</v>
      </c>
      <c r="C388" t="s">
        <v>1462</v>
      </c>
      <c r="D388" t="s">
        <v>39</v>
      </c>
      <c r="E388">
        <v>23913</v>
      </c>
      <c r="F388" t="s">
        <v>1442</v>
      </c>
      <c r="G388" s="47" t="s">
        <v>1265</v>
      </c>
      <c r="H388">
        <v>36</v>
      </c>
      <c r="I388" s="49">
        <v>33147</v>
      </c>
      <c r="J388" s="1">
        <v>3.2</v>
      </c>
      <c r="K388" s="1">
        <v>3.5</v>
      </c>
      <c r="L388" s="1">
        <v>3.5</v>
      </c>
      <c r="M388">
        <v>0</v>
      </c>
      <c r="N388">
        <v>0</v>
      </c>
      <c r="P388" t="s">
        <v>51</v>
      </c>
      <c r="Q388" s="3" t="s">
        <v>4</v>
      </c>
      <c r="S388">
        <v>0</v>
      </c>
    </row>
    <row r="389" spans="1:19" customFormat="1" ht="21" customHeight="1" x14ac:dyDescent="0.2">
      <c r="A389" s="1" t="s">
        <v>576</v>
      </c>
      <c r="B389" t="s">
        <v>1437</v>
      </c>
      <c r="C389" t="s">
        <v>1463</v>
      </c>
      <c r="D389" t="s">
        <v>39</v>
      </c>
      <c r="E389">
        <v>23913</v>
      </c>
      <c r="F389" t="s">
        <v>1442</v>
      </c>
      <c r="G389" s="47" t="s">
        <v>1265</v>
      </c>
      <c r="H389">
        <v>36</v>
      </c>
      <c r="I389" s="49">
        <v>33147</v>
      </c>
      <c r="J389" s="1">
        <v>3.2</v>
      </c>
      <c r="K389" s="1">
        <v>3.5</v>
      </c>
      <c r="L389" s="1">
        <v>3.5</v>
      </c>
      <c r="M389">
        <v>0</v>
      </c>
      <c r="N389">
        <v>0</v>
      </c>
      <c r="P389" t="s">
        <v>51</v>
      </c>
      <c r="Q389" s="3" t="s">
        <v>4</v>
      </c>
      <c r="S389">
        <v>0</v>
      </c>
    </row>
    <row r="390" spans="1:19" customFormat="1" ht="21" customHeight="1" x14ac:dyDescent="0.2">
      <c r="A390" s="1" t="s">
        <v>577</v>
      </c>
      <c r="B390" t="s">
        <v>1437</v>
      </c>
      <c r="C390" t="s">
        <v>1464</v>
      </c>
      <c r="D390" t="s">
        <v>39</v>
      </c>
      <c r="E390">
        <v>23913</v>
      </c>
      <c r="F390" t="s">
        <v>1442</v>
      </c>
      <c r="G390" s="47" t="s">
        <v>1265</v>
      </c>
      <c r="H390">
        <v>36</v>
      </c>
      <c r="I390" s="49">
        <v>33147</v>
      </c>
      <c r="J390" s="1">
        <v>0.3</v>
      </c>
      <c r="K390" s="1">
        <v>2.9</v>
      </c>
      <c r="L390" s="1">
        <v>2.9</v>
      </c>
      <c r="M390">
        <v>0</v>
      </c>
      <c r="N390">
        <v>0</v>
      </c>
      <c r="P390" t="s">
        <v>51</v>
      </c>
      <c r="Q390" s="3" t="s">
        <v>4</v>
      </c>
      <c r="S390">
        <v>0</v>
      </c>
    </row>
    <row r="391" spans="1:19" customFormat="1" ht="21" customHeight="1" x14ac:dyDescent="0.2">
      <c r="A391" s="1" t="s">
        <v>578</v>
      </c>
      <c r="B391" t="s">
        <v>1437</v>
      </c>
      <c r="C391" t="s">
        <v>1459</v>
      </c>
      <c r="D391" t="s">
        <v>34</v>
      </c>
      <c r="E391">
        <v>23645</v>
      </c>
      <c r="F391" t="s">
        <v>1460</v>
      </c>
      <c r="G391" s="47" t="s">
        <v>873</v>
      </c>
      <c r="H391">
        <v>36</v>
      </c>
      <c r="I391" s="49">
        <v>30560</v>
      </c>
      <c r="J391" s="1">
        <v>9.1999999999999993</v>
      </c>
      <c r="K391" s="1">
        <v>10</v>
      </c>
      <c r="L391" s="1">
        <v>10</v>
      </c>
      <c r="M391">
        <v>9.1999999999999993</v>
      </c>
      <c r="N391">
        <v>9.3000000000000007</v>
      </c>
      <c r="P391" t="s">
        <v>51</v>
      </c>
      <c r="Q391" s="3" t="s">
        <v>4</v>
      </c>
      <c r="S391">
        <v>33.700000000000003</v>
      </c>
    </row>
    <row r="392" spans="1:19" customFormat="1" ht="21" customHeight="1" x14ac:dyDescent="0.2">
      <c r="A392" s="1" t="s">
        <v>579</v>
      </c>
      <c r="B392" t="s">
        <v>1437</v>
      </c>
      <c r="C392" t="s">
        <v>1461</v>
      </c>
      <c r="D392" t="s">
        <v>34</v>
      </c>
      <c r="E392">
        <v>23645</v>
      </c>
      <c r="F392" t="s">
        <v>1460</v>
      </c>
      <c r="G392" s="47" t="s">
        <v>873</v>
      </c>
      <c r="H392">
        <v>36</v>
      </c>
      <c r="I392" s="49">
        <v>30560</v>
      </c>
      <c r="J392" s="1">
        <v>9.3000000000000007</v>
      </c>
      <c r="K392" s="1">
        <v>10</v>
      </c>
      <c r="L392" s="1">
        <v>10</v>
      </c>
      <c r="M392">
        <v>9.3000000000000007</v>
      </c>
      <c r="N392">
        <v>9.3000000000000007</v>
      </c>
      <c r="P392" t="s">
        <v>51</v>
      </c>
      <c r="Q392" s="3" t="s">
        <v>4</v>
      </c>
      <c r="S392">
        <v>35.9</v>
      </c>
    </row>
    <row r="393" spans="1:19" customFormat="1" ht="21" customHeight="1" x14ac:dyDescent="0.2">
      <c r="A393" s="1" t="s">
        <v>580</v>
      </c>
      <c r="B393" t="s">
        <v>1437</v>
      </c>
      <c r="C393" t="s">
        <v>1452</v>
      </c>
      <c r="D393" t="s">
        <v>39</v>
      </c>
      <c r="E393">
        <v>23628</v>
      </c>
      <c r="F393" t="s">
        <v>1453</v>
      </c>
      <c r="G393" s="47" t="s">
        <v>1265</v>
      </c>
      <c r="H393">
        <v>36</v>
      </c>
      <c r="I393" s="49">
        <v>16285</v>
      </c>
      <c r="J393" s="1">
        <v>1</v>
      </c>
      <c r="K393" s="1">
        <v>0.9</v>
      </c>
      <c r="L393" s="1">
        <v>0.9</v>
      </c>
      <c r="M393">
        <v>1</v>
      </c>
      <c r="N393">
        <v>1</v>
      </c>
      <c r="P393" t="s">
        <v>51</v>
      </c>
      <c r="Q393" s="3" t="s">
        <v>4</v>
      </c>
      <c r="S393">
        <v>3.2</v>
      </c>
    </row>
    <row r="394" spans="1:19" customFormat="1" ht="21" customHeight="1" x14ac:dyDescent="0.2">
      <c r="A394" s="1" t="s">
        <v>581</v>
      </c>
      <c r="B394" t="s">
        <v>1437</v>
      </c>
      <c r="C394" t="s">
        <v>1454</v>
      </c>
      <c r="D394" t="s">
        <v>39</v>
      </c>
      <c r="E394">
        <v>23628</v>
      </c>
      <c r="F394" t="s">
        <v>1453</v>
      </c>
      <c r="G394" s="47" t="s">
        <v>1265</v>
      </c>
      <c r="H394">
        <v>36</v>
      </c>
      <c r="I394" s="49">
        <v>15919</v>
      </c>
      <c r="J394" s="1">
        <v>1.2</v>
      </c>
      <c r="K394" s="1">
        <v>1.2</v>
      </c>
      <c r="L394" s="1">
        <v>1.2</v>
      </c>
      <c r="M394">
        <v>1.2</v>
      </c>
      <c r="N394">
        <v>1.2</v>
      </c>
      <c r="P394" t="s">
        <v>51</v>
      </c>
      <c r="Q394" s="3" t="s">
        <v>4</v>
      </c>
      <c r="S394">
        <v>4.7</v>
      </c>
    </row>
    <row r="395" spans="1:19" customFormat="1" ht="21" customHeight="1" x14ac:dyDescent="0.2">
      <c r="A395" s="1" t="s">
        <v>582</v>
      </c>
      <c r="B395" t="s">
        <v>1437</v>
      </c>
      <c r="C395" t="s">
        <v>1455</v>
      </c>
      <c r="D395" t="s">
        <v>39</v>
      </c>
      <c r="E395">
        <v>23628</v>
      </c>
      <c r="F395" t="s">
        <v>1453</v>
      </c>
      <c r="G395" s="47" t="s">
        <v>1265</v>
      </c>
      <c r="H395">
        <v>36</v>
      </c>
      <c r="I395" s="49">
        <v>30987</v>
      </c>
      <c r="J395" s="1">
        <v>3.8</v>
      </c>
      <c r="K395" s="1">
        <v>3.7</v>
      </c>
      <c r="L395" s="1">
        <v>3.7</v>
      </c>
      <c r="M395">
        <v>3.8</v>
      </c>
      <c r="N395">
        <v>3.8</v>
      </c>
      <c r="P395" t="s">
        <v>51</v>
      </c>
      <c r="Q395" s="3" t="s">
        <v>4</v>
      </c>
      <c r="S395">
        <v>19.100000000000001</v>
      </c>
    </row>
    <row r="396" spans="1:19" customFormat="1" ht="21" customHeight="1" x14ac:dyDescent="0.2">
      <c r="A396" s="1" t="s">
        <v>583</v>
      </c>
      <c r="B396" t="s">
        <v>1437</v>
      </c>
      <c r="C396" t="s">
        <v>1479</v>
      </c>
      <c r="D396" t="s">
        <v>36</v>
      </c>
      <c r="E396">
        <v>5019</v>
      </c>
      <c r="F396" t="s">
        <v>1480</v>
      </c>
      <c r="G396" s="47" t="s">
        <v>1269</v>
      </c>
      <c r="H396">
        <v>36</v>
      </c>
      <c r="I396" s="49">
        <v>33817</v>
      </c>
      <c r="J396" s="1">
        <v>0.2</v>
      </c>
      <c r="K396" s="1">
        <v>0</v>
      </c>
      <c r="L396" s="1">
        <v>0</v>
      </c>
      <c r="M396">
        <v>0</v>
      </c>
      <c r="N396">
        <v>0</v>
      </c>
      <c r="P396" t="s">
        <v>51</v>
      </c>
      <c r="Q396" s="3" t="s">
        <v>4</v>
      </c>
      <c r="S396">
        <v>0</v>
      </c>
    </row>
    <row r="397" spans="1:19" customFormat="1" ht="21" customHeight="1" x14ac:dyDescent="0.2">
      <c r="A397" s="1" t="s">
        <v>584</v>
      </c>
      <c r="B397" t="s">
        <v>1437</v>
      </c>
      <c r="C397" t="s">
        <v>1456</v>
      </c>
      <c r="D397" t="s">
        <v>39</v>
      </c>
      <c r="E397">
        <v>23628</v>
      </c>
      <c r="F397" t="s">
        <v>1457</v>
      </c>
      <c r="G397" s="47" t="s">
        <v>1265</v>
      </c>
      <c r="H397">
        <v>36</v>
      </c>
      <c r="I397" s="49">
        <v>9710</v>
      </c>
      <c r="J397" s="1">
        <v>1.3</v>
      </c>
      <c r="K397" s="1">
        <v>1.5</v>
      </c>
      <c r="L397" s="1">
        <v>1.5</v>
      </c>
      <c r="M397">
        <v>1.3</v>
      </c>
      <c r="N397">
        <v>1.3</v>
      </c>
      <c r="P397" t="s">
        <v>51</v>
      </c>
      <c r="Q397" s="3" t="s">
        <v>4</v>
      </c>
      <c r="S397">
        <v>0</v>
      </c>
    </row>
    <row r="398" spans="1:19" customFormat="1" ht="21" customHeight="1" x14ac:dyDescent="0.2">
      <c r="A398" s="1" t="s">
        <v>585</v>
      </c>
      <c r="B398" t="s">
        <v>1437</v>
      </c>
      <c r="C398" t="s">
        <v>1458</v>
      </c>
      <c r="D398" t="s">
        <v>39</v>
      </c>
      <c r="E398">
        <v>23628</v>
      </c>
      <c r="F398" t="s">
        <v>1457</v>
      </c>
      <c r="G398" s="47" t="s">
        <v>1265</v>
      </c>
      <c r="H398">
        <v>36</v>
      </c>
      <c r="I398" s="49">
        <v>10075</v>
      </c>
      <c r="J398" s="1">
        <v>1.3</v>
      </c>
      <c r="K398" s="1">
        <v>1.5</v>
      </c>
      <c r="L398" s="1">
        <v>1.5</v>
      </c>
      <c r="M398">
        <v>1.3</v>
      </c>
      <c r="N398">
        <v>1.3</v>
      </c>
      <c r="P398" t="s">
        <v>51</v>
      </c>
      <c r="Q398" s="3" t="s">
        <v>4</v>
      </c>
      <c r="S398">
        <v>0</v>
      </c>
    </row>
    <row r="399" spans="1:19" customFormat="1" ht="21" customHeight="1" x14ac:dyDescent="0.2">
      <c r="A399" s="1" t="s">
        <v>586</v>
      </c>
      <c r="B399" t="s">
        <v>1437</v>
      </c>
      <c r="C399" t="s">
        <v>1481</v>
      </c>
      <c r="D399" t="s">
        <v>36</v>
      </c>
      <c r="E399">
        <v>5020</v>
      </c>
      <c r="F399" t="s">
        <v>1482</v>
      </c>
      <c r="G399" s="47" t="s">
        <v>1286</v>
      </c>
      <c r="H399">
        <v>36</v>
      </c>
      <c r="I399" s="49">
        <v>35947</v>
      </c>
      <c r="J399" s="1">
        <v>0.53400000000000003</v>
      </c>
      <c r="K399" s="1">
        <v>0</v>
      </c>
      <c r="L399" s="1">
        <v>0</v>
      </c>
      <c r="M399">
        <v>0</v>
      </c>
      <c r="N399">
        <v>0</v>
      </c>
      <c r="P399" t="s">
        <v>51</v>
      </c>
      <c r="Q399" s="3" t="s">
        <v>4</v>
      </c>
      <c r="S399">
        <v>0</v>
      </c>
    </row>
    <row r="400" spans="1:19" customFormat="1" ht="21" customHeight="1" x14ac:dyDescent="0.2">
      <c r="A400" s="1" t="s">
        <v>587</v>
      </c>
      <c r="B400" t="s">
        <v>1437</v>
      </c>
      <c r="C400" t="s">
        <v>1483</v>
      </c>
      <c r="D400" t="s">
        <v>36</v>
      </c>
      <c r="E400">
        <v>5021</v>
      </c>
      <c r="F400" t="s">
        <v>1482</v>
      </c>
      <c r="G400" s="47" t="s">
        <v>1286</v>
      </c>
      <c r="H400">
        <v>36</v>
      </c>
      <c r="I400" s="49">
        <v>35947</v>
      </c>
      <c r="J400" s="1">
        <v>0.53300000000000003</v>
      </c>
      <c r="K400" s="1">
        <v>0</v>
      </c>
      <c r="L400" s="1">
        <v>0</v>
      </c>
      <c r="M400">
        <v>0</v>
      </c>
      <c r="N400">
        <v>0</v>
      </c>
      <c r="P400" t="s">
        <v>51</v>
      </c>
      <c r="Q400" s="3" t="s">
        <v>4</v>
      </c>
      <c r="S400">
        <v>0</v>
      </c>
    </row>
    <row r="401" spans="1:19" customFormat="1" ht="21" customHeight="1" x14ac:dyDescent="0.2">
      <c r="A401" s="1" t="s">
        <v>588</v>
      </c>
      <c r="B401" t="s">
        <v>1437</v>
      </c>
      <c r="C401" t="s">
        <v>1484</v>
      </c>
      <c r="D401" t="s">
        <v>36</v>
      </c>
      <c r="E401">
        <v>5022</v>
      </c>
      <c r="F401" t="s">
        <v>1482</v>
      </c>
      <c r="G401" s="47" t="s">
        <v>1286</v>
      </c>
      <c r="H401">
        <v>36</v>
      </c>
      <c r="I401" s="49">
        <v>35947</v>
      </c>
      <c r="J401" s="1">
        <v>0.53300000000000003</v>
      </c>
      <c r="K401" s="1">
        <v>0</v>
      </c>
      <c r="L401" s="1">
        <v>0</v>
      </c>
      <c r="M401">
        <v>0</v>
      </c>
      <c r="N401">
        <v>0</v>
      </c>
      <c r="P401" t="s">
        <v>51</v>
      </c>
      <c r="Q401" s="3" t="s">
        <v>4</v>
      </c>
      <c r="S401">
        <v>0</v>
      </c>
    </row>
    <row r="402" spans="1:19" customFormat="1" ht="21" customHeight="1" x14ac:dyDescent="0.2">
      <c r="A402" s="1" t="s">
        <v>589</v>
      </c>
      <c r="B402" t="s">
        <v>1784</v>
      </c>
      <c r="C402" t="s">
        <v>1485</v>
      </c>
      <c r="D402" t="s">
        <v>34</v>
      </c>
      <c r="E402">
        <v>24011</v>
      </c>
      <c r="F402" t="s">
        <v>1486</v>
      </c>
      <c r="G402" s="47" t="s">
        <v>1487</v>
      </c>
      <c r="H402">
        <v>36</v>
      </c>
      <c r="I402" s="49">
        <v>34973</v>
      </c>
      <c r="J402" s="1">
        <v>44</v>
      </c>
      <c r="K402" s="1">
        <v>43.7</v>
      </c>
      <c r="L402" s="1">
        <v>43.7</v>
      </c>
      <c r="M402">
        <v>0</v>
      </c>
      <c r="N402">
        <v>0</v>
      </c>
      <c r="P402" t="s">
        <v>51</v>
      </c>
      <c r="Q402" s="3" t="s">
        <v>4</v>
      </c>
      <c r="S402">
        <v>201.6</v>
      </c>
    </row>
    <row r="403" spans="1:19" customFormat="1" ht="21" customHeight="1" x14ac:dyDescent="0.2">
      <c r="A403" s="1" t="s">
        <v>590</v>
      </c>
      <c r="B403" t="s">
        <v>1784</v>
      </c>
      <c r="C403" t="s">
        <v>1488</v>
      </c>
      <c r="D403" t="s">
        <v>34</v>
      </c>
      <c r="E403">
        <v>24028</v>
      </c>
      <c r="F403" t="s">
        <v>1212</v>
      </c>
      <c r="G403" s="47" t="s">
        <v>873</v>
      </c>
      <c r="H403">
        <v>36</v>
      </c>
      <c r="I403" s="49">
        <v>34669</v>
      </c>
      <c r="J403" s="1">
        <v>13.8</v>
      </c>
      <c r="K403" s="1">
        <v>14.8</v>
      </c>
      <c r="L403" s="1">
        <v>14.8</v>
      </c>
      <c r="M403">
        <v>0</v>
      </c>
      <c r="N403">
        <v>0</v>
      </c>
      <c r="P403" t="s">
        <v>51</v>
      </c>
      <c r="Q403" s="3" t="s">
        <v>4</v>
      </c>
      <c r="S403">
        <v>76.900000000000006</v>
      </c>
    </row>
    <row r="404" spans="1:19" customFormat="1" ht="21" customHeight="1" x14ac:dyDescent="0.2">
      <c r="A404" s="1" t="s">
        <v>591</v>
      </c>
      <c r="B404" t="s">
        <v>1784</v>
      </c>
      <c r="C404" t="s">
        <v>1489</v>
      </c>
      <c r="D404" t="s">
        <v>34</v>
      </c>
      <c r="E404">
        <v>1654</v>
      </c>
      <c r="F404" t="s">
        <v>775</v>
      </c>
      <c r="G404" s="47" t="s">
        <v>20</v>
      </c>
      <c r="H404">
        <v>36</v>
      </c>
      <c r="I404" s="49">
        <v>32112</v>
      </c>
      <c r="J404" s="1">
        <v>9</v>
      </c>
      <c r="K404" s="1">
        <v>8.9</v>
      </c>
      <c r="L404" s="1">
        <v>8.9</v>
      </c>
      <c r="M404">
        <v>0</v>
      </c>
      <c r="N404">
        <v>0</v>
      </c>
      <c r="P404" t="s">
        <v>51</v>
      </c>
      <c r="Q404" s="3" t="s">
        <v>4</v>
      </c>
      <c r="S404">
        <v>30.2</v>
      </c>
    </row>
    <row r="405" spans="1:19" customFormat="1" ht="21" customHeight="1" x14ac:dyDescent="0.2">
      <c r="A405" s="1" t="s">
        <v>592</v>
      </c>
      <c r="B405" t="s">
        <v>1784</v>
      </c>
      <c r="C405" t="s">
        <v>1490</v>
      </c>
      <c r="D405" t="s">
        <v>37</v>
      </c>
      <c r="E405">
        <v>23807</v>
      </c>
      <c r="F405" t="s">
        <v>1491</v>
      </c>
      <c r="G405" s="47" t="s">
        <v>1141</v>
      </c>
      <c r="H405">
        <v>36</v>
      </c>
      <c r="I405" s="49">
        <v>31229</v>
      </c>
      <c r="J405" s="1">
        <v>5</v>
      </c>
      <c r="K405" s="1">
        <v>6.3</v>
      </c>
      <c r="L405" s="1">
        <v>6.3</v>
      </c>
      <c r="M405">
        <v>0</v>
      </c>
      <c r="N405">
        <v>0</v>
      </c>
      <c r="P405" t="s">
        <v>51</v>
      </c>
      <c r="Q405" s="3" t="s">
        <v>4</v>
      </c>
      <c r="S405">
        <v>1.2</v>
      </c>
    </row>
    <row r="406" spans="1:19" customFormat="1" ht="21" customHeight="1" x14ac:dyDescent="0.2">
      <c r="A406" s="1" t="s">
        <v>593</v>
      </c>
      <c r="B406" t="s">
        <v>1784</v>
      </c>
      <c r="C406" t="s">
        <v>1492</v>
      </c>
      <c r="D406" t="s">
        <v>37</v>
      </c>
      <c r="E406">
        <v>1656</v>
      </c>
      <c r="F406" t="s">
        <v>12</v>
      </c>
      <c r="G406" s="47" t="s">
        <v>982</v>
      </c>
      <c r="H406">
        <v>36</v>
      </c>
      <c r="I406" s="49">
        <v>31625</v>
      </c>
      <c r="J406" s="1">
        <v>3.6</v>
      </c>
      <c r="K406" s="1">
        <v>3.2</v>
      </c>
      <c r="L406" s="1">
        <v>3.2</v>
      </c>
      <c r="M406">
        <v>0</v>
      </c>
      <c r="N406">
        <v>0</v>
      </c>
      <c r="P406" t="s">
        <v>51</v>
      </c>
      <c r="Q406" s="3" t="s">
        <v>4</v>
      </c>
      <c r="S406">
        <v>10.199999999999999</v>
      </c>
    </row>
    <row r="407" spans="1:19" customFormat="1" ht="21" customHeight="1" x14ac:dyDescent="0.2">
      <c r="A407" s="1" t="s">
        <v>594</v>
      </c>
      <c r="B407" t="s">
        <v>1784</v>
      </c>
      <c r="C407" t="s">
        <v>1493</v>
      </c>
      <c r="D407" t="s">
        <v>37</v>
      </c>
      <c r="E407">
        <v>24016</v>
      </c>
      <c r="F407" t="s">
        <v>1388</v>
      </c>
      <c r="G407" s="47" t="s">
        <v>1122</v>
      </c>
      <c r="H407">
        <v>36</v>
      </c>
      <c r="I407" s="49">
        <v>32021</v>
      </c>
      <c r="J407" s="1">
        <v>12.6</v>
      </c>
      <c r="K407" s="1">
        <v>12</v>
      </c>
      <c r="L407" s="1">
        <v>12</v>
      </c>
      <c r="M407">
        <v>0</v>
      </c>
      <c r="N407">
        <v>0</v>
      </c>
      <c r="P407" t="s">
        <v>51</v>
      </c>
      <c r="Q407" s="3" t="s">
        <v>4</v>
      </c>
      <c r="S407">
        <v>47.4</v>
      </c>
    </row>
    <row r="408" spans="1:19" customFormat="1" ht="21" customHeight="1" x14ac:dyDescent="0.2">
      <c r="A408" s="1" t="s">
        <v>596</v>
      </c>
      <c r="B408" t="s">
        <v>1784</v>
      </c>
      <c r="C408" t="s">
        <v>1496</v>
      </c>
      <c r="D408" t="s">
        <v>34</v>
      </c>
      <c r="E408">
        <v>1655</v>
      </c>
      <c r="F408" t="s">
        <v>1248</v>
      </c>
      <c r="G408" s="47" t="s">
        <v>873</v>
      </c>
      <c r="H408">
        <v>36</v>
      </c>
      <c r="I408" s="49">
        <v>31413</v>
      </c>
      <c r="J408" s="1">
        <v>9.8000000000000007</v>
      </c>
      <c r="K408" s="1">
        <v>30.8</v>
      </c>
      <c r="L408" s="1">
        <v>30.8</v>
      </c>
      <c r="M408">
        <v>0</v>
      </c>
      <c r="N408">
        <v>0</v>
      </c>
      <c r="P408" t="s">
        <v>51</v>
      </c>
      <c r="Q408" s="3" t="s">
        <v>4</v>
      </c>
      <c r="S408">
        <v>320.89999999999998</v>
      </c>
    </row>
    <row r="409" spans="1:19" customFormat="1" ht="21" customHeight="1" x14ac:dyDescent="0.2">
      <c r="A409" s="1" t="s">
        <v>597</v>
      </c>
      <c r="B409" t="s">
        <v>1784</v>
      </c>
      <c r="C409" t="s">
        <v>1497</v>
      </c>
      <c r="D409" t="s">
        <v>34</v>
      </c>
      <c r="E409">
        <v>1655</v>
      </c>
      <c r="F409" t="s">
        <v>1248</v>
      </c>
      <c r="G409" s="47" t="s">
        <v>873</v>
      </c>
      <c r="H409">
        <v>36</v>
      </c>
      <c r="I409" s="49">
        <v>31413</v>
      </c>
      <c r="J409" s="1">
        <v>49.2</v>
      </c>
      <c r="K409" s="1">
        <v>30.8</v>
      </c>
      <c r="L409" s="1">
        <v>30.8</v>
      </c>
      <c r="M409">
        <v>0</v>
      </c>
      <c r="N409">
        <v>0</v>
      </c>
      <c r="P409" t="s">
        <v>51</v>
      </c>
      <c r="Q409" s="3" t="s">
        <v>4</v>
      </c>
      <c r="S409">
        <v>0</v>
      </c>
    </row>
    <row r="410" spans="1:19" customFormat="1" ht="21" customHeight="1" x14ac:dyDescent="0.2">
      <c r="A410" s="1" t="s">
        <v>598</v>
      </c>
      <c r="B410" t="s">
        <v>1784</v>
      </c>
      <c r="C410" t="s">
        <v>1498</v>
      </c>
      <c r="D410" t="s">
        <v>37</v>
      </c>
      <c r="E410">
        <v>24013</v>
      </c>
      <c r="F410" t="s">
        <v>1158</v>
      </c>
      <c r="G410" s="47" t="s">
        <v>1141</v>
      </c>
      <c r="H410">
        <v>36</v>
      </c>
      <c r="I410" s="49">
        <v>31778</v>
      </c>
      <c r="J410" s="1">
        <v>13</v>
      </c>
      <c r="K410" s="1">
        <v>12.6</v>
      </c>
      <c r="L410" s="1">
        <v>12.6</v>
      </c>
      <c r="M410">
        <v>0</v>
      </c>
      <c r="N410">
        <v>0</v>
      </c>
      <c r="P410" t="s">
        <v>51</v>
      </c>
      <c r="Q410" s="3" t="s">
        <v>4</v>
      </c>
      <c r="S410">
        <v>57.9</v>
      </c>
    </row>
    <row r="411" spans="1:19" customFormat="1" ht="21" customHeight="1" x14ac:dyDescent="0.2">
      <c r="A411" s="1" t="s">
        <v>600</v>
      </c>
      <c r="B411" t="s">
        <v>1784</v>
      </c>
      <c r="C411" t="s">
        <v>1501</v>
      </c>
      <c r="D411" t="s">
        <v>37</v>
      </c>
      <c r="E411">
        <v>24023</v>
      </c>
      <c r="F411" t="s">
        <v>1502</v>
      </c>
      <c r="G411" s="47" t="s">
        <v>877</v>
      </c>
      <c r="H411">
        <v>36</v>
      </c>
      <c r="I411" s="49">
        <v>31382</v>
      </c>
      <c r="J411" s="1">
        <v>8.1999999999999993</v>
      </c>
      <c r="K411" s="1">
        <v>7.5</v>
      </c>
      <c r="L411" s="1">
        <v>7.5</v>
      </c>
      <c r="M411">
        <v>0</v>
      </c>
      <c r="N411">
        <v>0</v>
      </c>
      <c r="P411" t="s">
        <v>51</v>
      </c>
      <c r="Q411" s="3" t="s">
        <v>4</v>
      </c>
      <c r="S411">
        <v>23.5</v>
      </c>
    </row>
    <row r="412" spans="1:19" customFormat="1" ht="21" customHeight="1" x14ac:dyDescent="0.2">
      <c r="A412" s="1" t="s">
        <v>601</v>
      </c>
      <c r="B412" t="s">
        <v>1784</v>
      </c>
      <c r="C412" t="s">
        <v>1617</v>
      </c>
      <c r="D412" t="s">
        <v>37</v>
      </c>
      <c r="E412">
        <v>23633</v>
      </c>
      <c r="F412" t="s">
        <v>6</v>
      </c>
      <c r="G412" s="47" t="s">
        <v>982</v>
      </c>
      <c r="H412">
        <v>36</v>
      </c>
      <c r="I412" s="49">
        <v>32082</v>
      </c>
      <c r="J412" s="1">
        <v>0.2</v>
      </c>
      <c r="K412" s="1">
        <v>0</v>
      </c>
      <c r="L412" s="1">
        <v>0</v>
      </c>
      <c r="M412">
        <v>0</v>
      </c>
      <c r="N412">
        <v>0</v>
      </c>
      <c r="P412" t="s">
        <v>51</v>
      </c>
      <c r="Q412" s="3" t="s">
        <v>4</v>
      </c>
      <c r="S412">
        <v>0</v>
      </c>
    </row>
    <row r="413" spans="1:19" customFormat="1" ht="21" customHeight="1" x14ac:dyDescent="0.2">
      <c r="A413" s="1" t="s">
        <v>602</v>
      </c>
      <c r="B413" t="s">
        <v>1784</v>
      </c>
      <c r="C413" t="s">
        <v>1620</v>
      </c>
      <c r="D413" t="s">
        <v>37</v>
      </c>
      <c r="E413">
        <v>23633</v>
      </c>
      <c r="F413" t="s">
        <v>13</v>
      </c>
      <c r="G413" s="47" t="s">
        <v>1141</v>
      </c>
      <c r="H413">
        <v>36</v>
      </c>
      <c r="I413" s="49">
        <v>32112</v>
      </c>
      <c r="J413" s="1">
        <v>1.6</v>
      </c>
      <c r="K413" s="1">
        <v>0</v>
      </c>
      <c r="L413" s="1">
        <v>0</v>
      </c>
      <c r="M413">
        <v>0</v>
      </c>
      <c r="N413">
        <v>0</v>
      </c>
      <c r="P413" t="s">
        <v>51</v>
      </c>
      <c r="Q413" s="3" t="s">
        <v>4</v>
      </c>
      <c r="S413">
        <v>0</v>
      </c>
    </row>
    <row r="414" spans="1:19" customFormat="1" ht="21" customHeight="1" x14ac:dyDescent="0.2">
      <c r="A414" s="1" t="s">
        <v>603</v>
      </c>
      <c r="B414" t="s">
        <v>1784</v>
      </c>
      <c r="C414" t="s">
        <v>1579</v>
      </c>
      <c r="D414" t="s">
        <v>37</v>
      </c>
      <c r="E414">
        <v>23633</v>
      </c>
      <c r="F414" t="s">
        <v>1580</v>
      </c>
      <c r="G414" s="47" t="s">
        <v>1122</v>
      </c>
      <c r="H414">
        <v>36</v>
      </c>
      <c r="I414" s="49">
        <v>31717</v>
      </c>
      <c r="J414" s="1">
        <v>0.5</v>
      </c>
      <c r="K414" s="1">
        <v>0</v>
      </c>
      <c r="L414" s="1">
        <v>0</v>
      </c>
      <c r="M414">
        <v>0</v>
      </c>
      <c r="N414">
        <v>0</v>
      </c>
      <c r="P414" t="s">
        <v>51</v>
      </c>
      <c r="Q414" s="3" t="s">
        <v>4</v>
      </c>
      <c r="S414">
        <v>0</v>
      </c>
    </row>
    <row r="415" spans="1:19" customFormat="1" ht="21" customHeight="1" x14ac:dyDescent="0.2">
      <c r="A415" s="1" t="s">
        <v>605</v>
      </c>
      <c r="B415" t="s">
        <v>1784</v>
      </c>
      <c r="C415" t="s">
        <v>1600</v>
      </c>
      <c r="D415" t="s">
        <v>39</v>
      </c>
      <c r="E415">
        <v>24055</v>
      </c>
      <c r="F415" t="s">
        <v>1601</v>
      </c>
      <c r="G415" s="47" t="s">
        <v>1040</v>
      </c>
      <c r="H415">
        <v>36</v>
      </c>
      <c r="I415" s="49">
        <v>34182</v>
      </c>
      <c r="J415" s="1">
        <v>0.6</v>
      </c>
      <c r="K415" s="1">
        <v>0</v>
      </c>
      <c r="L415" s="1">
        <v>0</v>
      </c>
      <c r="M415">
        <v>0</v>
      </c>
      <c r="N415">
        <v>0</v>
      </c>
      <c r="P415" t="s">
        <v>51</v>
      </c>
      <c r="Q415" s="3" t="s">
        <v>4</v>
      </c>
      <c r="S415">
        <v>2.4</v>
      </c>
    </row>
    <row r="416" spans="1:19" customFormat="1" ht="21" customHeight="1" x14ac:dyDescent="0.2">
      <c r="A416" s="1" t="s">
        <v>606</v>
      </c>
      <c r="B416" t="s">
        <v>1784</v>
      </c>
      <c r="C416" t="s">
        <v>1541</v>
      </c>
      <c r="D416" t="s">
        <v>37</v>
      </c>
      <c r="E416">
        <v>23633</v>
      </c>
      <c r="F416" t="s">
        <v>1542</v>
      </c>
      <c r="G416" s="47" t="s">
        <v>1122</v>
      </c>
      <c r="H416">
        <v>36</v>
      </c>
      <c r="I416" s="49">
        <v>31413</v>
      </c>
      <c r="J416" s="1">
        <v>1.5</v>
      </c>
      <c r="K416" s="1">
        <v>0</v>
      </c>
      <c r="L416" s="1">
        <v>0</v>
      </c>
      <c r="M416">
        <v>0</v>
      </c>
      <c r="N416">
        <v>0</v>
      </c>
      <c r="P416" t="s">
        <v>51</v>
      </c>
      <c r="Q416" s="3" t="s">
        <v>4</v>
      </c>
      <c r="S416">
        <v>9.1</v>
      </c>
    </row>
    <row r="417" spans="1:19" customFormat="1" ht="21" customHeight="1" x14ac:dyDescent="0.2">
      <c r="A417" s="1" t="s">
        <v>607</v>
      </c>
      <c r="B417" t="s">
        <v>1784</v>
      </c>
      <c r="C417" t="s">
        <v>1543</v>
      </c>
      <c r="D417" t="s">
        <v>37</v>
      </c>
      <c r="E417">
        <v>23633</v>
      </c>
      <c r="F417" t="s">
        <v>1542</v>
      </c>
      <c r="G417" s="47" t="s">
        <v>1122</v>
      </c>
      <c r="H417">
        <v>36</v>
      </c>
      <c r="I417" s="49">
        <v>31413</v>
      </c>
      <c r="J417" s="1">
        <v>1</v>
      </c>
      <c r="K417" s="1">
        <v>0</v>
      </c>
      <c r="L417" s="1">
        <v>0</v>
      </c>
      <c r="M417">
        <v>0</v>
      </c>
      <c r="N417">
        <v>0</v>
      </c>
      <c r="P417" t="s">
        <v>51</v>
      </c>
      <c r="Q417" s="3" t="s">
        <v>4</v>
      </c>
      <c r="S417">
        <v>4.7</v>
      </c>
    </row>
    <row r="418" spans="1:19" customFormat="1" ht="21" customHeight="1" x14ac:dyDescent="0.2">
      <c r="A418" s="1" t="s">
        <v>608</v>
      </c>
      <c r="B418" t="s">
        <v>1784</v>
      </c>
      <c r="C418" t="s">
        <v>1549</v>
      </c>
      <c r="D418" t="s">
        <v>39</v>
      </c>
      <c r="E418">
        <v>24055</v>
      </c>
      <c r="F418" t="s">
        <v>1046</v>
      </c>
      <c r="G418" s="47" t="s">
        <v>1040</v>
      </c>
      <c r="H418">
        <v>36</v>
      </c>
      <c r="I418" s="49">
        <v>31929</v>
      </c>
      <c r="J418" s="1">
        <v>0.2</v>
      </c>
      <c r="K418" s="1">
        <v>0</v>
      </c>
      <c r="L418" s="1">
        <v>0</v>
      </c>
      <c r="M418">
        <v>0</v>
      </c>
      <c r="N418">
        <v>0</v>
      </c>
      <c r="P418" t="s">
        <v>51</v>
      </c>
      <c r="Q418" s="3" t="s">
        <v>4</v>
      </c>
      <c r="S418">
        <v>0</v>
      </c>
    </row>
    <row r="419" spans="1:19" customFormat="1" ht="21" customHeight="1" x14ac:dyDescent="0.2">
      <c r="A419" s="1" t="s">
        <v>609</v>
      </c>
      <c r="B419" t="s">
        <v>1784</v>
      </c>
      <c r="C419" t="s">
        <v>1506</v>
      </c>
      <c r="D419" t="s">
        <v>37</v>
      </c>
      <c r="E419">
        <v>23633</v>
      </c>
      <c r="F419" t="s">
        <v>1507</v>
      </c>
      <c r="G419" s="47" t="s">
        <v>1122</v>
      </c>
      <c r="H419">
        <v>36</v>
      </c>
      <c r="I419" s="49">
        <v>30864</v>
      </c>
      <c r="J419" s="1">
        <v>1.9</v>
      </c>
      <c r="K419" s="1">
        <v>0</v>
      </c>
      <c r="L419" s="1">
        <v>0</v>
      </c>
      <c r="M419">
        <v>0</v>
      </c>
      <c r="N419">
        <v>0</v>
      </c>
      <c r="P419" t="s">
        <v>51</v>
      </c>
      <c r="Q419" s="3" t="s">
        <v>4</v>
      </c>
      <c r="S419">
        <v>4.8</v>
      </c>
    </row>
    <row r="420" spans="1:19" customFormat="1" ht="21" customHeight="1" x14ac:dyDescent="0.2">
      <c r="A420" s="1" t="s">
        <v>610</v>
      </c>
      <c r="B420" t="s">
        <v>1784</v>
      </c>
      <c r="C420" t="s">
        <v>1508</v>
      </c>
      <c r="D420" t="s">
        <v>37</v>
      </c>
      <c r="E420">
        <v>23633</v>
      </c>
      <c r="F420" t="s">
        <v>1507</v>
      </c>
      <c r="G420" s="47" t="s">
        <v>1122</v>
      </c>
      <c r="H420">
        <v>36</v>
      </c>
      <c r="I420" s="49">
        <v>31382</v>
      </c>
      <c r="J420" s="1">
        <v>1.6</v>
      </c>
      <c r="K420" s="1">
        <v>0</v>
      </c>
      <c r="L420" s="1">
        <v>0</v>
      </c>
      <c r="M420">
        <v>0</v>
      </c>
      <c r="N420">
        <v>0</v>
      </c>
      <c r="P420" t="s">
        <v>51</v>
      </c>
      <c r="Q420" s="3" t="s">
        <v>4</v>
      </c>
      <c r="S420">
        <v>1.3</v>
      </c>
    </row>
    <row r="421" spans="1:19" customFormat="1" ht="21" customHeight="1" x14ac:dyDescent="0.2">
      <c r="A421" s="1" t="s">
        <v>611</v>
      </c>
      <c r="B421" t="s">
        <v>1784</v>
      </c>
      <c r="C421" t="s">
        <v>1509</v>
      </c>
      <c r="D421" t="s">
        <v>37</v>
      </c>
      <c r="E421">
        <v>23633</v>
      </c>
      <c r="F421" t="s">
        <v>1507</v>
      </c>
      <c r="G421" s="47" t="s">
        <v>1122</v>
      </c>
      <c r="H421">
        <v>36</v>
      </c>
      <c r="I421" s="49">
        <v>30864</v>
      </c>
      <c r="J421" s="1">
        <v>2.2000000000000002</v>
      </c>
      <c r="K421" s="1">
        <v>0</v>
      </c>
      <c r="L421" s="1">
        <v>0</v>
      </c>
      <c r="M421">
        <v>0</v>
      </c>
      <c r="N421">
        <v>0</v>
      </c>
      <c r="P421" t="s">
        <v>51</v>
      </c>
      <c r="Q421" s="3" t="s">
        <v>4</v>
      </c>
      <c r="S421">
        <v>16</v>
      </c>
    </row>
    <row r="422" spans="1:19" customFormat="1" ht="21" customHeight="1" x14ac:dyDescent="0.2">
      <c r="A422" s="1" t="s">
        <v>612</v>
      </c>
      <c r="B422" t="s">
        <v>1784</v>
      </c>
      <c r="C422" t="s">
        <v>1562</v>
      </c>
      <c r="D422" t="s">
        <v>34</v>
      </c>
      <c r="E422">
        <v>23643</v>
      </c>
      <c r="F422" t="s">
        <v>1563</v>
      </c>
      <c r="G422" s="47" t="s">
        <v>1487</v>
      </c>
      <c r="H422">
        <v>36</v>
      </c>
      <c r="I422" s="49">
        <v>32843</v>
      </c>
      <c r="J422" s="1">
        <v>2.2000000000000002</v>
      </c>
      <c r="K422" s="1">
        <v>0</v>
      </c>
      <c r="L422" s="1">
        <v>0</v>
      </c>
      <c r="M422">
        <v>0</v>
      </c>
      <c r="N422">
        <v>0</v>
      </c>
      <c r="P422" t="s">
        <v>51</v>
      </c>
      <c r="Q422" s="3" t="s">
        <v>4</v>
      </c>
      <c r="S422">
        <v>12.5</v>
      </c>
    </row>
    <row r="423" spans="1:19" customFormat="1" ht="21" customHeight="1" x14ac:dyDescent="0.2">
      <c r="A423" s="1" t="s">
        <v>615</v>
      </c>
      <c r="B423" t="s">
        <v>1784</v>
      </c>
      <c r="C423" t="s">
        <v>1583</v>
      </c>
      <c r="D423" t="s">
        <v>35</v>
      </c>
      <c r="E423">
        <v>23774</v>
      </c>
      <c r="F423" t="s">
        <v>1584</v>
      </c>
      <c r="G423" s="47" t="s">
        <v>960</v>
      </c>
      <c r="H423">
        <v>36</v>
      </c>
      <c r="I423" s="49">
        <v>32112</v>
      </c>
      <c r="J423" s="1">
        <v>0.6</v>
      </c>
      <c r="K423" s="1">
        <v>0</v>
      </c>
      <c r="L423" s="1">
        <v>0</v>
      </c>
      <c r="M423">
        <v>0</v>
      </c>
      <c r="N423">
        <v>0</v>
      </c>
      <c r="P423" t="s">
        <v>51</v>
      </c>
      <c r="Q423" s="3" t="s">
        <v>4</v>
      </c>
      <c r="S423">
        <v>0.5</v>
      </c>
    </row>
    <row r="424" spans="1:19" customFormat="1" ht="21" customHeight="1" x14ac:dyDescent="0.2">
      <c r="A424" s="1" t="s">
        <v>616</v>
      </c>
      <c r="B424" t="s">
        <v>1784</v>
      </c>
      <c r="C424" t="s">
        <v>1615</v>
      </c>
      <c r="D424" t="s">
        <v>37</v>
      </c>
      <c r="E424">
        <v>23633</v>
      </c>
      <c r="F424" t="s">
        <v>1616</v>
      </c>
      <c r="G424" s="47" t="s">
        <v>982</v>
      </c>
      <c r="H424">
        <v>36</v>
      </c>
      <c r="I424" s="49">
        <v>32143</v>
      </c>
      <c r="J424" s="1">
        <v>4.2</v>
      </c>
      <c r="K424" s="1">
        <v>0</v>
      </c>
      <c r="L424" s="1">
        <v>0</v>
      </c>
      <c r="M424">
        <v>0</v>
      </c>
      <c r="N424">
        <v>0</v>
      </c>
      <c r="P424" t="s">
        <v>51</v>
      </c>
      <c r="Q424" s="3" t="s">
        <v>4</v>
      </c>
      <c r="S424">
        <v>18.8</v>
      </c>
    </row>
    <row r="425" spans="1:19" customFormat="1" ht="21" customHeight="1" x14ac:dyDescent="0.2">
      <c r="A425" s="1" t="s">
        <v>617</v>
      </c>
      <c r="B425" t="s">
        <v>1784</v>
      </c>
      <c r="C425" t="s">
        <v>1538</v>
      </c>
      <c r="D425" t="s">
        <v>37</v>
      </c>
      <c r="E425">
        <v>23633</v>
      </c>
      <c r="F425" t="s">
        <v>1100</v>
      </c>
      <c r="G425" s="47" t="s">
        <v>982</v>
      </c>
      <c r="H425">
        <v>36</v>
      </c>
      <c r="I425" s="49">
        <v>31413</v>
      </c>
      <c r="J425" s="1">
        <v>1.2</v>
      </c>
      <c r="K425" s="1">
        <v>0</v>
      </c>
      <c r="L425" s="1">
        <v>0</v>
      </c>
      <c r="M425">
        <v>0</v>
      </c>
      <c r="N425">
        <v>0</v>
      </c>
      <c r="P425" t="s">
        <v>51</v>
      </c>
      <c r="Q425" s="3" t="s">
        <v>4</v>
      </c>
      <c r="S425">
        <v>5.0999999999999996</v>
      </c>
    </row>
    <row r="426" spans="1:19" customFormat="1" ht="21" customHeight="1" x14ac:dyDescent="0.2">
      <c r="A426" s="1" t="s">
        <v>618</v>
      </c>
      <c r="B426" t="s">
        <v>1784</v>
      </c>
      <c r="C426" t="s">
        <v>1503</v>
      </c>
      <c r="D426" t="s">
        <v>37</v>
      </c>
      <c r="E426">
        <v>23633</v>
      </c>
      <c r="F426" t="s">
        <v>1504</v>
      </c>
      <c r="G426" s="47" t="s">
        <v>1122</v>
      </c>
      <c r="H426">
        <v>36</v>
      </c>
      <c r="I426" s="49">
        <v>31413</v>
      </c>
      <c r="J426" s="1">
        <v>0.6</v>
      </c>
      <c r="K426" s="1">
        <v>0</v>
      </c>
      <c r="L426" s="1">
        <v>0</v>
      </c>
      <c r="M426">
        <v>0</v>
      </c>
      <c r="N426">
        <v>0</v>
      </c>
      <c r="P426" t="s">
        <v>51</v>
      </c>
      <c r="Q426" s="3" t="s">
        <v>4</v>
      </c>
      <c r="S426">
        <v>4.3</v>
      </c>
    </row>
    <row r="427" spans="1:19" customFormat="1" ht="21" customHeight="1" x14ac:dyDescent="0.2">
      <c r="A427" s="1" t="s">
        <v>619</v>
      </c>
      <c r="B427" t="s">
        <v>1784</v>
      </c>
      <c r="C427" t="s">
        <v>1533</v>
      </c>
      <c r="D427" t="s">
        <v>37</v>
      </c>
      <c r="E427">
        <v>23633</v>
      </c>
      <c r="F427" t="s">
        <v>1534</v>
      </c>
      <c r="G427" s="47" t="s">
        <v>877</v>
      </c>
      <c r="H427">
        <v>36</v>
      </c>
      <c r="I427" s="49">
        <v>31413</v>
      </c>
      <c r="J427" s="1">
        <v>0.75</v>
      </c>
      <c r="K427" s="1">
        <v>0</v>
      </c>
      <c r="L427" s="1">
        <v>0</v>
      </c>
      <c r="M427">
        <v>0</v>
      </c>
      <c r="N427">
        <v>0</v>
      </c>
      <c r="P427" t="s">
        <v>51</v>
      </c>
      <c r="Q427" s="3" t="s">
        <v>4</v>
      </c>
      <c r="S427">
        <v>3.7</v>
      </c>
    </row>
    <row r="428" spans="1:19" customFormat="1" ht="21" customHeight="1" x14ac:dyDescent="0.2">
      <c r="A428" s="1" t="s">
        <v>620</v>
      </c>
      <c r="B428" t="s">
        <v>1784</v>
      </c>
      <c r="C428" t="s">
        <v>1539</v>
      </c>
      <c r="D428" t="s">
        <v>37</v>
      </c>
      <c r="E428">
        <v>23633</v>
      </c>
      <c r="F428" t="s">
        <v>1534</v>
      </c>
      <c r="G428" s="47" t="s">
        <v>877</v>
      </c>
      <c r="H428">
        <v>36</v>
      </c>
      <c r="I428" s="49">
        <v>31413</v>
      </c>
      <c r="J428" s="1">
        <v>1.4</v>
      </c>
      <c r="K428" s="1">
        <v>0</v>
      </c>
      <c r="L428" s="1">
        <v>0</v>
      </c>
      <c r="M428">
        <v>0</v>
      </c>
      <c r="N428">
        <v>0</v>
      </c>
      <c r="P428" t="s">
        <v>51</v>
      </c>
      <c r="Q428" s="3" t="s">
        <v>4</v>
      </c>
      <c r="S428">
        <v>10.3</v>
      </c>
    </row>
    <row r="429" spans="1:19" customFormat="1" ht="21" customHeight="1" x14ac:dyDescent="0.2">
      <c r="A429" s="1" t="s">
        <v>621</v>
      </c>
      <c r="B429" t="s">
        <v>1784</v>
      </c>
      <c r="C429" t="s">
        <v>1535</v>
      </c>
      <c r="D429" t="s">
        <v>37</v>
      </c>
      <c r="E429">
        <v>23633</v>
      </c>
      <c r="F429" t="s">
        <v>1534</v>
      </c>
      <c r="G429" s="47" t="s">
        <v>877</v>
      </c>
      <c r="H429">
        <v>36</v>
      </c>
      <c r="I429" s="49">
        <v>31413</v>
      </c>
      <c r="J429" s="1">
        <v>0.8</v>
      </c>
      <c r="K429" s="1">
        <v>0</v>
      </c>
      <c r="L429" s="1">
        <v>0</v>
      </c>
      <c r="M429">
        <v>0</v>
      </c>
      <c r="N429">
        <v>0</v>
      </c>
      <c r="P429" t="s">
        <v>51</v>
      </c>
      <c r="Q429" s="3" t="s">
        <v>4</v>
      </c>
      <c r="S429">
        <v>4.2</v>
      </c>
    </row>
    <row r="430" spans="1:19" customFormat="1" ht="21" customHeight="1" x14ac:dyDescent="0.2">
      <c r="A430" s="1" t="s">
        <v>622</v>
      </c>
      <c r="B430" t="s">
        <v>1784</v>
      </c>
      <c r="C430" t="s">
        <v>1536</v>
      </c>
      <c r="D430" t="s">
        <v>37</v>
      </c>
      <c r="E430">
        <v>23633</v>
      </c>
      <c r="F430" t="s">
        <v>1537</v>
      </c>
      <c r="G430" s="47" t="s">
        <v>877</v>
      </c>
      <c r="H430">
        <v>36</v>
      </c>
      <c r="I430" s="49">
        <v>31413</v>
      </c>
      <c r="J430" s="1">
        <v>1.3</v>
      </c>
      <c r="K430" s="1">
        <v>0</v>
      </c>
      <c r="L430" s="1">
        <v>0</v>
      </c>
      <c r="M430">
        <v>0</v>
      </c>
      <c r="N430">
        <v>0</v>
      </c>
      <c r="P430" t="s">
        <v>51</v>
      </c>
      <c r="Q430" s="3" t="s">
        <v>4</v>
      </c>
      <c r="S430">
        <v>5.8</v>
      </c>
    </row>
    <row r="431" spans="1:19" customFormat="1" ht="21" customHeight="1" x14ac:dyDescent="0.2">
      <c r="A431" s="1" t="s">
        <v>624</v>
      </c>
      <c r="B431" t="s">
        <v>1784</v>
      </c>
      <c r="C431" t="s">
        <v>1833</v>
      </c>
      <c r="D431" t="s">
        <v>37</v>
      </c>
      <c r="E431">
        <v>23633</v>
      </c>
      <c r="F431" t="s">
        <v>1391</v>
      </c>
      <c r="G431" s="47" t="s">
        <v>877</v>
      </c>
      <c r="H431">
        <v>36</v>
      </c>
      <c r="I431" s="49">
        <v>31413</v>
      </c>
      <c r="J431" s="1">
        <v>1</v>
      </c>
      <c r="K431" s="1">
        <v>0</v>
      </c>
      <c r="L431" s="1">
        <v>0</v>
      </c>
      <c r="M431">
        <v>0</v>
      </c>
      <c r="N431">
        <v>0</v>
      </c>
      <c r="P431" t="s">
        <v>51</v>
      </c>
      <c r="Q431" s="3" t="s">
        <v>4</v>
      </c>
      <c r="S431">
        <v>0</v>
      </c>
    </row>
    <row r="432" spans="1:19" customFormat="1" ht="21" customHeight="1" x14ac:dyDescent="0.2">
      <c r="A432" s="1" t="s">
        <v>625</v>
      </c>
      <c r="B432" t="s">
        <v>1784</v>
      </c>
      <c r="C432" t="s">
        <v>1567</v>
      </c>
      <c r="D432" t="s">
        <v>34</v>
      </c>
      <c r="E432">
        <v>23643</v>
      </c>
      <c r="F432" t="s">
        <v>1568</v>
      </c>
      <c r="G432" s="47" t="s">
        <v>20</v>
      </c>
      <c r="H432">
        <v>36</v>
      </c>
      <c r="I432" s="49">
        <v>33786</v>
      </c>
      <c r="J432" s="1">
        <v>0.4</v>
      </c>
      <c r="K432" s="1">
        <v>0</v>
      </c>
      <c r="L432" s="1">
        <v>0</v>
      </c>
      <c r="M432">
        <v>0</v>
      </c>
      <c r="N432">
        <v>0</v>
      </c>
      <c r="P432" t="s">
        <v>51</v>
      </c>
      <c r="Q432" s="3" t="s">
        <v>4</v>
      </c>
      <c r="S432">
        <v>0.8</v>
      </c>
    </row>
    <row r="433" spans="1:19" customFormat="1" ht="21" customHeight="1" x14ac:dyDescent="0.2">
      <c r="A433" s="1" t="s">
        <v>626</v>
      </c>
      <c r="B433" t="s">
        <v>1784</v>
      </c>
      <c r="C433" t="s">
        <v>1628</v>
      </c>
      <c r="D433" t="s">
        <v>34</v>
      </c>
      <c r="E433">
        <v>23643</v>
      </c>
      <c r="F433" t="s">
        <v>1597</v>
      </c>
      <c r="G433" s="47" t="s">
        <v>1571</v>
      </c>
      <c r="H433">
        <v>36</v>
      </c>
      <c r="I433" s="49">
        <v>35034</v>
      </c>
      <c r="J433" s="1">
        <v>0.6</v>
      </c>
      <c r="K433" s="1">
        <v>0</v>
      </c>
      <c r="L433" s="1">
        <v>0</v>
      </c>
      <c r="M433">
        <v>0</v>
      </c>
      <c r="N433">
        <v>0</v>
      </c>
      <c r="P433" t="s">
        <v>51</v>
      </c>
      <c r="Q433" s="3" t="s">
        <v>4</v>
      </c>
      <c r="S433">
        <v>0</v>
      </c>
    </row>
    <row r="434" spans="1:19" customFormat="1" ht="21" customHeight="1" x14ac:dyDescent="0.2">
      <c r="A434" s="1" t="s">
        <v>627</v>
      </c>
      <c r="B434" t="s">
        <v>1784</v>
      </c>
      <c r="C434" t="s">
        <v>1611</v>
      </c>
      <c r="D434" t="s">
        <v>34</v>
      </c>
      <c r="E434">
        <v>23643</v>
      </c>
      <c r="F434" t="s">
        <v>1558</v>
      </c>
      <c r="G434" s="47" t="s">
        <v>1559</v>
      </c>
      <c r="H434">
        <v>36</v>
      </c>
      <c r="I434" s="49">
        <v>32112</v>
      </c>
      <c r="J434" s="1">
        <v>0.85</v>
      </c>
      <c r="K434" s="1">
        <v>0</v>
      </c>
      <c r="L434" s="1">
        <v>0</v>
      </c>
      <c r="M434">
        <v>0</v>
      </c>
      <c r="N434">
        <v>0</v>
      </c>
      <c r="P434" t="s">
        <v>51</v>
      </c>
      <c r="Q434" s="3" t="s">
        <v>4</v>
      </c>
      <c r="S434">
        <v>0</v>
      </c>
    </row>
    <row r="435" spans="1:19" customFormat="1" ht="21" customHeight="1" x14ac:dyDescent="0.2">
      <c r="A435" s="1" t="s">
        <v>628</v>
      </c>
      <c r="B435" t="s">
        <v>1784</v>
      </c>
      <c r="C435" t="s">
        <v>1572</v>
      </c>
      <c r="D435" t="s">
        <v>36</v>
      </c>
      <c r="E435">
        <v>23634</v>
      </c>
      <c r="F435" t="s">
        <v>28</v>
      </c>
      <c r="G435" s="47" t="s">
        <v>955</v>
      </c>
      <c r="H435">
        <v>36</v>
      </c>
      <c r="I435" s="49">
        <v>34366</v>
      </c>
      <c r="J435" s="1">
        <v>11.9</v>
      </c>
      <c r="K435" s="1">
        <v>0</v>
      </c>
      <c r="L435" s="1">
        <v>0</v>
      </c>
      <c r="M435">
        <v>0</v>
      </c>
      <c r="N435">
        <v>0</v>
      </c>
      <c r="P435" t="s">
        <v>51</v>
      </c>
      <c r="Q435" s="3" t="s">
        <v>4</v>
      </c>
      <c r="S435">
        <v>30.5</v>
      </c>
    </row>
    <row r="436" spans="1:19" customFormat="1" ht="21" customHeight="1" x14ac:dyDescent="0.2">
      <c r="A436" s="1" t="s">
        <v>629</v>
      </c>
      <c r="B436" t="s">
        <v>1784</v>
      </c>
      <c r="C436" t="s">
        <v>1566</v>
      </c>
      <c r="D436" t="s">
        <v>37</v>
      </c>
      <c r="E436">
        <v>23633</v>
      </c>
      <c r="F436" t="s">
        <v>1523</v>
      </c>
      <c r="G436" s="47" t="s">
        <v>1006</v>
      </c>
      <c r="H436">
        <v>36</v>
      </c>
      <c r="I436" s="49">
        <v>34090</v>
      </c>
      <c r="J436" s="1">
        <v>0.2</v>
      </c>
      <c r="K436" s="1">
        <v>0</v>
      </c>
      <c r="L436" s="1">
        <v>0</v>
      </c>
      <c r="M436">
        <v>0</v>
      </c>
      <c r="N436">
        <v>0</v>
      </c>
      <c r="P436" t="s">
        <v>51</v>
      </c>
      <c r="Q436" s="3" t="s">
        <v>4</v>
      </c>
      <c r="S436">
        <v>1.5</v>
      </c>
    </row>
    <row r="437" spans="1:19" customFormat="1" ht="21" customHeight="1" x14ac:dyDescent="0.2">
      <c r="A437" s="1" t="s">
        <v>630</v>
      </c>
      <c r="B437" t="s">
        <v>1784</v>
      </c>
      <c r="C437" t="s">
        <v>1565</v>
      </c>
      <c r="D437" t="s">
        <v>37</v>
      </c>
      <c r="E437">
        <v>23633</v>
      </c>
      <c r="F437" t="s">
        <v>1523</v>
      </c>
      <c r="G437" s="47" t="s">
        <v>1006</v>
      </c>
      <c r="H437">
        <v>36</v>
      </c>
      <c r="I437" s="49">
        <v>34001</v>
      </c>
      <c r="J437" s="1">
        <v>0.2</v>
      </c>
      <c r="K437" s="1">
        <v>0</v>
      </c>
      <c r="L437" s="1">
        <v>0</v>
      </c>
      <c r="M437">
        <v>0</v>
      </c>
      <c r="N437">
        <v>0</v>
      </c>
      <c r="P437" t="s">
        <v>51</v>
      </c>
      <c r="Q437" s="3" t="s">
        <v>4</v>
      </c>
      <c r="S437">
        <v>0.7</v>
      </c>
    </row>
    <row r="438" spans="1:19" customFormat="1" ht="21" customHeight="1" x14ac:dyDescent="0.2">
      <c r="A438" s="1" t="s">
        <v>631</v>
      </c>
      <c r="B438" t="s">
        <v>1784</v>
      </c>
      <c r="C438" t="s">
        <v>1520</v>
      </c>
      <c r="D438" t="s">
        <v>37</v>
      </c>
      <c r="E438">
        <v>23633</v>
      </c>
      <c r="F438" t="s">
        <v>1100</v>
      </c>
      <c r="G438" s="47" t="s">
        <v>982</v>
      </c>
      <c r="H438">
        <v>36</v>
      </c>
      <c r="I438" s="49">
        <v>31413</v>
      </c>
      <c r="J438" s="1">
        <v>8.1</v>
      </c>
      <c r="K438" s="1">
        <v>0</v>
      </c>
      <c r="L438" s="1">
        <v>0</v>
      </c>
      <c r="M438">
        <v>0</v>
      </c>
      <c r="N438">
        <v>0</v>
      </c>
      <c r="P438" t="s">
        <v>51</v>
      </c>
      <c r="Q438" s="3" t="s">
        <v>4</v>
      </c>
      <c r="S438">
        <v>11.3</v>
      </c>
    </row>
    <row r="439" spans="1:19" customFormat="1" ht="21" customHeight="1" x14ac:dyDescent="0.2">
      <c r="A439" s="1" t="s">
        <v>632</v>
      </c>
      <c r="B439" t="s">
        <v>1784</v>
      </c>
      <c r="C439" t="s">
        <v>1547</v>
      </c>
      <c r="D439" t="s">
        <v>34</v>
      </c>
      <c r="E439">
        <v>23643</v>
      </c>
      <c r="F439" t="s">
        <v>1548</v>
      </c>
      <c r="G439" s="47" t="s">
        <v>788</v>
      </c>
      <c r="H439">
        <v>36</v>
      </c>
      <c r="I439" s="49">
        <v>31413</v>
      </c>
      <c r="J439" s="1">
        <v>1.5</v>
      </c>
      <c r="K439" s="1">
        <v>0</v>
      </c>
      <c r="L439" s="1">
        <v>0</v>
      </c>
      <c r="M439">
        <v>0</v>
      </c>
      <c r="N439">
        <v>0</v>
      </c>
      <c r="P439" t="s">
        <v>51</v>
      </c>
      <c r="Q439" s="3" t="s">
        <v>4</v>
      </c>
      <c r="S439">
        <v>2.6</v>
      </c>
    </row>
    <row r="440" spans="1:19" customFormat="1" ht="21" customHeight="1" x14ac:dyDescent="0.2">
      <c r="A440" s="1" t="s">
        <v>633</v>
      </c>
      <c r="B440" t="s">
        <v>1784</v>
      </c>
      <c r="C440" t="s">
        <v>1556</v>
      </c>
      <c r="D440" t="s">
        <v>34</v>
      </c>
      <c r="E440">
        <v>23643</v>
      </c>
      <c r="F440" t="s">
        <v>1557</v>
      </c>
      <c r="G440" s="47" t="s">
        <v>873</v>
      </c>
      <c r="H440">
        <v>36</v>
      </c>
      <c r="I440" s="49">
        <v>31747</v>
      </c>
      <c r="J440" s="1">
        <v>1.7</v>
      </c>
      <c r="K440" s="1">
        <v>0</v>
      </c>
      <c r="L440" s="1">
        <v>0</v>
      </c>
      <c r="M440">
        <v>0</v>
      </c>
      <c r="N440">
        <v>0</v>
      </c>
      <c r="P440" t="s">
        <v>51</v>
      </c>
      <c r="Q440" s="3" t="s">
        <v>4</v>
      </c>
      <c r="S440">
        <v>6.6</v>
      </c>
    </row>
    <row r="441" spans="1:19" customFormat="1" ht="21" customHeight="1" x14ac:dyDescent="0.2">
      <c r="A441" s="1" t="s">
        <v>634</v>
      </c>
      <c r="B441" t="s">
        <v>1784</v>
      </c>
      <c r="C441" t="s">
        <v>1531</v>
      </c>
      <c r="D441" t="s">
        <v>37</v>
      </c>
      <c r="E441">
        <v>23633</v>
      </c>
      <c r="F441" t="s">
        <v>1532</v>
      </c>
      <c r="G441" s="47" t="s">
        <v>1122</v>
      </c>
      <c r="H441">
        <v>36</v>
      </c>
      <c r="I441" s="49">
        <v>31413</v>
      </c>
      <c r="J441" s="1">
        <v>3.3</v>
      </c>
      <c r="K441" s="1">
        <v>0</v>
      </c>
      <c r="L441" s="1">
        <v>0</v>
      </c>
      <c r="M441">
        <v>0</v>
      </c>
      <c r="N441">
        <v>0</v>
      </c>
      <c r="P441" t="s">
        <v>51</v>
      </c>
      <c r="Q441" s="3" t="s">
        <v>4</v>
      </c>
      <c r="S441">
        <v>7.3</v>
      </c>
    </row>
    <row r="442" spans="1:19" customFormat="1" ht="21" customHeight="1" x14ac:dyDescent="0.2">
      <c r="A442" s="1" t="s">
        <v>635</v>
      </c>
      <c r="B442" t="s">
        <v>1784</v>
      </c>
      <c r="C442" t="s">
        <v>1560</v>
      </c>
      <c r="D442" t="s">
        <v>34</v>
      </c>
      <c r="E442">
        <v>23643</v>
      </c>
      <c r="F442" t="s">
        <v>1561</v>
      </c>
      <c r="G442" s="47" t="s">
        <v>873</v>
      </c>
      <c r="H442">
        <v>36</v>
      </c>
      <c r="I442" s="49">
        <v>31778</v>
      </c>
      <c r="J442" s="1">
        <v>0.3</v>
      </c>
      <c r="K442" s="1">
        <v>0</v>
      </c>
      <c r="L442" s="1">
        <v>0</v>
      </c>
      <c r="M442">
        <v>0</v>
      </c>
      <c r="N442">
        <v>0</v>
      </c>
      <c r="P442" t="s">
        <v>51</v>
      </c>
      <c r="Q442" s="3" t="s">
        <v>4</v>
      </c>
      <c r="S442">
        <v>0</v>
      </c>
    </row>
    <row r="443" spans="1:19" customFormat="1" ht="21" customHeight="1" x14ac:dyDescent="0.2">
      <c r="A443" s="1" t="s">
        <v>636</v>
      </c>
      <c r="B443" t="s">
        <v>1784</v>
      </c>
      <c r="C443" t="s">
        <v>1605</v>
      </c>
      <c r="D443" t="s">
        <v>37</v>
      </c>
      <c r="E443">
        <v>23633</v>
      </c>
      <c r="F443" t="s">
        <v>1605</v>
      </c>
      <c r="G443" s="47" t="s">
        <v>1122</v>
      </c>
      <c r="H443">
        <v>36</v>
      </c>
      <c r="I443" s="49">
        <v>32112</v>
      </c>
      <c r="J443" s="1">
        <v>0.5</v>
      </c>
      <c r="K443" s="1">
        <v>0</v>
      </c>
      <c r="L443" s="1">
        <v>0</v>
      </c>
      <c r="M443">
        <v>0</v>
      </c>
      <c r="N443">
        <v>0</v>
      </c>
      <c r="P443" t="s">
        <v>51</v>
      </c>
      <c r="Q443" s="3" t="s">
        <v>4</v>
      </c>
      <c r="S443">
        <v>1.6</v>
      </c>
    </row>
    <row r="444" spans="1:19" customFormat="1" ht="21" customHeight="1" x14ac:dyDescent="0.2">
      <c r="A444" s="1" t="s">
        <v>637</v>
      </c>
      <c r="B444" t="s">
        <v>1784</v>
      </c>
      <c r="C444" t="s">
        <v>1592</v>
      </c>
      <c r="D444" t="s">
        <v>34</v>
      </c>
      <c r="E444">
        <v>23643</v>
      </c>
      <c r="F444" t="s">
        <v>1593</v>
      </c>
      <c r="G444" s="47" t="s">
        <v>1571</v>
      </c>
      <c r="H444">
        <v>36</v>
      </c>
      <c r="I444" s="49">
        <v>40118</v>
      </c>
      <c r="J444" s="1">
        <v>0.3</v>
      </c>
      <c r="K444" s="1">
        <v>0</v>
      </c>
      <c r="L444" s="1">
        <v>0</v>
      </c>
      <c r="M444">
        <v>0</v>
      </c>
      <c r="N444">
        <v>0</v>
      </c>
      <c r="P444" t="s">
        <v>51</v>
      </c>
      <c r="Q444" s="3" t="s">
        <v>4</v>
      </c>
      <c r="S444">
        <v>0.5</v>
      </c>
    </row>
    <row r="445" spans="1:19" customFormat="1" ht="21" customHeight="1" x14ac:dyDescent="0.2">
      <c r="A445" s="1" t="s">
        <v>638</v>
      </c>
      <c r="B445" t="s">
        <v>1784</v>
      </c>
      <c r="C445" t="s">
        <v>1540</v>
      </c>
      <c r="D445" t="s">
        <v>37</v>
      </c>
      <c r="E445">
        <v>23633</v>
      </c>
      <c r="F445" t="s">
        <v>1507</v>
      </c>
      <c r="G445" s="47" t="s">
        <v>1122</v>
      </c>
      <c r="H445">
        <v>36</v>
      </c>
      <c r="I445" s="49">
        <v>30987</v>
      </c>
      <c r="J445" s="1">
        <v>1</v>
      </c>
      <c r="K445" s="1">
        <v>0</v>
      </c>
      <c r="L445" s="1">
        <v>0</v>
      </c>
      <c r="M445">
        <v>0</v>
      </c>
      <c r="N445">
        <v>0</v>
      </c>
      <c r="P445" t="s">
        <v>51</v>
      </c>
      <c r="Q445" s="3" t="s">
        <v>4</v>
      </c>
      <c r="S445">
        <v>4.8</v>
      </c>
    </row>
    <row r="446" spans="1:19" customFormat="1" ht="21" customHeight="1" x14ac:dyDescent="0.2">
      <c r="A446" s="1" t="s">
        <v>639</v>
      </c>
      <c r="B446" t="s">
        <v>1784</v>
      </c>
      <c r="C446" t="s">
        <v>1590</v>
      </c>
      <c r="D446" t="s">
        <v>34</v>
      </c>
      <c r="E446">
        <v>23643</v>
      </c>
      <c r="F446" t="s">
        <v>1591</v>
      </c>
      <c r="G446" s="47" t="s">
        <v>879</v>
      </c>
      <c r="H446">
        <v>36</v>
      </c>
      <c r="I446" s="49">
        <v>40118</v>
      </c>
      <c r="J446" s="1">
        <v>11.8</v>
      </c>
      <c r="K446" s="1">
        <v>0</v>
      </c>
      <c r="L446" s="1">
        <v>0</v>
      </c>
      <c r="M446">
        <v>0</v>
      </c>
      <c r="N446">
        <v>0</v>
      </c>
      <c r="P446" t="s">
        <v>51</v>
      </c>
      <c r="Q446" s="3" t="s">
        <v>4</v>
      </c>
      <c r="S446">
        <v>0.2</v>
      </c>
    </row>
    <row r="447" spans="1:19" customFormat="1" ht="21" customHeight="1" x14ac:dyDescent="0.2">
      <c r="A447" s="1" t="s">
        <v>640</v>
      </c>
      <c r="B447" t="s">
        <v>1784</v>
      </c>
      <c r="C447" t="s">
        <v>1637</v>
      </c>
      <c r="D447" t="s">
        <v>34</v>
      </c>
      <c r="E447">
        <v>23643</v>
      </c>
      <c r="F447" t="s">
        <v>1591</v>
      </c>
      <c r="G447" s="47" t="s">
        <v>879</v>
      </c>
      <c r="H447">
        <v>36</v>
      </c>
      <c r="I447" s="49">
        <v>32843</v>
      </c>
      <c r="J447" s="1">
        <v>29</v>
      </c>
      <c r="K447" s="1">
        <v>0</v>
      </c>
      <c r="L447" s="1">
        <v>0</v>
      </c>
      <c r="M447">
        <v>0</v>
      </c>
      <c r="N447">
        <v>0</v>
      </c>
      <c r="P447" t="s">
        <v>51</v>
      </c>
      <c r="Q447" s="3" t="s">
        <v>4</v>
      </c>
      <c r="S447">
        <v>0</v>
      </c>
    </row>
    <row r="448" spans="1:19" customFormat="1" ht="21" customHeight="1" x14ac:dyDescent="0.2">
      <c r="A448" s="1" t="s">
        <v>641</v>
      </c>
      <c r="B448" t="s">
        <v>1784</v>
      </c>
      <c r="C448" t="s">
        <v>1606</v>
      </c>
      <c r="D448" t="s">
        <v>37</v>
      </c>
      <c r="E448">
        <v>23633</v>
      </c>
      <c r="F448" t="s">
        <v>1607</v>
      </c>
      <c r="G448" s="47" t="s">
        <v>1006</v>
      </c>
      <c r="H448">
        <v>36</v>
      </c>
      <c r="I448" s="49">
        <v>32112</v>
      </c>
      <c r="J448" s="1">
        <v>3.4</v>
      </c>
      <c r="K448" s="1">
        <v>0</v>
      </c>
      <c r="L448" s="1">
        <v>0</v>
      </c>
      <c r="M448">
        <v>0</v>
      </c>
      <c r="N448">
        <v>0</v>
      </c>
      <c r="P448" t="s">
        <v>51</v>
      </c>
      <c r="Q448" s="3" t="s">
        <v>4</v>
      </c>
      <c r="S448">
        <v>7.2</v>
      </c>
    </row>
    <row r="449" spans="1:19" customFormat="1" ht="21" customHeight="1" x14ac:dyDescent="0.2">
      <c r="A449" s="1" t="s">
        <v>642</v>
      </c>
      <c r="B449" t="s">
        <v>1784</v>
      </c>
      <c r="C449" t="s">
        <v>1834</v>
      </c>
      <c r="D449" t="s">
        <v>34</v>
      </c>
      <c r="E449">
        <v>23643</v>
      </c>
      <c r="F449" t="s">
        <v>1231</v>
      </c>
      <c r="G449" s="47" t="s">
        <v>873</v>
      </c>
      <c r="H449">
        <v>36</v>
      </c>
      <c r="I449" s="49">
        <v>31321</v>
      </c>
      <c r="J449" s="1">
        <v>5</v>
      </c>
      <c r="K449" s="1">
        <v>0</v>
      </c>
      <c r="L449" s="1">
        <v>0</v>
      </c>
      <c r="M449">
        <v>0</v>
      </c>
      <c r="N449">
        <v>0</v>
      </c>
      <c r="P449" t="s">
        <v>51</v>
      </c>
      <c r="Q449" s="3" t="s">
        <v>4</v>
      </c>
      <c r="S449">
        <v>22.7</v>
      </c>
    </row>
    <row r="450" spans="1:19" customFormat="1" ht="21" customHeight="1" x14ac:dyDescent="0.2">
      <c r="A450" s="1" t="s">
        <v>643</v>
      </c>
      <c r="B450" t="s">
        <v>1784</v>
      </c>
      <c r="C450" t="s">
        <v>1585</v>
      </c>
      <c r="D450" t="s">
        <v>37</v>
      </c>
      <c r="E450">
        <v>23633</v>
      </c>
      <c r="F450" t="s">
        <v>1586</v>
      </c>
      <c r="G450" s="47" t="s">
        <v>1122</v>
      </c>
      <c r="H450">
        <v>36</v>
      </c>
      <c r="I450" s="49">
        <v>31229</v>
      </c>
      <c r="J450" s="1">
        <v>1.8</v>
      </c>
      <c r="K450" s="1">
        <v>0</v>
      </c>
      <c r="L450" s="1">
        <v>0</v>
      </c>
      <c r="M450">
        <v>0</v>
      </c>
      <c r="N450">
        <v>0</v>
      </c>
      <c r="P450" t="s">
        <v>51</v>
      </c>
      <c r="Q450" s="3" t="s">
        <v>4</v>
      </c>
      <c r="S450">
        <v>6.6</v>
      </c>
    </row>
    <row r="451" spans="1:19" customFormat="1" ht="21" customHeight="1" x14ac:dyDescent="0.2">
      <c r="A451" s="1" t="s">
        <v>644</v>
      </c>
      <c r="B451" t="s">
        <v>1784</v>
      </c>
      <c r="C451" t="s">
        <v>1625</v>
      </c>
      <c r="D451" t="s">
        <v>39</v>
      </c>
      <c r="E451">
        <v>24055</v>
      </c>
      <c r="F451" t="s">
        <v>1626</v>
      </c>
      <c r="G451" s="47" t="s">
        <v>1040</v>
      </c>
      <c r="H451">
        <v>36</v>
      </c>
      <c r="I451" s="49">
        <v>34759</v>
      </c>
      <c r="J451" s="1">
        <v>0.3</v>
      </c>
      <c r="K451" s="1">
        <v>0</v>
      </c>
      <c r="L451" s="1">
        <v>0</v>
      </c>
      <c r="M451">
        <v>0</v>
      </c>
      <c r="N451">
        <v>0</v>
      </c>
      <c r="P451" t="s">
        <v>51</v>
      </c>
      <c r="Q451" s="3" t="s">
        <v>4</v>
      </c>
      <c r="S451">
        <v>0</v>
      </c>
    </row>
    <row r="452" spans="1:19" customFormat="1" ht="21" customHeight="1" x14ac:dyDescent="0.2">
      <c r="A452" s="1" t="s">
        <v>646</v>
      </c>
      <c r="B452" t="s">
        <v>1784</v>
      </c>
      <c r="C452" t="s">
        <v>1575</v>
      </c>
      <c r="D452" t="s">
        <v>34</v>
      </c>
      <c r="E452">
        <v>23643</v>
      </c>
      <c r="F452" t="s">
        <v>1576</v>
      </c>
      <c r="G452" s="47" t="s">
        <v>788</v>
      </c>
      <c r="H452">
        <v>36</v>
      </c>
      <c r="I452" s="49">
        <v>25934</v>
      </c>
      <c r="J452" s="1">
        <v>6</v>
      </c>
      <c r="K452" s="1">
        <v>0</v>
      </c>
      <c r="L452" s="1">
        <v>0</v>
      </c>
      <c r="M452">
        <v>0</v>
      </c>
      <c r="N452">
        <v>0</v>
      </c>
      <c r="P452" t="s">
        <v>51</v>
      </c>
      <c r="Q452" s="3" t="s">
        <v>4</v>
      </c>
      <c r="S452">
        <v>39.799999999999997</v>
      </c>
    </row>
    <row r="453" spans="1:19" customFormat="1" ht="21" customHeight="1" x14ac:dyDescent="0.2">
      <c r="A453" s="1" t="s">
        <v>647</v>
      </c>
      <c r="B453" t="s">
        <v>1784</v>
      </c>
      <c r="C453" t="s">
        <v>1613</v>
      </c>
      <c r="D453" t="s">
        <v>37</v>
      </c>
      <c r="E453">
        <v>23633</v>
      </c>
      <c r="F453" t="s">
        <v>876</v>
      </c>
      <c r="G453" s="47" t="s">
        <v>877</v>
      </c>
      <c r="H453">
        <v>36</v>
      </c>
      <c r="I453" s="49">
        <v>30864</v>
      </c>
      <c r="J453" s="1">
        <v>3</v>
      </c>
      <c r="K453" s="1">
        <v>0</v>
      </c>
      <c r="L453" s="1">
        <v>0</v>
      </c>
      <c r="M453">
        <v>0</v>
      </c>
      <c r="N453">
        <v>0</v>
      </c>
      <c r="P453" t="s">
        <v>51</v>
      </c>
      <c r="Q453" s="3" t="s">
        <v>4</v>
      </c>
      <c r="S453">
        <v>13.2</v>
      </c>
    </row>
    <row r="454" spans="1:19" customFormat="1" ht="21" customHeight="1" x14ac:dyDescent="0.2">
      <c r="A454" s="1" t="s">
        <v>648</v>
      </c>
      <c r="B454" t="s">
        <v>1784</v>
      </c>
      <c r="C454" t="s">
        <v>1588</v>
      </c>
      <c r="D454" t="s">
        <v>34</v>
      </c>
      <c r="E454">
        <v>23643</v>
      </c>
      <c r="F454" t="s">
        <v>1563</v>
      </c>
      <c r="G454" s="47" t="s">
        <v>1487</v>
      </c>
      <c r="H454">
        <v>36</v>
      </c>
      <c r="I454" s="49">
        <v>31413</v>
      </c>
      <c r="J454" s="1">
        <v>0.4</v>
      </c>
      <c r="K454" s="1">
        <v>0</v>
      </c>
      <c r="L454" s="1">
        <v>0</v>
      </c>
      <c r="M454">
        <v>0</v>
      </c>
      <c r="N454">
        <v>0</v>
      </c>
      <c r="P454" t="s">
        <v>51</v>
      </c>
      <c r="Q454" s="3" t="s">
        <v>4</v>
      </c>
      <c r="S454">
        <v>0.7</v>
      </c>
    </row>
    <row r="455" spans="1:19" customFormat="1" ht="21" customHeight="1" x14ac:dyDescent="0.2">
      <c r="A455" s="1" t="s">
        <v>649</v>
      </c>
      <c r="B455" t="s">
        <v>1784</v>
      </c>
      <c r="C455" t="s">
        <v>1587</v>
      </c>
      <c r="D455" t="s">
        <v>34</v>
      </c>
      <c r="E455">
        <v>23643</v>
      </c>
      <c r="F455" t="s">
        <v>1563</v>
      </c>
      <c r="G455" s="47" t="s">
        <v>1487</v>
      </c>
      <c r="H455">
        <v>36</v>
      </c>
      <c r="I455" s="49">
        <v>31413</v>
      </c>
      <c r="J455" s="1">
        <v>0.4</v>
      </c>
      <c r="K455" s="1">
        <v>0</v>
      </c>
      <c r="L455" s="1">
        <v>0</v>
      </c>
      <c r="M455">
        <v>0</v>
      </c>
      <c r="N455">
        <v>0</v>
      </c>
      <c r="P455" t="s">
        <v>51</v>
      </c>
      <c r="Q455" s="3" t="s">
        <v>4</v>
      </c>
      <c r="S455">
        <v>0</v>
      </c>
    </row>
    <row r="456" spans="1:19" customFormat="1" ht="21" customHeight="1" x14ac:dyDescent="0.2">
      <c r="A456" s="1" t="s">
        <v>650</v>
      </c>
      <c r="B456" t="s">
        <v>1784</v>
      </c>
      <c r="C456" t="s">
        <v>1636</v>
      </c>
      <c r="D456" t="s">
        <v>34</v>
      </c>
      <c r="E456">
        <v>23643</v>
      </c>
      <c r="F456" t="s">
        <v>1563</v>
      </c>
      <c r="G456" s="47" t="s">
        <v>1487</v>
      </c>
      <c r="H456">
        <v>36</v>
      </c>
      <c r="I456" s="49">
        <v>31413</v>
      </c>
      <c r="J456" s="1">
        <v>0.4</v>
      </c>
      <c r="K456" s="1">
        <v>0</v>
      </c>
      <c r="L456" s="1">
        <v>0</v>
      </c>
      <c r="M456">
        <v>0</v>
      </c>
      <c r="N456">
        <v>0</v>
      </c>
      <c r="P456" t="s">
        <v>51</v>
      </c>
      <c r="Q456" s="3" t="s">
        <v>4</v>
      </c>
      <c r="S456">
        <v>0</v>
      </c>
    </row>
    <row r="457" spans="1:19" customFormat="1" ht="21" customHeight="1" x14ac:dyDescent="0.2">
      <c r="A457" s="1" t="s">
        <v>651</v>
      </c>
      <c r="B457" t="s">
        <v>1784</v>
      </c>
      <c r="C457" t="s">
        <v>1581</v>
      </c>
      <c r="D457" t="s">
        <v>37</v>
      </c>
      <c r="E457">
        <v>23633</v>
      </c>
      <c r="F457" t="s">
        <v>1582</v>
      </c>
      <c r="G457" s="47" t="s">
        <v>877</v>
      </c>
      <c r="H457">
        <v>36</v>
      </c>
      <c r="I457" s="49">
        <v>32112</v>
      </c>
      <c r="J457" s="1">
        <v>1</v>
      </c>
      <c r="K457" s="1">
        <v>0</v>
      </c>
      <c r="L457" s="1">
        <v>0</v>
      </c>
      <c r="M457">
        <v>0</v>
      </c>
      <c r="N457">
        <v>0</v>
      </c>
      <c r="P457" t="s">
        <v>51</v>
      </c>
      <c r="Q457" s="3" t="s">
        <v>4</v>
      </c>
      <c r="S457">
        <v>2.8</v>
      </c>
    </row>
    <row r="458" spans="1:19" customFormat="1" ht="21" customHeight="1" x14ac:dyDescent="0.2">
      <c r="A458" s="1" t="s">
        <v>652</v>
      </c>
      <c r="B458" t="s">
        <v>1784</v>
      </c>
      <c r="C458" t="s">
        <v>1621</v>
      </c>
      <c r="D458" t="s">
        <v>34</v>
      </c>
      <c r="E458">
        <v>23643</v>
      </c>
      <c r="F458" t="s">
        <v>1621</v>
      </c>
      <c r="G458" s="47" t="s">
        <v>896</v>
      </c>
      <c r="H458">
        <v>36</v>
      </c>
      <c r="I458" s="49">
        <v>32356</v>
      </c>
      <c r="J458" s="1">
        <v>0.6</v>
      </c>
      <c r="K458" s="1">
        <v>0</v>
      </c>
      <c r="L458" s="1">
        <v>0</v>
      </c>
      <c r="M458">
        <v>0</v>
      </c>
      <c r="N458">
        <v>0</v>
      </c>
      <c r="P458" t="s">
        <v>51</v>
      </c>
      <c r="Q458" s="3" t="s">
        <v>4</v>
      </c>
      <c r="S458">
        <v>0</v>
      </c>
    </row>
    <row r="459" spans="1:19" customFormat="1" ht="21" customHeight="1" x14ac:dyDescent="0.2">
      <c r="A459" s="1" t="s">
        <v>654</v>
      </c>
      <c r="B459" t="s">
        <v>1784</v>
      </c>
      <c r="C459" t="s">
        <v>1550</v>
      </c>
      <c r="D459" t="s">
        <v>37</v>
      </c>
      <c r="E459">
        <v>23633</v>
      </c>
      <c r="F459" t="s">
        <v>1537</v>
      </c>
      <c r="G459" s="47" t="s">
        <v>982</v>
      </c>
      <c r="H459">
        <v>36</v>
      </c>
      <c r="I459" s="49">
        <v>31413</v>
      </c>
      <c r="J459" s="1">
        <v>0.3</v>
      </c>
      <c r="K459" s="1">
        <v>0</v>
      </c>
      <c r="L459" s="1">
        <v>0</v>
      </c>
      <c r="M459">
        <v>0</v>
      </c>
      <c r="N459">
        <v>0</v>
      </c>
      <c r="P459" t="s">
        <v>51</v>
      </c>
      <c r="Q459" s="3" t="s">
        <v>4</v>
      </c>
      <c r="S459">
        <v>0</v>
      </c>
    </row>
    <row r="460" spans="1:19" customFormat="1" ht="21" customHeight="1" x14ac:dyDescent="0.2">
      <c r="A460" s="1" t="s">
        <v>655</v>
      </c>
      <c r="B460" t="s">
        <v>1784</v>
      </c>
      <c r="C460" t="s">
        <v>1609</v>
      </c>
      <c r="D460" t="s">
        <v>37</v>
      </c>
      <c r="E460">
        <v>23633</v>
      </c>
      <c r="F460" t="s">
        <v>1610</v>
      </c>
      <c r="G460" s="47" t="s">
        <v>1006</v>
      </c>
      <c r="H460">
        <v>36</v>
      </c>
      <c r="I460" s="49">
        <v>32264</v>
      </c>
      <c r="J460" s="1">
        <v>0.4</v>
      </c>
      <c r="K460" s="1">
        <v>0</v>
      </c>
      <c r="L460" s="1">
        <v>0</v>
      </c>
      <c r="M460">
        <v>0</v>
      </c>
      <c r="N460">
        <v>0</v>
      </c>
      <c r="P460" t="s">
        <v>51</v>
      </c>
      <c r="Q460" s="3" t="s">
        <v>4</v>
      </c>
      <c r="S460">
        <v>1.4</v>
      </c>
    </row>
    <row r="461" spans="1:19" customFormat="1" ht="21" customHeight="1" x14ac:dyDescent="0.2">
      <c r="A461" s="1" t="s">
        <v>656</v>
      </c>
      <c r="B461" t="s">
        <v>1784</v>
      </c>
      <c r="C461" t="s">
        <v>1631</v>
      </c>
      <c r="D461" t="s">
        <v>37</v>
      </c>
      <c r="E461">
        <v>23633</v>
      </c>
      <c r="F461" t="s">
        <v>1532</v>
      </c>
      <c r="G461" s="47" t="s">
        <v>1122</v>
      </c>
      <c r="H461">
        <v>36</v>
      </c>
      <c r="I461" s="49">
        <v>32264</v>
      </c>
      <c r="J461" s="1">
        <v>1.6</v>
      </c>
      <c r="K461" s="1">
        <v>0</v>
      </c>
      <c r="L461" s="1">
        <v>0</v>
      </c>
      <c r="M461">
        <v>0</v>
      </c>
      <c r="N461">
        <v>0</v>
      </c>
      <c r="P461" t="s">
        <v>51</v>
      </c>
      <c r="Q461" s="3" t="s">
        <v>4</v>
      </c>
      <c r="S461">
        <v>0</v>
      </c>
    </row>
    <row r="462" spans="1:19" customFormat="1" ht="21" customHeight="1" x14ac:dyDescent="0.2">
      <c r="A462" s="1" t="s">
        <v>659</v>
      </c>
      <c r="B462" t="s">
        <v>1784</v>
      </c>
      <c r="C462" t="s">
        <v>1564</v>
      </c>
      <c r="D462" t="s">
        <v>37</v>
      </c>
      <c r="E462">
        <v>23633</v>
      </c>
      <c r="F462" t="s">
        <v>1545</v>
      </c>
      <c r="G462" s="47" t="s">
        <v>982</v>
      </c>
      <c r="H462">
        <v>36</v>
      </c>
      <c r="I462" s="49">
        <v>33390</v>
      </c>
      <c r="J462" s="1">
        <v>3.3</v>
      </c>
      <c r="K462" s="1">
        <v>0</v>
      </c>
      <c r="L462" s="1">
        <v>0</v>
      </c>
      <c r="M462">
        <v>0</v>
      </c>
      <c r="N462">
        <v>0</v>
      </c>
      <c r="P462" t="s">
        <v>51</v>
      </c>
      <c r="Q462" s="3" t="s">
        <v>4</v>
      </c>
      <c r="S462">
        <v>4.9000000000000004</v>
      </c>
    </row>
    <row r="463" spans="1:19" customFormat="1" ht="21" customHeight="1" x14ac:dyDescent="0.2">
      <c r="A463" s="1" t="s">
        <v>660</v>
      </c>
      <c r="B463" t="s">
        <v>1784</v>
      </c>
      <c r="C463" t="s">
        <v>1505</v>
      </c>
      <c r="D463" t="s">
        <v>37</v>
      </c>
      <c r="E463">
        <v>23633</v>
      </c>
      <c r="F463" t="s">
        <v>1393</v>
      </c>
      <c r="G463" s="47" t="s">
        <v>1122</v>
      </c>
      <c r="H463">
        <v>36</v>
      </c>
      <c r="I463" s="49">
        <v>30864</v>
      </c>
      <c r="J463" s="1">
        <v>3</v>
      </c>
      <c r="K463" s="1">
        <v>0</v>
      </c>
      <c r="L463" s="1">
        <v>0</v>
      </c>
      <c r="M463">
        <v>0</v>
      </c>
      <c r="N463">
        <v>0</v>
      </c>
      <c r="P463" t="s">
        <v>51</v>
      </c>
      <c r="Q463" s="3" t="s">
        <v>4</v>
      </c>
      <c r="S463">
        <v>8.6999999999999993</v>
      </c>
    </row>
    <row r="464" spans="1:19" customFormat="1" ht="21" customHeight="1" x14ac:dyDescent="0.2">
      <c r="A464" s="1" t="s">
        <v>661</v>
      </c>
      <c r="B464" t="s">
        <v>1784</v>
      </c>
      <c r="C464" t="s">
        <v>1577</v>
      </c>
      <c r="D464" t="s">
        <v>34</v>
      </c>
      <c r="E464">
        <v>23643</v>
      </c>
      <c r="F464" t="s">
        <v>1578</v>
      </c>
      <c r="G464" s="47" t="s">
        <v>873</v>
      </c>
      <c r="H464">
        <v>36</v>
      </c>
      <c r="I464" s="49">
        <v>38412</v>
      </c>
      <c r="J464" s="1">
        <v>3.8</v>
      </c>
      <c r="K464" s="1">
        <v>0</v>
      </c>
      <c r="L464" s="1">
        <v>0</v>
      </c>
      <c r="M464">
        <v>0</v>
      </c>
      <c r="N464">
        <v>0</v>
      </c>
      <c r="P464" t="s">
        <v>51</v>
      </c>
      <c r="Q464" s="3" t="s">
        <v>4</v>
      </c>
      <c r="S464">
        <v>21.9</v>
      </c>
    </row>
    <row r="465" spans="1:19" customFormat="1" ht="21" customHeight="1" x14ac:dyDescent="0.2">
      <c r="A465" s="1" t="s">
        <v>662</v>
      </c>
      <c r="B465" t="s">
        <v>1784</v>
      </c>
      <c r="C465" t="s">
        <v>1783</v>
      </c>
      <c r="D465" t="s">
        <v>34</v>
      </c>
      <c r="E465">
        <v>23643</v>
      </c>
      <c r="F465" t="s">
        <v>1528</v>
      </c>
      <c r="G465" s="47" t="s">
        <v>896</v>
      </c>
      <c r="H465">
        <v>36</v>
      </c>
      <c r="I465" s="49">
        <v>31413</v>
      </c>
      <c r="J465" s="1">
        <v>3</v>
      </c>
      <c r="K465" s="1">
        <v>0</v>
      </c>
      <c r="L465" s="1">
        <v>0</v>
      </c>
      <c r="M465">
        <v>0</v>
      </c>
      <c r="N465">
        <v>0</v>
      </c>
      <c r="P465" t="s">
        <v>51</v>
      </c>
      <c r="Q465" s="3" t="s">
        <v>4</v>
      </c>
      <c r="S465">
        <v>8.9</v>
      </c>
    </row>
    <row r="466" spans="1:19" customFormat="1" ht="21" customHeight="1" x14ac:dyDescent="0.2">
      <c r="A466" s="1" t="s">
        <v>663</v>
      </c>
      <c r="B466" t="s">
        <v>1784</v>
      </c>
      <c r="C466" t="s">
        <v>1632</v>
      </c>
      <c r="D466" t="s">
        <v>34</v>
      </c>
      <c r="E466">
        <v>23643</v>
      </c>
      <c r="F466" t="s">
        <v>1633</v>
      </c>
      <c r="G466" s="47" t="s">
        <v>879</v>
      </c>
      <c r="H466">
        <v>36</v>
      </c>
      <c r="I466" s="49">
        <v>40118</v>
      </c>
      <c r="J466" s="1">
        <v>0</v>
      </c>
      <c r="K466" s="1">
        <v>0</v>
      </c>
      <c r="L466" s="1">
        <v>0</v>
      </c>
      <c r="M466">
        <v>0</v>
      </c>
      <c r="N466">
        <v>0</v>
      </c>
      <c r="P466" t="s">
        <v>51</v>
      </c>
      <c r="Q466" s="3" t="s">
        <v>4</v>
      </c>
      <c r="S466">
        <v>0</v>
      </c>
    </row>
    <row r="467" spans="1:19" customFormat="1" ht="21" customHeight="1" x14ac:dyDescent="0.2">
      <c r="A467" s="1" t="s">
        <v>664</v>
      </c>
      <c r="B467" t="s">
        <v>1784</v>
      </c>
      <c r="C467" t="s">
        <v>1515</v>
      </c>
      <c r="D467" t="s">
        <v>37</v>
      </c>
      <c r="E467">
        <v>23633</v>
      </c>
      <c r="F467" t="s">
        <v>1516</v>
      </c>
      <c r="G467" s="47" t="s">
        <v>1141</v>
      </c>
      <c r="H467">
        <v>36</v>
      </c>
      <c r="I467" s="49">
        <v>32112</v>
      </c>
      <c r="J467" s="1">
        <v>1.7</v>
      </c>
      <c r="K467" s="1">
        <v>0</v>
      </c>
      <c r="L467" s="1">
        <v>0</v>
      </c>
      <c r="M467">
        <v>0</v>
      </c>
      <c r="N467">
        <v>0</v>
      </c>
      <c r="P467" t="s">
        <v>51</v>
      </c>
      <c r="Q467" s="3" t="s">
        <v>4</v>
      </c>
      <c r="S467">
        <v>5.9</v>
      </c>
    </row>
    <row r="468" spans="1:19" customFormat="1" ht="21" customHeight="1" x14ac:dyDescent="0.2">
      <c r="A468" s="1" t="s">
        <v>665</v>
      </c>
      <c r="B468" t="s">
        <v>1784</v>
      </c>
      <c r="C468" t="s">
        <v>1604</v>
      </c>
      <c r="D468" t="s">
        <v>37</v>
      </c>
      <c r="E468">
        <v>23633</v>
      </c>
      <c r="F468" t="s">
        <v>1545</v>
      </c>
      <c r="G468" s="47" t="s">
        <v>982</v>
      </c>
      <c r="H468">
        <v>36</v>
      </c>
      <c r="I468" s="49">
        <v>31413</v>
      </c>
      <c r="J468" s="1">
        <v>4.4000000000000004</v>
      </c>
      <c r="K468" s="1">
        <v>0</v>
      </c>
      <c r="L468" s="1">
        <v>0</v>
      </c>
      <c r="M468">
        <v>0</v>
      </c>
      <c r="N468">
        <v>0</v>
      </c>
      <c r="P468" t="s">
        <v>51</v>
      </c>
      <c r="Q468" s="3" t="s">
        <v>4</v>
      </c>
      <c r="S468">
        <v>21.4</v>
      </c>
    </row>
    <row r="469" spans="1:19" customFormat="1" ht="21" customHeight="1" x14ac:dyDescent="0.2">
      <c r="A469" s="1" t="s">
        <v>667</v>
      </c>
      <c r="B469" t="s">
        <v>1784</v>
      </c>
      <c r="C469" t="s">
        <v>1594</v>
      </c>
      <c r="D469" t="s">
        <v>39</v>
      </c>
      <c r="E469">
        <v>24055</v>
      </c>
      <c r="F469" t="s">
        <v>1595</v>
      </c>
      <c r="G469" s="47" t="s">
        <v>20</v>
      </c>
      <c r="H469">
        <v>36</v>
      </c>
      <c r="I469" s="49">
        <v>40118</v>
      </c>
      <c r="J469" s="1">
        <v>0.4</v>
      </c>
      <c r="K469" s="1">
        <v>0</v>
      </c>
      <c r="L469" s="1">
        <v>0</v>
      </c>
      <c r="M469">
        <v>0</v>
      </c>
      <c r="N469">
        <v>0</v>
      </c>
      <c r="P469" t="s">
        <v>51</v>
      </c>
      <c r="Q469" s="3" t="s">
        <v>4</v>
      </c>
      <c r="S469">
        <v>2</v>
      </c>
    </row>
    <row r="470" spans="1:19" customFormat="1" ht="21" customHeight="1" x14ac:dyDescent="0.2">
      <c r="A470" s="1" t="s">
        <v>668</v>
      </c>
      <c r="B470" t="s">
        <v>1784</v>
      </c>
      <c r="C470" t="s">
        <v>1608</v>
      </c>
      <c r="D470" t="s">
        <v>37</v>
      </c>
      <c r="E470">
        <v>23633</v>
      </c>
      <c r="F470" t="s">
        <v>781</v>
      </c>
      <c r="G470" s="47" t="s">
        <v>877</v>
      </c>
      <c r="H470">
        <v>36</v>
      </c>
      <c r="I470" s="49">
        <v>32112</v>
      </c>
      <c r="J470" s="1">
        <v>3.5</v>
      </c>
      <c r="K470" s="1">
        <v>0</v>
      </c>
      <c r="L470" s="1">
        <v>0</v>
      </c>
      <c r="M470">
        <v>0</v>
      </c>
      <c r="N470">
        <v>0</v>
      </c>
      <c r="P470" t="s">
        <v>51</v>
      </c>
      <c r="Q470" s="3" t="s">
        <v>4</v>
      </c>
      <c r="S470">
        <v>9.1999999999999993</v>
      </c>
    </row>
    <row r="471" spans="1:19" customFormat="1" ht="21" customHeight="1" x14ac:dyDescent="0.2">
      <c r="A471" s="1" t="s">
        <v>671</v>
      </c>
      <c r="B471" t="s">
        <v>1784</v>
      </c>
      <c r="C471" t="s">
        <v>1835</v>
      </c>
      <c r="D471" t="s">
        <v>36</v>
      </c>
      <c r="E471">
        <v>23634</v>
      </c>
      <c r="F471" t="s">
        <v>1519</v>
      </c>
      <c r="G471" s="47" t="s">
        <v>955</v>
      </c>
      <c r="H471">
        <v>36</v>
      </c>
      <c r="I471" s="49">
        <v>33208</v>
      </c>
      <c r="J471" s="1">
        <v>3.4</v>
      </c>
      <c r="K471" s="1">
        <v>0</v>
      </c>
      <c r="L471" s="1">
        <v>0</v>
      </c>
      <c r="M471">
        <v>0</v>
      </c>
      <c r="N471">
        <v>0</v>
      </c>
      <c r="P471" t="s">
        <v>51</v>
      </c>
      <c r="Q471" s="3" t="s">
        <v>4</v>
      </c>
      <c r="S471">
        <v>10.4</v>
      </c>
    </row>
    <row r="472" spans="1:19" customFormat="1" ht="21" customHeight="1" x14ac:dyDescent="0.2">
      <c r="A472" s="1" t="s">
        <v>672</v>
      </c>
      <c r="B472" t="s">
        <v>1784</v>
      </c>
      <c r="C472" t="s">
        <v>1598</v>
      </c>
      <c r="D472" t="s">
        <v>34</v>
      </c>
      <c r="E472">
        <v>23643</v>
      </c>
      <c r="F472" t="s">
        <v>1599</v>
      </c>
      <c r="G472" s="47" t="s">
        <v>20</v>
      </c>
      <c r="H472">
        <v>36</v>
      </c>
      <c r="I472" s="49">
        <v>31413</v>
      </c>
      <c r="J472" s="1">
        <v>0.6</v>
      </c>
      <c r="K472" s="1">
        <v>0</v>
      </c>
      <c r="L472" s="1">
        <v>0</v>
      </c>
      <c r="M472">
        <v>0</v>
      </c>
      <c r="N472">
        <v>0</v>
      </c>
      <c r="P472" t="s">
        <v>51</v>
      </c>
      <c r="Q472" s="3" t="s">
        <v>4</v>
      </c>
      <c r="S472">
        <v>0</v>
      </c>
    </row>
    <row r="473" spans="1:19" customFormat="1" ht="21" customHeight="1" x14ac:dyDescent="0.2">
      <c r="A473" s="1" t="s">
        <v>673</v>
      </c>
      <c r="B473" t="s">
        <v>1784</v>
      </c>
      <c r="C473" t="s">
        <v>1546</v>
      </c>
      <c r="D473" t="s">
        <v>37</v>
      </c>
      <c r="E473">
        <v>23633</v>
      </c>
      <c r="F473" t="s">
        <v>12</v>
      </c>
      <c r="G473" s="47" t="s">
        <v>982</v>
      </c>
      <c r="H473">
        <v>36</v>
      </c>
      <c r="I473" s="49">
        <v>31656</v>
      </c>
      <c r="J473" s="1">
        <v>0.6</v>
      </c>
      <c r="K473" s="1">
        <v>0</v>
      </c>
      <c r="L473" s="1">
        <v>0</v>
      </c>
      <c r="M473">
        <v>0</v>
      </c>
      <c r="N473">
        <v>0</v>
      </c>
      <c r="P473" t="s">
        <v>51</v>
      </c>
      <c r="Q473" s="3" t="s">
        <v>4</v>
      </c>
      <c r="S473">
        <v>0</v>
      </c>
    </row>
    <row r="474" spans="1:19" customFormat="1" ht="21" customHeight="1" x14ac:dyDescent="0.2">
      <c r="A474" s="1" t="s">
        <v>674</v>
      </c>
      <c r="B474" t="s">
        <v>1784</v>
      </c>
      <c r="C474" t="s">
        <v>1618</v>
      </c>
      <c r="D474" t="s">
        <v>36</v>
      </c>
      <c r="E474">
        <v>23634</v>
      </c>
      <c r="F474" t="s">
        <v>1619</v>
      </c>
      <c r="G474" s="47" t="s">
        <v>892</v>
      </c>
      <c r="H474">
        <v>36</v>
      </c>
      <c r="I474" s="49">
        <v>31382</v>
      </c>
      <c r="J474" s="1">
        <v>0.2</v>
      </c>
      <c r="K474" s="1">
        <v>0</v>
      </c>
      <c r="L474" s="1">
        <v>0</v>
      </c>
      <c r="M474">
        <v>0</v>
      </c>
      <c r="N474">
        <v>0</v>
      </c>
      <c r="P474" t="s">
        <v>51</v>
      </c>
      <c r="Q474" s="3" t="s">
        <v>4</v>
      </c>
      <c r="S474">
        <v>0</v>
      </c>
    </row>
    <row r="475" spans="1:19" customFormat="1" ht="21" customHeight="1" x14ac:dyDescent="0.2">
      <c r="A475" s="1" t="s">
        <v>676</v>
      </c>
      <c r="B475" t="s">
        <v>1784</v>
      </c>
      <c r="C475" t="s">
        <v>1836</v>
      </c>
      <c r="D475" t="s">
        <v>34</v>
      </c>
      <c r="E475">
        <v>23643</v>
      </c>
      <c r="F475" t="s">
        <v>1612</v>
      </c>
      <c r="G475" s="47" t="s">
        <v>1487</v>
      </c>
      <c r="H475">
        <v>36</v>
      </c>
      <c r="I475" s="49">
        <v>32112</v>
      </c>
      <c r="J475" s="1">
        <v>10.5</v>
      </c>
      <c r="K475" s="1">
        <v>0</v>
      </c>
      <c r="L475" s="1">
        <v>0</v>
      </c>
      <c r="M475">
        <v>0</v>
      </c>
      <c r="N475">
        <v>0</v>
      </c>
      <c r="P475" t="s">
        <v>51</v>
      </c>
      <c r="Q475" s="3" t="s">
        <v>4</v>
      </c>
      <c r="S475">
        <v>30.3</v>
      </c>
    </row>
    <row r="476" spans="1:19" customFormat="1" ht="21" customHeight="1" x14ac:dyDescent="0.2">
      <c r="A476" s="1" t="s">
        <v>677</v>
      </c>
      <c r="B476" t="s">
        <v>1784</v>
      </c>
      <c r="C476" t="s">
        <v>1513</v>
      </c>
      <c r="D476" t="s">
        <v>37</v>
      </c>
      <c r="E476">
        <v>23633</v>
      </c>
      <c r="F476" t="s">
        <v>1514</v>
      </c>
      <c r="G476" s="47" t="s">
        <v>1141</v>
      </c>
      <c r="H476">
        <v>36</v>
      </c>
      <c r="I476" s="49">
        <v>31778</v>
      </c>
      <c r="J476" s="1">
        <v>1.8</v>
      </c>
      <c r="K476" s="1">
        <v>0</v>
      </c>
      <c r="L476" s="1">
        <v>0</v>
      </c>
      <c r="M476">
        <v>0</v>
      </c>
      <c r="N476">
        <v>0</v>
      </c>
      <c r="P476" t="s">
        <v>51</v>
      </c>
      <c r="Q476" s="3" t="s">
        <v>4</v>
      </c>
      <c r="S476">
        <v>6.5</v>
      </c>
    </row>
    <row r="477" spans="1:19" customFormat="1" ht="21" customHeight="1" x14ac:dyDescent="0.2">
      <c r="A477" s="1" t="s">
        <v>678</v>
      </c>
      <c r="B477" t="s">
        <v>1784</v>
      </c>
      <c r="C477" t="s">
        <v>1518</v>
      </c>
      <c r="D477" t="s">
        <v>34</v>
      </c>
      <c r="E477">
        <v>23643</v>
      </c>
      <c r="F477" t="s">
        <v>1460</v>
      </c>
      <c r="G477" s="47" t="s">
        <v>873</v>
      </c>
      <c r="H477">
        <v>36</v>
      </c>
      <c r="I477" s="49">
        <v>34060</v>
      </c>
      <c r="J477" s="1">
        <v>3.4</v>
      </c>
      <c r="K477" s="1">
        <v>0</v>
      </c>
      <c r="L477" s="1">
        <v>0</v>
      </c>
      <c r="M477">
        <v>0</v>
      </c>
      <c r="N477">
        <v>0</v>
      </c>
      <c r="P477" t="s">
        <v>51</v>
      </c>
      <c r="Q477" s="3" t="s">
        <v>4</v>
      </c>
      <c r="S477">
        <v>13.9</v>
      </c>
    </row>
    <row r="478" spans="1:19" customFormat="1" ht="21" customHeight="1" x14ac:dyDescent="0.2">
      <c r="A478" s="1" t="s">
        <v>679</v>
      </c>
      <c r="B478" t="s">
        <v>1784</v>
      </c>
      <c r="C478" t="s">
        <v>1596</v>
      </c>
      <c r="D478" t="s">
        <v>34</v>
      </c>
      <c r="E478">
        <v>23643</v>
      </c>
      <c r="F478" t="s">
        <v>1597</v>
      </c>
      <c r="G478" s="47" t="s">
        <v>1571</v>
      </c>
      <c r="H478">
        <v>36</v>
      </c>
      <c r="I478" s="49">
        <v>41306</v>
      </c>
      <c r="J478" s="1">
        <v>7</v>
      </c>
      <c r="K478" s="1">
        <v>0</v>
      </c>
      <c r="L478" s="1">
        <v>0</v>
      </c>
      <c r="M478">
        <v>0</v>
      </c>
      <c r="N478">
        <v>0</v>
      </c>
      <c r="P478" t="s">
        <v>51</v>
      </c>
      <c r="Q478" s="3" t="s">
        <v>4</v>
      </c>
      <c r="S478">
        <v>19.5</v>
      </c>
    </row>
    <row r="479" spans="1:19" customFormat="1" ht="21" customHeight="1" x14ac:dyDescent="0.2">
      <c r="A479" s="1" t="s">
        <v>681</v>
      </c>
      <c r="B479" t="s">
        <v>1784</v>
      </c>
      <c r="C479" t="s">
        <v>1553</v>
      </c>
      <c r="D479" t="s">
        <v>34</v>
      </c>
      <c r="E479">
        <v>23643</v>
      </c>
      <c r="F479" t="s">
        <v>1552</v>
      </c>
      <c r="G479" s="47" t="s">
        <v>1487</v>
      </c>
      <c r="H479">
        <v>36</v>
      </c>
      <c r="I479" s="49">
        <v>32112</v>
      </c>
      <c r="J479" s="1">
        <v>0.2</v>
      </c>
      <c r="K479" s="1">
        <v>0</v>
      </c>
      <c r="L479" s="1">
        <v>0</v>
      </c>
      <c r="M479">
        <v>0</v>
      </c>
      <c r="N479">
        <v>0</v>
      </c>
      <c r="P479" t="s">
        <v>51</v>
      </c>
      <c r="Q479" s="3" t="s">
        <v>4</v>
      </c>
      <c r="S479">
        <v>0</v>
      </c>
    </row>
    <row r="480" spans="1:19" customFormat="1" ht="21" customHeight="1" x14ac:dyDescent="0.2">
      <c r="A480" s="1" t="s">
        <v>682</v>
      </c>
      <c r="B480" t="s">
        <v>1784</v>
      </c>
      <c r="C480" t="s">
        <v>1554</v>
      </c>
      <c r="D480" t="s">
        <v>39</v>
      </c>
      <c r="E480">
        <v>24055</v>
      </c>
      <c r="F480" t="s">
        <v>1555</v>
      </c>
      <c r="G480" s="47" t="s">
        <v>1265</v>
      </c>
      <c r="H480">
        <v>36</v>
      </c>
      <c r="I480" s="49">
        <v>32112</v>
      </c>
      <c r="J480" s="1">
        <v>3</v>
      </c>
      <c r="K480" s="1">
        <v>0</v>
      </c>
      <c r="L480" s="1">
        <v>0</v>
      </c>
      <c r="M480">
        <v>0</v>
      </c>
      <c r="N480">
        <v>0</v>
      </c>
      <c r="P480" t="s">
        <v>51</v>
      </c>
      <c r="Q480" s="3" t="s">
        <v>4</v>
      </c>
      <c r="S480">
        <v>8</v>
      </c>
    </row>
    <row r="481" spans="1:19" customFormat="1" ht="21" customHeight="1" x14ac:dyDescent="0.2">
      <c r="A481" s="1" t="s">
        <v>683</v>
      </c>
      <c r="B481" t="s">
        <v>1784</v>
      </c>
      <c r="C481" t="s">
        <v>1551</v>
      </c>
      <c r="D481" t="s">
        <v>34</v>
      </c>
      <c r="E481">
        <v>23643</v>
      </c>
      <c r="F481" t="s">
        <v>1552</v>
      </c>
      <c r="G481" s="47" t="s">
        <v>1487</v>
      </c>
      <c r="H481">
        <v>36</v>
      </c>
      <c r="I481" s="49">
        <v>32112</v>
      </c>
      <c r="J481" s="1">
        <v>0.4</v>
      </c>
      <c r="K481" s="1">
        <v>0</v>
      </c>
      <c r="L481" s="1">
        <v>0</v>
      </c>
      <c r="M481">
        <v>0</v>
      </c>
      <c r="N481">
        <v>0</v>
      </c>
      <c r="P481" t="s">
        <v>51</v>
      </c>
      <c r="Q481" s="3" t="s">
        <v>4</v>
      </c>
      <c r="S481">
        <v>0</v>
      </c>
    </row>
    <row r="482" spans="1:19" customFormat="1" ht="21" customHeight="1" x14ac:dyDescent="0.2">
      <c r="A482" s="1" t="s">
        <v>684</v>
      </c>
      <c r="B482" t="s">
        <v>1784</v>
      </c>
      <c r="C482" t="s">
        <v>1544</v>
      </c>
      <c r="D482" t="s">
        <v>37</v>
      </c>
      <c r="E482">
        <v>23633</v>
      </c>
      <c r="F482" t="s">
        <v>1545</v>
      </c>
      <c r="G482" s="47" t="s">
        <v>982</v>
      </c>
      <c r="H482">
        <v>36</v>
      </c>
      <c r="I482" s="49">
        <v>31413</v>
      </c>
      <c r="J482" s="1">
        <v>1.5</v>
      </c>
      <c r="K482" s="1">
        <v>0</v>
      </c>
      <c r="L482" s="1">
        <v>0</v>
      </c>
      <c r="M482">
        <v>0</v>
      </c>
      <c r="N482">
        <v>0</v>
      </c>
      <c r="P482" t="s">
        <v>51</v>
      </c>
      <c r="Q482" s="3" t="s">
        <v>4</v>
      </c>
      <c r="S482">
        <v>6.6</v>
      </c>
    </row>
    <row r="483" spans="1:19" customFormat="1" ht="21" customHeight="1" x14ac:dyDescent="0.2">
      <c r="A483" s="1" t="s">
        <v>685</v>
      </c>
      <c r="B483" t="s">
        <v>1784</v>
      </c>
      <c r="C483" t="s">
        <v>1837</v>
      </c>
      <c r="D483" t="s">
        <v>34</v>
      </c>
      <c r="E483">
        <v>23643</v>
      </c>
      <c r="F483" t="s">
        <v>1558</v>
      </c>
      <c r="G483" s="47" t="s">
        <v>1559</v>
      </c>
      <c r="H483">
        <v>36</v>
      </c>
      <c r="I483" s="49">
        <v>32112</v>
      </c>
      <c r="J483" s="1">
        <v>0.5</v>
      </c>
      <c r="K483" s="1">
        <v>0</v>
      </c>
      <c r="L483" s="1">
        <v>0</v>
      </c>
      <c r="M483">
        <v>0</v>
      </c>
      <c r="N483">
        <v>0</v>
      </c>
      <c r="P483" t="s">
        <v>51</v>
      </c>
      <c r="Q483" s="3" t="s">
        <v>4</v>
      </c>
      <c r="S483">
        <v>1.6</v>
      </c>
    </row>
    <row r="484" spans="1:19" customFormat="1" ht="21" customHeight="1" x14ac:dyDescent="0.2">
      <c r="A484" s="1" t="s">
        <v>687</v>
      </c>
      <c r="B484" t="s">
        <v>1784</v>
      </c>
      <c r="C484" t="s">
        <v>1614</v>
      </c>
      <c r="D484" t="s">
        <v>37</v>
      </c>
      <c r="E484">
        <v>23633</v>
      </c>
      <c r="F484" t="s">
        <v>876</v>
      </c>
      <c r="G484" s="47" t="s">
        <v>877</v>
      </c>
      <c r="H484">
        <v>36</v>
      </c>
      <c r="I484" s="49">
        <v>30864</v>
      </c>
      <c r="J484" s="1">
        <v>3</v>
      </c>
      <c r="K484" s="1">
        <v>0</v>
      </c>
      <c r="L484" s="1">
        <v>0</v>
      </c>
      <c r="M484">
        <v>0</v>
      </c>
      <c r="N484">
        <v>0</v>
      </c>
      <c r="P484" t="s">
        <v>51</v>
      </c>
      <c r="Q484" s="3" t="s">
        <v>4</v>
      </c>
      <c r="S484">
        <v>12.5</v>
      </c>
    </row>
    <row r="485" spans="1:19" customFormat="1" ht="21" customHeight="1" x14ac:dyDescent="0.2">
      <c r="A485" s="1" t="s">
        <v>689</v>
      </c>
      <c r="B485" t="s">
        <v>1784</v>
      </c>
      <c r="C485" t="s">
        <v>1569</v>
      </c>
      <c r="D485" t="s">
        <v>34</v>
      </c>
      <c r="E485">
        <v>23643</v>
      </c>
      <c r="F485" t="s">
        <v>1570</v>
      </c>
      <c r="G485" s="47" t="s">
        <v>1571</v>
      </c>
      <c r="H485">
        <v>36</v>
      </c>
      <c r="I485" s="49">
        <v>33939</v>
      </c>
      <c r="J485" s="1">
        <v>0.1</v>
      </c>
      <c r="K485" s="1">
        <v>0</v>
      </c>
      <c r="L485" s="1">
        <v>0</v>
      </c>
      <c r="M485">
        <v>0</v>
      </c>
      <c r="N485">
        <v>0</v>
      </c>
      <c r="P485" t="s">
        <v>51</v>
      </c>
      <c r="Q485" s="3" t="s">
        <v>4</v>
      </c>
      <c r="S485">
        <v>0.3</v>
      </c>
    </row>
    <row r="486" spans="1:19" customFormat="1" ht="21" customHeight="1" x14ac:dyDescent="0.2">
      <c r="A486" s="1" t="s">
        <v>690</v>
      </c>
      <c r="B486" t="s">
        <v>1784</v>
      </c>
      <c r="C486" t="s">
        <v>1511</v>
      </c>
      <c r="D486" t="s">
        <v>34</v>
      </c>
      <c r="E486">
        <v>23643</v>
      </c>
      <c r="F486" t="s">
        <v>1512</v>
      </c>
      <c r="G486" s="47" t="s">
        <v>896</v>
      </c>
      <c r="H486">
        <v>36</v>
      </c>
      <c r="I486" s="49">
        <v>31260</v>
      </c>
      <c r="J486" s="1">
        <v>2.5</v>
      </c>
      <c r="K486" s="1">
        <v>0</v>
      </c>
      <c r="L486" s="1">
        <v>0</v>
      </c>
      <c r="M486">
        <v>0</v>
      </c>
      <c r="N486">
        <v>0</v>
      </c>
      <c r="P486" t="s">
        <v>51</v>
      </c>
      <c r="Q486" s="3" t="s">
        <v>4</v>
      </c>
      <c r="S486">
        <v>7.1</v>
      </c>
    </row>
    <row r="487" spans="1:19" customFormat="1" ht="21" customHeight="1" x14ac:dyDescent="0.2">
      <c r="A487" s="1" t="s">
        <v>691</v>
      </c>
      <c r="B487" t="s">
        <v>1784</v>
      </c>
      <c r="C487" t="s">
        <v>1639</v>
      </c>
      <c r="D487" t="s">
        <v>37</v>
      </c>
      <c r="E487">
        <v>23633</v>
      </c>
      <c r="F487" t="s">
        <v>1391</v>
      </c>
      <c r="G487" s="47" t="s">
        <v>877</v>
      </c>
      <c r="H487">
        <v>36</v>
      </c>
      <c r="I487" s="49">
        <v>31413</v>
      </c>
      <c r="J487" s="1">
        <v>0.1</v>
      </c>
      <c r="K487" s="1">
        <v>0</v>
      </c>
      <c r="L487" s="1">
        <v>0</v>
      </c>
      <c r="M487">
        <v>0</v>
      </c>
      <c r="N487">
        <v>0</v>
      </c>
      <c r="P487" t="s">
        <v>51</v>
      </c>
      <c r="Q487" s="3" t="s">
        <v>4</v>
      </c>
      <c r="S487">
        <v>0</v>
      </c>
    </row>
    <row r="488" spans="1:19" customFormat="1" ht="21" customHeight="1" x14ac:dyDescent="0.2">
      <c r="A488" s="1" t="s">
        <v>692</v>
      </c>
      <c r="B488" t="s">
        <v>1784</v>
      </c>
      <c r="C488" t="s">
        <v>1629</v>
      </c>
      <c r="D488" t="s">
        <v>37</v>
      </c>
      <c r="E488">
        <v>23633</v>
      </c>
      <c r="F488" t="s">
        <v>876</v>
      </c>
      <c r="G488" s="47" t="s">
        <v>877</v>
      </c>
      <c r="H488">
        <v>36</v>
      </c>
      <c r="I488" s="49">
        <v>31413</v>
      </c>
      <c r="J488" s="1">
        <v>0.8</v>
      </c>
      <c r="K488" s="1">
        <v>0</v>
      </c>
      <c r="L488" s="1">
        <v>0</v>
      </c>
      <c r="M488">
        <v>0</v>
      </c>
      <c r="N488">
        <v>0</v>
      </c>
      <c r="P488" t="s">
        <v>51</v>
      </c>
      <c r="Q488" s="3" t="s">
        <v>4</v>
      </c>
      <c r="S488">
        <v>0</v>
      </c>
    </row>
    <row r="489" spans="1:19" customFormat="1" ht="21" customHeight="1" x14ac:dyDescent="0.2">
      <c r="A489" s="1" t="s">
        <v>693</v>
      </c>
      <c r="B489" t="s">
        <v>1784</v>
      </c>
      <c r="C489" t="s">
        <v>1638</v>
      </c>
      <c r="D489" t="s">
        <v>37</v>
      </c>
      <c r="E489">
        <v>23633</v>
      </c>
      <c r="F489" t="s">
        <v>876</v>
      </c>
      <c r="G489" s="47" t="s">
        <v>877</v>
      </c>
      <c r="H489">
        <v>36</v>
      </c>
      <c r="I489" s="49">
        <v>41730</v>
      </c>
      <c r="J489" s="1">
        <v>0.5</v>
      </c>
      <c r="K489" s="1">
        <v>0</v>
      </c>
      <c r="L489" s="1">
        <v>0</v>
      </c>
      <c r="M489">
        <v>0</v>
      </c>
      <c r="N489">
        <v>0</v>
      </c>
      <c r="P489" t="s">
        <v>51</v>
      </c>
      <c r="Q489" s="3" t="s">
        <v>4</v>
      </c>
      <c r="S489">
        <v>0</v>
      </c>
    </row>
    <row r="490" spans="1:19" customFormat="1" ht="21" customHeight="1" x14ac:dyDescent="0.2">
      <c r="A490" s="1" t="s">
        <v>694</v>
      </c>
      <c r="B490" t="s">
        <v>1784</v>
      </c>
      <c r="C490" t="s">
        <v>1573</v>
      </c>
      <c r="D490" t="s">
        <v>39</v>
      </c>
      <c r="E490">
        <v>24055</v>
      </c>
      <c r="F490" t="s">
        <v>1574</v>
      </c>
      <c r="G490" s="47" t="s">
        <v>1040</v>
      </c>
      <c r="H490">
        <v>36</v>
      </c>
      <c r="I490" s="49">
        <v>35400</v>
      </c>
      <c r="J490" s="1">
        <v>0.2</v>
      </c>
      <c r="K490" s="1">
        <v>0</v>
      </c>
      <c r="L490" s="1">
        <v>0</v>
      </c>
      <c r="M490">
        <v>0</v>
      </c>
      <c r="N490">
        <v>0</v>
      </c>
      <c r="P490" t="s">
        <v>51</v>
      </c>
      <c r="Q490" s="3" t="s">
        <v>4</v>
      </c>
      <c r="S490">
        <v>0.5</v>
      </c>
    </row>
    <row r="491" spans="1:19" customFormat="1" ht="21" customHeight="1" x14ac:dyDescent="0.2">
      <c r="A491" s="1" t="s">
        <v>695</v>
      </c>
      <c r="B491" t="s">
        <v>1784</v>
      </c>
      <c r="C491" t="s">
        <v>1589</v>
      </c>
      <c r="D491" t="s">
        <v>36</v>
      </c>
      <c r="E491">
        <v>23634</v>
      </c>
      <c r="F491" t="s">
        <v>1014</v>
      </c>
      <c r="G491" s="47" t="s">
        <v>892</v>
      </c>
      <c r="H491">
        <v>36</v>
      </c>
      <c r="I491" s="49">
        <v>40216</v>
      </c>
      <c r="J491" s="1">
        <v>0.82299999999999995</v>
      </c>
      <c r="K491" s="1">
        <v>0</v>
      </c>
      <c r="L491" s="1">
        <v>0</v>
      </c>
      <c r="M491">
        <v>0</v>
      </c>
      <c r="N491">
        <v>0</v>
      </c>
      <c r="P491" t="s">
        <v>51</v>
      </c>
      <c r="Q491" s="3" t="s">
        <v>4</v>
      </c>
      <c r="S491">
        <v>0</v>
      </c>
    </row>
    <row r="492" spans="1:19" customFormat="1" ht="21" customHeight="1" x14ac:dyDescent="0.2">
      <c r="A492" s="1" t="s">
        <v>705</v>
      </c>
      <c r="B492" t="s">
        <v>1389</v>
      </c>
      <c r="C492" t="s">
        <v>1390</v>
      </c>
      <c r="D492" t="s">
        <v>37</v>
      </c>
      <c r="E492">
        <v>323593</v>
      </c>
      <c r="F492" t="s">
        <v>1391</v>
      </c>
      <c r="G492" s="47" t="s">
        <v>877</v>
      </c>
      <c r="H492">
        <v>36</v>
      </c>
      <c r="I492" s="49">
        <v>31837</v>
      </c>
      <c r="J492" s="1">
        <v>3.4</v>
      </c>
      <c r="K492" s="1">
        <v>3.5</v>
      </c>
      <c r="L492" s="1">
        <v>3.5</v>
      </c>
      <c r="M492">
        <v>3.4</v>
      </c>
      <c r="N492">
        <v>3.4</v>
      </c>
      <c r="P492" t="s">
        <v>51</v>
      </c>
      <c r="Q492" s="3" t="s">
        <v>4</v>
      </c>
      <c r="S492">
        <v>14.9</v>
      </c>
    </row>
    <row r="493" spans="1:19" customFormat="1" ht="21" customHeight="1" x14ac:dyDescent="0.2">
      <c r="A493" s="1" t="s">
        <v>706</v>
      </c>
      <c r="B493" t="s">
        <v>1389</v>
      </c>
      <c r="C493" t="s">
        <v>1392</v>
      </c>
      <c r="D493" t="s">
        <v>37</v>
      </c>
      <c r="E493">
        <v>23570</v>
      </c>
      <c r="F493" t="s">
        <v>1393</v>
      </c>
      <c r="G493" s="47" t="s">
        <v>1122</v>
      </c>
      <c r="H493">
        <v>36</v>
      </c>
      <c r="I493" s="49">
        <v>31413</v>
      </c>
      <c r="J493" s="1">
        <v>8</v>
      </c>
      <c r="K493" s="1">
        <v>7.3</v>
      </c>
      <c r="L493" s="1">
        <v>7.3</v>
      </c>
      <c r="M493">
        <v>8</v>
      </c>
      <c r="N493">
        <v>8</v>
      </c>
      <c r="P493" t="s">
        <v>51</v>
      </c>
      <c r="Q493" s="3" t="s">
        <v>4</v>
      </c>
      <c r="S493">
        <v>34</v>
      </c>
    </row>
    <row r="494" spans="1:19" customFormat="1" ht="21" customHeight="1" x14ac:dyDescent="0.2">
      <c r="A494" s="1" t="s">
        <v>727</v>
      </c>
      <c r="B494" t="s">
        <v>1660</v>
      </c>
      <c r="C494" t="s">
        <v>1661</v>
      </c>
      <c r="D494" t="s">
        <v>30</v>
      </c>
      <c r="E494">
        <v>5055</v>
      </c>
      <c r="F494" t="s">
        <v>1662</v>
      </c>
      <c r="G494" s="47" t="s">
        <v>920</v>
      </c>
      <c r="H494">
        <v>36</v>
      </c>
      <c r="I494" s="49">
        <v>31747</v>
      </c>
      <c r="J494" s="1">
        <v>0.1</v>
      </c>
      <c r="K494" s="1">
        <v>0</v>
      </c>
      <c r="L494" s="1">
        <v>0</v>
      </c>
      <c r="M494">
        <v>0</v>
      </c>
      <c r="N494">
        <v>0</v>
      </c>
      <c r="P494" t="s">
        <v>51</v>
      </c>
      <c r="Q494" s="3" t="s">
        <v>4</v>
      </c>
      <c r="S494">
        <v>0</v>
      </c>
    </row>
    <row r="495" spans="1:19" customFormat="1" ht="21" customHeight="1" x14ac:dyDescent="0.2">
      <c r="A495" s="1" t="s">
        <v>734</v>
      </c>
      <c r="B495" t="s">
        <v>1671</v>
      </c>
      <c r="C495" t="s">
        <v>1672</v>
      </c>
      <c r="D495" t="s">
        <v>40</v>
      </c>
      <c r="E495">
        <v>5059</v>
      </c>
      <c r="F495" t="s">
        <v>1673</v>
      </c>
      <c r="G495" s="47" t="s">
        <v>1275</v>
      </c>
      <c r="H495">
        <v>36</v>
      </c>
      <c r="I495" s="49">
        <v>2374</v>
      </c>
      <c r="J495" s="1">
        <v>0.2</v>
      </c>
      <c r="K495" s="1">
        <v>0</v>
      </c>
      <c r="L495" s="1">
        <v>0</v>
      </c>
      <c r="M495">
        <v>0</v>
      </c>
      <c r="N495">
        <v>0</v>
      </c>
      <c r="P495" t="s">
        <v>51</v>
      </c>
      <c r="Q495" s="3" t="s">
        <v>4</v>
      </c>
      <c r="S495">
        <v>0</v>
      </c>
    </row>
    <row r="496" spans="1:19" customFormat="1" ht="21" customHeight="1" x14ac:dyDescent="0.2">
      <c r="A496" s="1" t="s">
        <v>735</v>
      </c>
      <c r="B496" t="s">
        <v>1671</v>
      </c>
      <c r="C496" t="s">
        <v>1674</v>
      </c>
      <c r="D496" t="s">
        <v>40</v>
      </c>
      <c r="E496">
        <v>5060</v>
      </c>
      <c r="F496" t="s">
        <v>1674</v>
      </c>
      <c r="G496" s="47" t="s">
        <v>1675</v>
      </c>
      <c r="H496">
        <v>36</v>
      </c>
      <c r="I496" s="49">
        <v>6027</v>
      </c>
      <c r="J496" s="1">
        <v>0.3</v>
      </c>
      <c r="K496" s="1">
        <v>0</v>
      </c>
      <c r="L496" s="1">
        <v>0</v>
      </c>
      <c r="M496">
        <v>0</v>
      </c>
      <c r="N496">
        <v>0</v>
      </c>
      <c r="P496" t="s">
        <v>51</v>
      </c>
      <c r="Q496" s="3" t="s">
        <v>4</v>
      </c>
      <c r="S496">
        <v>0</v>
      </c>
    </row>
    <row r="497" spans="1:19" customFormat="1" ht="21" customHeight="1" x14ac:dyDescent="0.2">
      <c r="A497" s="1" t="s">
        <v>736</v>
      </c>
      <c r="B497" t="s">
        <v>1671</v>
      </c>
      <c r="C497" t="s">
        <v>1676</v>
      </c>
      <c r="D497" t="s">
        <v>40</v>
      </c>
      <c r="E497">
        <v>23604</v>
      </c>
      <c r="F497" t="s">
        <v>1677</v>
      </c>
      <c r="G497" s="47" t="s">
        <v>999</v>
      </c>
      <c r="H497">
        <v>36</v>
      </c>
      <c r="I497" s="49">
        <v>4931</v>
      </c>
      <c r="J497" s="1">
        <v>8.5</v>
      </c>
      <c r="K497" s="1">
        <v>6.5</v>
      </c>
      <c r="L497" s="1">
        <v>6.5</v>
      </c>
      <c r="M497">
        <v>8.5</v>
      </c>
      <c r="N497">
        <v>8.5</v>
      </c>
      <c r="P497" t="s">
        <v>51</v>
      </c>
      <c r="Q497" s="3" t="s">
        <v>4</v>
      </c>
      <c r="S497">
        <v>23</v>
      </c>
    </row>
    <row r="498" spans="1:19" customFormat="1" ht="21" customHeight="1" x14ac:dyDescent="0.2">
      <c r="A498" s="1" t="s">
        <v>737</v>
      </c>
      <c r="B498" t="s">
        <v>1671</v>
      </c>
      <c r="C498" t="s">
        <v>1678</v>
      </c>
      <c r="D498" t="s">
        <v>40</v>
      </c>
      <c r="E498">
        <v>23604</v>
      </c>
      <c r="F498" t="s">
        <v>1677</v>
      </c>
      <c r="G498" s="47" t="s">
        <v>999</v>
      </c>
      <c r="H498">
        <v>36</v>
      </c>
      <c r="I498" s="49">
        <v>19207</v>
      </c>
      <c r="J498" s="1">
        <v>3</v>
      </c>
      <c r="K498" s="1">
        <v>3</v>
      </c>
      <c r="L498" s="1">
        <v>3</v>
      </c>
      <c r="M498">
        <v>3</v>
      </c>
      <c r="N498">
        <v>3</v>
      </c>
      <c r="P498" t="s">
        <v>51</v>
      </c>
      <c r="Q498" s="3" t="s">
        <v>4</v>
      </c>
      <c r="S498">
        <v>11.4</v>
      </c>
    </row>
    <row r="499" spans="1:19" customFormat="1" ht="21" customHeight="1" x14ac:dyDescent="0.2">
      <c r="A499" s="1" t="s">
        <v>738</v>
      </c>
      <c r="B499" t="s">
        <v>1671</v>
      </c>
      <c r="C499" t="s">
        <v>1679</v>
      </c>
      <c r="D499" t="s">
        <v>40</v>
      </c>
      <c r="E499">
        <v>23604</v>
      </c>
      <c r="F499" t="s">
        <v>1677</v>
      </c>
      <c r="G499" s="47" t="s">
        <v>999</v>
      </c>
      <c r="H499">
        <v>36</v>
      </c>
      <c r="I499" s="49">
        <v>6757</v>
      </c>
      <c r="J499" s="1">
        <v>13.981999999999999</v>
      </c>
      <c r="K499" s="1">
        <v>11.8</v>
      </c>
      <c r="L499" s="1">
        <v>11.8</v>
      </c>
      <c r="M499">
        <v>14</v>
      </c>
      <c r="N499">
        <v>14</v>
      </c>
      <c r="P499" t="s">
        <v>51</v>
      </c>
      <c r="Q499" s="3" t="s">
        <v>4</v>
      </c>
      <c r="S499">
        <v>0.6</v>
      </c>
    </row>
    <row r="500" spans="1:19" customFormat="1" ht="21" customHeight="1" x14ac:dyDescent="0.2">
      <c r="A500" s="1" t="s">
        <v>739</v>
      </c>
      <c r="B500" t="s">
        <v>1671</v>
      </c>
      <c r="C500" t="s">
        <v>1680</v>
      </c>
      <c r="D500" t="s">
        <v>40</v>
      </c>
      <c r="E500">
        <v>23604</v>
      </c>
      <c r="F500" t="s">
        <v>1677</v>
      </c>
      <c r="G500" s="47" t="s">
        <v>999</v>
      </c>
      <c r="H500">
        <v>36</v>
      </c>
      <c r="I500" s="49">
        <v>6757</v>
      </c>
      <c r="J500" s="1">
        <v>13.59</v>
      </c>
      <c r="K500" s="1">
        <v>11.8</v>
      </c>
      <c r="L500" s="1">
        <v>11.8</v>
      </c>
      <c r="M500">
        <v>13.6</v>
      </c>
      <c r="N500">
        <v>13.6</v>
      </c>
      <c r="P500" t="s">
        <v>51</v>
      </c>
      <c r="Q500" s="3" t="s">
        <v>4</v>
      </c>
      <c r="S500">
        <v>1</v>
      </c>
    </row>
    <row r="501" spans="1:19" customFormat="1" ht="21" customHeight="1" x14ac:dyDescent="0.2">
      <c r="A501" s="1" t="s">
        <v>740</v>
      </c>
      <c r="B501" t="s">
        <v>1671</v>
      </c>
      <c r="C501" t="s">
        <v>1681</v>
      </c>
      <c r="D501" t="s">
        <v>40</v>
      </c>
      <c r="E501">
        <v>23604</v>
      </c>
      <c r="F501" t="s">
        <v>1677</v>
      </c>
      <c r="G501" s="47" t="s">
        <v>999</v>
      </c>
      <c r="H501">
        <v>36</v>
      </c>
      <c r="I501" s="49">
        <v>6757</v>
      </c>
      <c r="J501" s="1">
        <v>18</v>
      </c>
      <c r="K501" s="1">
        <v>16.5</v>
      </c>
      <c r="L501" s="1">
        <v>16.5</v>
      </c>
      <c r="M501">
        <v>18</v>
      </c>
      <c r="N501">
        <v>18</v>
      </c>
      <c r="P501" t="s">
        <v>51</v>
      </c>
      <c r="Q501" s="3" t="s">
        <v>4</v>
      </c>
      <c r="S501">
        <v>1.4</v>
      </c>
    </row>
    <row r="502" spans="1:19" customFormat="1" ht="21" customHeight="1" x14ac:dyDescent="0.2">
      <c r="A502" s="1" t="s">
        <v>751</v>
      </c>
      <c r="B502" t="s">
        <v>1694</v>
      </c>
      <c r="C502" t="s">
        <v>1695</v>
      </c>
      <c r="D502" t="s">
        <v>36</v>
      </c>
      <c r="E502">
        <v>23627</v>
      </c>
      <c r="F502" t="s">
        <v>1285</v>
      </c>
      <c r="G502" s="47" t="s">
        <v>1286</v>
      </c>
      <c r="H502">
        <v>36</v>
      </c>
      <c r="I502" s="49">
        <v>35947</v>
      </c>
      <c r="J502" s="1">
        <v>1.8</v>
      </c>
      <c r="K502" s="1">
        <v>1.6</v>
      </c>
      <c r="L502" s="1">
        <v>1.6</v>
      </c>
      <c r="M502">
        <v>0</v>
      </c>
      <c r="N502">
        <v>0</v>
      </c>
      <c r="P502" t="s">
        <v>51</v>
      </c>
      <c r="Q502" s="3" t="s">
        <v>4</v>
      </c>
      <c r="S502">
        <v>0</v>
      </c>
    </row>
    <row r="503" spans="1:19" customFormat="1" ht="21" customHeight="1" x14ac:dyDescent="0.2">
      <c r="A503" s="1" t="s">
        <v>752</v>
      </c>
      <c r="B503" t="s">
        <v>1694</v>
      </c>
      <c r="C503" t="s">
        <v>1696</v>
      </c>
      <c r="D503" t="s">
        <v>36</v>
      </c>
      <c r="E503">
        <v>23627</v>
      </c>
      <c r="F503" t="s">
        <v>1285</v>
      </c>
      <c r="G503" s="47" t="s">
        <v>1286</v>
      </c>
      <c r="H503">
        <v>36</v>
      </c>
      <c r="I503" s="49">
        <v>35947</v>
      </c>
      <c r="J503" s="1">
        <v>1.8</v>
      </c>
      <c r="K503" s="1">
        <v>1.6</v>
      </c>
      <c r="L503" s="1">
        <v>1.6</v>
      </c>
      <c r="M503">
        <v>0</v>
      </c>
      <c r="N503">
        <v>0</v>
      </c>
      <c r="P503" t="s">
        <v>51</v>
      </c>
      <c r="Q503" s="3" t="s">
        <v>4</v>
      </c>
      <c r="S503">
        <v>0</v>
      </c>
    </row>
    <row r="504" spans="1:19" customFormat="1" ht="21" customHeight="1" x14ac:dyDescent="0.2">
      <c r="A504" s="1" t="s">
        <v>753</v>
      </c>
      <c r="B504" t="s">
        <v>1694</v>
      </c>
      <c r="C504" t="s">
        <v>1697</v>
      </c>
      <c r="D504" t="s">
        <v>36</v>
      </c>
      <c r="E504">
        <v>23627</v>
      </c>
      <c r="F504" t="s">
        <v>1285</v>
      </c>
      <c r="G504" s="47" t="s">
        <v>1286</v>
      </c>
      <c r="H504">
        <v>36</v>
      </c>
      <c r="I504" s="49">
        <v>35947</v>
      </c>
      <c r="J504" s="1">
        <v>2</v>
      </c>
      <c r="K504" s="1">
        <v>1.8</v>
      </c>
      <c r="L504" s="1">
        <v>1.8</v>
      </c>
      <c r="M504">
        <v>0</v>
      </c>
      <c r="N504">
        <v>0</v>
      </c>
      <c r="P504" t="s">
        <v>51</v>
      </c>
      <c r="Q504" s="3" t="s">
        <v>4</v>
      </c>
      <c r="S504">
        <v>0</v>
      </c>
    </row>
    <row r="505" spans="1:19" customFormat="1" ht="21" customHeight="1" x14ac:dyDescent="0.2">
      <c r="A505" s="1" t="s">
        <v>1844</v>
      </c>
      <c r="B505" t="s">
        <v>1721</v>
      </c>
      <c r="C505" t="s">
        <v>1722</v>
      </c>
      <c r="D505" t="s">
        <v>39</v>
      </c>
      <c r="E505">
        <v>323578</v>
      </c>
      <c r="F505" t="s">
        <v>1039</v>
      </c>
      <c r="G505" s="47" t="s">
        <v>1040</v>
      </c>
      <c r="H505">
        <v>36</v>
      </c>
      <c r="I505" s="49">
        <v>32112</v>
      </c>
      <c r="J505" s="1">
        <v>1.7</v>
      </c>
      <c r="K505" s="1">
        <v>1.7</v>
      </c>
      <c r="L505" s="1">
        <v>1.7</v>
      </c>
      <c r="M505">
        <v>0</v>
      </c>
      <c r="N505">
        <v>0</v>
      </c>
      <c r="P505" t="s">
        <v>51</v>
      </c>
      <c r="Q505" s="3" t="s">
        <v>4</v>
      </c>
      <c r="S505">
        <v>6.9</v>
      </c>
    </row>
    <row r="506" spans="1:19" customFormat="1" ht="21" customHeight="1" x14ac:dyDescent="0.2">
      <c r="A506" s="1" t="s">
        <v>435</v>
      </c>
      <c r="B506" t="s">
        <v>1819</v>
      </c>
      <c r="C506" t="s">
        <v>1820</v>
      </c>
      <c r="D506" t="s">
        <v>33</v>
      </c>
      <c r="E506" t="s">
        <v>1821</v>
      </c>
      <c r="F506" t="s">
        <v>1822</v>
      </c>
      <c r="G506" s="47" t="s">
        <v>1366</v>
      </c>
      <c r="H506">
        <v>36</v>
      </c>
      <c r="I506" s="49">
        <v>43313</v>
      </c>
      <c r="J506" s="1">
        <v>5</v>
      </c>
      <c r="K506" s="1">
        <v>5</v>
      </c>
      <c r="L506" s="1">
        <v>5</v>
      </c>
      <c r="M506">
        <v>0</v>
      </c>
      <c r="N506">
        <v>0</v>
      </c>
      <c r="P506" t="s">
        <v>54</v>
      </c>
      <c r="Q506" t="s">
        <v>1862</v>
      </c>
      <c r="S506">
        <v>0</v>
      </c>
    </row>
    <row r="507" spans="1:19" customFormat="1" ht="21" customHeight="1" x14ac:dyDescent="0.2">
      <c r="A507" s="1" t="s">
        <v>436</v>
      </c>
      <c r="B507" t="s">
        <v>1819</v>
      </c>
      <c r="C507" t="s">
        <v>1823</v>
      </c>
      <c r="D507" t="s">
        <v>33</v>
      </c>
      <c r="E507" t="s">
        <v>1824</v>
      </c>
      <c r="F507" t="s">
        <v>1825</v>
      </c>
      <c r="G507" s="47" t="s">
        <v>1366</v>
      </c>
      <c r="H507">
        <v>36</v>
      </c>
      <c r="I507" s="49">
        <v>43374</v>
      </c>
      <c r="J507" s="1">
        <v>5</v>
      </c>
      <c r="K507" s="1">
        <v>5</v>
      </c>
      <c r="L507" s="1">
        <v>5</v>
      </c>
      <c r="M507">
        <v>0</v>
      </c>
      <c r="N507">
        <v>0</v>
      </c>
      <c r="P507" t="s">
        <v>54</v>
      </c>
      <c r="Q507" t="s">
        <v>1862</v>
      </c>
      <c r="S507">
        <v>0</v>
      </c>
    </row>
    <row r="508" spans="1:19" customFormat="1" ht="21" customHeight="1" x14ac:dyDescent="0.2">
      <c r="A508" s="1" t="s">
        <v>763</v>
      </c>
      <c r="B508" t="s">
        <v>1707</v>
      </c>
      <c r="C508" t="s">
        <v>1708</v>
      </c>
      <c r="D508" t="s">
        <v>34</v>
      </c>
      <c r="E508">
        <v>323632</v>
      </c>
      <c r="F508" t="s">
        <v>1709</v>
      </c>
      <c r="G508" s="47" t="s">
        <v>896</v>
      </c>
      <c r="H508">
        <v>36</v>
      </c>
      <c r="I508" s="49">
        <v>40511</v>
      </c>
      <c r="J508" s="1">
        <v>20</v>
      </c>
      <c r="K508" s="1">
        <v>0</v>
      </c>
      <c r="L508" s="1">
        <v>0</v>
      </c>
      <c r="M508">
        <v>0</v>
      </c>
      <c r="N508">
        <v>0</v>
      </c>
      <c r="P508" t="s">
        <v>54</v>
      </c>
      <c r="Q508" t="s">
        <v>55</v>
      </c>
      <c r="S508">
        <v>0</v>
      </c>
    </row>
    <row r="509" spans="1:19" ht="21" customHeight="1" x14ac:dyDescent="0.25">
      <c r="A509" s="1" t="s">
        <v>533</v>
      </c>
      <c r="B509" t="s">
        <v>1394</v>
      </c>
      <c r="C509" s="32" t="s">
        <v>1434</v>
      </c>
      <c r="D509" s="32" t="s">
        <v>33</v>
      </c>
      <c r="E509" s="32">
        <v>1652</v>
      </c>
      <c r="F509" s="15" t="s">
        <v>1358</v>
      </c>
      <c r="G509" s="47">
        <v>103</v>
      </c>
      <c r="H509">
        <v>36</v>
      </c>
      <c r="I509" s="50">
        <v>20977</v>
      </c>
      <c r="J509" s="16">
        <v>1.2</v>
      </c>
      <c r="K509" s="16">
        <v>1.7</v>
      </c>
      <c r="L509" s="16">
        <v>1.7</v>
      </c>
      <c r="M509" s="15">
        <v>0.9</v>
      </c>
      <c r="N509" s="15">
        <v>1.1000000000000001</v>
      </c>
      <c r="P509" s="22" t="s">
        <v>47</v>
      </c>
      <c r="Q509" s="20" t="s">
        <v>1863</v>
      </c>
      <c r="S509" s="15">
        <v>0</v>
      </c>
    </row>
    <row r="510" spans="1:19" ht="21" customHeight="1" x14ac:dyDescent="0.25">
      <c r="A510" s="1" t="s">
        <v>534</v>
      </c>
      <c r="B510" t="s">
        <v>1394</v>
      </c>
      <c r="C510" s="32" t="s">
        <v>1435</v>
      </c>
      <c r="D510" s="32" t="s">
        <v>33</v>
      </c>
      <c r="E510" s="32">
        <v>1652</v>
      </c>
      <c r="F510" s="15" t="s">
        <v>1358</v>
      </c>
      <c r="G510" s="47">
        <v>103</v>
      </c>
      <c r="H510">
        <v>36</v>
      </c>
      <c r="I510" s="50">
        <v>23931</v>
      </c>
      <c r="J510" s="16">
        <v>1.8</v>
      </c>
      <c r="K510" s="16">
        <v>1.7</v>
      </c>
      <c r="L510" s="16">
        <v>1.7</v>
      </c>
      <c r="M510" s="15">
        <v>1.4</v>
      </c>
      <c r="N510" s="15">
        <v>1.6</v>
      </c>
      <c r="P510" s="22" t="s">
        <v>47</v>
      </c>
      <c r="Q510" s="20" t="s">
        <v>1863</v>
      </c>
      <c r="S510" s="15">
        <v>0</v>
      </c>
    </row>
    <row r="511" spans="1:19" ht="21" customHeight="1" x14ac:dyDescent="0.25">
      <c r="A511" s="1" t="s">
        <v>535</v>
      </c>
      <c r="B511" t="s">
        <v>1394</v>
      </c>
      <c r="C511" s="32" t="s">
        <v>1436</v>
      </c>
      <c r="D511" s="32" t="s">
        <v>33</v>
      </c>
      <c r="E511" s="32">
        <v>1652</v>
      </c>
      <c r="F511" s="15" t="s">
        <v>1358</v>
      </c>
      <c r="G511" s="47">
        <v>103</v>
      </c>
      <c r="H511">
        <v>36</v>
      </c>
      <c r="I511" s="50">
        <v>26193</v>
      </c>
      <c r="J511" s="16">
        <v>3.8</v>
      </c>
      <c r="K511" s="16">
        <v>2.7</v>
      </c>
      <c r="L511" s="16">
        <v>2.7</v>
      </c>
      <c r="M511" s="15">
        <v>3</v>
      </c>
      <c r="N511" s="15">
        <v>2.6</v>
      </c>
      <c r="P511" s="22" t="s">
        <v>47</v>
      </c>
      <c r="Q511" s="20" t="s">
        <v>1863</v>
      </c>
      <c r="S511" s="15">
        <v>0</v>
      </c>
    </row>
    <row r="512" spans="1:19" ht="21" customHeight="1" x14ac:dyDescent="0.25">
      <c r="A512" s="1" t="s">
        <v>396</v>
      </c>
      <c r="B512" t="s">
        <v>1232</v>
      </c>
      <c r="C512" s="32" t="s">
        <v>1233</v>
      </c>
      <c r="D512" s="32" t="s">
        <v>33</v>
      </c>
      <c r="E512" s="32">
        <v>1660</v>
      </c>
      <c r="F512" s="15" t="s">
        <v>1234</v>
      </c>
      <c r="G512" s="47" t="s">
        <v>883</v>
      </c>
      <c r="H512">
        <v>36</v>
      </c>
      <c r="I512" s="50">
        <v>18111</v>
      </c>
      <c r="J512" s="16">
        <v>2.9</v>
      </c>
      <c r="K512" s="16">
        <v>2</v>
      </c>
      <c r="L512" s="16">
        <v>2</v>
      </c>
      <c r="M512" s="15">
        <v>2.2000000000000002</v>
      </c>
      <c r="N512" s="15">
        <v>2.9</v>
      </c>
      <c r="P512" s="22" t="s">
        <v>47</v>
      </c>
      <c r="Q512" s="20" t="s">
        <v>1863</v>
      </c>
      <c r="S512" s="15">
        <v>0</v>
      </c>
    </row>
    <row r="513" spans="1:19" ht="21" customHeight="1" x14ac:dyDescent="0.25">
      <c r="A513" s="1" t="s">
        <v>397</v>
      </c>
      <c r="B513" t="s">
        <v>1232</v>
      </c>
      <c r="C513" s="32" t="s">
        <v>1235</v>
      </c>
      <c r="D513" s="32" t="s">
        <v>33</v>
      </c>
      <c r="E513" s="32">
        <v>1660</v>
      </c>
      <c r="F513" s="15" t="s">
        <v>1234</v>
      </c>
      <c r="G513" s="47" t="s">
        <v>883</v>
      </c>
      <c r="H513">
        <v>36</v>
      </c>
      <c r="I513" s="50">
        <v>19937</v>
      </c>
      <c r="J513" s="16">
        <v>3.1</v>
      </c>
      <c r="K513" s="16">
        <v>2.1</v>
      </c>
      <c r="L513" s="16">
        <v>2.1</v>
      </c>
      <c r="M513" s="15">
        <v>2.1</v>
      </c>
      <c r="N513" s="15">
        <v>3.1</v>
      </c>
      <c r="P513" s="22" t="s">
        <v>47</v>
      </c>
      <c r="Q513" s="20" t="s">
        <v>1863</v>
      </c>
      <c r="S513" s="15">
        <v>0</v>
      </c>
    </row>
    <row r="514" spans="1:19" ht="21" customHeight="1" x14ac:dyDescent="0.25">
      <c r="A514" s="1" t="s">
        <v>398</v>
      </c>
      <c r="B514" t="s">
        <v>1232</v>
      </c>
      <c r="C514" s="32" t="s">
        <v>1236</v>
      </c>
      <c r="D514" s="32" t="s">
        <v>33</v>
      </c>
      <c r="E514" s="32">
        <v>1660</v>
      </c>
      <c r="F514" s="15" t="s">
        <v>1234</v>
      </c>
      <c r="G514" s="47" t="s">
        <v>883</v>
      </c>
      <c r="H514">
        <v>36</v>
      </c>
      <c r="I514" s="50">
        <v>23651</v>
      </c>
      <c r="J514" s="16">
        <v>5.0999999999999996</v>
      </c>
      <c r="K514" s="16">
        <v>4.4000000000000004</v>
      </c>
      <c r="L514" s="16">
        <v>4.4000000000000004</v>
      </c>
      <c r="M514" s="15">
        <v>4.5</v>
      </c>
      <c r="N514" s="15">
        <v>5</v>
      </c>
      <c r="P514" s="22" t="s">
        <v>47</v>
      </c>
      <c r="Q514" s="20" t="s">
        <v>1863</v>
      </c>
      <c r="S514" s="15">
        <v>0.1</v>
      </c>
    </row>
    <row r="515" spans="1:19" ht="21" customHeight="1" x14ac:dyDescent="0.25">
      <c r="A515" s="1" t="s">
        <v>741</v>
      </c>
      <c r="B515" t="s">
        <v>1682</v>
      </c>
      <c r="C515" s="32" t="s">
        <v>1683</v>
      </c>
      <c r="D515" s="32" t="s">
        <v>33</v>
      </c>
      <c r="E515" s="32">
        <v>1661</v>
      </c>
      <c r="F515" s="15" t="s">
        <v>1684</v>
      </c>
      <c r="G515" s="47" t="s">
        <v>883</v>
      </c>
      <c r="H515">
        <v>36</v>
      </c>
      <c r="I515" s="50">
        <v>15585</v>
      </c>
      <c r="J515" s="16">
        <v>2</v>
      </c>
      <c r="K515" s="16">
        <v>2</v>
      </c>
      <c r="L515" s="16">
        <v>2</v>
      </c>
      <c r="M515" s="15">
        <v>0</v>
      </c>
      <c r="N515" s="15">
        <v>0</v>
      </c>
      <c r="P515" s="22" t="s">
        <v>47</v>
      </c>
      <c r="Q515" s="20" t="s">
        <v>1863</v>
      </c>
      <c r="S515" s="15">
        <v>0</v>
      </c>
    </row>
    <row r="516" spans="1:19" ht="21" customHeight="1" x14ac:dyDescent="0.25">
      <c r="A516" s="1" t="s">
        <v>742</v>
      </c>
      <c r="B516" t="s">
        <v>1682</v>
      </c>
      <c r="C516" s="32" t="s">
        <v>1685</v>
      </c>
      <c r="D516" s="32" t="s">
        <v>33</v>
      </c>
      <c r="E516" s="32">
        <v>1661</v>
      </c>
      <c r="F516" s="15" t="s">
        <v>1684</v>
      </c>
      <c r="G516" s="47" t="s">
        <v>883</v>
      </c>
      <c r="H516">
        <v>36</v>
      </c>
      <c r="I516" s="50">
        <v>19968</v>
      </c>
      <c r="J516" s="16">
        <v>3.5</v>
      </c>
      <c r="K516" s="16">
        <v>3.3</v>
      </c>
      <c r="L516" s="16">
        <v>3.3</v>
      </c>
      <c r="M516" s="15">
        <v>3.2</v>
      </c>
      <c r="N516" s="15">
        <v>3.2</v>
      </c>
      <c r="O516" s="15" t="s">
        <v>767</v>
      </c>
      <c r="P516" s="22" t="s">
        <v>47</v>
      </c>
      <c r="Q516" s="20" t="s">
        <v>1863</v>
      </c>
      <c r="R516" s="15" t="s">
        <v>58</v>
      </c>
      <c r="S516" s="15">
        <v>0.2</v>
      </c>
    </row>
    <row r="517" spans="1:19" ht="21" customHeight="1" x14ac:dyDescent="0.25">
      <c r="A517" s="1" t="s">
        <v>743</v>
      </c>
      <c r="B517" t="s">
        <v>1682</v>
      </c>
      <c r="C517" s="32" t="s">
        <v>1686</v>
      </c>
      <c r="D517" s="32" t="s">
        <v>33</v>
      </c>
      <c r="E517" s="32">
        <v>1661</v>
      </c>
      <c r="F517" s="15" t="s">
        <v>1684</v>
      </c>
      <c r="G517" s="47" t="s">
        <v>883</v>
      </c>
      <c r="H517">
        <v>36</v>
      </c>
      <c r="I517" s="50">
        <v>19968</v>
      </c>
      <c r="J517" s="16">
        <v>3.5</v>
      </c>
      <c r="K517" s="16">
        <v>3.2</v>
      </c>
      <c r="L517" s="16">
        <v>3.2</v>
      </c>
      <c r="M517" s="15">
        <v>3.2</v>
      </c>
      <c r="N517" s="15">
        <v>3.2</v>
      </c>
      <c r="O517" s="15" t="s">
        <v>767</v>
      </c>
      <c r="P517" s="22" t="s">
        <v>47</v>
      </c>
      <c r="Q517" s="20" t="s">
        <v>1863</v>
      </c>
      <c r="R517" s="15" t="s">
        <v>58</v>
      </c>
      <c r="S517" s="15">
        <v>0.3</v>
      </c>
    </row>
    <row r="518" spans="1:19" ht="21" customHeight="1" x14ac:dyDescent="0.25">
      <c r="A518" s="1" t="s">
        <v>744</v>
      </c>
      <c r="B518" t="s">
        <v>1682</v>
      </c>
      <c r="C518" s="32" t="s">
        <v>1687</v>
      </c>
      <c r="D518" s="32" t="s">
        <v>33</v>
      </c>
      <c r="E518" s="32">
        <v>1661</v>
      </c>
      <c r="F518" s="15" t="s">
        <v>1684</v>
      </c>
      <c r="G518" s="47" t="s">
        <v>883</v>
      </c>
      <c r="H518">
        <v>36</v>
      </c>
      <c r="I518" s="50">
        <v>22890</v>
      </c>
      <c r="J518" s="16">
        <v>5.2</v>
      </c>
      <c r="K518" s="16">
        <v>5.2</v>
      </c>
      <c r="L518" s="16">
        <v>5.2</v>
      </c>
      <c r="M518" s="15">
        <v>5.2</v>
      </c>
      <c r="N518" s="15">
        <v>5.2</v>
      </c>
      <c r="O518" s="15" t="s">
        <v>767</v>
      </c>
      <c r="P518" s="22" t="s">
        <v>47</v>
      </c>
      <c r="Q518" s="20" t="s">
        <v>1863</v>
      </c>
      <c r="R518" s="15" t="s">
        <v>58</v>
      </c>
      <c r="S518" s="15">
        <v>0.3</v>
      </c>
    </row>
    <row r="519" spans="1:19" ht="21" customHeight="1" x14ac:dyDescent="0.25">
      <c r="A519" s="1" t="s">
        <v>745</v>
      </c>
      <c r="B519" t="s">
        <v>1682</v>
      </c>
      <c r="C519" s="32" t="s">
        <v>1688</v>
      </c>
      <c r="D519" s="32" t="s">
        <v>33</v>
      </c>
      <c r="E519" s="32">
        <v>1661</v>
      </c>
      <c r="F519" s="15" t="s">
        <v>1684</v>
      </c>
      <c r="G519" s="47" t="s">
        <v>883</v>
      </c>
      <c r="H519">
        <v>36</v>
      </c>
      <c r="I519" s="50">
        <v>24716</v>
      </c>
      <c r="J519" s="16">
        <v>5.5</v>
      </c>
      <c r="K519" s="16">
        <v>5.5</v>
      </c>
      <c r="L519" s="16">
        <v>5.5</v>
      </c>
      <c r="M519" s="15">
        <v>5.5</v>
      </c>
      <c r="N519" s="15">
        <v>5.5</v>
      </c>
      <c r="O519" s="15" t="s">
        <v>767</v>
      </c>
      <c r="P519" s="22" t="s">
        <v>47</v>
      </c>
      <c r="Q519" s="20" t="s">
        <v>1863</v>
      </c>
      <c r="R519" s="15" t="s">
        <v>58</v>
      </c>
      <c r="S519" s="15">
        <v>0</v>
      </c>
    </row>
    <row r="520" spans="1:19" ht="21" customHeight="1" x14ac:dyDescent="0.25">
      <c r="A520" s="1" t="s">
        <v>746</v>
      </c>
      <c r="B520" t="s">
        <v>1682</v>
      </c>
      <c r="C520" s="32" t="s">
        <v>1689</v>
      </c>
      <c r="D520" s="32" t="s">
        <v>33</v>
      </c>
      <c r="E520" s="32">
        <v>1661</v>
      </c>
      <c r="F520" s="15" t="s">
        <v>1684</v>
      </c>
      <c r="G520" s="47" t="s">
        <v>883</v>
      </c>
      <c r="H520">
        <v>36</v>
      </c>
      <c r="I520" s="50">
        <v>27273</v>
      </c>
      <c r="J520" s="16">
        <v>5.5</v>
      </c>
      <c r="K520" s="16">
        <v>5.6</v>
      </c>
      <c r="L520" s="16">
        <v>5.6</v>
      </c>
      <c r="M520" s="15">
        <v>5.5</v>
      </c>
      <c r="N520" s="15">
        <v>5.5</v>
      </c>
      <c r="O520" s="15" t="s">
        <v>767</v>
      </c>
      <c r="P520" s="22" t="s">
        <v>47</v>
      </c>
      <c r="Q520" s="20" t="s">
        <v>1863</v>
      </c>
      <c r="R520" s="15" t="s">
        <v>58</v>
      </c>
      <c r="S520" s="15">
        <v>0</v>
      </c>
    </row>
    <row r="521" spans="1:19" ht="21" customHeight="1" x14ac:dyDescent="0.25">
      <c r="A521" s="1" t="s">
        <v>747</v>
      </c>
      <c r="B521" t="s">
        <v>1682</v>
      </c>
      <c r="C521" s="32" t="s">
        <v>1690</v>
      </c>
      <c r="D521" s="32" t="s">
        <v>33</v>
      </c>
      <c r="E521" s="32">
        <v>1661</v>
      </c>
      <c r="F521" s="15" t="s">
        <v>1684</v>
      </c>
      <c r="G521" s="47" t="s">
        <v>883</v>
      </c>
      <c r="H521">
        <v>36</v>
      </c>
      <c r="I521" s="50">
        <v>34578</v>
      </c>
      <c r="J521" s="16">
        <v>6.2</v>
      </c>
      <c r="K521" s="16">
        <v>6.3</v>
      </c>
      <c r="L521" s="16">
        <v>6.3</v>
      </c>
      <c r="M521" s="15">
        <v>6.3</v>
      </c>
      <c r="N521" s="15">
        <v>6.3</v>
      </c>
      <c r="O521" s="15" t="s">
        <v>767</v>
      </c>
      <c r="P521" s="22" t="s">
        <v>47</v>
      </c>
      <c r="Q521" s="20" t="s">
        <v>1863</v>
      </c>
      <c r="R521" s="15" t="s">
        <v>58</v>
      </c>
      <c r="S521" s="15">
        <v>1.2</v>
      </c>
    </row>
    <row r="522" spans="1:19" ht="21" customHeight="1" x14ac:dyDescent="0.25">
      <c r="A522" s="1" t="s">
        <v>568</v>
      </c>
      <c r="B522" t="s">
        <v>1437</v>
      </c>
      <c r="C522" s="32" t="s">
        <v>1477</v>
      </c>
      <c r="D522" s="32" t="s">
        <v>39</v>
      </c>
      <c r="E522" s="32">
        <v>5018</v>
      </c>
      <c r="F522" s="15" t="s">
        <v>1478</v>
      </c>
      <c r="G522" s="47" t="s">
        <v>20</v>
      </c>
      <c r="H522">
        <v>36</v>
      </c>
      <c r="I522" s="50">
        <v>24685</v>
      </c>
      <c r="J522" s="16">
        <v>1.7</v>
      </c>
      <c r="K522" s="16">
        <v>0</v>
      </c>
      <c r="L522" s="16">
        <v>0</v>
      </c>
      <c r="M522" s="15">
        <v>0</v>
      </c>
      <c r="N522" s="15">
        <v>0</v>
      </c>
      <c r="P522" s="22" t="s">
        <v>47</v>
      </c>
      <c r="Q522" s="20" t="s">
        <v>1863</v>
      </c>
      <c r="S522" s="15">
        <v>0</v>
      </c>
    </row>
    <row r="523" spans="1:19" ht="21" customHeight="1" x14ac:dyDescent="0.25">
      <c r="A523" s="1" t="s">
        <v>724</v>
      </c>
      <c r="B523" t="s">
        <v>44</v>
      </c>
      <c r="C523" s="32" t="s">
        <v>1657</v>
      </c>
      <c r="D523" s="32" t="s">
        <v>36</v>
      </c>
      <c r="E523" s="32">
        <v>5052</v>
      </c>
      <c r="F523" s="15" t="s">
        <v>28</v>
      </c>
      <c r="G523" s="47" t="s">
        <v>955</v>
      </c>
      <c r="H523">
        <v>36</v>
      </c>
      <c r="I523" s="50">
        <v>24685</v>
      </c>
      <c r="J523" s="16">
        <v>0.7</v>
      </c>
      <c r="K523" s="16">
        <v>0</v>
      </c>
      <c r="L523" s="16">
        <v>0</v>
      </c>
      <c r="M523" s="15">
        <v>0</v>
      </c>
      <c r="N523" s="15">
        <v>0</v>
      </c>
      <c r="P523" s="22" t="s">
        <v>47</v>
      </c>
      <c r="Q523" s="20" t="s">
        <v>1863</v>
      </c>
      <c r="S523" s="15">
        <v>0</v>
      </c>
    </row>
    <row r="524" spans="1:19" ht="21" customHeight="1" x14ac:dyDescent="0.25">
      <c r="A524" s="1" t="s">
        <v>725</v>
      </c>
      <c r="B524" t="s">
        <v>44</v>
      </c>
      <c r="C524" s="32" t="s">
        <v>1658</v>
      </c>
      <c r="D524" s="32" t="s">
        <v>36</v>
      </c>
      <c r="E524" s="32">
        <v>5053</v>
      </c>
      <c r="F524" s="15" t="s">
        <v>28</v>
      </c>
      <c r="G524" s="47" t="s">
        <v>955</v>
      </c>
      <c r="H524">
        <v>36</v>
      </c>
      <c r="I524" s="50">
        <v>27791</v>
      </c>
      <c r="J524" s="16">
        <v>0.8</v>
      </c>
      <c r="K524" s="16">
        <v>0</v>
      </c>
      <c r="L524" s="16">
        <v>0</v>
      </c>
      <c r="M524" s="15">
        <v>0</v>
      </c>
      <c r="N524" s="15">
        <v>0</v>
      </c>
      <c r="P524" s="22" t="s">
        <v>47</v>
      </c>
      <c r="Q524" s="20" t="s">
        <v>1863</v>
      </c>
      <c r="S524" s="15">
        <v>0</v>
      </c>
    </row>
    <row r="525" spans="1:19" ht="21" customHeight="1" x14ac:dyDescent="0.25">
      <c r="A525" s="1" t="s">
        <v>726</v>
      </c>
      <c r="B525" t="s">
        <v>44</v>
      </c>
      <c r="C525" s="32" t="s">
        <v>1659</v>
      </c>
      <c r="D525" s="32" t="s">
        <v>36</v>
      </c>
      <c r="E525" s="32">
        <v>5054</v>
      </c>
      <c r="F525" s="15" t="s">
        <v>28</v>
      </c>
      <c r="G525" s="47" t="s">
        <v>955</v>
      </c>
      <c r="H525">
        <v>36</v>
      </c>
      <c r="I525" s="50">
        <v>29403</v>
      </c>
      <c r="J525" s="16">
        <v>0.8</v>
      </c>
      <c r="K525" s="16">
        <v>0</v>
      </c>
      <c r="L525" s="16">
        <v>0</v>
      </c>
      <c r="M525" s="15">
        <v>0</v>
      </c>
      <c r="N525" s="15">
        <v>0</v>
      </c>
      <c r="P525" s="22" t="s">
        <v>47</v>
      </c>
      <c r="Q525" s="20" t="s">
        <v>1863</v>
      </c>
      <c r="S525" s="15">
        <v>0</v>
      </c>
    </row>
    <row r="526" spans="1:19" ht="21" customHeight="1" x14ac:dyDescent="0.25">
      <c r="A526" s="1" t="s">
        <v>146</v>
      </c>
      <c r="B526" t="s">
        <v>769</v>
      </c>
      <c r="C526" s="33" t="s">
        <v>898</v>
      </c>
      <c r="D526" s="33" t="s">
        <v>36</v>
      </c>
      <c r="E526" s="33">
        <v>23629</v>
      </c>
      <c r="F526" s="15" t="s">
        <v>897</v>
      </c>
      <c r="G526" s="47">
        <v>109</v>
      </c>
      <c r="H526">
        <v>36</v>
      </c>
      <c r="I526" s="50">
        <v>24685</v>
      </c>
      <c r="J526" s="16">
        <v>2.8</v>
      </c>
      <c r="K526" s="16">
        <v>0</v>
      </c>
      <c r="L526" s="16">
        <v>0</v>
      </c>
      <c r="M526" s="15">
        <v>0</v>
      </c>
      <c r="N526" s="15">
        <v>0</v>
      </c>
      <c r="P526" s="22" t="s">
        <v>47</v>
      </c>
      <c r="Q526" s="20" t="s">
        <v>1863</v>
      </c>
      <c r="S526" s="15">
        <v>0</v>
      </c>
    </row>
    <row r="527" spans="1:19" ht="21" customHeight="1" x14ac:dyDescent="0.25">
      <c r="A527" s="1" t="s">
        <v>147</v>
      </c>
      <c r="B527" t="s">
        <v>769</v>
      </c>
      <c r="C527" s="33" t="s">
        <v>899</v>
      </c>
      <c r="D527" s="33" t="s">
        <v>36</v>
      </c>
      <c r="E527" s="33">
        <v>23629</v>
      </c>
      <c r="F527" s="15" t="s">
        <v>897</v>
      </c>
      <c r="G527" s="47">
        <v>109</v>
      </c>
      <c r="H527">
        <v>36</v>
      </c>
      <c r="I527" s="50">
        <v>24685</v>
      </c>
      <c r="J527" s="16">
        <v>2.8</v>
      </c>
      <c r="K527" s="16">
        <v>0</v>
      </c>
      <c r="L527" s="16">
        <v>0</v>
      </c>
      <c r="M527" s="15">
        <v>0</v>
      </c>
      <c r="N527" s="15">
        <v>0</v>
      </c>
      <c r="P527" s="22" t="s">
        <v>47</v>
      </c>
      <c r="Q527" s="20" t="s">
        <v>1863</v>
      </c>
      <c r="S527" s="15">
        <v>0</v>
      </c>
    </row>
    <row r="528" spans="1:19" ht="21" customHeight="1" x14ac:dyDescent="0.25">
      <c r="A528" s="1" t="s">
        <v>453</v>
      </c>
      <c r="B528" t="s">
        <v>776</v>
      </c>
      <c r="C528" s="33" t="s">
        <v>1311</v>
      </c>
      <c r="D528" s="33" t="s">
        <v>33</v>
      </c>
      <c r="E528" s="33">
        <v>23722</v>
      </c>
      <c r="F528" s="15" t="s">
        <v>1310</v>
      </c>
      <c r="G528" s="47">
        <v>103</v>
      </c>
      <c r="H528">
        <v>36</v>
      </c>
      <c r="I528" s="50">
        <v>22981</v>
      </c>
      <c r="J528" s="16">
        <v>2</v>
      </c>
      <c r="K528" s="16">
        <v>2</v>
      </c>
      <c r="L528" s="16">
        <v>2</v>
      </c>
      <c r="M528" s="15">
        <v>2</v>
      </c>
      <c r="N528" s="15">
        <v>2</v>
      </c>
      <c r="P528" s="22" t="s">
        <v>47</v>
      </c>
      <c r="Q528" s="20" t="s">
        <v>1863</v>
      </c>
      <c r="S528" s="15">
        <v>0.7</v>
      </c>
    </row>
    <row r="529" spans="1:19" ht="21" customHeight="1" x14ac:dyDescent="0.25">
      <c r="A529" s="1" t="s">
        <v>454</v>
      </c>
      <c r="B529" t="s">
        <v>776</v>
      </c>
      <c r="C529" s="33" t="s">
        <v>1312</v>
      </c>
      <c r="D529" s="33" t="s">
        <v>33</v>
      </c>
      <c r="E529" s="33">
        <v>23722</v>
      </c>
      <c r="F529" s="15" t="s">
        <v>1310</v>
      </c>
      <c r="G529" s="47">
        <v>103</v>
      </c>
      <c r="H529">
        <v>36</v>
      </c>
      <c r="I529" s="50">
        <v>22981</v>
      </c>
      <c r="J529" s="16">
        <v>2</v>
      </c>
      <c r="K529" s="16">
        <v>2</v>
      </c>
      <c r="L529" s="16">
        <v>2</v>
      </c>
      <c r="M529" s="15">
        <v>2</v>
      </c>
      <c r="N529" s="15">
        <v>2</v>
      </c>
      <c r="P529" s="22" t="s">
        <v>47</v>
      </c>
      <c r="Q529" s="20" t="s">
        <v>1863</v>
      </c>
      <c r="S529" s="15">
        <v>0.7</v>
      </c>
    </row>
    <row r="530" spans="1:19" ht="21" customHeight="1" x14ac:dyDescent="0.25">
      <c r="A530" s="1" t="s">
        <v>455</v>
      </c>
      <c r="B530" t="s">
        <v>776</v>
      </c>
      <c r="C530" s="33" t="s">
        <v>1313</v>
      </c>
      <c r="D530" s="33" t="s">
        <v>33</v>
      </c>
      <c r="E530" s="33">
        <v>23722</v>
      </c>
      <c r="F530" s="15" t="s">
        <v>1310</v>
      </c>
      <c r="G530" s="47">
        <v>103</v>
      </c>
      <c r="H530">
        <v>36</v>
      </c>
      <c r="I530" s="50">
        <v>22981</v>
      </c>
      <c r="J530" s="16">
        <v>2</v>
      </c>
      <c r="K530" s="16">
        <v>2</v>
      </c>
      <c r="L530" s="16">
        <v>2</v>
      </c>
      <c r="M530" s="15">
        <v>2</v>
      </c>
      <c r="N530" s="15">
        <v>2</v>
      </c>
      <c r="P530" s="22" t="s">
        <v>47</v>
      </c>
      <c r="Q530" s="20" t="s">
        <v>1863</v>
      </c>
      <c r="S530" s="15">
        <v>0.7</v>
      </c>
    </row>
    <row r="531" spans="1:19" ht="21" customHeight="1" x14ac:dyDescent="0.25">
      <c r="A531" s="1" t="s">
        <v>484</v>
      </c>
      <c r="B531" t="s">
        <v>776</v>
      </c>
      <c r="C531" s="32" t="s">
        <v>1378</v>
      </c>
      <c r="D531" s="32" t="s">
        <v>33</v>
      </c>
      <c r="E531" s="32">
        <v>5008</v>
      </c>
      <c r="F531" s="15" t="s">
        <v>1379</v>
      </c>
      <c r="G531" s="47" t="s">
        <v>883</v>
      </c>
      <c r="H531">
        <v>36</v>
      </c>
      <c r="I531" s="50">
        <v>33270</v>
      </c>
      <c r="J531" s="16">
        <v>2.1</v>
      </c>
      <c r="K531" s="16">
        <v>1.1000000000000001</v>
      </c>
      <c r="L531" s="16">
        <v>1.1000000000000001</v>
      </c>
      <c r="M531" s="15">
        <v>0</v>
      </c>
      <c r="N531" s="15">
        <v>0</v>
      </c>
      <c r="P531" s="22" t="s">
        <v>47</v>
      </c>
      <c r="Q531" s="23" t="s">
        <v>61</v>
      </c>
      <c r="S531" s="15">
        <v>0</v>
      </c>
    </row>
    <row r="532" spans="1:19" ht="21" customHeight="1" x14ac:dyDescent="0.25">
      <c r="A532" s="1" t="s">
        <v>485</v>
      </c>
      <c r="B532" t="s">
        <v>776</v>
      </c>
      <c r="C532" s="32" t="s">
        <v>1380</v>
      </c>
      <c r="D532" s="32" t="s">
        <v>33</v>
      </c>
      <c r="E532" s="32">
        <v>5009</v>
      </c>
      <c r="F532" s="15" t="s">
        <v>881</v>
      </c>
      <c r="G532" s="47" t="s">
        <v>883</v>
      </c>
      <c r="H532">
        <v>36</v>
      </c>
      <c r="I532" s="50">
        <v>31594</v>
      </c>
      <c r="J532" s="16">
        <v>1.3</v>
      </c>
      <c r="K532" s="16">
        <v>0</v>
      </c>
      <c r="L532" s="16">
        <v>0</v>
      </c>
      <c r="M532" s="15">
        <v>0</v>
      </c>
      <c r="N532" s="15">
        <v>0</v>
      </c>
      <c r="P532" s="22" t="s">
        <v>47</v>
      </c>
      <c r="Q532" s="23" t="s">
        <v>61</v>
      </c>
      <c r="S532" s="15">
        <v>0</v>
      </c>
    </row>
    <row r="533" spans="1:19" ht="21" customHeight="1" x14ac:dyDescent="0.25">
      <c r="A533" s="1" t="s">
        <v>499</v>
      </c>
      <c r="B533" t="s">
        <v>776</v>
      </c>
      <c r="C533" s="32" t="s">
        <v>1381</v>
      </c>
      <c r="D533" s="32" t="s">
        <v>33</v>
      </c>
      <c r="E533" s="32">
        <v>5010</v>
      </c>
      <c r="F533" s="15" t="s">
        <v>1382</v>
      </c>
      <c r="G533" s="47" t="s">
        <v>1366</v>
      </c>
      <c r="H533">
        <v>36</v>
      </c>
      <c r="I533" s="50">
        <v>31382</v>
      </c>
      <c r="J533" s="16">
        <v>1.1000000000000001</v>
      </c>
      <c r="K533" s="16">
        <v>0</v>
      </c>
      <c r="L533" s="16">
        <v>0</v>
      </c>
      <c r="M533" s="15">
        <v>0</v>
      </c>
      <c r="N533" s="15">
        <v>0</v>
      </c>
      <c r="P533" s="22" t="s">
        <v>47</v>
      </c>
      <c r="Q533" s="23" t="s">
        <v>61</v>
      </c>
      <c r="S533" s="15">
        <v>0</v>
      </c>
    </row>
    <row r="534" spans="1:19" ht="21" customHeight="1" x14ac:dyDescent="0.25">
      <c r="A534" s="1" t="s">
        <v>506</v>
      </c>
      <c r="B534" t="s">
        <v>776</v>
      </c>
      <c r="C534" s="32" t="s">
        <v>1385</v>
      </c>
      <c r="D534" s="32" t="s">
        <v>33</v>
      </c>
      <c r="E534" s="32">
        <v>5012</v>
      </c>
      <c r="F534" s="15" t="s">
        <v>1386</v>
      </c>
      <c r="G534" s="47" t="s">
        <v>1366</v>
      </c>
      <c r="H534">
        <v>36</v>
      </c>
      <c r="I534" s="50">
        <v>30560</v>
      </c>
      <c r="J534" s="16">
        <v>1.6</v>
      </c>
      <c r="K534" s="16">
        <v>1.5</v>
      </c>
      <c r="L534" s="16">
        <v>1.5</v>
      </c>
      <c r="M534" s="15">
        <v>0</v>
      </c>
      <c r="N534" s="15">
        <v>0</v>
      </c>
      <c r="P534" s="22" t="s">
        <v>47</v>
      </c>
      <c r="Q534" s="23" t="s">
        <v>61</v>
      </c>
      <c r="S534" s="15">
        <v>0</v>
      </c>
    </row>
    <row r="535" spans="1:19" ht="21" customHeight="1" x14ac:dyDescent="0.25">
      <c r="A535" s="1" t="s">
        <v>554</v>
      </c>
      <c r="B535" t="s">
        <v>1437</v>
      </c>
      <c r="C535" s="32" t="s">
        <v>1469</v>
      </c>
      <c r="D535" s="32" t="s">
        <v>36</v>
      </c>
      <c r="E535" s="32">
        <v>5013</v>
      </c>
      <c r="F535" s="15" t="s">
        <v>1470</v>
      </c>
      <c r="G535" s="47">
        <v>109</v>
      </c>
      <c r="H535">
        <v>36</v>
      </c>
      <c r="I535" s="50">
        <v>35947</v>
      </c>
      <c r="J535" s="16">
        <v>0.1</v>
      </c>
      <c r="K535" s="16">
        <v>0</v>
      </c>
      <c r="L535" s="16">
        <v>0</v>
      </c>
      <c r="M535" s="15">
        <v>0</v>
      </c>
      <c r="N535" s="15">
        <v>0</v>
      </c>
      <c r="P535" s="22" t="s">
        <v>47</v>
      </c>
      <c r="Q535" s="23" t="s">
        <v>61</v>
      </c>
      <c r="S535" s="15">
        <v>0</v>
      </c>
    </row>
    <row r="536" spans="1:19" ht="21" customHeight="1" x14ac:dyDescent="0.25">
      <c r="A536" s="1" t="s">
        <v>729</v>
      </c>
      <c r="B536" t="s">
        <v>1660</v>
      </c>
      <c r="C536" s="32" t="s">
        <v>1665</v>
      </c>
      <c r="D536" s="32" t="s">
        <v>30</v>
      </c>
      <c r="E536" s="32">
        <v>5057</v>
      </c>
      <c r="F536" s="15" t="s">
        <v>1666</v>
      </c>
      <c r="G536" s="47" t="s">
        <v>920</v>
      </c>
      <c r="H536">
        <v>36</v>
      </c>
      <c r="I536" s="50">
        <v>32478</v>
      </c>
      <c r="J536" s="16">
        <v>2.5</v>
      </c>
      <c r="K536" s="16">
        <v>0</v>
      </c>
      <c r="L536" s="16">
        <v>0</v>
      </c>
      <c r="M536" s="15">
        <v>0</v>
      </c>
      <c r="N536" s="15">
        <v>0</v>
      </c>
      <c r="P536" s="22" t="s">
        <v>47</v>
      </c>
      <c r="Q536" s="23" t="s">
        <v>61</v>
      </c>
      <c r="S536" s="15">
        <v>0</v>
      </c>
    </row>
    <row r="537" spans="1:19" ht="21" customHeight="1" x14ac:dyDescent="0.25">
      <c r="A537" s="1" t="s">
        <v>730</v>
      </c>
      <c r="B537" t="s">
        <v>1660</v>
      </c>
      <c r="C537" s="32" t="s">
        <v>1667</v>
      </c>
      <c r="D537" s="32" t="s">
        <v>30</v>
      </c>
      <c r="E537" s="32">
        <v>5058</v>
      </c>
      <c r="F537" s="15" t="s">
        <v>1666</v>
      </c>
      <c r="G537" s="47" t="s">
        <v>920</v>
      </c>
      <c r="H537">
        <v>36</v>
      </c>
      <c r="I537" s="50">
        <v>32478</v>
      </c>
      <c r="J537" s="16">
        <v>3</v>
      </c>
      <c r="K537" s="16">
        <v>0</v>
      </c>
      <c r="L537" s="16">
        <v>0</v>
      </c>
      <c r="M537" s="15">
        <v>0</v>
      </c>
      <c r="N537" s="15">
        <v>0</v>
      </c>
      <c r="P537" s="22" t="s">
        <v>47</v>
      </c>
      <c r="Q537" s="23" t="s">
        <v>61</v>
      </c>
      <c r="S537" s="15">
        <v>0</v>
      </c>
    </row>
    <row r="538" spans="1:19" ht="21" customHeight="1" x14ac:dyDescent="0.25">
      <c r="A538" s="1" t="s">
        <v>669</v>
      </c>
      <c r="B538" t="s">
        <v>1784</v>
      </c>
      <c r="C538" s="33" t="s">
        <v>1517</v>
      </c>
      <c r="D538" s="33" t="s">
        <v>36</v>
      </c>
      <c r="E538" s="33">
        <v>23634</v>
      </c>
      <c r="F538" s="15" t="s">
        <v>8</v>
      </c>
      <c r="G538" s="47" t="s">
        <v>892</v>
      </c>
      <c r="H538">
        <v>36</v>
      </c>
      <c r="I538" s="50">
        <v>32112</v>
      </c>
      <c r="J538" s="16">
        <v>1.4</v>
      </c>
      <c r="K538" s="16">
        <v>0</v>
      </c>
      <c r="L538" s="16">
        <v>0</v>
      </c>
      <c r="M538" s="15">
        <v>0</v>
      </c>
      <c r="N538" s="15">
        <v>0</v>
      </c>
      <c r="P538" s="22" t="s">
        <v>47</v>
      </c>
      <c r="Q538" s="23" t="s">
        <v>61</v>
      </c>
      <c r="S538" s="15">
        <v>0</v>
      </c>
    </row>
    <row r="539" spans="1:19" ht="21" customHeight="1" x14ac:dyDescent="0.25">
      <c r="A539" s="1" t="s">
        <v>645</v>
      </c>
      <c r="B539" t="s">
        <v>1784</v>
      </c>
      <c r="C539" s="33" t="s">
        <v>1529</v>
      </c>
      <c r="D539" s="33" t="s">
        <v>34</v>
      </c>
      <c r="E539" s="33">
        <v>23643</v>
      </c>
      <c r="F539" s="15" t="s">
        <v>1530</v>
      </c>
      <c r="G539" s="47" t="s">
        <v>1165</v>
      </c>
      <c r="H539">
        <v>36</v>
      </c>
      <c r="I539" s="50">
        <v>40179</v>
      </c>
      <c r="J539" s="16">
        <v>0.7</v>
      </c>
      <c r="K539" s="16">
        <v>0</v>
      </c>
      <c r="L539" s="16">
        <v>0</v>
      </c>
      <c r="M539" s="15">
        <v>0</v>
      </c>
      <c r="N539" s="15">
        <v>0</v>
      </c>
      <c r="P539" s="22" t="s">
        <v>47</v>
      </c>
      <c r="Q539" s="23" t="s">
        <v>61</v>
      </c>
      <c r="S539" s="15">
        <v>1.2</v>
      </c>
    </row>
    <row r="540" spans="1:19" ht="21" customHeight="1" x14ac:dyDescent="0.25">
      <c r="A540" s="1" t="s">
        <v>387</v>
      </c>
      <c r="B540" t="s">
        <v>957</v>
      </c>
      <c r="C540" s="33" t="s">
        <v>1811</v>
      </c>
      <c r="D540" s="33" t="s">
        <v>36</v>
      </c>
      <c r="E540" s="33">
        <v>23767</v>
      </c>
      <c r="F540" s="15" t="s">
        <v>992</v>
      </c>
      <c r="G540" s="47" t="s">
        <v>993</v>
      </c>
      <c r="H540">
        <v>36</v>
      </c>
      <c r="I540" s="50">
        <v>33390</v>
      </c>
      <c r="J540" s="16">
        <v>9.6</v>
      </c>
      <c r="K540" s="16">
        <v>9.6</v>
      </c>
      <c r="L540" s="16">
        <v>9.6</v>
      </c>
      <c r="M540" s="15">
        <v>9.6</v>
      </c>
      <c r="N540" s="15">
        <v>9.6</v>
      </c>
      <c r="P540" s="22" t="s">
        <v>47</v>
      </c>
      <c r="Q540" s="23" t="s">
        <v>61</v>
      </c>
      <c r="S540" s="15">
        <v>6.4</v>
      </c>
    </row>
    <row r="541" spans="1:19" ht="21" customHeight="1" x14ac:dyDescent="0.25">
      <c r="A541" s="1" t="s">
        <v>680</v>
      </c>
      <c r="B541" t="s">
        <v>1784</v>
      </c>
      <c r="C541" s="33" t="s">
        <v>1602</v>
      </c>
      <c r="D541" s="33" t="s">
        <v>35</v>
      </c>
      <c r="E541" s="33">
        <v>23774</v>
      </c>
      <c r="F541" s="15" t="s">
        <v>1603</v>
      </c>
      <c r="G541" s="47" t="s">
        <v>960</v>
      </c>
      <c r="H541">
        <v>36</v>
      </c>
      <c r="I541" s="50">
        <v>41699</v>
      </c>
      <c r="J541" s="16">
        <v>0.6</v>
      </c>
      <c r="K541" s="16">
        <v>0</v>
      </c>
      <c r="L541" s="16">
        <v>0</v>
      </c>
      <c r="M541" s="15">
        <v>0</v>
      </c>
      <c r="N541" s="15">
        <v>0</v>
      </c>
      <c r="P541" s="22" t="s">
        <v>47</v>
      </c>
      <c r="Q541" s="23" t="s">
        <v>61</v>
      </c>
      <c r="S541" s="15">
        <v>0.9</v>
      </c>
    </row>
    <row r="542" spans="1:19" ht="21" customHeight="1" x14ac:dyDescent="0.25">
      <c r="A542" s="1" t="s">
        <v>749</v>
      </c>
      <c r="B542" t="s">
        <v>784</v>
      </c>
      <c r="C542" s="33" t="s">
        <v>1284</v>
      </c>
      <c r="D542" s="33" t="s">
        <v>36</v>
      </c>
      <c r="E542" s="33">
        <v>23797</v>
      </c>
      <c r="F542" s="15" t="s">
        <v>1285</v>
      </c>
      <c r="G542" s="47" t="s">
        <v>1286</v>
      </c>
      <c r="H542">
        <v>36</v>
      </c>
      <c r="I542" s="50">
        <v>35125</v>
      </c>
      <c r="J542" s="16">
        <v>8.8000000000000007</v>
      </c>
      <c r="K542" s="16">
        <v>8.8000000000000007</v>
      </c>
      <c r="L542" s="16">
        <v>8.8000000000000007</v>
      </c>
      <c r="M542" s="15">
        <v>8.8000000000000007</v>
      </c>
      <c r="N542" s="15">
        <v>8.8000000000000007</v>
      </c>
      <c r="P542" s="22" t="s">
        <v>47</v>
      </c>
      <c r="Q542" s="23" t="s">
        <v>61</v>
      </c>
      <c r="S542" s="37">
        <f>106.6/2</f>
        <v>53.3</v>
      </c>
    </row>
    <row r="543" spans="1:19" ht="21" customHeight="1" x14ac:dyDescent="0.25">
      <c r="A543" s="1" t="s">
        <v>750</v>
      </c>
      <c r="B543" t="s">
        <v>784</v>
      </c>
      <c r="C543" s="33" t="s">
        <v>1287</v>
      </c>
      <c r="D543" s="33" t="s">
        <v>36</v>
      </c>
      <c r="E543" s="33">
        <v>23797</v>
      </c>
      <c r="F543" s="15" t="s">
        <v>1285</v>
      </c>
      <c r="G543" s="47" t="s">
        <v>1286</v>
      </c>
      <c r="H543">
        <v>36</v>
      </c>
      <c r="I543" s="50">
        <v>35643</v>
      </c>
      <c r="J543" s="16">
        <v>8.8000000000000007</v>
      </c>
      <c r="K543" s="16">
        <v>8.8000000000000007</v>
      </c>
      <c r="L543" s="16">
        <v>8.8000000000000007</v>
      </c>
      <c r="M543" s="15">
        <v>8.8000000000000007</v>
      </c>
      <c r="N543" s="15">
        <v>8.8000000000000007</v>
      </c>
      <c r="P543" s="22" t="s">
        <v>47</v>
      </c>
      <c r="Q543" s="23" t="s">
        <v>61</v>
      </c>
      <c r="S543" s="37">
        <f>106.6/2</f>
        <v>53.3</v>
      </c>
    </row>
    <row r="544" spans="1:19" ht="21" customHeight="1" x14ac:dyDescent="0.25">
      <c r="A544" s="1" t="s">
        <v>748</v>
      </c>
      <c r="B544" t="s">
        <v>784</v>
      </c>
      <c r="C544" s="33" t="s">
        <v>1281</v>
      </c>
      <c r="D544" s="33" t="s">
        <v>36</v>
      </c>
      <c r="E544" s="33">
        <v>23819</v>
      </c>
      <c r="F544" s="36" t="s">
        <v>1282</v>
      </c>
      <c r="G544" s="47" t="s">
        <v>1283</v>
      </c>
      <c r="H544">
        <v>36</v>
      </c>
      <c r="I544" s="50">
        <v>37956</v>
      </c>
      <c r="J544" s="16">
        <v>11.2</v>
      </c>
      <c r="K544" s="16">
        <v>7.6</v>
      </c>
      <c r="L544" s="16">
        <v>7.6</v>
      </c>
      <c r="M544" s="15">
        <v>11.2</v>
      </c>
      <c r="N544" s="15">
        <v>11.2</v>
      </c>
      <c r="P544" s="22" t="s">
        <v>47</v>
      </c>
      <c r="Q544" s="23" t="s">
        <v>61</v>
      </c>
      <c r="S544" s="15">
        <v>71.7</v>
      </c>
    </row>
    <row r="545" spans="1:19" ht="21" customHeight="1" x14ac:dyDescent="0.25">
      <c r="A545" s="1" t="s">
        <v>511</v>
      </c>
      <c r="B545" t="s">
        <v>1276</v>
      </c>
      <c r="C545" s="33" t="s">
        <v>1277</v>
      </c>
      <c r="D545" s="33" t="s">
        <v>35</v>
      </c>
      <c r="E545" s="33">
        <v>24167</v>
      </c>
      <c r="F545" s="15" t="s">
        <v>1278</v>
      </c>
      <c r="G545" s="47" t="s">
        <v>960</v>
      </c>
      <c r="H545">
        <v>36</v>
      </c>
      <c r="I545" s="50">
        <v>37043</v>
      </c>
      <c r="J545" s="16">
        <v>5.6</v>
      </c>
      <c r="K545" s="16">
        <v>5.6</v>
      </c>
      <c r="L545" s="16">
        <v>5.6</v>
      </c>
      <c r="M545" s="15">
        <v>5.6</v>
      </c>
      <c r="N545" s="15">
        <v>5.6</v>
      </c>
      <c r="P545" s="22" t="s">
        <v>47</v>
      </c>
      <c r="Q545" s="23" t="s">
        <v>61</v>
      </c>
      <c r="S545" s="15">
        <v>39.5</v>
      </c>
    </row>
    <row r="546" spans="1:19" ht="21" customHeight="1" x14ac:dyDescent="0.25">
      <c r="A546" s="1" t="s">
        <v>391</v>
      </c>
      <c r="B546" t="s">
        <v>957</v>
      </c>
      <c r="C546" s="33" t="s">
        <v>1000</v>
      </c>
      <c r="D546" s="33" t="s">
        <v>40</v>
      </c>
      <c r="E546" s="33">
        <v>24207</v>
      </c>
      <c r="F546" s="15" t="s">
        <v>1001</v>
      </c>
      <c r="G546" s="47" t="s">
        <v>999</v>
      </c>
      <c r="H546">
        <v>36</v>
      </c>
      <c r="I546" s="50">
        <v>32448</v>
      </c>
      <c r="J546" s="16">
        <v>2.4</v>
      </c>
      <c r="K546" s="16">
        <v>2.4</v>
      </c>
      <c r="L546" s="16">
        <v>2.4</v>
      </c>
      <c r="M546" s="15">
        <v>2.4</v>
      </c>
      <c r="N546" s="15">
        <v>2.4</v>
      </c>
      <c r="P546" s="22" t="s">
        <v>47</v>
      </c>
      <c r="Q546" s="23" t="s">
        <v>61</v>
      </c>
      <c r="S546" s="15">
        <v>7.7</v>
      </c>
    </row>
    <row r="547" spans="1:19" ht="21" customHeight="1" x14ac:dyDescent="0.25">
      <c r="A547" s="1" t="s">
        <v>426</v>
      </c>
      <c r="B547" t="s">
        <v>1260</v>
      </c>
      <c r="C547" s="33" t="s">
        <v>1266</v>
      </c>
      <c r="D547" s="33" t="s">
        <v>34</v>
      </c>
      <c r="E547" s="33">
        <v>323577</v>
      </c>
      <c r="F547" s="15" t="s">
        <v>1267</v>
      </c>
      <c r="G547" s="47" t="s">
        <v>788</v>
      </c>
      <c r="H547">
        <v>36</v>
      </c>
      <c r="I547" s="50">
        <v>38777</v>
      </c>
      <c r="J547" s="16">
        <v>6.4</v>
      </c>
      <c r="K547" s="16">
        <v>6.4</v>
      </c>
      <c r="L547" s="16">
        <v>6.4</v>
      </c>
      <c r="M547" s="15">
        <v>6.4</v>
      </c>
      <c r="N547" s="15">
        <v>6.4</v>
      </c>
      <c r="P547" s="22" t="s">
        <v>47</v>
      </c>
      <c r="Q547" s="23" t="s">
        <v>61</v>
      </c>
      <c r="S547" s="15">
        <v>33.700000000000003</v>
      </c>
    </row>
    <row r="548" spans="1:19" ht="21" customHeight="1" x14ac:dyDescent="0.25">
      <c r="A548" s="1" t="s">
        <v>512</v>
      </c>
      <c r="B548" t="s">
        <v>1279</v>
      </c>
      <c r="C548" s="33" t="s">
        <v>1280</v>
      </c>
      <c r="D548" s="33" t="s">
        <v>35</v>
      </c>
      <c r="E548" s="33">
        <v>323580</v>
      </c>
      <c r="F548" s="15" t="s">
        <v>1278</v>
      </c>
      <c r="G548" s="47" t="s">
        <v>960</v>
      </c>
      <c r="H548">
        <v>36</v>
      </c>
      <c r="I548" s="50">
        <v>38749</v>
      </c>
      <c r="J548" s="16">
        <v>6.4</v>
      </c>
      <c r="K548" s="16">
        <v>6.4</v>
      </c>
      <c r="L548" s="16">
        <v>6.4</v>
      </c>
      <c r="M548" s="15">
        <v>6.4</v>
      </c>
      <c r="N548" s="15">
        <v>6.4</v>
      </c>
      <c r="P548" s="22" t="s">
        <v>47</v>
      </c>
      <c r="Q548" s="23" t="s">
        <v>61</v>
      </c>
      <c r="S548" s="15">
        <v>19.899999999999999</v>
      </c>
    </row>
    <row r="549" spans="1:19" ht="21" customHeight="1" x14ac:dyDescent="0.25">
      <c r="A549" s="1" t="s">
        <v>562</v>
      </c>
      <c r="B549" t="s">
        <v>1437</v>
      </c>
      <c r="C549" s="33" t="s">
        <v>1468</v>
      </c>
      <c r="D549" s="33" t="s">
        <v>36</v>
      </c>
      <c r="E549" s="33">
        <v>323600</v>
      </c>
      <c r="F549" s="15" t="s">
        <v>868</v>
      </c>
      <c r="G549" s="47" t="s">
        <v>869</v>
      </c>
      <c r="H549">
        <v>36</v>
      </c>
      <c r="I549" s="50">
        <v>39326</v>
      </c>
      <c r="J549" s="16">
        <v>2.4</v>
      </c>
      <c r="K549" s="16">
        <v>2.1</v>
      </c>
      <c r="L549" s="16">
        <v>2.1</v>
      </c>
      <c r="M549" s="15">
        <v>2.1</v>
      </c>
      <c r="N549" s="15">
        <v>2.1</v>
      </c>
      <c r="P549" s="22" t="s">
        <v>47</v>
      </c>
      <c r="Q549" s="23" t="s">
        <v>61</v>
      </c>
      <c r="S549" s="15">
        <v>6.3</v>
      </c>
    </row>
    <row r="550" spans="1:19" ht="21" customHeight="1" x14ac:dyDescent="0.25">
      <c r="A550" s="1" t="s">
        <v>386</v>
      </c>
      <c r="B550" t="s">
        <v>957</v>
      </c>
      <c r="C550" s="33" t="s">
        <v>991</v>
      </c>
      <c r="D550" s="33" t="s">
        <v>35</v>
      </c>
      <c r="E550" s="33">
        <v>323603</v>
      </c>
      <c r="F550" s="15" t="s">
        <v>991</v>
      </c>
      <c r="G550" s="47" t="s">
        <v>22</v>
      </c>
      <c r="H550">
        <v>36</v>
      </c>
      <c r="I550" s="50">
        <v>39303</v>
      </c>
      <c r="J550" s="16">
        <v>6.4</v>
      </c>
      <c r="K550" s="16">
        <v>6.4</v>
      </c>
      <c r="L550" s="16">
        <v>6.4</v>
      </c>
      <c r="M550" s="15">
        <v>6.4</v>
      </c>
      <c r="N550" s="15">
        <v>6.4</v>
      </c>
      <c r="P550" s="22" t="s">
        <v>47</v>
      </c>
      <c r="Q550" s="23" t="s">
        <v>61</v>
      </c>
      <c r="S550" s="15">
        <v>46.8</v>
      </c>
    </row>
    <row r="551" spans="1:19" ht="21" customHeight="1" x14ac:dyDescent="0.25">
      <c r="A551" s="1" t="s">
        <v>390</v>
      </c>
      <c r="B551" t="s">
        <v>957</v>
      </c>
      <c r="C551" s="33" t="s">
        <v>997</v>
      </c>
      <c r="D551" s="33" t="s">
        <v>40</v>
      </c>
      <c r="E551" s="33">
        <v>323607</v>
      </c>
      <c r="F551" s="15" t="s">
        <v>998</v>
      </c>
      <c r="G551" s="47" t="s">
        <v>999</v>
      </c>
      <c r="H551">
        <v>36</v>
      </c>
      <c r="I551" s="50">
        <v>39283</v>
      </c>
      <c r="J551" s="16">
        <v>6.4</v>
      </c>
      <c r="K551" s="16">
        <v>6.4</v>
      </c>
      <c r="L551" s="16">
        <v>6.4</v>
      </c>
      <c r="M551" s="15">
        <v>6.4</v>
      </c>
      <c r="N551" s="15">
        <v>6.4</v>
      </c>
      <c r="P551" s="22" t="s">
        <v>47</v>
      </c>
      <c r="Q551" s="23" t="s">
        <v>61</v>
      </c>
      <c r="S551" s="15">
        <v>52.8</v>
      </c>
    </row>
    <row r="552" spans="1:19" ht="21" customHeight="1" x14ac:dyDescent="0.25">
      <c r="A552" s="1" t="s">
        <v>174</v>
      </c>
      <c r="B552" t="s">
        <v>940</v>
      </c>
      <c r="C552" s="33" t="s">
        <v>787</v>
      </c>
      <c r="D552" s="33" t="s">
        <v>34</v>
      </c>
      <c r="E552" s="33">
        <v>323615</v>
      </c>
      <c r="F552" s="15" t="s">
        <v>45</v>
      </c>
      <c r="G552" s="47" t="s">
        <v>788</v>
      </c>
      <c r="H552">
        <v>36</v>
      </c>
      <c r="I552" s="50">
        <v>35916</v>
      </c>
      <c r="J552" s="16">
        <v>5.6</v>
      </c>
      <c r="K552" s="16">
        <v>4.5</v>
      </c>
      <c r="L552" s="16">
        <v>4.5</v>
      </c>
      <c r="M552" s="15">
        <v>5.6</v>
      </c>
      <c r="N552" s="15">
        <v>5.6</v>
      </c>
      <c r="P552" s="22" t="s">
        <v>47</v>
      </c>
      <c r="Q552" s="23" t="s">
        <v>61</v>
      </c>
      <c r="S552" s="15">
        <v>28.7</v>
      </c>
    </row>
    <row r="553" spans="1:19" ht="21" customHeight="1" x14ac:dyDescent="0.25">
      <c r="A553" s="1" t="s">
        <v>425</v>
      </c>
      <c r="B553" t="s">
        <v>1260</v>
      </c>
      <c r="C553" s="33" t="s">
        <v>1263</v>
      </c>
      <c r="D553" s="33" t="s">
        <v>39</v>
      </c>
      <c r="E553" s="33">
        <v>323618</v>
      </c>
      <c r="F553" s="15" t="s">
        <v>1264</v>
      </c>
      <c r="G553" s="47" t="s">
        <v>1265</v>
      </c>
      <c r="H553">
        <v>36</v>
      </c>
      <c r="I553" s="50">
        <v>39722</v>
      </c>
      <c r="J553" s="16">
        <v>6.4</v>
      </c>
      <c r="K553" s="16">
        <v>6.4</v>
      </c>
      <c r="L553" s="16">
        <v>6.4</v>
      </c>
      <c r="M553" s="15">
        <v>6.4</v>
      </c>
      <c r="N553" s="15">
        <v>6.4</v>
      </c>
      <c r="P553" s="22" t="s">
        <v>47</v>
      </c>
      <c r="Q553" s="23" t="s">
        <v>61</v>
      </c>
      <c r="S553" s="15">
        <v>28.8</v>
      </c>
    </row>
    <row r="554" spans="1:19" ht="21" customHeight="1" x14ac:dyDescent="0.25">
      <c r="A554" s="1" t="s">
        <v>427</v>
      </c>
      <c r="B554" t="s">
        <v>1260</v>
      </c>
      <c r="C554" s="33" t="s">
        <v>1270</v>
      </c>
      <c r="D554" s="33" t="s">
        <v>37</v>
      </c>
      <c r="E554" s="33">
        <v>323619</v>
      </c>
      <c r="F554" s="15" t="s">
        <v>1100</v>
      </c>
      <c r="G554" s="47" t="s">
        <v>982</v>
      </c>
      <c r="H554">
        <v>36</v>
      </c>
      <c r="I554" s="50">
        <v>39699</v>
      </c>
      <c r="J554" s="16">
        <v>6.4</v>
      </c>
      <c r="K554" s="16">
        <v>6.4</v>
      </c>
      <c r="L554" s="16">
        <v>6.4</v>
      </c>
      <c r="M554" s="15">
        <v>6.4</v>
      </c>
      <c r="N554" s="15">
        <v>6.4</v>
      </c>
      <c r="P554" s="22" t="s">
        <v>47</v>
      </c>
      <c r="Q554" s="23" t="s">
        <v>61</v>
      </c>
      <c r="S554" s="15">
        <v>33.4</v>
      </c>
    </row>
    <row r="555" spans="1:19" ht="21" customHeight="1" x14ac:dyDescent="0.25">
      <c r="A555" s="1" t="s">
        <v>429</v>
      </c>
      <c r="B555" t="s">
        <v>1260</v>
      </c>
      <c r="C555" s="33" t="s">
        <v>1273</v>
      </c>
      <c r="D555" s="33" t="s">
        <v>40</v>
      </c>
      <c r="E555" s="33">
        <v>323620</v>
      </c>
      <c r="F555" s="15" t="s">
        <v>1274</v>
      </c>
      <c r="G555" s="47" t="s">
        <v>1275</v>
      </c>
      <c r="H555">
        <v>36</v>
      </c>
      <c r="I555" s="50">
        <v>39699</v>
      </c>
      <c r="J555" s="16">
        <v>4.8</v>
      </c>
      <c r="K555" s="16">
        <v>4.8</v>
      </c>
      <c r="L555" s="16">
        <v>4.8</v>
      </c>
      <c r="M555" s="15">
        <v>4.8</v>
      </c>
      <c r="N555" s="15">
        <v>4.8</v>
      </c>
      <c r="P555" s="22" t="s">
        <v>47</v>
      </c>
      <c r="Q555" s="23" t="s">
        <v>61</v>
      </c>
      <c r="S555" s="15">
        <v>36.1</v>
      </c>
    </row>
    <row r="556" spans="1:19" ht="21" customHeight="1" x14ac:dyDescent="0.25">
      <c r="A556" s="1" t="s">
        <v>389</v>
      </c>
      <c r="B556" t="s">
        <v>957</v>
      </c>
      <c r="C556" s="33" t="s">
        <v>994</v>
      </c>
      <c r="D556" s="33" t="s">
        <v>37</v>
      </c>
      <c r="E556" s="33">
        <v>323628</v>
      </c>
      <c r="F556" s="15" t="s">
        <v>995</v>
      </c>
      <c r="G556" s="47" t="s">
        <v>996</v>
      </c>
      <c r="H556">
        <v>36</v>
      </c>
      <c r="I556" s="50">
        <v>40238</v>
      </c>
      <c r="J556" s="16">
        <v>1.6</v>
      </c>
      <c r="K556" s="16">
        <v>1.6</v>
      </c>
      <c r="L556" s="16">
        <v>1.6</v>
      </c>
      <c r="M556" s="15">
        <v>1.6</v>
      </c>
      <c r="N556" s="15">
        <v>1.6</v>
      </c>
      <c r="P556" s="22" t="s">
        <v>47</v>
      </c>
      <c r="Q556" s="23" t="s">
        <v>61</v>
      </c>
      <c r="S556" s="15">
        <v>4.5</v>
      </c>
    </row>
    <row r="557" spans="1:19" ht="21" customHeight="1" x14ac:dyDescent="0.25">
      <c r="A557" s="1" t="s">
        <v>424</v>
      </c>
      <c r="B557" t="s">
        <v>1260</v>
      </c>
      <c r="C557" s="33" t="s">
        <v>1261</v>
      </c>
      <c r="D557" s="33" t="s">
        <v>35</v>
      </c>
      <c r="E557" s="33">
        <v>323629</v>
      </c>
      <c r="F557" s="15" t="s">
        <v>1262</v>
      </c>
      <c r="G557" s="47" t="s">
        <v>19</v>
      </c>
      <c r="H557">
        <v>36</v>
      </c>
      <c r="I557" s="50">
        <v>40221</v>
      </c>
      <c r="J557" s="16">
        <v>9.6</v>
      </c>
      <c r="K557" s="16">
        <v>0</v>
      </c>
      <c r="L557" s="16">
        <v>0</v>
      </c>
      <c r="M557" s="15">
        <v>0</v>
      </c>
      <c r="N557" s="15">
        <v>0</v>
      </c>
      <c r="P557" s="22" t="s">
        <v>47</v>
      </c>
      <c r="Q557" s="23" t="s">
        <v>61</v>
      </c>
      <c r="S557" s="15">
        <v>43.5</v>
      </c>
    </row>
    <row r="558" spans="1:19" ht="21" customHeight="1" x14ac:dyDescent="0.25">
      <c r="A558" s="1" t="s">
        <v>428</v>
      </c>
      <c r="B558" t="s">
        <v>1260</v>
      </c>
      <c r="C558" s="33" t="s">
        <v>1271</v>
      </c>
      <c r="D558" s="33" t="s">
        <v>34</v>
      </c>
      <c r="E558" s="33">
        <v>323630</v>
      </c>
      <c r="F558" s="15" t="s">
        <v>1272</v>
      </c>
      <c r="G558" s="47" t="s">
        <v>1165</v>
      </c>
      <c r="H558">
        <v>36</v>
      </c>
      <c r="I558" s="50">
        <v>40333</v>
      </c>
      <c r="J558" s="16">
        <v>3.2</v>
      </c>
      <c r="K558" s="16">
        <v>0</v>
      </c>
      <c r="L558" s="16">
        <v>0</v>
      </c>
      <c r="M558" s="15">
        <v>0</v>
      </c>
      <c r="N558" s="15">
        <v>0</v>
      </c>
      <c r="P558" s="22" t="s">
        <v>47</v>
      </c>
      <c r="Q558" s="23" t="s">
        <v>61</v>
      </c>
      <c r="S558" s="15">
        <v>13.8</v>
      </c>
    </row>
    <row r="559" spans="1:19" ht="21" customHeight="1" x14ac:dyDescent="0.25">
      <c r="A559" s="1" t="s">
        <v>430</v>
      </c>
      <c r="B559" t="s">
        <v>1260</v>
      </c>
      <c r="C559" s="33" t="s">
        <v>1288</v>
      </c>
      <c r="D559" s="33" t="s">
        <v>36</v>
      </c>
      <c r="E559" s="33">
        <v>323667</v>
      </c>
      <c r="F559" s="15" t="s">
        <v>1289</v>
      </c>
      <c r="G559" s="47" t="s">
        <v>1290</v>
      </c>
      <c r="H559">
        <v>36</v>
      </c>
      <c r="I559" s="50">
        <v>41122</v>
      </c>
      <c r="J559" s="16">
        <v>3.2</v>
      </c>
      <c r="K559" s="16">
        <v>3.2</v>
      </c>
      <c r="L559" s="16">
        <v>3.2</v>
      </c>
      <c r="M559" s="15">
        <v>3.2</v>
      </c>
      <c r="N559" s="15">
        <v>3.2</v>
      </c>
      <c r="P559" s="22" t="s">
        <v>47</v>
      </c>
      <c r="Q559" s="23" t="s">
        <v>61</v>
      </c>
      <c r="S559" s="15">
        <v>16.600000000000001</v>
      </c>
    </row>
    <row r="560" spans="1:19" ht="21" customHeight="1" x14ac:dyDescent="0.25">
      <c r="A560" s="1" t="s">
        <v>176</v>
      </c>
      <c r="B560" t="s">
        <v>940</v>
      </c>
      <c r="C560" s="33" t="s">
        <v>941</v>
      </c>
      <c r="D560" s="33" t="s">
        <v>36</v>
      </c>
      <c r="E560" s="33">
        <v>323671</v>
      </c>
      <c r="F560" s="15" t="s">
        <v>868</v>
      </c>
      <c r="G560" s="47" t="s">
        <v>869</v>
      </c>
      <c r="H560">
        <v>36</v>
      </c>
      <c r="I560" s="50">
        <v>41305</v>
      </c>
      <c r="J560" s="16">
        <v>2.1</v>
      </c>
      <c r="K560" s="16">
        <v>2</v>
      </c>
      <c r="L560" s="16">
        <v>2</v>
      </c>
      <c r="M560" s="15">
        <v>2</v>
      </c>
      <c r="N560" s="15">
        <v>2</v>
      </c>
      <c r="P560" s="22" t="s">
        <v>47</v>
      </c>
      <c r="Q560" s="23" t="s">
        <v>61</v>
      </c>
      <c r="S560" s="15">
        <v>18.600000000000001</v>
      </c>
    </row>
    <row r="561" spans="1:19" ht="21" customHeight="1" x14ac:dyDescent="0.25">
      <c r="A561" s="1" t="s">
        <v>392</v>
      </c>
      <c r="B561" t="s">
        <v>957</v>
      </c>
      <c r="C561" s="33" t="s">
        <v>1004</v>
      </c>
      <c r="D561" s="33" t="s">
        <v>37</v>
      </c>
      <c r="E561" s="33">
        <v>323681</v>
      </c>
      <c r="F561" s="15" t="s">
        <v>1005</v>
      </c>
      <c r="G561" s="47" t="s">
        <v>1006</v>
      </c>
      <c r="H561">
        <v>36</v>
      </c>
      <c r="I561" s="50">
        <v>41000</v>
      </c>
      <c r="J561" s="16">
        <v>3.2</v>
      </c>
      <c r="K561" s="16">
        <v>3.2</v>
      </c>
      <c r="L561" s="16">
        <v>3.2</v>
      </c>
      <c r="M561" s="15">
        <v>3.2</v>
      </c>
      <c r="N561" s="15">
        <v>3.2</v>
      </c>
      <c r="P561" s="22" t="s">
        <v>47</v>
      </c>
      <c r="Q561" s="23" t="s">
        <v>61</v>
      </c>
      <c r="S561" s="15">
        <v>27</v>
      </c>
    </row>
    <row r="562" spans="1:19" ht="21" customHeight="1" x14ac:dyDescent="0.25">
      <c r="A562" s="1" t="s">
        <v>393</v>
      </c>
      <c r="B562" t="s">
        <v>957</v>
      </c>
      <c r="C562" s="33" t="s">
        <v>1002</v>
      </c>
      <c r="D562" s="33" t="s">
        <v>40</v>
      </c>
      <c r="E562" s="33">
        <v>323694</v>
      </c>
      <c r="F562" s="15" t="s">
        <v>14</v>
      </c>
      <c r="G562" s="47" t="s">
        <v>1003</v>
      </c>
      <c r="H562">
        <v>36</v>
      </c>
      <c r="I562" s="50">
        <v>41153</v>
      </c>
      <c r="J562" s="16">
        <v>2</v>
      </c>
      <c r="K562" s="16">
        <v>2</v>
      </c>
      <c r="L562" s="16">
        <v>2</v>
      </c>
      <c r="M562" s="15">
        <v>0</v>
      </c>
      <c r="N562" s="15">
        <v>0</v>
      </c>
      <c r="P562" s="22" t="s">
        <v>47</v>
      </c>
      <c r="Q562" s="23" t="s">
        <v>61</v>
      </c>
      <c r="S562" s="15">
        <v>3.1</v>
      </c>
    </row>
    <row r="563" spans="1:19" ht="21" customHeight="1" x14ac:dyDescent="0.25">
      <c r="A563" s="1" t="s">
        <v>500</v>
      </c>
      <c r="B563" t="s">
        <v>776</v>
      </c>
      <c r="C563" s="32" t="s">
        <v>1383</v>
      </c>
      <c r="D563" s="32" t="s">
        <v>33</v>
      </c>
      <c r="E563" s="32">
        <v>5011</v>
      </c>
      <c r="F563" s="15" t="s">
        <v>1384</v>
      </c>
      <c r="G563" s="47" t="s">
        <v>1366</v>
      </c>
      <c r="H563">
        <v>36</v>
      </c>
      <c r="I563" s="50">
        <v>33025</v>
      </c>
      <c r="J563" s="16">
        <v>1</v>
      </c>
      <c r="K563" s="16">
        <v>0</v>
      </c>
      <c r="L563" s="16">
        <v>0</v>
      </c>
      <c r="M563" s="15">
        <v>0</v>
      </c>
      <c r="N563" s="15">
        <v>0</v>
      </c>
      <c r="P563" s="22" t="s">
        <v>47</v>
      </c>
      <c r="Q563" s="18" t="s">
        <v>58</v>
      </c>
      <c r="S563" s="15">
        <v>0</v>
      </c>
    </row>
    <row r="564" spans="1:19" ht="21" customHeight="1" x14ac:dyDescent="0.25">
      <c r="A564" s="1" t="s">
        <v>728</v>
      </c>
      <c r="B564" t="s">
        <v>1660</v>
      </c>
      <c r="C564" s="32" t="s">
        <v>1663</v>
      </c>
      <c r="D564" s="32" t="s">
        <v>30</v>
      </c>
      <c r="E564" s="32">
        <v>5056</v>
      </c>
      <c r="F564" s="15" t="s">
        <v>1664</v>
      </c>
      <c r="G564" s="47" t="s">
        <v>1275</v>
      </c>
      <c r="H564">
        <v>34</v>
      </c>
      <c r="I564" s="50">
        <v>32112</v>
      </c>
      <c r="J564" s="16">
        <v>3</v>
      </c>
      <c r="K564" s="16">
        <v>0</v>
      </c>
      <c r="L564" s="16">
        <v>0</v>
      </c>
      <c r="M564" s="15">
        <v>0</v>
      </c>
      <c r="N564" s="15">
        <v>0</v>
      </c>
      <c r="O564" s="15" t="s">
        <v>767</v>
      </c>
      <c r="P564" s="22" t="s">
        <v>47</v>
      </c>
      <c r="Q564" s="18" t="s">
        <v>58</v>
      </c>
      <c r="R564" s="15" t="s">
        <v>1863</v>
      </c>
      <c r="S564" s="15">
        <v>0</v>
      </c>
    </row>
    <row r="565" spans="1:19" ht="21" customHeight="1" x14ac:dyDescent="0.25">
      <c r="A565" s="1" t="s">
        <v>613</v>
      </c>
      <c r="B565" t="s">
        <v>1784</v>
      </c>
      <c r="C565" s="33" t="s">
        <v>1831</v>
      </c>
      <c r="D565" s="33" t="s">
        <v>37</v>
      </c>
      <c r="E565" s="33">
        <v>23633</v>
      </c>
      <c r="F565" s="15" t="s">
        <v>1523</v>
      </c>
      <c r="G565" s="47" t="s">
        <v>1006</v>
      </c>
      <c r="H565">
        <v>36</v>
      </c>
      <c r="I565" s="50">
        <v>40118</v>
      </c>
      <c r="J565" s="16">
        <v>1.1000000000000001</v>
      </c>
      <c r="K565" s="16">
        <v>0</v>
      </c>
      <c r="L565" s="16">
        <v>0</v>
      </c>
      <c r="M565" s="15">
        <v>0</v>
      </c>
      <c r="N565" s="15">
        <v>0</v>
      </c>
      <c r="P565" s="22" t="s">
        <v>47</v>
      </c>
      <c r="Q565" s="18" t="s">
        <v>58</v>
      </c>
      <c r="S565" s="15">
        <v>0.9</v>
      </c>
    </row>
    <row r="566" spans="1:19" ht="21" customHeight="1" x14ac:dyDescent="0.25">
      <c r="A566" s="1" t="s">
        <v>614</v>
      </c>
      <c r="B566" t="s">
        <v>1784</v>
      </c>
      <c r="C566" s="33" t="s">
        <v>1832</v>
      </c>
      <c r="D566" s="33" t="s">
        <v>37</v>
      </c>
      <c r="E566" s="33">
        <v>23633</v>
      </c>
      <c r="F566" s="15" t="s">
        <v>1523</v>
      </c>
      <c r="G566" s="47" t="s">
        <v>1006</v>
      </c>
      <c r="H566">
        <v>36</v>
      </c>
      <c r="I566" s="50">
        <v>40118</v>
      </c>
      <c r="J566" s="16">
        <v>2.2000000000000002</v>
      </c>
      <c r="K566" s="16">
        <v>0</v>
      </c>
      <c r="L566" s="16">
        <v>0</v>
      </c>
      <c r="M566" s="15">
        <v>0</v>
      </c>
      <c r="N566" s="15">
        <v>0</v>
      </c>
      <c r="P566" s="22" t="s">
        <v>47</v>
      </c>
      <c r="Q566" s="18" t="s">
        <v>58</v>
      </c>
      <c r="S566" s="15">
        <v>0.1</v>
      </c>
    </row>
    <row r="567" spans="1:19" ht="21" customHeight="1" x14ac:dyDescent="0.25">
      <c r="A567" s="1" t="s">
        <v>675</v>
      </c>
      <c r="B567" t="s">
        <v>1784</v>
      </c>
      <c r="C567" s="33" t="s">
        <v>1527</v>
      </c>
      <c r="D567" s="33" t="s">
        <v>37</v>
      </c>
      <c r="E567" s="33">
        <v>23633</v>
      </c>
      <c r="F567" s="15" t="s">
        <v>1523</v>
      </c>
      <c r="G567" s="47" t="s">
        <v>1006</v>
      </c>
      <c r="H567">
        <v>36</v>
      </c>
      <c r="I567" s="50">
        <v>40940</v>
      </c>
      <c r="J567" s="16">
        <v>0.6</v>
      </c>
      <c r="K567" s="16">
        <v>0</v>
      </c>
      <c r="L567" s="16">
        <v>0</v>
      </c>
      <c r="M567" s="15">
        <v>0</v>
      </c>
      <c r="N567" s="15">
        <v>0</v>
      </c>
      <c r="P567" s="22" t="s">
        <v>47</v>
      </c>
      <c r="Q567" s="18" t="s">
        <v>58</v>
      </c>
      <c r="S567" s="15">
        <v>0.4</v>
      </c>
    </row>
    <row r="568" spans="1:19" ht="21" customHeight="1" x14ac:dyDescent="0.25">
      <c r="A568" s="1" t="s">
        <v>686</v>
      </c>
      <c r="B568" t="s">
        <v>1784</v>
      </c>
      <c r="C568" s="33" t="s">
        <v>1634</v>
      </c>
      <c r="D568" s="33" t="s">
        <v>34</v>
      </c>
      <c r="E568" s="33">
        <v>23643</v>
      </c>
      <c r="F568" s="15" t="s">
        <v>1635</v>
      </c>
      <c r="G568" s="47" t="s">
        <v>788</v>
      </c>
      <c r="H568">
        <v>36</v>
      </c>
      <c r="I568" s="50">
        <v>40118</v>
      </c>
      <c r="J568" s="16">
        <v>0</v>
      </c>
      <c r="K568" s="16">
        <v>0</v>
      </c>
      <c r="L568" s="16">
        <v>0</v>
      </c>
      <c r="M568" s="15">
        <v>0</v>
      </c>
      <c r="N568" s="15">
        <v>0</v>
      </c>
      <c r="P568" s="22" t="s">
        <v>47</v>
      </c>
      <c r="Q568" s="18" t="s">
        <v>58</v>
      </c>
      <c r="S568" s="15">
        <v>0</v>
      </c>
    </row>
    <row r="569" spans="1:19" ht="21" customHeight="1" x14ac:dyDescent="0.25">
      <c r="A569" s="1" t="s">
        <v>604</v>
      </c>
      <c r="B569" t="s">
        <v>1784</v>
      </c>
      <c r="C569" s="33" t="s">
        <v>1521</v>
      </c>
      <c r="D569" s="33" t="s">
        <v>35</v>
      </c>
      <c r="E569" s="33">
        <v>23774</v>
      </c>
      <c r="F569" s="15" t="s">
        <v>1522</v>
      </c>
      <c r="G569" s="47" t="s">
        <v>22</v>
      </c>
      <c r="H569">
        <v>36</v>
      </c>
      <c r="I569" s="50">
        <v>39569</v>
      </c>
      <c r="J569" s="16">
        <v>0.1</v>
      </c>
      <c r="K569" s="16">
        <v>0</v>
      </c>
      <c r="L569" s="16">
        <v>0</v>
      </c>
      <c r="M569" s="15">
        <v>0</v>
      </c>
      <c r="N569" s="15">
        <v>0</v>
      </c>
      <c r="P569" s="22" t="s">
        <v>47</v>
      </c>
      <c r="Q569" s="18" t="s">
        <v>58</v>
      </c>
      <c r="S569" s="15">
        <v>0.1</v>
      </c>
    </row>
    <row r="570" spans="1:19" ht="21" customHeight="1" x14ac:dyDescent="0.25">
      <c r="A570" s="1" t="s">
        <v>623</v>
      </c>
      <c r="B570" t="s">
        <v>1784</v>
      </c>
      <c r="C570" s="33" t="s">
        <v>1630</v>
      </c>
      <c r="D570" s="33" t="s">
        <v>35</v>
      </c>
      <c r="E570" s="33">
        <v>23774</v>
      </c>
      <c r="F570" s="15" t="s">
        <v>7</v>
      </c>
      <c r="G570" s="47" t="s">
        <v>1275</v>
      </c>
      <c r="H570">
        <v>36</v>
      </c>
      <c r="I570" s="50">
        <v>34851</v>
      </c>
      <c r="J570" s="16">
        <v>0.1</v>
      </c>
      <c r="K570" s="16">
        <v>0</v>
      </c>
      <c r="L570" s="16">
        <v>0</v>
      </c>
      <c r="M570" s="15">
        <v>0</v>
      </c>
      <c r="N570" s="15">
        <v>0</v>
      </c>
      <c r="P570" s="22" t="s">
        <v>47</v>
      </c>
      <c r="Q570" s="18" t="s">
        <v>58</v>
      </c>
      <c r="S570" s="15">
        <v>0</v>
      </c>
    </row>
    <row r="571" spans="1:19" ht="21" customHeight="1" x14ac:dyDescent="0.25">
      <c r="A571" s="1" t="s">
        <v>653</v>
      </c>
      <c r="B571" t="s">
        <v>1784</v>
      </c>
      <c r="C571" s="33" t="s">
        <v>1627</v>
      </c>
      <c r="D571" s="33" t="s">
        <v>35</v>
      </c>
      <c r="E571" s="33">
        <v>23774</v>
      </c>
      <c r="F571" s="15" t="s">
        <v>7</v>
      </c>
      <c r="G571" s="47" t="s">
        <v>1275</v>
      </c>
      <c r="H571">
        <v>36</v>
      </c>
      <c r="I571" s="50">
        <v>33939</v>
      </c>
      <c r="J571" s="16">
        <v>0.2</v>
      </c>
      <c r="K571" s="16">
        <v>0</v>
      </c>
      <c r="L571" s="16">
        <v>0</v>
      </c>
      <c r="M571" s="15">
        <v>0</v>
      </c>
      <c r="N571" s="15">
        <v>0</v>
      </c>
      <c r="P571" s="22" t="s">
        <v>47</v>
      </c>
      <c r="Q571" s="18" t="s">
        <v>58</v>
      </c>
      <c r="S571" s="15">
        <v>0</v>
      </c>
    </row>
    <row r="572" spans="1:19" ht="21" customHeight="1" x14ac:dyDescent="0.25">
      <c r="A572" s="1" t="s">
        <v>195</v>
      </c>
      <c r="B572" t="s">
        <v>1801</v>
      </c>
      <c r="C572" s="33" t="s">
        <v>1802</v>
      </c>
      <c r="D572" s="33" t="s">
        <v>31</v>
      </c>
      <c r="E572" s="33">
        <v>323718</v>
      </c>
      <c r="F572" s="15" t="s">
        <v>1424</v>
      </c>
      <c r="G572" s="47" t="s">
        <v>1425</v>
      </c>
      <c r="H572">
        <v>36</v>
      </c>
      <c r="I572" s="50">
        <v>43242</v>
      </c>
      <c r="J572" s="16">
        <v>11.1</v>
      </c>
      <c r="K572" s="16">
        <v>11.1</v>
      </c>
      <c r="L572" s="16">
        <v>11.1</v>
      </c>
      <c r="M572" s="15">
        <v>0</v>
      </c>
      <c r="N572" s="15">
        <v>0</v>
      </c>
      <c r="P572" s="22" t="s">
        <v>47</v>
      </c>
      <c r="Q572" s="18" t="s">
        <v>58</v>
      </c>
      <c r="S572" s="15">
        <v>0.2</v>
      </c>
    </row>
    <row r="573" spans="1:19" ht="21" customHeight="1" x14ac:dyDescent="0.25">
      <c r="A573" s="1" t="s">
        <v>466</v>
      </c>
      <c r="B573" t="s">
        <v>776</v>
      </c>
      <c r="C573" s="30" t="s">
        <v>1318</v>
      </c>
      <c r="D573" s="30" t="s">
        <v>33</v>
      </c>
      <c r="E573" s="30">
        <v>23690</v>
      </c>
      <c r="F573" s="15" t="s">
        <v>1319</v>
      </c>
      <c r="G573" s="47">
        <v>103</v>
      </c>
      <c r="H573">
        <v>36</v>
      </c>
      <c r="I573" s="50">
        <v>27211</v>
      </c>
      <c r="J573" s="16">
        <v>56.7</v>
      </c>
      <c r="K573" s="16">
        <v>56.7</v>
      </c>
      <c r="L573" s="16">
        <v>72.099999999999994</v>
      </c>
      <c r="M573" s="15">
        <v>55.5</v>
      </c>
      <c r="N573" s="15">
        <v>65.099999999999994</v>
      </c>
      <c r="P573" s="24" t="s">
        <v>59</v>
      </c>
      <c r="Q573" s="20" t="s">
        <v>1863</v>
      </c>
      <c r="S573" s="15">
        <v>2</v>
      </c>
    </row>
    <row r="574" spans="1:19" ht="21" customHeight="1" x14ac:dyDescent="0.25">
      <c r="A574" s="1" t="s">
        <v>467</v>
      </c>
      <c r="B574" t="s">
        <v>776</v>
      </c>
      <c r="C574" s="30" t="s">
        <v>1320</v>
      </c>
      <c r="D574" s="30" t="s">
        <v>33</v>
      </c>
      <c r="E574" s="30">
        <v>23691</v>
      </c>
      <c r="F574" s="15" t="s">
        <v>1319</v>
      </c>
      <c r="G574" s="47">
        <v>103</v>
      </c>
      <c r="H574">
        <v>36</v>
      </c>
      <c r="I574" s="50">
        <v>27211</v>
      </c>
      <c r="J574" s="16">
        <v>56.7</v>
      </c>
      <c r="K574" s="16">
        <v>55.3</v>
      </c>
      <c r="L574" s="16">
        <v>70.3</v>
      </c>
      <c r="M574" s="15">
        <v>54.3</v>
      </c>
      <c r="N574" s="15">
        <v>63.1</v>
      </c>
      <c r="P574" s="24" t="s">
        <v>59</v>
      </c>
      <c r="Q574" s="20" t="s">
        <v>1863</v>
      </c>
      <c r="S574" s="15">
        <v>1.2</v>
      </c>
    </row>
    <row r="575" spans="1:19" ht="21" customHeight="1" x14ac:dyDescent="0.25">
      <c r="A575" s="1" t="s">
        <v>468</v>
      </c>
      <c r="B575" t="s">
        <v>776</v>
      </c>
      <c r="C575" s="30" t="s">
        <v>1321</v>
      </c>
      <c r="D575" s="30" t="s">
        <v>33</v>
      </c>
      <c r="E575" s="30">
        <v>23692</v>
      </c>
      <c r="F575" s="15" t="s">
        <v>1319</v>
      </c>
      <c r="G575" s="47">
        <v>103</v>
      </c>
      <c r="H575">
        <v>36</v>
      </c>
      <c r="I575" s="50">
        <v>27211</v>
      </c>
      <c r="J575" s="16">
        <v>56.7</v>
      </c>
      <c r="K575" s="16">
        <v>52.1</v>
      </c>
      <c r="L575" s="16">
        <v>66.3</v>
      </c>
      <c r="M575" s="15">
        <v>52.6</v>
      </c>
      <c r="N575" s="15">
        <v>61.7</v>
      </c>
      <c r="P575" s="24" t="s">
        <v>59</v>
      </c>
      <c r="Q575" s="20" t="s">
        <v>1863</v>
      </c>
      <c r="S575" s="15">
        <v>0.9</v>
      </c>
    </row>
    <row r="576" spans="1:19" ht="21" customHeight="1" x14ac:dyDescent="0.25">
      <c r="A576" s="1" t="s">
        <v>469</v>
      </c>
      <c r="B576" t="s">
        <v>776</v>
      </c>
      <c r="C576" s="30" t="s">
        <v>1322</v>
      </c>
      <c r="D576" s="30" t="s">
        <v>33</v>
      </c>
      <c r="E576" s="30">
        <v>23693</v>
      </c>
      <c r="F576" s="15" t="s">
        <v>1319</v>
      </c>
      <c r="G576" s="47">
        <v>103</v>
      </c>
      <c r="H576">
        <v>36</v>
      </c>
      <c r="I576" s="50">
        <v>27211</v>
      </c>
      <c r="J576" s="16">
        <v>56.7</v>
      </c>
      <c r="K576" s="16">
        <v>52.7</v>
      </c>
      <c r="L576" s="16">
        <v>67</v>
      </c>
      <c r="M576" s="15">
        <v>51.2</v>
      </c>
      <c r="N576" s="15">
        <v>63.8</v>
      </c>
      <c r="P576" s="24" t="s">
        <v>59</v>
      </c>
      <c r="Q576" s="20" t="s">
        <v>1863</v>
      </c>
      <c r="S576" s="15">
        <v>2.7</v>
      </c>
    </row>
    <row r="577" spans="1:19" ht="21" customHeight="1" x14ac:dyDescent="0.25">
      <c r="A577" s="1" t="s">
        <v>470</v>
      </c>
      <c r="B577" t="s">
        <v>776</v>
      </c>
      <c r="C577" s="30" t="s">
        <v>1323</v>
      </c>
      <c r="D577" s="30" t="s">
        <v>33</v>
      </c>
      <c r="E577" s="30">
        <v>23694</v>
      </c>
      <c r="F577" s="15" t="s">
        <v>1319</v>
      </c>
      <c r="G577" s="47">
        <v>103</v>
      </c>
      <c r="H577">
        <v>36</v>
      </c>
      <c r="I577" s="50">
        <v>27211</v>
      </c>
      <c r="J577" s="16">
        <v>56.7</v>
      </c>
      <c r="K577" s="16">
        <v>55.3</v>
      </c>
      <c r="L577" s="16">
        <v>70.3</v>
      </c>
      <c r="M577" s="15">
        <v>53.8</v>
      </c>
      <c r="N577" s="15">
        <v>63.3</v>
      </c>
      <c r="P577" s="24" t="s">
        <v>59</v>
      </c>
      <c r="Q577" s="20" t="s">
        <v>1863</v>
      </c>
      <c r="S577" s="15">
        <v>1.8</v>
      </c>
    </row>
    <row r="578" spans="1:19" ht="21" customHeight="1" x14ac:dyDescent="0.25">
      <c r="A578" s="1" t="s">
        <v>471</v>
      </c>
      <c r="B578" t="s">
        <v>776</v>
      </c>
      <c r="C578" s="30" t="s">
        <v>1324</v>
      </c>
      <c r="D578" s="30" t="s">
        <v>33</v>
      </c>
      <c r="E578" s="30">
        <v>23695</v>
      </c>
      <c r="F578" s="15" t="s">
        <v>1319</v>
      </c>
      <c r="G578" s="47">
        <v>103</v>
      </c>
      <c r="H578">
        <v>36</v>
      </c>
      <c r="I578" s="50">
        <v>27576</v>
      </c>
      <c r="J578" s="16">
        <v>56.7</v>
      </c>
      <c r="K578" s="16">
        <v>53</v>
      </c>
      <c r="L578" s="16">
        <v>67.400000000000006</v>
      </c>
      <c r="M578" s="15">
        <v>51.9</v>
      </c>
      <c r="N578" s="15">
        <v>61.6</v>
      </c>
      <c r="P578" s="24" t="s">
        <v>59</v>
      </c>
      <c r="Q578" s="20" t="s">
        <v>1863</v>
      </c>
      <c r="S578" s="15">
        <v>12.6</v>
      </c>
    </row>
    <row r="579" spans="1:19" ht="21" customHeight="1" x14ac:dyDescent="0.25">
      <c r="A579" s="1" t="s">
        <v>472</v>
      </c>
      <c r="B579" t="s">
        <v>776</v>
      </c>
      <c r="C579" s="30" t="s">
        <v>1325</v>
      </c>
      <c r="D579" s="30" t="s">
        <v>33</v>
      </c>
      <c r="E579" s="30">
        <v>23696</v>
      </c>
      <c r="F579" s="15" t="s">
        <v>1319</v>
      </c>
      <c r="G579" s="47">
        <v>103</v>
      </c>
      <c r="H579">
        <v>36</v>
      </c>
      <c r="I579" s="50">
        <v>27576</v>
      </c>
      <c r="J579" s="16">
        <v>56.7</v>
      </c>
      <c r="K579" s="16">
        <v>55.1</v>
      </c>
      <c r="L579" s="16">
        <v>70.099999999999994</v>
      </c>
      <c r="M579" s="15">
        <v>52.1</v>
      </c>
      <c r="N579" s="15">
        <v>63.6</v>
      </c>
      <c r="P579" s="24" t="s">
        <v>59</v>
      </c>
      <c r="Q579" s="20" t="s">
        <v>1863</v>
      </c>
      <c r="S579" s="15">
        <v>4.4000000000000004</v>
      </c>
    </row>
    <row r="580" spans="1:19" ht="21" customHeight="1" x14ac:dyDescent="0.25">
      <c r="A580" s="1" t="s">
        <v>473</v>
      </c>
      <c r="B580" t="s">
        <v>776</v>
      </c>
      <c r="C580" s="30" t="s">
        <v>1326</v>
      </c>
      <c r="D580" s="30" t="s">
        <v>33</v>
      </c>
      <c r="E580" s="30">
        <v>23697</v>
      </c>
      <c r="F580" s="15" t="s">
        <v>1319</v>
      </c>
      <c r="G580" s="47">
        <v>103</v>
      </c>
      <c r="H580">
        <v>36</v>
      </c>
      <c r="I580" s="50">
        <v>27576</v>
      </c>
      <c r="J580" s="16">
        <v>56.7</v>
      </c>
      <c r="K580" s="16">
        <v>57.4</v>
      </c>
      <c r="L580" s="16">
        <v>73</v>
      </c>
      <c r="M580" s="15">
        <v>53</v>
      </c>
      <c r="N580" s="15">
        <v>64</v>
      </c>
      <c r="P580" s="24" t="s">
        <v>59</v>
      </c>
      <c r="Q580" s="20" t="s">
        <v>1863</v>
      </c>
      <c r="S580" s="15">
        <v>5.7</v>
      </c>
    </row>
    <row r="581" spans="1:19" ht="21" customHeight="1" x14ac:dyDescent="0.25">
      <c r="A581" s="1" t="s">
        <v>474</v>
      </c>
      <c r="B581" t="s">
        <v>776</v>
      </c>
      <c r="C581" s="30" t="s">
        <v>1327</v>
      </c>
      <c r="D581" s="30" t="s">
        <v>33</v>
      </c>
      <c r="E581" s="30">
        <v>23698</v>
      </c>
      <c r="F581" s="15" t="s">
        <v>1319</v>
      </c>
      <c r="G581" s="47">
        <v>103</v>
      </c>
      <c r="H581">
        <v>36</v>
      </c>
      <c r="I581" s="50">
        <v>27576</v>
      </c>
      <c r="J581" s="16">
        <v>56.7</v>
      </c>
      <c r="K581" s="16">
        <v>57.5</v>
      </c>
      <c r="L581" s="16">
        <v>73.099999999999994</v>
      </c>
      <c r="M581" s="15">
        <v>53</v>
      </c>
      <c r="N581" s="15">
        <v>68.099999999999994</v>
      </c>
      <c r="P581" s="24" t="s">
        <v>59</v>
      </c>
      <c r="Q581" s="20" t="s">
        <v>1863</v>
      </c>
      <c r="S581" s="15">
        <v>4</v>
      </c>
    </row>
    <row r="582" spans="1:19" ht="21" customHeight="1" x14ac:dyDescent="0.25">
      <c r="A582" s="1" t="s">
        <v>475</v>
      </c>
      <c r="B582" t="s">
        <v>776</v>
      </c>
      <c r="C582" s="30" t="s">
        <v>1328</v>
      </c>
      <c r="D582" s="30" t="s">
        <v>33</v>
      </c>
      <c r="E582" s="30">
        <v>23699</v>
      </c>
      <c r="F582" s="15" t="s">
        <v>1319</v>
      </c>
      <c r="G582" s="47">
        <v>103</v>
      </c>
      <c r="H582">
        <v>36</v>
      </c>
      <c r="I582" s="50">
        <v>27576</v>
      </c>
      <c r="J582" s="16">
        <v>56.7</v>
      </c>
      <c r="K582" s="16">
        <v>55.1</v>
      </c>
      <c r="L582" s="16">
        <v>70.099999999999994</v>
      </c>
      <c r="M582" s="15">
        <v>53.8</v>
      </c>
      <c r="N582" s="15">
        <v>65.099999999999994</v>
      </c>
      <c r="P582" s="24" t="s">
        <v>59</v>
      </c>
      <c r="Q582" s="20" t="s">
        <v>1863</v>
      </c>
      <c r="S582" s="15">
        <v>7.8</v>
      </c>
    </row>
    <row r="583" spans="1:19" ht="21" customHeight="1" x14ac:dyDescent="0.25">
      <c r="A583" s="1" t="s">
        <v>464</v>
      </c>
      <c r="B583" t="s">
        <v>776</v>
      </c>
      <c r="C583" s="30" t="s">
        <v>1357</v>
      </c>
      <c r="D583" s="30" t="s">
        <v>33</v>
      </c>
      <c r="E583" s="30">
        <v>23814</v>
      </c>
      <c r="F583" s="15" t="s">
        <v>1358</v>
      </c>
      <c r="G583" s="47">
        <v>103</v>
      </c>
      <c r="H583">
        <v>36</v>
      </c>
      <c r="I583" s="50">
        <v>37804</v>
      </c>
      <c r="J583" s="16">
        <v>54</v>
      </c>
      <c r="K583" s="16">
        <v>51.9</v>
      </c>
      <c r="L583" s="16">
        <v>52.4</v>
      </c>
      <c r="M583" s="15">
        <v>53.4</v>
      </c>
      <c r="N583" s="15">
        <v>56.1</v>
      </c>
      <c r="P583" s="24" t="s">
        <v>59</v>
      </c>
      <c r="Q583" s="20" t="s">
        <v>1863</v>
      </c>
      <c r="S583" s="15">
        <v>24.1</v>
      </c>
    </row>
    <row r="584" spans="1:19" ht="21" customHeight="1" x14ac:dyDescent="0.25">
      <c r="A584" s="1" t="s">
        <v>496</v>
      </c>
      <c r="B584" t="s">
        <v>776</v>
      </c>
      <c r="C584" s="35" t="s">
        <v>1345</v>
      </c>
      <c r="D584" s="33" t="s">
        <v>33</v>
      </c>
      <c r="E584" s="33">
        <v>23716</v>
      </c>
      <c r="F584" s="15" t="s">
        <v>1344</v>
      </c>
      <c r="G584" s="47">
        <v>103</v>
      </c>
      <c r="H584">
        <v>36</v>
      </c>
      <c r="I584" s="50">
        <v>30773</v>
      </c>
      <c r="J584" s="16">
        <v>18.600000000000001</v>
      </c>
      <c r="K584" s="16">
        <v>18.5</v>
      </c>
      <c r="L584" s="16">
        <v>23.5</v>
      </c>
      <c r="M584" s="15">
        <v>16.600000000000001</v>
      </c>
      <c r="N584" s="15">
        <v>22.1</v>
      </c>
      <c r="P584" s="24" t="s">
        <v>59</v>
      </c>
      <c r="Q584" s="20" t="s">
        <v>1863</v>
      </c>
      <c r="S584" s="15">
        <v>0.6</v>
      </c>
    </row>
    <row r="585" spans="1:19" ht="21" customHeight="1" x14ac:dyDescent="0.25">
      <c r="A585" s="1" t="s">
        <v>456</v>
      </c>
      <c r="B585" t="s">
        <v>776</v>
      </c>
      <c r="C585" s="33" t="s">
        <v>1309</v>
      </c>
      <c r="D585" s="33" t="s">
        <v>33</v>
      </c>
      <c r="E585" s="33">
        <v>23717</v>
      </c>
      <c r="F585" s="15" t="s">
        <v>1310</v>
      </c>
      <c r="G585" s="47">
        <v>103</v>
      </c>
      <c r="H585">
        <v>36</v>
      </c>
      <c r="I585" s="50">
        <v>25903</v>
      </c>
      <c r="J585" s="16">
        <v>21.3</v>
      </c>
      <c r="K585" s="16">
        <v>19.2</v>
      </c>
      <c r="L585" s="16">
        <v>24.4</v>
      </c>
      <c r="M585" s="15">
        <v>18.399999999999999</v>
      </c>
      <c r="N585" s="15">
        <v>23.4</v>
      </c>
      <c r="P585" s="24" t="s">
        <v>59</v>
      </c>
      <c r="Q585" s="20" t="s">
        <v>1863</v>
      </c>
      <c r="S585" s="15">
        <v>11.7</v>
      </c>
    </row>
    <row r="586" spans="1:19" ht="21" customHeight="1" x14ac:dyDescent="0.25">
      <c r="A586" s="1" t="s">
        <v>458</v>
      </c>
      <c r="B586" t="s">
        <v>776</v>
      </c>
      <c r="C586" s="30" t="s">
        <v>1353</v>
      </c>
      <c r="D586" s="30" t="s">
        <v>33</v>
      </c>
      <c r="E586" s="30">
        <v>23815</v>
      </c>
      <c r="F586" s="15" t="s">
        <v>1354</v>
      </c>
      <c r="G586" s="47" t="s">
        <v>18</v>
      </c>
      <c r="H586">
        <v>36</v>
      </c>
      <c r="I586" s="50">
        <v>37804</v>
      </c>
      <c r="J586" s="16">
        <v>60.5</v>
      </c>
      <c r="K586" s="16">
        <v>55.4</v>
      </c>
      <c r="L586" s="16">
        <v>75.7</v>
      </c>
      <c r="M586" s="15">
        <v>54.4</v>
      </c>
      <c r="N586" s="15">
        <v>54.4</v>
      </c>
      <c r="P586" s="24" t="s">
        <v>59</v>
      </c>
      <c r="Q586" s="21" t="s">
        <v>57</v>
      </c>
      <c r="S586" s="15">
        <v>9.5</v>
      </c>
    </row>
    <row r="587" spans="1:19" ht="21" customHeight="1" x14ac:dyDescent="0.25">
      <c r="A587" s="1" t="s">
        <v>710</v>
      </c>
      <c r="B587" t="s">
        <v>44</v>
      </c>
      <c r="C587" s="30" t="s">
        <v>1643</v>
      </c>
      <c r="D587" s="30" t="s">
        <v>31</v>
      </c>
      <c r="E587" s="30">
        <v>24094</v>
      </c>
      <c r="F587" s="15" t="s">
        <v>25</v>
      </c>
      <c r="G587" s="47" t="s">
        <v>18</v>
      </c>
      <c r="H587">
        <v>36</v>
      </c>
      <c r="I587" s="50">
        <v>25720</v>
      </c>
      <c r="J587" s="16">
        <v>46.5</v>
      </c>
      <c r="K587" s="16">
        <v>41.2</v>
      </c>
      <c r="L587" s="16">
        <v>50.7</v>
      </c>
      <c r="M587" s="15">
        <v>36.299999999999997</v>
      </c>
      <c r="N587" s="15">
        <v>45.1</v>
      </c>
      <c r="O587" s="15" t="s">
        <v>767</v>
      </c>
      <c r="P587" s="24" t="s">
        <v>59</v>
      </c>
      <c r="Q587" s="21" t="s">
        <v>57</v>
      </c>
      <c r="R587" s="15" t="s">
        <v>58</v>
      </c>
      <c r="S587" s="15">
        <v>7</v>
      </c>
    </row>
    <row r="588" spans="1:19" ht="21" customHeight="1" x14ac:dyDescent="0.25">
      <c r="A588" s="1" t="s">
        <v>711</v>
      </c>
      <c r="B588" t="s">
        <v>44</v>
      </c>
      <c r="C588" s="30" t="s">
        <v>1644</v>
      </c>
      <c r="D588" s="30" t="s">
        <v>31</v>
      </c>
      <c r="E588" s="30">
        <v>24095</v>
      </c>
      <c r="F588" s="15" t="s">
        <v>25</v>
      </c>
      <c r="G588" s="47" t="s">
        <v>18</v>
      </c>
      <c r="H588">
        <v>36</v>
      </c>
      <c r="I588" s="50">
        <v>25720</v>
      </c>
      <c r="J588" s="16">
        <v>46.5</v>
      </c>
      <c r="K588" s="16">
        <v>42.4</v>
      </c>
      <c r="L588" s="16">
        <v>52.2</v>
      </c>
      <c r="M588" s="15">
        <v>34.799999999999997</v>
      </c>
      <c r="N588" s="15">
        <v>44.9</v>
      </c>
      <c r="O588" s="15" t="s">
        <v>767</v>
      </c>
      <c r="P588" s="24" t="s">
        <v>59</v>
      </c>
      <c r="Q588" s="21" t="s">
        <v>57</v>
      </c>
      <c r="R588" s="15" t="s">
        <v>58</v>
      </c>
      <c r="S588" s="15">
        <v>1.9</v>
      </c>
    </row>
    <row r="589" spans="1:19" ht="21" customHeight="1" x14ac:dyDescent="0.25">
      <c r="A589" s="1" t="s">
        <v>712</v>
      </c>
      <c r="B589" t="s">
        <v>44</v>
      </c>
      <c r="C589" s="30" t="s">
        <v>1645</v>
      </c>
      <c r="D589" s="30" t="s">
        <v>31</v>
      </c>
      <c r="E589" s="30">
        <v>24096</v>
      </c>
      <c r="F589" s="15" t="s">
        <v>25</v>
      </c>
      <c r="G589" s="47" t="s">
        <v>18</v>
      </c>
      <c r="H589">
        <v>36</v>
      </c>
      <c r="I589" s="50">
        <v>25720</v>
      </c>
      <c r="J589" s="16">
        <v>46.5</v>
      </c>
      <c r="K589" s="16">
        <v>41.2</v>
      </c>
      <c r="L589" s="16">
        <v>50.7</v>
      </c>
      <c r="M589" s="15">
        <v>35.9</v>
      </c>
      <c r="N589" s="15">
        <v>46.1</v>
      </c>
      <c r="O589" s="15" t="s">
        <v>767</v>
      </c>
      <c r="P589" s="24" t="s">
        <v>59</v>
      </c>
      <c r="Q589" s="21" t="s">
        <v>57</v>
      </c>
      <c r="R589" s="15" t="s">
        <v>58</v>
      </c>
      <c r="S589" s="15">
        <v>2.5</v>
      </c>
    </row>
    <row r="590" spans="1:19" ht="21" customHeight="1" x14ac:dyDescent="0.25">
      <c r="A590" s="1" t="s">
        <v>713</v>
      </c>
      <c r="B590" t="s">
        <v>44</v>
      </c>
      <c r="C590" s="30" t="s">
        <v>1646</v>
      </c>
      <c r="D590" s="30" t="s">
        <v>31</v>
      </c>
      <c r="E590" s="30">
        <v>24097</v>
      </c>
      <c r="F590" s="15" t="s">
        <v>25</v>
      </c>
      <c r="G590" s="47" t="s">
        <v>18</v>
      </c>
      <c r="H590">
        <v>36</v>
      </c>
      <c r="I590" s="50">
        <v>25720</v>
      </c>
      <c r="J590" s="16">
        <v>46.5</v>
      </c>
      <c r="K590" s="16">
        <v>41</v>
      </c>
      <c r="L590" s="16">
        <v>50.5</v>
      </c>
      <c r="M590" s="15">
        <v>35.799999999999997</v>
      </c>
      <c r="N590" s="15">
        <v>47.4</v>
      </c>
      <c r="O590" s="15" t="s">
        <v>767</v>
      </c>
      <c r="P590" s="24" t="s">
        <v>59</v>
      </c>
      <c r="Q590" s="21" t="s">
        <v>57</v>
      </c>
      <c r="R590" s="15" t="s">
        <v>58</v>
      </c>
      <c r="S590" s="15">
        <v>4.5999999999999996</v>
      </c>
    </row>
    <row r="591" spans="1:19" ht="21" customHeight="1" x14ac:dyDescent="0.25">
      <c r="A591" s="1" t="s">
        <v>714</v>
      </c>
      <c r="B591" t="s">
        <v>44</v>
      </c>
      <c r="C591" s="30" t="s">
        <v>1647</v>
      </c>
      <c r="D591" s="30" t="s">
        <v>31</v>
      </c>
      <c r="E591" s="30">
        <v>24098</v>
      </c>
      <c r="F591" s="15" t="s">
        <v>25</v>
      </c>
      <c r="G591" s="47" t="s">
        <v>18</v>
      </c>
      <c r="H591">
        <v>36</v>
      </c>
      <c r="I591" s="50">
        <v>25720</v>
      </c>
      <c r="J591" s="16">
        <v>46.5</v>
      </c>
      <c r="K591" s="16">
        <v>41.2</v>
      </c>
      <c r="L591" s="16">
        <v>50.7</v>
      </c>
      <c r="M591" s="15">
        <v>34.1</v>
      </c>
      <c r="N591" s="15">
        <v>45.2</v>
      </c>
      <c r="O591" s="15" t="s">
        <v>767</v>
      </c>
      <c r="P591" s="24" t="s">
        <v>59</v>
      </c>
      <c r="Q591" s="21" t="s">
        <v>57</v>
      </c>
      <c r="R591" s="15" t="s">
        <v>58</v>
      </c>
      <c r="S591" s="15">
        <v>2.6</v>
      </c>
    </row>
    <row r="592" spans="1:19" ht="21" customHeight="1" x14ac:dyDescent="0.25">
      <c r="A592" s="1" t="s">
        <v>715</v>
      </c>
      <c r="B592" t="s">
        <v>44</v>
      </c>
      <c r="C592" s="30" t="s">
        <v>1648</v>
      </c>
      <c r="D592" s="30" t="s">
        <v>31</v>
      </c>
      <c r="E592" s="30">
        <v>24099</v>
      </c>
      <c r="F592" s="15" t="s">
        <v>25</v>
      </c>
      <c r="G592" s="47" t="s">
        <v>18</v>
      </c>
      <c r="H592">
        <v>36</v>
      </c>
      <c r="I592" s="50">
        <v>25720</v>
      </c>
      <c r="J592" s="16">
        <v>46.5</v>
      </c>
      <c r="K592" s="16">
        <v>43.5</v>
      </c>
      <c r="L592" s="16">
        <v>53.5</v>
      </c>
      <c r="M592" s="15">
        <v>35.799999999999997</v>
      </c>
      <c r="N592" s="15">
        <v>44.8</v>
      </c>
      <c r="O592" s="15" t="s">
        <v>767</v>
      </c>
      <c r="P592" s="24" t="s">
        <v>59</v>
      </c>
      <c r="Q592" s="21" t="s">
        <v>57</v>
      </c>
      <c r="R592" s="15" t="s">
        <v>58</v>
      </c>
      <c r="S592" s="15">
        <v>2.2999999999999998</v>
      </c>
    </row>
    <row r="593" spans="1:19" ht="21" customHeight="1" x14ac:dyDescent="0.25">
      <c r="A593" s="1" t="s">
        <v>716</v>
      </c>
      <c r="B593" t="s">
        <v>44</v>
      </c>
      <c r="C593" s="30" t="s">
        <v>1649</v>
      </c>
      <c r="D593" s="30" t="s">
        <v>31</v>
      </c>
      <c r="E593" s="30">
        <v>24100</v>
      </c>
      <c r="F593" s="15" t="s">
        <v>25</v>
      </c>
      <c r="G593" s="47" t="s">
        <v>18</v>
      </c>
      <c r="H593">
        <v>36</v>
      </c>
      <c r="I593" s="50">
        <v>25720</v>
      </c>
      <c r="J593" s="16">
        <v>46.5</v>
      </c>
      <c r="K593" s="16">
        <v>43</v>
      </c>
      <c r="L593" s="16">
        <v>52.9</v>
      </c>
      <c r="M593" s="15">
        <v>35.299999999999997</v>
      </c>
      <c r="N593" s="15">
        <v>45.4</v>
      </c>
      <c r="O593" s="15" t="s">
        <v>767</v>
      </c>
      <c r="P593" s="24" t="s">
        <v>59</v>
      </c>
      <c r="Q593" s="21" t="s">
        <v>57</v>
      </c>
      <c r="R593" s="15" t="s">
        <v>58</v>
      </c>
      <c r="S593" s="15">
        <v>1.8</v>
      </c>
    </row>
    <row r="594" spans="1:19" ht="21" customHeight="1" x14ac:dyDescent="0.25">
      <c r="A594" s="1" t="s">
        <v>717</v>
      </c>
      <c r="B594" t="s">
        <v>44</v>
      </c>
      <c r="C594" s="30" t="s">
        <v>1650</v>
      </c>
      <c r="D594" s="30" t="s">
        <v>31</v>
      </c>
      <c r="E594" s="30">
        <v>24101</v>
      </c>
      <c r="F594" s="15" t="s">
        <v>25</v>
      </c>
      <c r="G594" s="47" t="s">
        <v>18</v>
      </c>
      <c r="H594">
        <v>36</v>
      </c>
      <c r="I594" s="50">
        <v>25720</v>
      </c>
      <c r="J594" s="16">
        <v>46.5</v>
      </c>
      <c r="K594" s="16">
        <v>43</v>
      </c>
      <c r="L594" s="16">
        <v>52.9</v>
      </c>
      <c r="M594" s="15">
        <v>36.799999999999997</v>
      </c>
      <c r="N594" s="15">
        <v>46.2</v>
      </c>
      <c r="O594" s="15" t="s">
        <v>767</v>
      </c>
      <c r="P594" s="24" t="s">
        <v>59</v>
      </c>
      <c r="Q594" s="21" t="s">
        <v>57</v>
      </c>
      <c r="R594" s="15" t="s">
        <v>58</v>
      </c>
      <c r="S594" s="15">
        <v>2.5</v>
      </c>
    </row>
    <row r="595" spans="1:19" ht="21" customHeight="1" x14ac:dyDescent="0.25">
      <c r="A595" s="1" t="s">
        <v>718</v>
      </c>
      <c r="B595" t="s">
        <v>44</v>
      </c>
      <c r="C595" s="30" t="s">
        <v>1651</v>
      </c>
      <c r="D595" s="30" t="s">
        <v>31</v>
      </c>
      <c r="E595" s="30">
        <v>24102</v>
      </c>
      <c r="F595" s="15" t="s">
        <v>25</v>
      </c>
      <c r="G595" s="47" t="s">
        <v>18</v>
      </c>
      <c r="H595">
        <v>36</v>
      </c>
      <c r="I595" s="50">
        <v>25750</v>
      </c>
      <c r="J595" s="16">
        <v>46.5</v>
      </c>
      <c r="K595" s="16">
        <v>42.6</v>
      </c>
      <c r="L595" s="16">
        <v>52.4</v>
      </c>
      <c r="M595" s="15">
        <v>35.200000000000003</v>
      </c>
      <c r="N595" s="15">
        <v>45.6</v>
      </c>
      <c r="O595" s="15" t="s">
        <v>767</v>
      </c>
      <c r="P595" s="24" t="s">
        <v>59</v>
      </c>
      <c r="Q595" s="21" t="s">
        <v>57</v>
      </c>
      <c r="R595" s="15" t="s">
        <v>58</v>
      </c>
      <c r="S595" s="15">
        <v>2.6</v>
      </c>
    </row>
    <row r="596" spans="1:19" ht="21" customHeight="1" x14ac:dyDescent="0.25">
      <c r="A596" s="1" t="s">
        <v>719</v>
      </c>
      <c r="B596" t="s">
        <v>44</v>
      </c>
      <c r="C596" s="30" t="s">
        <v>1652</v>
      </c>
      <c r="D596" s="30" t="s">
        <v>31</v>
      </c>
      <c r="E596" s="30">
        <v>24103</v>
      </c>
      <c r="F596" s="15" t="s">
        <v>25</v>
      </c>
      <c r="G596" s="47" t="s">
        <v>18</v>
      </c>
      <c r="H596">
        <v>36</v>
      </c>
      <c r="I596" s="50">
        <v>25750</v>
      </c>
      <c r="J596" s="16">
        <v>46.5</v>
      </c>
      <c r="K596" s="16">
        <v>41.4</v>
      </c>
      <c r="L596" s="16">
        <v>51</v>
      </c>
      <c r="M596" s="15">
        <v>34.700000000000003</v>
      </c>
      <c r="N596" s="15">
        <v>45.5</v>
      </c>
      <c r="O596" s="15" t="s">
        <v>767</v>
      </c>
      <c r="P596" s="24" t="s">
        <v>59</v>
      </c>
      <c r="Q596" s="21" t="s">
        <v>57</v>
      </c>
      <c r="R596" s="15" t="s">
        <v>58</v>
      </c>
      <c r="S596" s="15">
        <v>5</v>
      </c>
    </row>
    <row r="597" spans="1:19" ht="21" customHeight="1" x14ac:dyDescent="0.25">
      <c r="A597" s="1" t="s">
        <v>720</v>
      </c>
      <c r="B597" t="s">
        <v>44</v>
      </c>
      <c r="C597" s="30" t="s">
        <v>1653</v>
      </c>
      <c r="D597" s="30" t="s">
        <v>31</v>
      </c>
      <c r="E597" s="30">
        <v>24104</v>
      </c>
      <c r="F597" s="15" t="s">
        <v>25</v>
      </c>
      <c r="G597" s="47" t="s">
        <v>18</v>
      </c>
      <c r="H597">
        <v>36</v>
      </c>
      <c r="I597" s="50">
        <v>25750</v>
      </c>
      <c r="J597" s="16">
        <v>46.5</v>
      </c>
      <c r="K597" s="16">
        <v>41.1</v>
      </c>
      <c r="L597" s="16">
        <v>50.6</v>
      </c>
      <c r="M597" s="15">
        <v>34.9</v>
      </c>
      <c r="N597" s="15">
        <v>44.9</v>
      </c>
      <c r="O597" s="15" t="s">
        <v>767</v>
      </c>
      <c r="P597" s="24" t="s">
        <v>59</v>
      </c>
      <c r="Q597" s="21" t="s">
        <v>57</v>
      </c>
      <c r="R597" s="15" t="s">
        <v>58</v>
      </c>
      <c r="S597" s="15">
        <v>4.3</v>
      </c>
    </row>
    <row r="598" spans="1:19" ht="21" customHeight="1" x14ac:dyDescent="0.25">
      <c r="A598" s="1" t="s">
        <v>721</v>
      </c>
      <c r="B598" t="s">
        <v>44</v>
      </c>
      <c r="C598" s="30" t="s">
        <v>1654</v>
      </c>
      <c r="D598" s="30" t="s">
        <v>31</v>
      </c>
      <c r="E598" s="30">
        <v>24105</v>
      </c>
      <c r="F598" s="15" t="s">
        <v>25</v>
      </c>
      <c r="G598" s="47" t="s">
        <v>18</v>
      </c>
      <c r="H598">
        <v>36</v>
      </c>
      <c r="I598" s="50">
        <v>25750</v>
      </c>
      <c r="J598" s="16">
        <v>46.5</v>
      </c>
      <c r="K598" s="16">
        <v>42.8</v>
      </c>
      <c r="L598" s="16">
        <v>52.7</v>
      </c>
      <c r="M598" s="15">
        <v>33.1</v>
      </c>
      <c r="N598" s="15">
        <v>44.5</v>
      </c>
      <c r="O598" s="15" t="s">
        <v>767</v>
      </c>
      <c r="P598" s="24" t="s">
        <v>59</v>
      </c>
      <c r="Q598" s="21" t="s">
        <v>57</v>
      </c>
      <c r="R598" s="15" t="s">
        <v>58</v>
      </c>
      <c r="S598" s="15">
        <v>2.8</v>
      </c>
    </row>
    <row r="599" spans="1:19" ht="21" customHeight="1" x14ac:dyDescent="0.25">
      <c r="A599" s="1" t="s">
        <v>405</v>
      </c>
      <c r="B599" t="s">
        <v>1711</v>
      </c>
      <c r="C599" s="33" t="s">
        <v>1717</v>
      </c>
      <c r="D599" s="33" t="s">
        <v>31</v>
      </c>
      <c r="E599" s="33">
        <v>24258</v>
      </c>
      <c r="F599" s="15" t="s">
        <v>25</v>
      </c>
      <c r="G599" s="47" t="s">
        <v>18</v>
      </c>
      <c r="H599">
        <v>36</v>
      </c>
      <c r="I599" s="50">
        <v>25781</v>
      </c>
      <c r="J599" s="16">
        <v>25</v>
      </c>
      <c r="K599" s="16">
        <v>21.2</v>
      </c>
      <c r="L599" s="16">
        <v>27</v>
      </c>
      <c r="M599" s="15">
        <v>16.7</v>
      </c>
      <c r="N599" s="15">
        <v>23.7</v>
      </c>
      <c r="O599" s="15" t="s">
        <v>767</v>
      </c>
      <c r="P599" s="24" t="s">
        <v>59</v>
      </c>
      <c r="Q599" s="21" t="s">
        <v>57</v>
      </c>
      <c r="R599" s="15" t="s">
        <v>58</v>
      </c>
      <c r="S599" s="15">
        <v>2.1</v>
      </c>
    </row>
    <row r="600" spans="1:19" ht="21" customHeight="1" x14ac:dyDescent="0.25">
      <c r="A600" s="1" t="s">
        <v>406</v>
      </c>
      <c r="B600" t="s">
        <v>1711</v>
      </c>
      <c r="C600" s="33" t="s">
        <v>1718</v>
      </c>
      <c r="D600" s="33" t="s">
        <v>31</v>
      </c>
      <c r="E600" s="33">
        <v>24259</v>
      </c>
      <c r="F600" s="15" t="s">
        <v>25</v>
      </c>
      <c r="G600" s="47" t="s">
        <v>18</v>
      </c>
      <c r="H600">
        <v>36</v>
      </c>
      <c r="I600" s="50">
        <v>25781</v>
      </c>
      <c r="J600" s="16">
        <v>25</v>
      </c>
      <c r="K600" s="16">
        <v>20.2</v>
      </c>
      <c r="L600" s="16">
        <v>25.7</v>
      </c>
      <c r="M600" s="15">
        <v>16.7</v>
      </c>
      <c r="N600" s="15">
        <v>24.4</v>
      </c>
      <c r="O600" s="15" t="s">
        <v>767</v>
      </c>
      <c r="P600" s="24" t="s">
        <v>59</v>
      </c>
      <c r="Q600" s="21" t="s">
        <v>57</v>
      </c>
      <c r="R600" s="15" t="s">
        <v>58</v>
      </c>
      <c r="S600" s="15">
        <v>2.6</v>
      </c>
    </row>
    <row r="601" spans="1:19" ht="21" customHeight="1" x14ac:dyDescent="0.25">
      <c r="A601" s="1" t="s">
        <v>757</v>
      </c>
      <c r="B601" t="s">
        <v>1698</v>
      </c>
      <c r="C601" s="30" t="s">
        <v>1701</v>
      </c>
      <c r="D601" s="30" t="s">
        <v>30</v>
      </c>
      <c r="E601" s="30">
        <v>23639</v>
      </c>
      <c r="F601" s="15" t="s">
        <v>1702</v>
      </c>
      <c r="G601" s="47" t="s">
        <v>1244</v>
      </c>
      <c r="H601">
        <v>36</v>
      </c>
      <c r="I601" s="50">
        <v>26024</v>
      </c>
      <c r="J601" s="16">
        <v>46.5</v>
      </c>
      <c r="K601" s="16">
        <v>37.9</v>
      </c>
      <c r="L601" s="16">
        <v>51.8</v>
      </c>
      <c r="M601" s="15">
        <v>35.4</v>
      </c>
      <c r="N601" s="15">
        <v>45.1</v>
      </c>
      <c r="O601" s="15" t="s">
        <v>767</v>
      </c>
      <c r="P601" s="24" t="s">
        <v>59</v>
      </c>
      <c r="Q601" s="18" t="s">
        <v>58</v>
      </c>
      <c r="R601" s="15" t="s">
        <v>57</v>
      </c>
      <c r="S601" s="15">
        <v>0.4</v>
      </c>
    </row>
    <row r="602" spans="1:19" ht="21" customHeight="1" x14ac:dyDescent="0.25">
      <c r="A602" s="1" t="s">
        <v>758</v>
      </c>
      <c r="B602" t="s">
        <v>1698</v>
      </c>
      <c r="C602" s="30" t="s">
        <v>1703</v>
      </c>
      <c r="D602" s="30" t="s">
        <v>30</v>
      </c>
      <c r="E602" s="30">
        <v>23640</v>
      </c>
      <c r="F602" s="15" t="s">
        <v>1704</v>
      </c>
      <c r="G602" s="47" t="s">
        <v>920</v>
      </c>
      <c r="H602">
        <v>36</v>
      </c>
      <c r="I602" s="50">
        <v>26054</v>
      </c>
      <c r="J602" s="16">
        <v>41.9</v>
      </c>
      <c r="K602" s="16">
        <v>33.1</v>
      </c>
      <c r="L602" s="16">
        <v>45.2</v>
      </c>
      <c r="M602" s="15">
        <v>32.700000000000003</v>
      </c>
      <c r="N602" s="15">
        <v>40.799999999999997</v>
      </c>
      <c r="O602" s="15" t="s">
        <v>767</v>
      </c>
      <c r="P602" s="24" t="s">
        <v>59</v>
      </c>
      <c r="Q602" s="18" t="s">
        <v>58</v>
      </c>
      <c r="R602" s="15" t="s">
        <v>57</v>
      </c>
      <c r="S602" s="15">
        <v>0.4</v>
      </c>
    </row>
    <row r="603" spans="1:19" ht="21" customHeight="1" x14ac:dyDescent="0.25">
      <c r="A603" s="1" t="s">
        <v>457</v>
      </c>
      <c r="B603" t="s">
        <v>776</v>
      </c>
      <c r="C603" s="30" t="s">
        <v>1351</v>
      </c>
      <c r="D603" s="30" t="s">
        <v>33</v>
      </c>
      <c r="E603" s="30">
        <v>24212</v>
      </c>
      <c r="F603" s="15" t="s">
        <v>1352</v>
      </c>
      <c r="G603" s="47" t="s">
        <v>18</v>
      </c>
      <c r="H603">
        <v>36</v>
      </c>
      <c r="I603" s="50">
        <v>37438</v>
      </c>
      <c r="J603" s="16">
        <v>60.5</v>
      </c>
      <c r="K603" s="16">
        <v>53.5</v>
      </c>
      <c r="L603" s="16">
        <v>73.099999999999994</v>
      </c>
      <c r="M603" s="15">
        <v>55.1</v>
      </c>
      <c r="N603" s="15">
        <v>58.6</v>
      </c>
      <c r="P603" s="24" t="s">
        <v>59</v>
      </c>
      <c r="Q603" s="18" t="s">
        <v>58</v>
      </c>
      <c r="S603" s="15">
        <v>140.80000000000001</v>
      </c>
    </row>
    <row r="604" spans="1:19" ht="21" customHeight="1" x14ac:dyDescent="0.25">
      <c r="A604" s="1" t="s">
        <v>407</v>
      </c>
      <c r="B604" t="s">
        <v>1711</v>
      </c>
      <c r="C604" s="30" t="s">
        <v>1812</v>
      </c>
      <c r="D604" s="30" t="s">
        <v>31</v>
      </c>
      <c r="E604" s="30">
        <v>24244</v>
      </c>
      <c r="F604" s="15" t="s">
        <v>25</v>
      </c>
      <c r="G604" s="47" t="s">
        <v>18</v>
      </c>
      <c r="H604">
        <v>36</v>
      </c>
      <c r="I604" s="50">
        <v>25903</v>
      </c>
      <c r="J604" s="16">
        <v>42.9</v>
      </c>
      <c r="K604" s="16">
        <v>40.4</v>
      </c>
      <c r="L604" s="16">
        <v>51.4</v>
      </c>
      <c r="M604" s="15">
        <v>0</v>
      </c>
      <c r="N604" s="15">
        <v>0</v>
      </c>
      <c r="O604" s="15" t="s">
        <v>767</v>
      </c>
      <c r="P604" s="24" t="s">
        <v>59</v>
      </c>
      <c r="Q604" s="18" t="s">
        <v>58</v>
      </c>
      <c r="R604" s="15" t="s">
        <v>57</v>
      </c>
      <c r="S604" s="15">
        <v>0.2</v>
      </c>
    </row>
    <row r="605" spans="1:19" ht="21" customHeight="1" x14ac:dyDescent="0.25">
      <c r="A605" s="1" t="s">
        <v>408</v>
      </c>
      <c r="B605" t="s">
        <v>1711</v>
      </c>
      <c r="C605" s="30" t="s">
        <v>1813</v>
      </c>
      <c r="D605" s="30" t="s">
        <v>31</v>
      </c>
      <c r="E605" s="30">
        <v>24245</v>
      </c>
      <c r="F605" s="15" t="s">
        <v>25</v>
      </c>
      <c r="G605" s="47" t="s">
        <v>18</v>
      </c>
      <c r="H605">
        <v>36</v>
      </c>
      <c r="I605" s="50">
        <v>25903</v>
      </c>
      <c r="J605" s="16">
        <v>42.9</v>
      </c>
      <c r="K605" s="16">
        <v>37.6</v>
      </c>
      <c r="L605" s="16">
        <v>47.8</v>
      </c>
      <c r="M605" s="15">
        <v>0</v>
      </c>
      <c r="N605" s="15">
        <v>0</v>
      </c>
      <c r="O605" s="15" t="s">
        <v>767</v>
      </c>
      <c r="P605" s="24" t="s">
        <v>59</v>
      </c>
      <c r="Q605" s="18" t="s">
        <v>58</v>
      </c>
      <c r="R605" s="15" t="s">
        <v>57</v>
      </c>
      <c r="S605" s="15">
        <v>0</v>
      </c>
    </row>
    <row r="606" spans="1:19" ht="21" customHeight="1" x14ac:dyDescent="0.25">
      <c r="A606" s="1" t="s">
        <v>409</v>
      </c>
      <c r="B606" t="s">
        <v>1711</v>
      </c>
      <c r="C606" s="30" t="s">
        <v>1814</v>
      </c>
      <c r="D606" s="30" t="s">
        <v>31</v>
      </c>
      <c r="E606" s="30">
        <v>24246</v>
      </c>
      <c r="F606" s="15" t="s">
        <v>25</v>
      </c>
      <c r="G606" s="47" t="s">
        <v>18</v>
      </c>
      <c r="H606">
        <v>36</v>
      </c>
      <c r="I606" s="50">
        <v>25903</v>
      </c>
      <c r="J606" s="16">
        <v>42.9</v>
      </c>
      <c r="K606" s="16">
        <v>39.200000000000003</v>
      </c>
      <c r="L606" s="16">
        <v>49.9</v>
      </c>
      <c r="M606" s="15">
        <v>0</v>
      </c>
      <c r="N606" s="15">
        <v>0</v>
      </c>
      <c r="O606" s="15" t="s">
        <v>767</v>
      </c>
      <c r="P606" s="24" t="s">
        <v>59</v>
      </c>
      <c r="Q606" s="18" t="s">
        <v>58</v>
      </c>
      <c r="R606" s="15" t="s">
        <v>57</v>
      </c>
      <c r="S606" s="15">
        <v>0</v>
      </c>
    </row>
    <row r="607" spans="1:19" ht="21" customHeight="1" x14ac:dyDescent="0.25">
      <c r="A607" s="1" t="s">
        <v>410</v>
      </c>
      <c r="B607" t="s">
        <v>1711</v>
      </c>
      <c r="C607" s="30" t="s">
        <v>1815</v>
      </c>
      <c r="D607" s="30" t="s">
        <v>31</v>
      </c>
      <c r="E607" s="30">
        <v>24247</v>
      </c>
      <c r="F607" s="15" t="s">
        <v>25</v>
      </c>
      <c r="G607" s="47" t="s">
        <v>18</v>
      </c>
      <c r="H607">
        <v>36</v>
      </c>
      <c r="I607" s="50">
        <v>25903</v>
      </c>
      <c r="J607" s="16">
        <v>42.9</v>
      </c>
      <c r="K607" s="16">
        <v>39.799999999999997</v>
      </c>
      <c r="L607" s="16">
        <v>50.6</v>
      </c>
      <c r="M607" s="15">
        <v>0</v>
      </c>
      <c r="N607" s="15">
        <v>0</v>
      </c>
      <c r="O607" s="15" t="s">
        <v>767</v>
      </c>
      <c r="P607" s="24" t="s">
        <v>59</v>
      </c>
      <c r="Q607" s="18" t="s">
        <v>58</v>
      </c>
      <c r="R607" s="15" t="s">
        <v>57</v>
      </c>
      <c r="S607" s="15">
        <v>0</v>
      </c>
    </row>
    <row r="608" spans="1:19" ht="21" customHeight="1" x14ac:dyDescent="0.25">
      <c r="A608" s="1" t="s">
        <v>411</v>
      </c>
      <c r="B608" t="s">
        <v>1711</v>
      </c>
      <c r="C608" s="30" t="s">
        <v>1816</v>
      </c>
      <c r="D608" s="30" t="s">
        <v>31</v>
      </c>
      <c r="E608" s="30">
        <v>24248</v>
      </c>
      <c r="F608" s="15" t="s">
        <v>25</v>
      </c>
      <c r="G608" s="47" t="s">
        <v>18</v>
      </c>
      <c r="H608">
        <v>36</v>
      </c>
      <c r="I608" s="50">
        <v>25781</v>
      </c>
      <c r="J608" s="16">
        <v>42.9</v>
      </c>
      <c r="K608" s="16">
        <v>40.5</v>
      </c>
      <c r="L608" s="16">
        <v>51.5</v>
      </c>
      <c r="M608" s="15">
        <v>0</v>
      </c>
      <c r="N608" s="15">
        <v>0</v>
      </c>
      <c r="O608" s="15" t="s">
        <v>767</v>
      </c>
      <c r="P608" s="24" t="s">
        <v>59</v>
      </c>
      <c r="Q608" s="18" t="s">
        <v>58</v>
      </c>
      <c r="R608" s="15" t="s">
        <v>57</v>
      </c>
      <c r="S608" s="15">
        <v>0</v>
      </c>
    </row>
    <row r="609" spans="1:19" ht="21" customHeight="1" x14ac:dyDescent="0.25">
      <c r="A609" s="1" t="s">
        <v>412</v>
      </c>
      <c r="B609" t="s">
        <v>1711</v>
      </c>
      <c r="C609" s="30" t="s">
        <v>1817</v>
      </c>
      <c r="D609" s="30" t="s">
        <v>31</v>
      </c>
      <c r="E609" s="30">
        <v>24249</v>
      </c>
      <c r="F609" s="15" t="s">
        <v>25</v>
      </c>
      <c r="G609" s="47" t="s">
        <v>18</v>
      </c>
      <c r="H609">
        <v>36</v>
      </c>
      <c r="I609" s="50">
        <v>25781</v>
      </c>
      <c r="J609" s="16">
        <v>42.9</v>
      </c>
      <c r="K609" s="16">
        <v>38.1</v>
      </c>
      <c r="L609" s="16">
        <v>48.5</v>
      </c>
      <c r="M609" s="15">
        <v>0</v>
      </c>
      <c r="N609" s="15">
        <v>0</v>
      </c>
      <c r="O609" s="15" t="s">
        <v>767</v>
      </c>
      <c r="P609" s="24" t="s">
        <v>59</v>
      </c>
      <c r="Q609" s="18" t="s">
        <v>58</v>
      </c>
      <c r="R609" s="15" t="s">
        <v>57</v>
      </c>
      <c r="S609" s="15">
        <v>0</v>
      </c>
    </row>
    <row r="610" spans="1:19" ht="21" customHeight="1" x14ac:dyDescent="0.25">
      <c r="A610" s="1" t="s">
        <v>413</v>
      </c>
      <c r="B610" t="s">
        <v>1711</v>
      </c>
      <c r="C610" s="30" t="s">
        <v>1818</v>
      </c>
      <c r="D610" s="30" t="s">
        <v>31</v>
      </c>
      <c r="E610" s="30">
        <v>24251</v>
      </c>
      <c r="F610" s="15" t="s">
        <v>25</v>
      </c>
      <c r="G610" s="47" t="s">
        <v>18</v>
      </c>
      <c r="H610">
        <v>36</v>
      </c>
      <c r="I610" s="50">
        <v>25781</v>
      </c>
      <c r="J610" s="16">
        <v>42.9</v>
      </c>
      <c r="K610" s="16">
        <v>35.799999999999997</v>
      </c>
      <c r="L610" s="16">
        <v>45.5</v>
      </c>
      <c r="M610" s="15">
        <v>0</v>
      </c>
      <c r="N610" s="15">
        <v>0</v>
      </c>
      <c r="O610" s="15" t="s">
        <v>767</v>
      </c>
      <c r="P610" s="24" t="s">
        <v>59</v>
      </c>
      <c r="Q610" s="18" t="s">
        <v>58</v>
      </c>
      <c r="R610" s="15" t="s">
        <v>57</v>
      </c>
      <c r="S610" s="15">
        <v>0</v>
      </c>
    </row>
    <row r="611" spans="1:19" ht="21" customHeight="1" x14ac:dyDescent="0.25">
      <c r="A611" s="1" t="s">
        <v>443</v>
      </c>
      <c r="B611" t="s">
        <v>776</v>
      </c>
      <c r="C611" s="35" t="s">
        <v>1305</v>
      </c>
      <c r="D611" s="33" t="s">
        <v>33</v>
      </c>
      <c r="E611" s="33">
        <v>23700</v>
      </c>
      <c r="F611" s="15" t="s">
        <v>1296</v>
      </c>
      <c r="G611" s="47" t="s">
        <v>883</v>
      </c>
      <c r="H611">
        <v>36</v>
      </c>
      <c r="I611" s="50">
        <v>26085</v>
      </c>
      <c r="J611" s="16">
        <v>41.8</v>
      </c>
      <c r="K611" s="16">
        <v>43.4</v>
      </c>
      <c r="L611" s="16">
        <v>55.2</v>
      </c>
      <c r="M611" s="15">
        <v>40.6</v>
      </c>
      <c r="N611" s="15">
        <v>48.6</v>
      </c>
      <c r="O611" s="15" t="s">
        <v>767</v>
      </c>
      <c r="P611" s="24" t="s">
        <v>59</v>
      </c>
      <c r="Q611" s="18" t="s">
        <v>58</v>
      </c>
      <c r="R611" s="15" t="s">
        <v>1863</v>
      </c>
      <c r="S611" s="15">
        <v>23</v>
      </c>
    </row>
    <row r="612" spans="1:19" ht="21" customHeight="1" x14ac:dyDescent="0.25">
      <c r="A612" s="1" t="s">
        <v>444</v>
      </c>
      <c r="B612" t="s">
        <v>776</v>
      </c>
      <c r="C612" s="35" t="s">
        <v>1306</v>
      </c>
      <c r="D612" s="33" t="s">
        <v>33</v>
      </c>
      <c r="E612" s="33">
        <v>23701</v>
      </c>
      <c r="F612" s="15" t="s">
        <v>1296</v>
      </c>
      <c r="G612" s="47" t="s">
        <v>883</v>
      </c>
      <c r="H612">
        <v>36</v>
      </c>
      <c r="I612" s="50">
        <v>26085</v>
      </c>
      <c r="J612" s="16">
        <v>41.8</v>
      </c>
      <c r="K612" s="16">
        <v>42.7</v>
      </c>
      <c r="L612" s="16">
        <v>54.3</v>
      </c>
      <c r="M612" s="15">
        <v>41.1</v>
      </c>
      <c r="N612" s="15">
        <v>52.2</v>
      </c>
      <c r="O612" s="15" t="s">
        <v>767</v>
      </c>
      <c r="P612" s="24" t="s">
        <v>59</v>
      </c>
      <c r="Q612" s="18" t="s">
        <v>58</v>
      </c>
      <c r="R612" s="15" t="s">
        <v>1863</v>
      </c>
      <c r="S612" s="15">
        <v>16.7</v>
      </c>
    </row>
    <row r="613" spans="1:19" ht="21" customHeight="1" x14ac:dyDescent="0.25">
      <c r="A613" s="1" t="s">
        <v>445</v>
      </c>
      <c r="B613" t="s">
        <v>776</v>
      </c>
      <c r="C613" s="35" t="s">
        <v>1307</v>
      </c>
      <c r="D613" s="33" t="s">
        <v>33</v>
      </c>
      <c r="E613" s="33">
        <v>23702</v>
      </c>
      <c r="F613" s="15" t="s">
        <v>1296</v>
      </c>
      <c r="G613" s="47" t="s">
        <v>883</v>
      </c>
      <c r="H613">
        <v>36</v>
      </c>
      <c r="I613" s="50">
        <v>26085</v>
      </c>
      <c r="J613" s="16">
        <v>41.8</v>
      </c>
      <c r="K613" s="16">
        <v>43.3</v>
      </c>
      <c r="L613" s="16">
        <v>55.1</v>
      </c>
      <c r="M613" s="15">
        <v>40.6</v>
      </c>
      <c r="N613" s="15">
        <v>49.3</v>
      </c>
      <c r="O613" s="15" t="s">
        <v>767</v>
      </c>
      <c r="P613" s="24" t="s">
        <v>59</v>
      </c>
      <c r="Q613" s="18" t="s">
        <v>58</v>
      </c>
      <c r="R613" s="15" t="s">
        <v>1863</v>
      </c>
      <c r="S613" s="15">
        <v>38.6</v>
      </c>
    </row>
    <row r="614" spans="1:19" ht="21" customHeight="1" x14ac:dyDescent="0.25">
      <c r="A614" s="1" t="s">
        <v>446</v>
      </c>
      <c r="B614" t="s">
        <v>776</v>
      </c>
      <c r="C614" s="35" t="s">
        <v>1308</v>
      </c>
      <c r="D614" s="33" t="s">
        <v>33</v>
      </c>
      <c r="E614" s="33">
        <v>23703</v>
      </c>
      <c r="F614" s="15" t="s">
        <v>1296</v>
      </c>
      <c r="G614" s="47" t="s">
        <v>883</v>
      </c>
      <c r="H614">
        <v>36</v>
      </c>
      <c r="I614" s="50">
        <v>26085</v>
      </c>
      <c r="J614" s="16">
        <v>41.8</v>
      </c>
      <c r="K614" s="16">
        <v>44</v>
      </c>
      <c r="L614" s="16">
        <v>56</v>
      </c>
      <c r="M614" s="15">
        <v>40.1</v>
      </c>
      <c r="N614" s="15">
        <v>49.4</v>
      </c>
      <c r="O614" s="15" t="s">
        <v>767</v>
      </c>
      <c r="P614" s="24" t="s">
        <v>59</v>
      </c>
      <c r="Q614" s="18" t="s">
        <v>58</v>
      </c>
      <c r="R614" s="15" t="s">
        <v>1863</v>
      </c>
      <c r="S614" s="15">
        <v>30</v>
      </c>
    </row>
    <row r="615" spans="1:19" ht="21" customHeight="1" x14ac:dyDescent="0.25">
      <c r="A615" s="1" t="s">
        <v>119</v>
      </c>
      <c r="B615" t="s">
        <v>856</v>
      </c>
      <c r="C615" s="34" t="s">
        <v>857</v>
      </c>
      <c r="D615" s="34" t="s">
        <v>31</v>
      </c>
      <c r="E615" s="34">
        <v>323682</v>
      </c>
      <c r="F615" s="34" t="s">
        <v>858</v>
      </c>
      <c r="G615" s="47" t="s">
        <v>859</v>
      </c>
      <c r="H615">
        <v>34</v>
      </c>
      <c r="I615" s="50">
        <v>41061</v>
      </c>
      <c r="J615" s="16">
        <v>64</v>
      </c>
      <c r="K615" s="16">
        <v>64</v>
      </c>
      <c r="L615" s="16">
        <v>66.5</v>
      </c>
      <c r="M615" s="15">
        <v>57.5</v>
      </c>
      <c r="N615" s="15">
        <v>62.9</v>
      </c>
      <c r="O615" s="15" t="s">
        <v>767</v>
      </c>
      <c r="P615" s="24" t="s">
        <v>59</v>
      </c>
      <c r="Q615" s="18" t="s">
        <v>58</v>
      </c>
      <c r="R615" s="15" t="s">
        <v>57</v>
      </c>
      <c r="S615" s="15">
        <v>78.099999999999994</v>
      </c>
    </row>
    <row r="616" spans="1:19" ht="21" customHeight="1" x14ac:dyDescent="0.25">
      <c r="A616" s="1" t="s">
        <v>120</v>
      </c>
      <c r="B616" t="s">
        <v>856</v>
      </c>
      <c r="C616" s="34" t="s">
        <v>860</v>
      </c>
      <c r="D616" s="34" t="s">
        <v>31</v>
      </c>
      <c r="E616" s="34">
        <v>323683</v>
      </c>
      <c r="F616" s="34" t="s">
        <v>858</v>
      </c>
      <c r="G616" s="47" t="s">
        <v>859</v>
      </c>
      <c r="H616">
        <v>34</v>
      </c>
      <c r="I616" s="50">
        <v>41061</v>
      </c>
      <c r="J616" s="16">
        <v>64</v>
      </c>
      <c r="K616" s="16">
        <v>64</v>
      </c>
      <c r="L616" s="16">
        <v>66.5</v>
      </c>
      <c r="M616" s="15">
        <v>57.9</v>
      </c>
      <c r="N616" s="15">
        <v>62.5</v>
      </c>
      <c r="O616" s="15" t="s">
        <v>767</v>
      </c>
      <c r="P616" s="24" t="s">
        <v>59</v>
      </c>
      <c r="Q616" s="18" t="s">
        <v>58</v>
      </c>
      <c r="R616" s="15" t="s">
        <v>57</v>
      </c>
      <c r="S616" s="15">
        <v>86.6</v>
      </c>
    </row>
    <row r="617" spans="1:19" ht="21" customHeight="1" x14ac:dyDescent="0.25">
      <c r="A617" s="1" t="s">
        <v>121</v>
      </c>
      <c r="B617" t="s">
        <v>856</v>
      </c>
      <c r="C617" s="34" t="s">
        <v>861</v>
      </c>
      <c r="D617" s="34" t="s">
        <v>31</v>
      </c>
      <c r="E617" s="34">
        <v>323684</v>
      </c>
      <c r="F617" s="34" t="s">
        <v>858</v>
      </c>
      <c r="G617" s="47" t="s">
        <v>859</v>
      </c>
      <c r="H617">
        <v>34</v>
      </c>
      <c r="I617" s="50">
        <v>41061</v>
      </c>
      <c r="J617" s="16">
        <v>64</v>
      </c>
      <c r="K617" s="16">
        <v>64</v>
      </c>
      <c r="L617" s="16">
        <v>66.5</v>
      </c>
      <c r="M617" s="15">
        <v>59.3</v>
      </c>
      <c r="N617" s="15">
        <v>62.3</v>
      </c>
      <c r="O617" s="15" t="s">
        <v>767</v>
      </c>
      <c r="P617" s="24" t="s">
        <v>59</v>
      </c>
      <c r="Q617" s="18" t="s">
        <v>58</v>
      </c>
      <c r="R617" s="15" t="s">
        <v>57</v>
      </c>
      <c r="S617" s="15">
        <v>72.400000000000006</v>
      </c>
    </row>
    <row r="618" spans="1:19" ht="21" customHeight="1" x14ac:dyDescent="0.25">
      <c r="A618" s="1" t="s">
        <v>122</v>
      </c>
      <c r="B618" t="s">
        <v>856</v>
      </c>
      <c r="C618" s="34" t="s">
        <v>862</v>
      </c>
      <c r="D618" s="34" t="s">
        <v>31</v>
      </c>
      <c r="E618" s="34">
        <v>323685</v>
      </c>
      <c r="F618" s="34" t="s">
        <v>858</v>
      </c>
      <c r="G618" s="47" t="s">
        <v>859</v>
      </c>
      <c r="H618">
        <v>34</v>
      </c>
      <c r="I618" s="50">
        <v>41061</v>
      </c>
      <c r="J618" s="16">
        <v>64</v>
      </c>
      <c r="K618" s="16">
        <v>64</v>
      </c>
      <c r="L618" s="16">
        <v>66.5</v>
      </c>
      <c r="M618" s="15">
        <v>56.5</v>
      </c>
      <c r="N618" s="15">
        <v>62.4</v>
      </c>
      <c r="O618" s="15" t="s">
        <v>767</v>
      </c>
      <c r="P618" s="24" t="s">
        <v>59</v>
      </c>
      <c r="Q618" s="18" t="s">
        <v>58</v>
      </c>
      <c r="R618" s="15" t="s">
        <v>57</v>
      </c>
      <c r="S618" s="15">
        <v>74.3</v>
      </c>
    </row>
    <row r="619" spans="1:19" ht="21" customHeight="1" x14ac:dyDescent="0.25">
      <c r="A619" s="1" t="s">
        <v>123</v>
      </c>
      <c r="B619" t="s">
        <v>856</v>
      </c>
      <c r="C619" s="34" t="s">
        <v>863</v>
      </c>
      <c r="D619" s="34" t="s">
        <v>31</v>
      </c>
      <c r="E619" s="34">
        <v>323686</v>
      </c>
      <c r="F619" s="34" t="s">
        <v>858</v>
      </c>
      <c r="G619" s="47" t="s">
        <v>859</v>
      </c>
      <c r="H619">
        <v>34</v>
      </c>
      <c r="I619" s="50">
        <v>41061</v>
      </c>
      <c r="J619" s="16">
        <v>64</v>
      </c>
      <c r="K619" s="16">
        <v>64</v>
      </c>
      <c r="L619" s="16">
        <v>66.5</v>
      </c>
      <c r="M619" s="15">
        <v>56.5</v>
      </c>
      <c r="N619" s="15">
        <v>62.4</v>
      </c>
      <c r="O619" s="15" t="s">
        <v>767</v>
      </c>
      <c r="P619" s="24" t="s">
        <v>59</v>
      </c>
      <c r="Q619" s="18" t="s">
        <v>58</v>
      </c>
      <c r="R619" s="15" t="s">
        <v>57</v>
      </c>
      <c r="S619" s="15">
        <v>79.8</v>
      </c>
    </row>
    <row r="620" spans="1:19" ht="21" customHeight="1" x14ac:dyDescent="0.25">
      <c r="A620" s="1" t="s">
        <v>124</v>
      </c>
      <c r="B620" t="s">
        <v>856</v>
      </c>
      <c r="C620" s="34" t="s">
        <v>864</v>
      </c>
      <c r="D620" s="34" t="s">
        <v>31</v>
      </c>
      <c r="E620" s="34">
        <v>323687</v>
      </c>
      <c r="F620" s="34" t="s">
        <v>858</v>
      </c>
      <c r="G620" s="47" t="s">
        <v>859</v>
      </c>
      <c r="H620">
        <v>34</v>
      </c>
      <c r="I620" s="50">
        <v>41061</v>
      </c>
      <c r="J620" s="16">
        <v>64</v>
      </c>
      <c r="K620" s="16">
        <v>64</v>
      </c>
      <c r="L620" s="16">
        <v>66.5</v>
      </c>
      <c r="M620" s="15">
        <v>57.7</v>
      </c>
      <c r="N620" s="15">
        <v>62.7</v>
      </c>
      <c r="O620" s="15" t="s">
        <v>767</v>
      </c>
      <c r="P620" s="24" t="s">
        <v>59</v>
      </c>
      <c r="Q620" s="18" t="s">
        <v>58</v>
      </c>
      <c r="R620" s="15" t="s">
        <v>57</v>
      </c>
      <c r="S620" s="15">
        <v>72.099999999999994</v>
      </c>
    </row>
    <row r="621" spans="1:19" ht="21" customHeight="1" x14ac:dyDescent="0.25">
      <c r="A621" s="1" t="s">
        <v>125</v>
      </c>
      <c r="B621" t="s">
        <v>856</v>
      </c>
      <c r="C621" s="34" t="s">
        <v>865</v>
      </c>
      <c r="D621" s="34" t="s">
        <v>31</v>
      </c>
      <c r="E621" s="34">
        <v>323688</v>
      </c>
      <c r="F621" s="34" t="s">
        <v>858</v>
      </c>
      <c r="G621" s="47" t="s">
        <v>859</v>
      </c>
      <c r="H621">
        <v>34</v>
      </c>
      <c r="I621" s="50">
        <v>41061</v>
      </c>
      <c r="J621" s="16">
        <v>64</v>
      </c>
      <c r="K621" s="16">
        <v>64</v>
      </c>
      <c r="L621" s="16">
        <v>66.5</v>
      </c>
      <c r="M621" s="15">
        <v>59.7</v>
      </c>
      <c r="N621" s="15">
        <v>63.1</v>
      </c>
      <c r="O621" s="15" t="s">
        <v>767</v>
      </c>
      <c r="P621" s="24" t="s">
        <v>59</v>
      </c>
      <c r="Q621" s="18" t="s">
        <v>58</v>
      </c>
      <c r="R621" s="15" t="s">
        <v>57</v>
      </c>
      <c r="S621" s="15">
        <v>89.9</v>
      </c>
    </row>
    <row r="622" spans="1:19" ht="21" customHeight="1" x14ac:dyDescent="0.25">
      <c r="A622" s="1" t="s">
        <v>126</v>
      </c>
      <c r="B622" t="s">
        <v>856</v>
      </c>
      <c r="C622" s="34" t="s">
        <v>866</v>
      </c>
      <c r="D622" s="34" t="s">
        <v>31</v>
      </c>
      <c r="E622" s="34">
        <v>323689</v>
      </c>
      <c r="F622" s="34" t="s">
        <v>858</v>
      </c>
      <c r="G622" s="47" t="s">
        <v>859</v>
      </c>
      <c r="H622">
        <v>34</v>
      </c>
      <c r="I622" s="50">
        <v>41061</v>
      </c>
      <c r="J622" s="16">
        <v>64</v>
      </c>
      <c r="K622" s="16">
        <v>64</v>
      </c>
      <c r="L622" s="16">
        <v>66.5</v>
      </c>
      <c r="M622" s="15">
        <v>58.5</v>
      </c>
      <c r="N622" s="15">
        <v>62.9</v>
      </c>
      <c r="O622" s="15" t="s">
        <v>767</v>
      </c>
      <c r="P622" s="24" t="s">
        <v>59</v>
      </c>
      <c r="Q622" s="18" t="s">
        <v>58</v>
      </c>
      <c r="R622" s="15" t="s">
        <v>57</v>
      </c>
      <c r="S622" s="15">
        <v>80.7</v>
      </c>
    </row>
    <row r="623" spans="1:19" ht="21" customHeight="1" x14ac:dyDescent="0.25">
      <c r="A623" s="1" t="s">
        <v>127</v>
      </c>
      <c r="B623" t="s">
        <v>856</v>
      </c>
      <c r="C623" s="34" t="s">
        <v>1792</v>
      </c>
      <c r="D623" s="34" t="s">
        <v>31</v>
      </c>
      <c r="E623" s="34">
        <v>323749</v>
      </c>
      <c r="F623" s="34" t="s">
        <v>858</v>
      </c>
      <c r="G623" s="47" t="s">
        <v>859</v>
      </c>
      <c r="H623">
        <v>34</v>
      </c>
      <c r="I623" s="50">
        <v>43252</v>
      </c>
      <c r="J623" s="16">
        <v>64</v>
      </c>
      <c r="K623" s="16">
        <v>60.2</v>
      </c>
      <c r="L623" s="16">
        <v>64.7</v>
      </c>
      <c r="M623" s="15">
        <v>61.3</v>
      </c>
      <c r="N623" s="15">
        <v>65.599999999999994</v>
      </c>
      <c r="O623" s="15" t="s">
        <v>767</v>
      </c>
      <c r="P623" s="24" t="s">
        <v>59</v>
      </c>
      <c r="Q623" s="18" t="s">
        <v>58</v>
      </c>
      <c r="R623" s="15" t="s">
        <v>57</v>
      </c>
      <c r="S623" s="15">
        <v>65.7</v>
      </c>
    </row>
    <row r="624" spans="1:19" ht="21" customHeight="1" x14ac:dyDescent="0.25">
      <c r="A624" s="1" t="s">
        <v>128</v>
      </c>
      <c r="B624" t="s">
        <v>856</v>
      </c>
      <c r="C624" s="34" t="s">
        <v>1793</v>
      </c>
      <c r="D624" s="34" t="s">
        <v>31</v>
      </c>
      <c r="E624" s="34">
        <v>323750</v>
      </c>
      <c r="F624" s="34" t="s">
        <v>858</v>
      </c>
      <c r="G624" s="47" t="s">
        <v>859</v>
      </c>
      <c r="H624">
        <v>34</v>
      </c>
      <c r="I624" s="50">
        <v>43252</v>
      </c>
      <c r="J624" s="16">
        <v>64</v>
      </c>
      <c r="K624" s="16">
        <v>60.2</v>
      </c>
      <c r="L624" s="16">
        <v>64.7</v>
      </c>
      <c r="M624" s="15">
        <v>60.8</v>
      </c>
      <c r="N624" s="15">
        <v>65.3</v>
      </c>
      <c r="O624" s="15" t="s">
        <v>767</v>
      </c>
      <c r="P624" s="24" t="s">
        <v>59</v>
      </c>
      <c r="Q624" s="18" t="s">
        <v>58</v>
      </c>
      <c r="R624" s="15" t="s">
        <v>57</v>
      </c>
      <c r="S624" s="15">
        <v>62.5</v>
      </c>
    </row>
    <row r="625" spans="1:19" customFormat="1" ht="21" customHeight="1" x14ac:dyDescent="0.2">
      <c r="A625" s="1" t="s">
        <v>478</v>
      </c>
      <c r="B625" t="s">
        <v>776</v>
      </c>
      <c r="C625" t="s">
        <v>1369</v>
      </c>
      <c r="D625" t="s">
        <v>33</v>
      </c>
      <c r="E625">
        <v>323691</v>
      </c>
      <c r="F625" t="s">
        <v>1370</v>
      </c>
      <c r="G625" s="47">
        <v>103</v>
      </c>
      <c r="H625">
        <v>36</v>
      </c>
      <c r="I625" s="49">
        <v>40848</v>
      </c>
      <c r="J625" s="1">
        <v>31.5</v>
      </c>
      <c r="K625" s="1">
        <v>31.5</v>
      </c>
      <c r="L625" s="1">
        <v>31.5</v>
      </c>
      <c r="M625">
        <v>31.5</v>
      </c>
      <c r="N625">
        <v>31.5</v>
      </c>
      <c r="P625" s="3" t="s">
        <v>3</v>
      </c>
      <c r="Q625" t="s">
        <v>1</v>
      </c>
      <c r="S625">
        <v>48.8</v>
      </c>
    </row>
    <row r="626" spans="1:19" customFormat="1" ht="21" customHeight="1" x14ac:dyDescent="0.25">
      <c r="A626" s="1" t="s">
        <v>761</v>
      </c>
      <c r="B626" t="s">
        <v>1838</v>
      </c>
      <c r="C626" t="s">
        <v>1839</v>
      </c>
      <c r="D626" t="s">
        <v>33</v>
      </c>
      <c r="E626" t="s">
        <v>1840</v>
      </c>
      <c r="F626" t="s">
        <v>1841</v>
      </c>
      <c r="G626" s="47" t="s">
        <v>1366</v>
      </c>
      <c r="H626">
        <v>36</v>
      </c>
      <c r="I626" s="49">
        <v>43282</v>
      </c>
      <c r="J626" s="1">
        <v>25</v>
      </c>
      <c r="K626" s="1">
        <v>24.9</v>
      </c>
      <c r="L626" s="1">
        <v>24.9</v>
      </c>
      <c r="M626">
        <v>0</v>
      </c>
      <c r="N626">
        <v>0</v>
      </c>
      <c r="P626" s="3" t="s">
        <v>3</v>
      </c>
      <c r="Q626" t="s">
        <v>1</v>
      </c>
      <c r="S626" s="15">
        <v>0</v>
      </c>
    </row>
    <row r="627" spans="1:19" customFormat="1" ht="21" customHeight="1" x14ac:dyDescent="0.2">
      <c r="A627" s="1" t="s">
        <v>520</v>
      </c>
      <c r="B627" t="s">
        <v>1394</v>
      </c>
      <c r="C627" t="s">
        <v>1827</v>
      </c>
      <c r="D627" t="s">
        <v>34</v>
      </c>
      <c r="E627">
        <v>23756</v>
      </c>
      <c r="F627" t="s">
        <v>1400</v>
      </c>
      <c r="G627" s="47" t="s">
        <v>1401</v>
      </c>
      <c r="H627">
        <v>36</v>
      </c>
      <c r="I627" s="49">
        <v>26846</v>
      </c>
      <c r="J627" s="1">
        <v>290</v>
      </c>
      <c r="K627" s="1">
        <v>290.7</v>
      </c>
      <c r="L627" s="1">
        <v>290.7</v>
      </c>
      <c r="M627">
        <v>293.7</v>
      </c>
      <c r="N627">
        <v>292.5</v>
      </c>
      <c r="P627" t="s">
        <v>48</v>
      </c>
      <c r="Q627" s="3" t="s">
        <v>4</v>
      </c>
      <c r="S627">
        <v>38.700000000000003</v>
      </c>
    </row>
    <row r="628" spans="1:19" customFormat="1" ht="21" customHeight="1" x14ac:dyDescent="0.2">
      <c r="A628" s="1" t="s">
        <v>521</v>
      </c>
      <c r="B628" t="s">
        <v>1394</v>
      </c>
      <c r="C628" t="s">
        <v>1828</v>
      </c>
      <c r="D628" t="s">
        <v>34</v>
      </c>
      <c r="E628">
        <v>23757</v>
      </c>
      <c r="F628" t="s">
        <v>1400</v>
      </c>
      <c r="G628" s="47" t="s">
        <v>1401</v>
      </c>
      <c r="H628">
        <v>36</v>
      </c>
      <c r="I628" s="49">
        <v>26846</v>
      </c>
      <c r="J628" s="1">
        <v>290</v>
      </c>
      <c r="K628" s="1">
        <v>291.2</v>
      </c>
      <c r="L628" s="1">
        <v>291.2</v>
      </c>
      <c r="M628">
        <v>292.3</v>
      </c>
      <c r="N628">
        <v>291.7</v>
      </c>
      <c r="P628" t="s">
        <v>48</v>
      </c>
      <c r="Q628" s="3" t="s">
        <v>4</v>
      </c>
      <c r="S628">
        <v>216.8</v>
      </c>
    </row>
    <row r="629" spans="1:19" customFormat="1" ht="21" customHeight="1" x14ac:dyDescent="0.2">
      <c r="A629" s="1" t="s">
        <v>522</v>
      </c>
      <c r="B629" t="s">
        <v>1394</v>
      </c>
      <c r="C629" t="s">
        <v>1829</v>
      </c>
      <c r="D629" t="s">
        <v>34</v>
      </c>
      <c r="E629">
        <v>23758</v>
      </c>
      <c r="F629" t="s">
        <v>1400</v>
      </c>
      <c r="G629" s="47" t="s">
        <v>1401</v>
      </c>
      <c r="H629">
        <v>36</v>
      </c>
      <c r="I629" s="49">
        <v>26846</v>
      </c>
      <c r="J629" s="1">
        <v>290</v>
      </c>
      <c r="K629" s="1">
        <v>291.7</v>
      </c>
      <c r="L629" s="1">
        <v>291.7</v>
      </c>
      <c r="M629">
        <v>292.3</v>
      </c>
      <c r="N629">
        <v>291.89999999999998</v>
      </c>
      <c r="P629" t="s">
        <v>48</v>
      </c>
      <c r="Q629" s="3" t="s">
        <v>4</v>
      </c>
      <c r="S629">
        <v>13.1</v>
      </c>
    </row>
    <row r="630" spans="1:19" customFormat="1" ht="21" customHeight="1" x14ac:dyDescent="0.2">
      <c r="A630" s="1" t="s">
        <v>523</v>
      </c>
      <c r="B630" t="s">
        <v>1394</v>
      </c>
      <c r="C630" t="s">
        <v>1830</v>
      </c>
      <c r="D630" t="s">
        <v>34</v>
      </c>
      <c r="E630">
        <v>23759</v>
      </c>
      <c r="F630" t="s">
        <v>1400</v>
      </c>
      <c r="G630" s="47" t="s">
        <v>1401</v>
      </c>
      <c r="H630">
        <v>36</v>
      </c>
      <c r="I630" s="49">
        <v>26846</v>
      </c>
      <c r="J630" s="1">
        <v>290</v>
      </c>
      <c r="K630" s="1">
        <v>291.5</v>
      </c>
      <c r="L630" s="1">
        <v>291.5</v>
      </c>
      <c r="M630">
        <v>293</v>
      </c>
      <c r="N630">
        <v>292.60000000000002</v>
      </c>
      <c r="P630" t="s">
        <v>48</v>
      </c>
      <c r="Q630" s="3" t="s">
        <v>4</v>
      </c>
      <c r="S630">
        <v>138.19999999999999</v>
      </c>
    </row>
    <row r="631" spans="1:19" customFormat="1" ht="21" customHeight="1" x14ac:dyDescent="0.2">
      <c r="A631" s="1" t="s">
        <v>543</v>
      </c>
      <c r="B631" t="s">
        <v>1394</v>
      </c>
      <c r="C631" t="s">
        <v>1421</v>
      </c>
      <c r="D631" t="s">
        <v>35</v>
      </c>
      <c r="E631">
        <v>23760</v>
      </c>
      <c r="F631" t="s">
        <v>1420</v>
      </c>
      <c r="G631" s="47" t="s">
        <v>960</v>
      </c>
      <c r="H631">
        <v>36</v>
      </c>
      <c r="I631" s="49">
        <v>22282</v>
      </c>
      <c r="J631" s="1">
        <v>240</v>
      </c>
      <c r="K631" s="1">
        <v>240</v>
      </c>
      <c r="L631" s="1">
        <v>240</v>
      </c>
      <c r="M631">
        <v>240</v>
      </c>
      <c r="N631">
        <v>240</v>
      </c>
      <c r="P631" t="s">
        <v>48</v>
      </c>
      <c r="Q631" s="3" t="s">
        <v>4</v>
      </c>
      <c r="S631">
        <v>404</v>
      </c>
    </row>
    <row r="632" spans="1:19" customFormat="1" ht="21" customHeight="1" x14ac:dyDescent="0.2">
      <c r="A632" s="1" t="s">
        <v>388</v>
      </c>
      <c r="B632" t="s">
        <v>957</v>
      </c>
      <c r="C632" t="s">
        <v>773</v>
      </c>
      <c r="D632" t="s">
        <v>36</v>
      </c>
      <c r="E632">
        <v>23598</v>
      </c>
      <c r="F632" t="s">
        <v>954</v>
      </c>
      <c r="G632" s="47" t="s">
        <v>955</v>
      </c>
      <c r="H632">
        <v>36</v>
      </c>
      <c r="I632" s="49">
        <v>27576</v>
      </c>
      <c r="J632" s="1">
        <v>882</v>
      </c>
      <c r="K632" s="1">
        <v>858.9</v>
      </c>
      <c r="L632" s="1">
        <v>858.9</v>
      </c>
      <c r="M632">
        <v>845.4</v>
      </c>
      <c r="N632">
        <v>854.5</v>
      </c>
      <c r="P632" t="s">
        <v>50</v>
      </c>
      <c r="Q632" t="s">
        <v>2</v>
      </c>
      <c r="S632">
        <v>6527.8</v>
      </c>
    </row>
    <row r="633" spans="1:19" customFormat="1" ht="21" customHeight="1" x14ac:dyDescent="0.2">
      <c r="A633" s="1" t="s">
        <v>697</v>
      </c>
      <c r="B633" t="s">
        <v>782</v>
      </c>
      <c r="C633" t="s">
        <v>953</v>
      </c>
      <c r="D633" t="s">
        <v>36</v>
      </c>
      <c r="E633">
        <v>23575</v>
      </c>
      <c r="F633" t="s">
        <v>954</v>
      </c>
      <c r="G633" s="47" t="s">
        <v>955</v>
      </c>
      <c r="H633">
        <v>36</v>
      </c>
      <c r="I633" s="49">
        <v>25508</v>
      </c>
      <c r="J633" s="1">
        <v>641.79999999999995</v>
      </c>
      <c r="K633" s="1">
        <v>630.5</v>
      </c>
      <c r="L633" s="1">
        <v>630.5</v>
      </c>
      <c r="M633">
        <v>631.9</v>
      </c>
      <c r="N633">
        <v>629</v>
      </c>
      <c r="P633" t="s">
        <v>50</v>
      </c>
      <c r="Q633" t="s">
        <v>2</v>
      </c>
      <c r="S633">
        <v>5314.8</v>
      </c>
    </row>
    <row r="634" spans="1:19" customFormat="1" ht="21" customHeight="1" x14ac:dyDescent="0.2">
      <c r="A634" s="1" t="s">
        <v>698</v>
      </c>
      <c r="B634" t="s">
        <v>782</v>
      </c>
      <c r="C634" t="s">
        <v>956</v>
      </c>
      <c r="D634" t="s">
        <v>36</v>
      </c>
      <c r="E634">
        <v>23744</v>
      </c>
      <c r="F634" t="s">
        <v>954</v>
      </c>
      <c r="G634" s="47" t="s">
        <v>955</v>
      </c>
      <c r="H634">
        <v>36</v>
      </c>
      <c r="I634" s="49">
        <v>32356</v>
      </c>
      <c r="J634" s="1">
        <v>1399</v>
      </c>
      <c r="K634" s="1">
        <v>1310</v>
      </c>
      <c r="L634" s="1">
        <v>1310</v>
      </c>
      <c r="M634">
        <v>1287.8</v>
      </c>
      <c r="N634">
        <v>1299</v>
      </c>
      <c r="P634" t="s">
        <v>50</v>
      </c>
      <c r="Q634" t="s">
        <v>2</v>
      </c>
      <c r="S634">
        <v>10119.9</v>
      </c>
    </row>
    <row r="635" spans="1:19" customFormat="1" ht="21" customHeight="1" x14ac:dyDescent="0.2">
      <c r="A635" s="1" t="s">
        <v>212</v>
      </c>
      <c r="B635" t="s">
        <v>765</v>
      </c>
      <c r="C635" t="s">
        <v>988</v>
      </c>
      <c r="D635" t="s">
        <v>32</v>
      </c>
      <c r="E635">
        <v>23530</v>
      </c>
      <c r="F635" t="s">
        <v>989</v>
      </c>
      <c r="G635" s="47">
        <v>119</v>
      </c>
      <c r="H635">
        <v>36</v>
      </c>
      <c r="I635" s="49">
        <v>26877</v>
      </c>
      <c r="J635" s="1">
        <v>1299</v>
      </c>
      <c r="K635" s="1">
        <v>1026.5</v>
      </c>
      <c r="L635" s="1">
        <v>1026.5</v>
      </c>
      <c r="M635">
        <v>1016.1</v>
      </c>
      <c r="N635">
        <v>1025.9000000000001</v>
      </c>
      <c r="P635" t="s">
        <v>49</v>
      </c>
      <c r="Q635" t="s">
        <v>2</v>
      </c>
      <c r="S635">
        <v>8000.5</v>
      </c>
    </row>
    <row r="636" spans="1:19" customFormat="1" ht="21" customHeight="1" x14ac:dyDescent="0.2">
      <c r="A636" s="1" t="s">
        <v>213</v>
      </c>
      <c r="B636" t="s">
        <v>765</v>
      </c>
      <c r="C636" t="s">
        <v>990</v>
      </c>
      <c r="D636" t="s">
        <v>32</v>
      </c>
      <c r="E636">
        <v>23531</v>
      </c>
      <c r="F636" t="s">
        <v>989</v>
      </c>
      <c r="G636" s="47">
        <v>119</v>
      </c>
      <c r="H636">
        <v>36</v>
      </c>
      <c r="I636" s="49">
        <v>27851</v>
      </c>
      <c r="J636" s="1">
        <v>1012</v>
      </c>
      <c r="K636" s="1">
        <v>1040.4000000000001</v>
      </c>
      <c r="L636" s="1">
        <v>1040.4000000000001</v>
      </c>
      <c r="M636">
        <v>1037.9000000000001</v>
      </c>
      <c r="N636">
        <v>1039.9000000000001</v>
      </c>
      <c r="P636" t="s">
        <v>49</v>
      </c>
      <c r="Q636" t="s">
        <v>2</v>
      </c>
      <c r="S636">
        <v>8333.5</v>
      </c>
    </row>
    <row r="637" spans="1:19" customFormat="1" ht="21" customHeight="1" x14ac:dyDescent="0.2">
      <c r="A637" s="1" t="s">
        <v>732</v>
      </c>
      <c r="B637" t="s">
        <v>766</v>
      </c>
      <c r="C637" t="s">
        <v>783</v>
      </c>
      <c r="D637" t="s">
        <v>40</v>
      </c>
      <c r="E637">
        <v>23603</v>
      </c>
      <c r="F637" t="s">
        <v>9</v>
      </c>
      <c r="G637" s="47">
        <v>117</v>
      </c>
      <c r="H637">
        <v>36</v>
      </c>
      <c r="I637" s="49">
        <v>25750</v>
      </c>
      <c r="J637" s="1">
        <v>614</v>
      </c>
      <c r="K637" s="1">
        <v>582</v>
      </c>
      <c r="L637" s="1">
        <v>582</v>
      </c>
      <c r="M637">
        <v>581</v>
      </c>
      <c r="N637">
        <v>581.70000000000005</v>
      </c>
      <c r="P637" t="s">
        <v>49</v>
      </c>
      <c r="Q637" t="s">
        <v>2</v>
      </c>
      <c r="S637">
        <v>4706.6000000000004</v>
      </c>
    </row>
    <row r="638" spans="1:19" ht="21" customHeight="1" x14ac:dyDescent="0.25">
      <c r="A638" s="1" t="s">
        <v>762</v>
      </c>
      <c r="B638" t="s">
        <v>1710</v>
      </c>
      <c r="C638" s="30" t="s">
        <v>26</v>
      </c>
      <c r="D638" s="30" t="s">
        <v>35</v>
      </c>
      <c r="E638" s="30">
        <v>23543</v>
      </c>
      <c r="F638" s="15" t="s">
        <v>26</v>
      </c>
      <c r="G638" s="47" t="s">
        <v>960</v>
      </c>
      <c r="H638">
        <v>36</v>
      </c>
      <c r="I638" s="50">
        <v>30895</v>
      </c>
      <c r="J638" s="16">
        <v>655.1</v>
      </c>
      <c r="K638" s="16">
        <v>686.5</v>
      </c>
      <c r="L638" s="16">
        <v>686.5</v>
      </c>
      <c r="M638" s="15">
        <v>685.9</v>
      </c>
      <c r="N638" s="15">
        <v>692.5</v>
      </c>
      <c r="P638" s="25" t="s">
        <v>1866</v>
      </c>
      <c r="Q638" s="26" t="s">
        <v>1865</v>
      </c>
      <c r="S638" s="15">
        <v>593</v>
      </c>
    </row>
    <row r="639" spans="1:19" ht="21" customHeight="1" x14ac:dyDescent="0.25">
      <c r="A639" s="1" t="s">
        <v>144</v>
      </c>
      <c r="B639" t="s">
        <v>768</v>
      </c>
      <c r="C639" s="30" t="s">
        <v>62</v>
      </c>
      <c r="D639" s="30" t="s">
        <v>36</v>
      </c>
      <c r="E639" s="30">
        <v>23584</v>
      </c>
      <c r="F639" s="15" t="s">
        <v>897</v>
      </c>
      <c r="G639" s="47">
        <v>109</v>
      </c>
      <c r="H639">
        <v>36</v>
      </c>
      <c r="I639" s="50">
        <v>20333</v>
      </c>
      <c r="J639" s="16">
        <v>155.30000000000001</v>
      </c>
      <c r="K639" s="16">
        <v>154.1</v>
      </c>
      <c r="L639" s="16">
        <v>154.1</v>
      </c>
      <c r="M639" s="15">
        <v>151</v>
      </c>
      <c r="N639" s="15">
        <v>151</v>
      </c>
      <c r="P639" s="25" t="s">
        <v>1866</v>
      </c>
      <c r="Q639" s="26" t="s">
        <v>1865</v>
      </c>
      <c r="S639" s="15">
        <v>81.599999999999994</v>
      </c>
    </row>
    <row r="640" spans="1:19" ht="21" customHeight="1" x14ac:dyDescent="0.25">
      <c r="A640" s="1" t="s">
        <v>145</v>
      </c>
      <c r="B640" t="s">
        <v>769</v>
      </c>
      <c r="C640" s="30" t="s">
        <v>1796</v>
      </c>
      <c r="D640" s="30" t="s">
        <v>36</v>
      </c>
      <c r="E640" s="30">
        <v>23585</v>
      </c>
      <c r="F640" s="15" t="s">
        <v>897</v>
      </c>
      <c r="G640" s="47">
        <v>109</v>
      </c>
      <c r="H640">
        <v>36</v>
      </c>
      <c r="I640" s="50">
        <v>21459</v>
      </c>
      <c r="J640" s="16">
        <v>167.2</v>
      </c>
      <c r="K640" s="16">
        <v>154.69999999999999</v>
      </c>
      <c r="L640" s="16">
        <v>154.69999999999999</v>
      </c>
      <c r="M640" s="15">
        <v>0</v>
      </c>
      <c r="N640" s="15">
        <v>0</v>
      </c>
      <c r="P640" s="25" t="s">
        <v>1866</v>
      </c>
      <c r="Q640" s="26" t="s">
        <v>1865</v>
      </c>
      <c r="S640" s="15">
        <v>17.399999999999999</v>
      </c>
    </row>
    <row r="641" spans="1:19" ht="21" customHeight="1" x14ac:dyDescent="0.25">
      <c r="A641" s="1" t="s">
        <v>68</v>
      </c>
      <c r="B641" t="s">
        <v>795</v>
      </c>
      <c r="C641" s="30" t="s">
        <v>797</v>
      </c>
      <c r="D641" s="30" t="s">
        <v>31</v>
      </c>
      <c r="E641" s="30">
        <v>23516</v>
      </c>
      <c r="F641" s="15" t="s">
        <v>25</v>
      </c>
      <c r="G641" s="47" t="s">
        <v>18</v>
      </c>
      <c r="H641">
        <v>36</v>
      </c>
      <c r="I641" s="50">
        <v>21429</v>
      </c>
      <c r="J641" s="16">
        <v>376</v>
      </c>
      <c r="K641" s="16">
        <v>369.9</v>
      </c>
      <c r="L641" s="16">
        <v>369.9</v>
      </c>
      <c r="M641" s="15">
        <v>370.2</v>
      </c>
      <c r="N641" s="15">
        <v>373.2</v>
      </c>
      <c r="O641" s="15" t="s">
        <v>767</v>
      </c>
      <c r="P641" s="25" t="s">
        <v>1866</v>
      </c>
      <c r="Q641" s="20" t="s">
        <v>1863</v>
      </c>
      <c r="R641" s="15" t="s">
        <v>58</v>
      </c>
      <c r="S641" s="15">
        <v>307.3</v>
      </c>
    </row>
    <row r="642" spans="1:19" ht="21" customHeight="1" x14ac:dyDescent="0.25">
      <c r="A642" s="1" t="s">
        <v>69</v>
      </c>
      <c r="B642" t="s">
        <v>795</v>
      </c>
      <c r="C642" s="30" t="s">
        <v>798</v>
      </c>
      <c r="D642" s="30" t="s">
        <v>31</v>
      </c>
      <c r="E642" s="30">
        <v>23518</v>
      </c>
      <c r="F642" s="15" t="s">
        <v>25</v>
      </c>
      <c r="G642" s="47" t="s">
        <v>18</v>
      </c>
      <c r="H642">
        <v>36</v>
      </c>
      <c r="I642" s="50">
        <v>22767</v>
      </c>
      <c r="J642" s="16">
        <v>387</v>
      </c>
      <c r="K642" s="16">
        <v>376.3</v>
      </c>
      <c r="L642" s="16">
        <v>376.3</v>
      </c>
      <c r="M642" s="15">
        <v>376.9</v>
      </c>
      <c r="N642" s="15">
        <v>384.2</v>
      </c>
      <c r="O642" s="15" t="s">
        <v>767</v>
      </c>
      <c r="P642" s="25" t="s">
        <v>1866</v>
      </c>
      <c r="Q642" s="20" t="s">
        <v>1863</v>
      </c>
      <c r="R642" s="15" t="s">
        <v>58</v>
      </c>
      <c r="S642" s="15">
        <v>757.8</v>
      </c>
    </row>
    <row r="643" spans="1:19" ht="21" customHeight="1" x14ac:dyDescent="0.25">
      <c r="A643" s="1" t="s">
        <v>415</v>
      </c>
      <c r="B643" t="s">
        <v>1711</v>
      </c>
      <c r="C643" s="30" t="s">
        <v>1712</v>
      </c>
      <c r="D643" s="30" t="s">
        <v>31</v>
      </c>
      <c r="E643" s="30">
        <v>23533</v>
      </c>
      <c r="F643" s="15" t="s">
        <v>25</v>
      </c>
      <c r="G643" s="47" t="s">
        <v>18</v>
      </c>
      <c r="H643">
        <v>36</v>
      </c>
      <c r="I643" s="50">
        <v>23043</v>
      </c>
      <c r="J643" s="16">
        <v>400</v>
      </c>
      <c r="K643" s="16">
        <v>365.1</v>
      </c>
      <c r="L643" s="16">
        <v>365.1</v>
      </c>
      <c r="M643" s="15">
        <v>368</v>
      </c>
      <c r="N643" s="15">
        <v>370.2</v>
      </c>
      <c r="O643" s="15" t="s">
        <v>767</v>
      </c>
      <c r="P643" s="25" t="s">
        <v>1866</v>
      </c>
      <c r="Q643" s="20" t="s">
        <v>1863</v>
      </c>
      <c r="R643" s="15" t="s">
        <v>58</v>
      </c>
      <c r="S643" s="15">
        <v>598.70000000000005</v>
      </c>
    </row>
    <row r="644" spans="1:19" ht="21" customHeight="1" x14ac:dyDescent="0.25">
      <c r="A644" s="1" t="s">
        <v>416</v>
      </c>
      <c r="B644" t="s">
        <v>1711</v>
      </c>
      <c r="C644" s="30" t="s">
        <v>1713</v>
      </c>
      <c r="D644" s="30" t="s">
        <v>31</v>
      </c>
      <c r="E644" s="30">
        <v>23534</v>
      </c>
      <c r="F644" s="15" t="s">
        <v>25</v>
      </c>
      <c r="G644" s="47" t="s">
        <v>18</v>
      </c>
      <c r="H644">
        <v>36</v>
      </c>
      <c r="I644" s="50">
        <v>23132</v>
      </c>
      <c r="J644" s="16">
        <v>400</v>
      </c>
      <c r="K644" s="16">
        <v>391.6</v>
      </c>
      <c r="L644" s="16">
        <v>391.6</v>
      </c>
      <c r="M644" s="15">
        <v>374</v>
      </c>
      <c r="N644" s="15">
        <v>375.7</v>
      </c>
      <c r="O644" s="15" t="s">
        <v>767</v>
      </c>
      <c r="P644" s="25" t="s">
        <v>1866</v>
      </c>
      <c r="Q644" s="20" t="s">
        <v>1863</v>
      </c>
      <c r="R644" s="15" t="s">
        <v>58</v>
      </c>
      <c r="S644" s="15">
        <v>579</v>
      </c>
    </row>
    <row r="645" spans="1:19" ht="21" customHeight="1" x14ac:dyDescent="0.25">
      <c r="A645" s="1" t="s">
        <v>417</v>
      </c>
      <c r="B645" t="s">
        <v>1711</v>
      </c>
      <c r="C645" s="30" t="s">
        <v>1714</v>
      </c>
      <c r="D645" s="30" t="s">
        <v>31</v>
      </c>
      <c r="E645" s="30">
        <v>23535</v>
      </c>
      <c r="F645" s="15" t="s">
        <v>25</v>
      </c>
      <c r="G645" s="47" t="s">
        <v>18</v>
      </c>
      <c r="H645">
        <v>36</v>
      </c>
      <c r="I645" s="50">
        <v>23894</v>
      </c>
      <c r="J645" s="16">
        <v>1027</v>
      </c>
      <c r="K645" s="16">
        <v>986.8</v>
      </c>
      <c r="L645" s="16">
        <v>986.8</v>
      </c>
      <c r="M645" s="15">
        <v>975</v>
      </c>
      <c r="N645" s="15">
        <v>976.2</v>
      </c>
      <c r="O645" s="15" t="s">
        <v>767</v>
      </c>
      <c r="P645" s="25" t="s">
        <v>1866</v>
      </c>
      <c r="Q645" s="20" t="s">
        <v>1863</v>
      </c>
      <c r="R645" s="15" t="s">
        <v>58</v>
      </c>
      <c r="S645" s="15">
        <v>797.2</v>
      </c>
    </row>
    <row r="646" spans="1:19" ht="21" customHeight="1" x14ac:dyDescent="0.25">
      <c r="A646" s="1" t="s">
        <v>489</v>
      </c>
      <c r="B646" t="s">
        <v>776</v>
      </c>
      <c r="C646" s="30" t="s">
        <v>1337</v>
      </c>
      <c r="D646" s="30" t="s">
        <v>33</v>
      </c>
      <c r="E646" s="30">
        <v>23555</v>
      </c>
      <c r="F646" s="15" t="s">
        <v>1336</v>
      </c>
      <c r="G646" s="47">
        <v>103</v>
      </c>
      <c r="H646">
        <v>36</v>
      </c>
      <c r="I646" s="50">
        <v>21490</v>
      </c>
      <c r="J646" s="16">
        <v>188</v>
      </c>
      <c r="K646" s="16">
        <v>194.5</v>
      </c>
      <c r="L646" s="16">
        <v>194.5</v>
      </c>
      <c r="M646" s="15">
        <v>189</v>
      </c>
      <c r="N646" s="15">
        <v>195</v>
      </c>
      <c r="O646" s="15" t="s">
        <v>767</v>
      </c>
      <c r="P646" s="25" t="s">
        <v>1866</v>
      </c>
      <c r="Q646" s="20" t="s">
        <v>1863</v>
      </c>
      <c r="R646" s="15" t="s">
        <v>58</v>
      </c>
      <c r="S646" s="15">
        <v>172.7</v>
      </c>
    </row>
    <row r="647" spans="1:19" ht="21" customHeight="1" x14ac:dyDescent="0.25">
      <c r="A647" s="1" t="s">
        <v>184</v>
      </c>
      <c r="B647" t="s">
        <v>940</v>
      </c>
      <c r="C647" s="30" t="s">
        <v>945</v>
      </c>
      <c r="D647" s="30" t="s">
        <v>30</v>
      </c>
      <c r="E647" s="30">
        <v>23587</v>
      </c>
      <c r="F647" s="15" t="s">
        <v>946</v>
      </c>
      <c r="G647" s="47" t="s">
        <v>920</v>
      </c>
      <c r="H647">
        <v>36</v>
      </c>
      <c r="I647" s="50">
        <v>27364</v>
      </c>
      <c r="J647" s="16">
        <v>621</v>
      </c>
      <c r="K647" s="16">
        <v>614.79999999999995</v>
      </c>
      <c r="L647" s="16">
        <v>614.79999999999995</v>
      </c>
      <c r="M647" s="15">
        <v>584.20000000000005</v>
      </c>
      <c r="N647" s="15">
        <v>608</v>
      </c>
      <c r="O647" s="15" t="s">
        <v>767</v>
      </c>
      <c r="P647" s="25" t="s">
        <v>1866</v>
      </c>
      <c r="Q647" s="20" t="s">
        <v>1863</v>
      </c>
      <c r="R647" s="15" t="s">
        <v>58</v>
      </c>
      <c r="S647" s="15">
        <v>264.8</v>
      </c>
    </row>
    <row r="648" spans="1:19" ht="21" customHeight="1" x14ac:dyDescent="0.25">
      <c r="A648" s="1" t="s">
        <v>185</v>
      </c>
      <c r="B648" t="s">
        <v>940</v>
      </c>
      <c r="C648" s="30" t="s">
        <v>947</v>
      </c>
      <c r="D648" s="30" t="s">
        <v>30</v>
      </c>
      <c r="E648" s="30">
        <v>23588</v>
      </c>
      <c r="F648" s="15" t="s">
        <v>946</v>
      </c>
      <c r="G648" s="47" t="s">
        <v>920</v>
      </c>
      <c r="H648">
        <v>36</v>
      </c>
      <c r="I648" s="50">
        <v>27273</v>
      </c>
      <c r="J648" s="16">
        <v>621</v>
      </c>
      <c r="K648" s="16">
        <v>605.70000000000005</v>
      </c>
      <c r="L648" s="16">
        <v>605.70000000000005</v>
      </c>
      <c r="M648" s="15">
        <v>600</v>
      </c>
      <c r="N648" s="15">
        <v>603.5</v>
      </c>
      <c r="O648" s="15" t="s">
        <v>767</v>
      </c>
      <c r="P648" s="25" t="s">
        <v>1866</v>
      </c>
      <c r="Q648" s="20" t="s">
        <v>1863</v>
      </c>
      <c r="R648" s="15" t="s">
        <v>58</v>
      </c>
      <c r="S648" s="15">
        <v>251.7</v>
      </c>
    </row>
    <row r="649" spans="1:19" ht="21" customHeight="1" x14ac:dyDescent="0.25">
      <c r="A649" s="1" t="s">
        <v>722</v>
      </c>
      <c r="B649" t="s">
        <v>44</v>
      </c>
      <c r="C649" s="30" t="s">
        <v>1655</v>
      </c>
      <c r="D649" s="30" t="s">
        <v>36</v>
      </c>
      <c r="E649" s="30">
        <v>23606</v>
      </c>
      <c r="F649" s="15" t="s">
        <v>28</v>
      </c>
      <c r="G649" s="47" t="s">
        <v>955</v>
      </c>
      <c r="H649">
        <v>36</v>
      </c>
      <c r="I649" s="50">
        <v>27791</v>
      </c>
      <c r="J649" s="16">
        <v>901.8</v>
      </c>
      <c r="K649" s="16">
        <v>850.3</v>
      </c>
      <c r="L649" s="16">
        <v>850.3</v>
      </c>
      <c r="M649" s="15">
        <v>801.7</v>
      </c>
      <c r="N649" s="15">
        <v>827</v>
      </c>
      <c r="P649" s="25" t="s">
        <v>1866</v>
      </c>
      <c r="Q649" s="20" t="s">
        <v>1863</v>
      </c>
      <c r="S649" s="15">
        <v>24.4</v>
      </c>
    </row>
    <row r="650" spans="1:19" ht="21" customHeight="1" x14ac:dyDescent="0.25">
      <c r="A650" s="1" t="s">
        <v>723</v>
      </c>
      <c r="B650" t="s">
        <v>44</v>
      </c>
      <c r="C650" s="30" t="s">
        <v>1656</v>
      </c>
      <c r="D650" s="30" t="s">
        <v>36</v>
      </c>
      <c r="E650" s="30">
        <v>23613</v>
      </c>
      <c r="F650" s="15" t="s">
        <v>28</v>
      </c>
      <c r="G650" s="47" t="s">
        <v>955</v>
      </c>
      <c r="H650">
        <v>36</v>
      </c>
      <c r="I650" s="50">
        <v>29403</v>
      </c>
      <c r="J650" s="16">
        <v>901.8</v>
      </c>
      <c r="K650" s="16">
        <v>835.2</v>
      </c>
      <c r="L650" s="16">
        <v>835.2</v>
      </c>
      <c r="M650" s="15">
        <v>815</v>
      </c>
      <c r="N650" s="15">
        <v>827.5</v>
      </c>
      <c r="O650" s="15" t="s">
        <v>767</v>
      </c>
      <c r="P650" s="25" t="s">
        <v>1866</v>
      </c>
      <c r="Q650" s="20" t="s">
        <v>1863</v>
      </c>
      <c r="R650" s="15" t="s">
        <v>58</v>
      </c>
      <c r="S650" s="15">
        <v>24.9</v>
      </c>
    </row>
    <row r="651" spans="1:19" ht="21" customHeight="1" x14ac:dyDescent="0.25">
      <c r="A651" s="1" t="s">
        <v>490</v>
      </c>
      <c r="B651" t="s">
        <v>776</v>
      </c>
      <c r="C651" s="30" t="s">
        <v>1338</v>
      </c>
      <c r="D651" s="30" t="s">
        <v>33</v>
      </c>
      <c r="E651" s="30">
        <v>23616</v>
      </c>
      <c r="F651" s="15" t="s">
        <v>1336</v>
      </c>
      <c r="G651" s="47">
        <v>103</v>
      </c>
      <c r="H651">
        <v>36</v>
      </c>
      <c r="I651" s="50">
        <v>22221</v>
      </c>
      <c r="J651" s="16">
        <v>188</v>
      </c>
      <c r="K651" s="16">
        <v>198.7</v>
      </c>
      <c r="L651" s="16">
        <v>198.7</v>
      </c>
      <c r="M651" s="15">
        <v>189.5</v>
      </c>
      <c r="N651" s="15">
        <v>191.7</v>
      </c>
      <c r="O651" s="15" t="s">
        <v>767</v>
      </c>
      <c r="P651" s="25" t="s">
        <v>1866</v>
      </c>
      <c r="Q651" s="20" t="s">
        <v>1863</v>
      </c>
      <c r="R651" s="15" t="s">
        <v>58</v>
      </c>
      <c r="S651" s="15">
        <v>155.19999999999999</v>
      </c>
    </row>
    <row r="652" spans="1:19" ht="21" customHeight="1" x14ac:dyDescent="0.25">
      <c r="A652" s="1" t="s">
        <v>708</v>
      </c>
      <c r="B652" t="s">
        <v>44</v>
      </c>
      <c r="C652" s="31" t="s">
        <v>1640</v>
      </c>
      <c r="D652" s="31" t="s">
        <v>31</v>
      </c>
      <c r="E652" s="31">
        <v>23512</v>
      </c>
      <c r="F652" s="15" t="s">
        <v>1424</v>
      </c>
      <c r="G652" s="47" t="s">
        <v>1425</v>
      </c>
      <c r="H652">
        <v>36</v>
      </c>
      <c r="I652" s="50">
        <v>21763</v>
      </c>
      <c r="J652" s="16">
        <v>376.2</v>
      </c>
      <c r="K652" s="16">
        <v>357.7</v>
      </c>
      <c r="L652" s="16">
        <v>357.7</v>
      </c>
      <c r="M652" s="15">
        <v>335.4</v>
      </c>
      <c r="N652" s="15">
        <v>341.8</v>
      </c>
      <c r="P652" s="25" t="s">
        <v>1866</v>
      </c>
      <c r="Q652" s="18" t="s">
        <v>58</v>
      </c>
      <c r="S652" s="15">
        <v>454.4</v>
      </c>
    </row>
    <row r="653" spans="1:19" ht="21" customHeight="1" x14ac:dyDescent="0.25">
      <c r="A653" s="1" t="s">
        <v>709</v>
      </c>
      <c r="B653" t="s">
        <v>44</v>
      </c>
      <c r="C653" s="31" t="s">
        <v>1641</v>
      </c>
      <c r="D653" s="31" t="s">
        <v>31</v>
      </c>
      <c r="E653" s="31">
        <v>23513</v>
      </c>
      <c r="F653" s="15" t="s">
        <v>1424</v>
      </c>
      <c r="G653" s="47" t="s">
        <v>1425</v>
      </c>
      <c r="H653">
        <v>36</v>
      </c>
      <c r="I653" s="50">
        <v>25355</v>
      </c>
      <c r="J653" s="16">
        <v>535.5</v>
      </c>
      <c r="K653" s="16">
        <v>518</v>
      </c>
      <c r="L653" s="16">
        <v>518</v>
      </c>
      <c r="M653" s="15">
        <v>519.4</v>
      </c>
      <c r="N653" s="15">
        <v>522.9</v>
      </c>
      <c r="P653" s="25" t="s">
        <v>1866</v>
      </c>
      <c r="Q653" s="18" t="s">
        <v>58</v>
      </c>
      <c r="S653" s="15">
        <v>534.29999999999995</v>
      </c>
    </row>
    <row r="654" spans="1:19" ht="21" customHeight="1" x14ac:dyDescent="0.25">
      <c r="A654" s="1" t="s">
        <v>170</v>
      </c>
      <c r="B654" t="s">
        <v>770</v>
      </c>
      <c r="C654" s="30" t="s">
        <v>935</v>
      </c>
      <c r="D654" s="30" t="s">
        <v>31</v>
      </c>
      <c r="E654" s="30">
        <v>23524</v>
      </c>
      <c r="F654" s="15" t="s">
        <v>930</v>
      </c>
      <c r="G654" s="47" t="s">
        <v>931</v>
      </c>
      <c r="H654">
        <v>36</v>
      </c>
      <c r="I654" s="50">
        <v>20241</v>
      </c>
      <c r="J654" s="16">
        <v>200</v>
      </c>
      <c r="K654" s="16">
        <v>186.7</v>
      </c>
      <c r="L654" s="16">
        <v>186.7</v>
      </c>
      <c r="M654" s="15">
        <v>182.5</v>
      </c>
      <c r="N654" s="15">
        <v>188.4</v>
      </c>
      <c r="O654" s="15" t="s">
        <v>767</v>
      </c>
      <c r="P654" s="25" t="s">
        <v>1866</v>
      </c>
      <c r="Q654" s="18" t="s">
        <v>58</v>
      </c>
      <c r="R654" s="15" t="s">
        <v>1863</v>
      </c>
      <c r="S654" s="15">
        <v>209.6</v>
      </c>
    </row>
    <row r="655" spans="1:19" ht="21" customHeight="1" x14ac:dyDescent="0.25">
      <c r="A655" s="1" t="s">
        <v>401</v>
      </c>
      <c r="B655" t="s">
        <v>1241</v>
      </c>
      <c r="C655" s="30" t="s">
        <v>1242</v>
      </c>
      <c r="D655" s="30" t="s">
        <v>30</v>
      </c>
      <c r="E655" s="30">
        <v>23526</v>
      </c>
      <c r="F655" s="15" t="s">
        <v>1243</v>
      </c>
      <c r="G655" s="47" t="s">
        <v>1244</v>
      </c>
      <c r="H655">
        <v>36</v>
      </c>
      <c r="I655" s="50">
        <v>26543</v>
      </c>
      <c r="J655" s="16">
        <v>621</v>
      </c>
      <c r="K655" s="16">
        <v>577.70000000000005</v>
      </c>
      <c r="L655" s="16">
        <v>577.70000000000005</v>
      </c>
      <c r="M655" s="15">
        <v>556.79999999999995</v>
      </c>
      <c r="N655" s="15">
        <v>549.5</v>
      </c>
      <c r="O655" s="15" t="s">
        <v>767</v>
      </c>
      <c r="P655" s="25" t="s">
        <v>1866</v>
      </c>
      <c r="Q655" s="18" t="s">
        <v>58</v>
      </c>
      <c r="R655" s="15" t="s">
        <v>1863</v>
      </c>
      <c r="S655" s="15">
        <v>238.4</v>
      </c>
    </row>
    <row r="656" spans="1:19" ht="21" customHeight="1" x14ac:dyDescent="0.25">
      <c r="A656" s="1" t="s">
        <v>449</v>
      </c>
      <c r="B656" t="s">
        <v>776</v>
      </c>
      <c r="C656" s="30" t="s">
        <v>1295</v>
      </c>
      <c r="D656" s="30" t="s">
        <v>33</v>
      </c>
      <c r="E656" s="30">
        <v>23545</v>
      </c>
      <c r="F656" s="15" t="s">
        <v>1296</v>
      </c>
      <c r="G656" s="47" t="s">
        <v>883</v>
      </c>
      <c r="H656">
        <v>36</v>
      </c>
      <c r="I656" s="50">
        <v>20760</v>
      </c>
      <c r="J656" s="16">
        <v>188</v>
      </c>
      <c r="K656" s="16">
        <v>200.2</v>
      </c>
      <c r="L656" s="16">
        <v>200.2</v>
      </c>
      <c r="M656" s="15">
        <v>197.2</v>
      </c>
      <c r="N656" s="15">
        <v>197.2</v>
      </c>
      <c r="O656" s="15" t="s">
        <v>767</v>
      </c>
      <c r="P656" s="25" t="s">
        <v>1866</v>
      </c>
      <c r="Q656" s="18" t="s">
        <v>58</v>
      </c>
      <c r="R656" s="15" t="s">
        <v>1863</v>
      </c>
      <c r="S656" s="15">
        <v>566.9</v>
      </c>
    </row>
    <row r="657" spans="1:19" ht="21" customHeight="1" x14ac:dyDescent="0.25">
      <c r="A657" s="1" t="s">
        <v>450</v>
      </c>
      <c r="B657" t="s">
        <v>776</v>
      </c>
      <c r="C657" s="30" t="s">
        <v>1297</v>
      </c>
      <c r="D657" s="30" t="s">
        <v>33</v>
      </c>
      <c r="E657" s="30">
        <v>23546</v>
      </c>
      <c r="F657" s="15" t="s">
        <v>1296</v>
      </c>
      <c r="G657" s="47" t="s">
        <v>883</v>
      </c>
      <c r="H657">
        <v>36</v>
      </c>
      <c r="I657" s="50">
        <v>23285</v>
      </c>
      <c r="J657" s="16">
        <v>188</v>
      </c>
      <c r="K657" s="16">
        <v>197.5</v>
      </c>
      <c r="L657" s="16">
        <v>197.5</v>
      </c>
      <c r="M657" s="15">
        <v>187.7</v>
      </c>
      <c r="N657" s="15">
        <v>193</v>
      </c>
      <c r="O657" s="15" t="s">
        <v>767</v>
      </c>
      <c r="P657" s="25" t="s">
        <v>1866</v>
      </c>
      <c r="Q657" s="18" t="s">
        <v>58</v>
      </c>
      <c r="R657" s="15" t="s">
        <v>1863</v>
      </c>
      <c r="S657" s="15">
        <v>721.4</v>
      </c>
    </row>
    <row r="658" spans="1:19" ht="21" customHeight="1" x14ac:dyDescent="0.25">
      <c r="A658" s="1" t="s">
        <v>479</v>
      </c>
      <c r="B658" t="s">
        <v>776</v>
      </c>
      <c r="C658" s="30" t="s">
        <v>1331</v>
      </c>
      <c r="D658" s="30" t="s">
        <v>33</v>
      </c>
      <c r="E658" s="30">
        <v>23551</v>
      </c>
      <c r="F658" s="15" t="s">
        <v>1330</v>
      </c>
      <c r="G658" s="47">
        <v>103</v>
      </c>
      <c r="H658">
        <v>36</v>
      </c>
      <c r="I658" s="50">
        <v>24654</v>
      </c>
      <c r="J658" s="16">
        <v>387</v>
      </c>
      <c r="K658" s="16">
        <v>395</v>
      </c>
      <c r="L658" s="16">
        <v>395</v>
      </c>
      <c r="M658" s="15">
        <v>397.2</v>
      </c>
      <c r="N658" s="15">
        <v>395</v>
      </c>
      <c r="O658" s="15" t="s">
        <v>767</v>
      </c>
      <c r="P658" s="25" t="s">
        <v>1866</v>
      </c>
      <c r="Q658" s="18" t="s">
        <v>58</v>
      </c>
      <c r="R658" s="15" t="s">
        <v>1863</v>
      </c>
      <c r="S658" s="15">
        <v>340.3</v>
      </c>
    </row>
    <row r="659" spans="1:19" ht="21" customHeight="1" x14ac:dyDescent="0.25">
      <c r="A659" s="1" t="s">
        <v>480</v>
      </c>
      <c r="B659" t="s">
        <v>776</v>
      </c>
      <c r="C659" s="30" t="s">
        <v>1332</v>
      </c>
      <c r="D659" s="30" t="s">
        <v>33</v>
      </c>
      <c r="E659" s="30">
        <v>23552</v>
      </c>
      <c r="F659" s="15" t="s">
        <v>1330</v>
      </c>
      <c r="G659" s="47">
        <v>103</v>
      </c>
      <c r="H659">
        <v>36</v>
      </c>
      <c r="I659" s="50">
        <v>24990</v>
      </c>
      <c r="J659" s="16">
        <v>387</v>
      </c>
      <c r="K659" s="16">
        <v>396</v>
      </c>
      <c r="L659" s="16">
        <v>396</v>
      </c>
      <c r="M659" s="15">
        <v>399.7</v>
      </c>
      <c r="N659" s="15">
        <v>397.5</v>
      </c>
      <c r="O659" s="15" t="s">
        <v>767</v>
      </c>
      <c r="P659" s="25" t="s">
        <v>1866</v>
      </c>
      <c r="Q659" s="18" t="s">
        <v>58</v>
      </c>
      <c r="R659" s="15" t="s">
        <v>1863</v>
      </c>
      <c r="S659" s="15">
        <v>665.4</v>
      </c>
    </row>
    <row r="660" spans="1:19" ht="21" customHeight="1" x14ac:dyDescent="0.25">
      <c r="A660" s="1" t="s">
        <v>481</v>
      </c>
      <c r="B660" t="s">
        <v>776</v>
      </c>
      <c r="C660" s="30" t="s">
        <v>1333</v>
      </c>
      <c r="D660" s="30" t="s">
        <v>33</v>
      </c>
      <c r="E660" s="30">
        <v>23553</v>
      </c>
      <c r="F660" s="15" t="s">
        <v>1330</v>
      </c>
      <c r="G660" s="47">
        <v>103</v>
      </c>
      <c r="H660">
        <v>36</v>
      </c>
      <c r="I660" s="50">
        <v>26481</v>
      </c>
      <c r="J660" s="16">
        <v>387</v>
      </c>
      <c r="K660" s="16">
        <v>399.2</v>
      </c>
      <c r="L660" s="16">
        <v>399.2</v>
      </c>
      <c r="M660" s="15">
        <v>397.7</v>
      </c>
      <c r="N660" s="15">
        <v>395</v>
      </c>
      <c r="O660" s="15" t="s">
        <v>767</v>
      </c>
      <c r="P660" s="25" t="s">
        <v>1866</v>
      </c>
      <c r="Q660" s="18" t="s">
        <v>58</v>
      </c>
      <c r="R660" s="15" t="s">
        <v>1863</v>
      </c>
      <c r="S660" s="15">
        <v>932.1</v>
      </c>
    </row>
    <row r="661" spans="1:19" ht="21" customHeight="1" x14ac:dyDescent="0.25">
      <c r="A661" s="1" t="s">
        <v>207</v>
      </c>
      <c r="B661" t="s">
        <v>1808</v>
      </c>
      <c r="C661" s="30" t="s">
        <v>1788</v>
      </c>
      <c r="D661" s="30" t="s">
        <v>36</v>
      </c>
      <c r="E661" s="30">
        <v>23583</v>
      </c>
      <c r="F661" s="15" t="s">
        <v>786</v>
      </c>
      <c r="G661" s="47">
        <v>123</v>
      </c>
      <c r="H661">
        <v>36</v>
      </c>
      <c r="I661" s="50">
        <v>19694</v>
      </c>
      <c r="J661" s="16">
        <v>112.5</v>
      </c>
      <c r="K661" s="16">
        <v>106.3</v>
      </c>
      <c r="L661" s="16">
        <v>106.3</v>
      </c>
      <c r="M661" s="15">
        <v>104</v>
      </c>
      <c r="N661" s="15">
        <v>104</v>
      </c>
      <c r="P661" s="25" t="s">
        <v>1866</v>
      </c>
      <c r="Q661" s="18" t="s">
        <v>58</v>
      </c>
      <c r="R661" s="15" t="s">
        <v>1864</v>
      </c>
      <c r="S661" s="15">
        <v>202.4</v>
      </c>
    </row>
    <row r="662" spans="1:19" ht="21" customHeight="1" x14ac:dyDescent="0.25">
      <c r="A662" s="1" t="s">
        <v>177</v>
      </c>
      <c r="B662" t="s">
        <v>940</v>
      </c>
      <c r="C662" s="30" t="s">
        <v>962</v>
      </c>
      <c r="D662" s="30" t="s">
        <v>30</v>
      </c>
      <c r="E662" s="30">
        <v>23586</v>
      </c>
      <c r="F662" s="15" t="s">
        <v>946</v>
      </c>
      <c r="G662" s="47" t="s">
        <v>920</v>
      </c>
      <c r="H662">
        <v>36</v>
      </c>
      <c r="I662" s="50">
        <v>18963</v>
      </c>
      <c r="J662" s="16">
        <v>72</v>
      </c>
      <c r="K662" s="16">
        <v>69</v>
      </c>
      <c r="L662" s="16">
        <v>69</v>
      </c>
      <c r="M662" s="15">
        <v>69.599999999999994</v>
      </c>
      <c r="N662" s="15">
        <v>69</v>
      </c>
      <c r="O662" s="15" t="s">
        <v>767</v>
      </c>
      <c r="P662" s="25" t="s">
        <v>1866</v>
      </c>
      <c r="Q662" s="18" t="s">
        <v>58</v>
      </c>
      <c r="R662" s="15" t="s">
        <v>1863</v>
      </c>
      <c r="S662" s="15">
        <v>2.7</v>
      </c>
    </row>
    <row r="663" spans="1:19" ht="21" customHeight="1" x14ac:dyDescent="0.25">
      <c r="A663" s="1" t="s">
        <v>178</v>
      </c>
      <c r="B663" t="s">
        <v>940</v>
      </c>
      <c r="C663" s="30" t="s">
        <v>963</v>
      </c>
      <c r="D663" s="30" t="s">
        <v>30</v>
      </c>
      <c r="E663" s="30">
        <v>23589</v>
      </c>
      <c r="F663" s="15" t="s">
        <v>946</v>
      </c>
      <c r="G663" s="47" t="s">
        <v>920</v>
      </c>
      <c r="H663">
        <v>36</v>
      </c>
      <c r="I663" s="50">
        <v>19968</v>
      </c>
      <c r="J663" s="16">
        <v>73.5</v>
      </c>
      <c r="K663" s="16">
        <v>64.7</v>
      </c>
      <c r="L663" s="16">
        <v>64.7</v>
      </c>
      <c r="M663" s="15">
        <v>65.099999999999994</v>
      </c>
      <c r="N663" s="15">
        <v>67</v>
      </c>
      <c r="O663" s="15" t="s">
        <v>767</v>
      </c>
      <c r="P663" s="25" t="s">
        <v>1866</v>
      </c>
      <c r="Q663" s="18" t="s">
        <v>58</v>
      </c>
      <c r="R663" s="15" t="s">
        <v>1863</v>
      </c>
      <c r="S663" s="15">
        <v>2.7</v>
      </c>
    </row>
    <row r="664" spans="1:19" ht="21" customHeight="1" x14ac:dyDescent="0.25">
      <c r="A664" s="1" t="s">
        <v>179</v>
      </c>
      <c r="B664" t="s">
        <v>940</v>
      </c>
      <c r="C664" s="30" t="s">
        <v>964</v>
      </c>
      <c r="D664" s="30" t="s">
        <v>30</v>
      </c>
      <c r="E664" s="30">
        <v>23590</v>
      </c>
      <c r="F664" s="15" t="s">
        <v>946</v>
      </c>
      <c r="G664" s="47" t="s">
        <v>920</v>
      </c>
      <c r="H664">
        <v>36</v>
      </c>
      <c r="I664" s="50">
        <v>21824</v>
      </c>
      <c r="J664" s="16">
        <v>147.1</v>
      </c>
      <c r="K664" s="16">
        <v>139.19999999999999</v>
      </c>
      <c r="L664" s="16">
        <v>139.19999999999999</v>
      </c>
      <c r="M664" s="15">
        <v>136.69999999999999</v>
      </c>
      <c r="N664" s="15">
        <v>140.6</v>
      </c>
      <c r="P664" s="25" t="s">
        <v>1866</v>
      </c>
      <c r="Q664" s="18" t="s">
        <v>58</v>
      </c>
      <c r="S664" s="15">
        <v>14.2</v>
      </c>
    </row>
    <row r="665" spans="1:19" ht="21" customHeight="1" x14ac:dyDescent="0.25">
      <c r="A665" s="1" t="s">
        <v>180</v>
      </c>
      <c r="B665" t="s">
        <v>940</v>
      </c>
      <c r="C665" s="30" t="s">
        <v>965</v>
      </c>
      <c r="D665" s="30" t="s">
        <v>30</v>
      </c>
      <c r="E665" s="30">
        <v>23591</v>
      </c>
      <c r="F665" s="15" t="s">
        <v>946</v>
      </c>
      <c r="G665" s="47" t="s">
        <v>920</v>
      </c>
      <c r="H665">
        <v>36</v>
      </c>
      <c r="I665" s="50">
        <v>24716</v>
      </c>
      <c r="J665" s="16">
        <v>239.4</v>
      </c>
      <c r="K665" s="16">
        <v>238.2</v>
      </c>
      <c r="L665" s="16">
        <v>238.2</v>
      </c>
      <c r="M665" s="15">
        <v>224</v>
      </c>
      <c r="N665" s="15">
        <v>228.7</v>
      </c>
      <c r="P665" s="25" t="s">
        <v>1866</v>
      </c>
      <c r="Q665" s="18" t="s">
        <v>58</v>
      </c>
      <c r="S665" s="15">
        <v>10.9</v>
      </c>
    </row>
    <row r="666" spans="1:19" ht="21" customHeight="1" x14ac:dyDescent="0.25">
      <c r="A666" s="1" t="s">
        <v>402</v>
      </c>
      <c r="B666" t="s">
        <v>1241</v>
      </c>
      <c r="C666" s="30" t="s">
        <v>1245</v>
      </c>
      <c r="D666" s="30" t="s">
        <v>30</v>
      </c>
      <c r="E666" s="30">
        <v>23595</v>
      </c>
      <c r="F666" s="15" t="s">
        <v>1243</v>
      </c>
      <c r="G666" s="47" t="s">
        <v>1244</v>
      </c>
      <c r="H666">
        <v>36</v>
      </c>
      <c r="I666" s="50">
        <v>27150</v>
      </c>
      <c r="J666" s="16">
        <v>621</v>
      </c>
      <c r="K666" s="16">
        <v>567.4</v>
      </c>
      <c r="L666" s="16">
        <v>567.4</v>
      </c>
      <c r="M666" s="15">
        <v>547.5</v>
      </c>
      <c r="N666" s="15">
        <v>567.9</v>
      </c>
      <c r="O666" s="15" t="s">
        <v>767</v>
      </c>
      <c r="P666" s="25" t="s">
        <v>1866</v>
      </c>
      <c r="Q666" s="18" t="s">
        <v>58</v>
      </c>
      <c r="R666" s="15" t="s">
        <v>1863</v>
      </c>
      <c r="S666" s="15">
        <v>229.3</v>
      </c>
    </row>
    <row r="667" spans="1:19" ht="21" customHeight="1" x14ac:dyDescent="0.25">
      <c r="A667" s="1" t="s">
        <v>482</v>
      </c>
      <c r="B667" t="s">
        <v>776</v>
      </c>
      <c r="C667" s="30" t="s">
        <v>1334</v>
      </c>
      <c r="D667" s="30" t="s">
        <v>33</v>
      </c>
      <c r="E667" s="30">
        <v>23650</v>
      </c>
      <c r="F667" s="15" t="s">
        <v>1330</v>
      </c>
      <c r="G667" s="47">
        <v>103</v>
      </c>
      <c r="H667">
        <v>36</v>
      </c>
      <c r="I667" s="50">
        <v>28460</v>
      </c>
      <c r="J667" s="16">
        <v>387</v>
      </c>
      <c r="K667" s="16">
        <v>399.2</v>
      </c>
      <c r="L667" s="16">
        <v>399.2</v>
      </c>
      <c r="M667" s="15">
        <v>380</v>
      </c>
      <c r="N667" s="15">
        <v>373.7</v>
      </c>
      <c r="O667" s="15" t="s">
        <v>767</v>
      </c>
      <c r="P667" s="25" t="s">
        <v>1866</v>
      </c>
      <c r="Q667" s="18" t="s">
        <v>58</v>
      </c>
      <c r="R667" s="15" t="s">
        <v>1863</v>
      </c>
      <c r="S667" s="15">
        <v>746.1</v>
      </c>
    </row>
    <row r="668" spans="1:19" ht="21" customHeight="1" x14ac:dyDescent="0.25">
      <c r="A668" s="1" t="s">
        <v>169</v>
      </c>
      <c r="B668" t="s">
        <v>770</v>
      </c>
      <c r="C668" s="30" t="s">
        <v>934</v>
      </c>
      <c r="D668" s="30" t="s">
        <v>31</v>
      </c>
      <c r="E668" s="30">
        <v>23660</v>
      </c>
      <c r="F668" s="15" t="s">
        <v>930</v>
      </c>
      <c r="G668" s="47" t="s">
        <v>931</v>
      </c>
      <c r="H668">
        <v>36</v>
      </c>
      <c r="I668" s="50">
        <v>18933</v>
      </c>
      <c r="J668" s="16">
        <v>156.19999999999999</v>
      </c>
      <c r="K668" s="16">
        <v>144.30000000000001</v>
      </c>
      <c r="L668" s="16">
        <v>144.30000000000001</v>
      </c>
      <c r="M668" s="15">
        <v>145.30000000000001</v>
      </c>
      <c r="N668" s="15">
        <v>147.1</v>
      </c>
      <c r="O668" s="15" t="s">
        <v>767</v>
      </c>
      <c r="P668" s="25" t="s">
        <v>1866</v>
      </c>
      <c r="Q668" s="18" t="s">
        <v>58</v>
      </c>
      <c r="R668" s="15" t="s">
        <v>1863</v>
      </c>
      <c r="S668" s="15">
        <v>511.6</v>
      </c>
    </row>
    <row r="669" spans="1:19" ht="21" customHeight="1" x14ac:dyDescent="0.25">
      <c r="A669" s="1" t="s">
        <v>67</v>
      </c>
      <c r="B669" t="s">
        <v>795</v>
      </c>
      <c r="C669" s="30" t="s">
        <v>796</v>
      </c>
      <c r="D669" s="30" t="s">
        <v>31</v>
      </c>
      <c r="E669" s="30">
        <v>24149</v>
      </c>
      <c r="F669" s="15" t="s">
        <v>25</v>
      </c>
      <c r="G669" s="47" t="s">
        <v>18</v>
      </c>
      <c r="H669">
        <v>36</v>
      </c>
      <c r="I669" s="50">
        <v>19784</v>
      </c>
      <c r="J669" s="16">
        <v>180</v>
      </c>
      <c r="K669" s="16">
        <v>177</v>
      </c>
      <c r="L669" s="16">
        <v>177</v>
      </c>
      <c r="M669" s="15">
        <v>172.4</v>
      </c>
      <c r="N669" s="15">
        <v>170.5</v>
      </c>
      <c r="P669" s="25" t="s">
        <v>1866</v>
      </c>
      <c r="Q669" s="18" t="s">
        <v>58</v>
      </c>
      <c r="S669" s="15">
        <v>12.6</v>
      </c>
    </row>
    <row r="670" spans="1:19" ht="21" customHeight="1" x14ac:dyDescent="0.25">
      <c r="A670" s="1" t="s">
        <v>431</v>
      </c>
      <c r="B670" t="s">
        <v>1291</v>
      </c>
      <c r="C670" s="32" t="s">
        <v>1292</v>
      </c>
      <c r="D670" s="32" t="s">
        <v>35</v>
      </c>
      <c r="E670" s="32">
        <v>1658</v>
      </c>
      <c r="F670" s="15" t="s">
        <v>1262</v>
      </c>
      <c r="G670" s="47" t="s">
        <v>19</v>
      </c>
      <c r="H670">
        <v>36</v>
      </c>
      <c r="I670" s="50">
        <v>18841</v>
      </c>
      <c r="J670" s="16">
        <v>28.7</v>
      </c>
      <c r="K670" s="16">
        <v>23</v>
      </c>
      <c r="L670" s="16">
        <v>23</v>
      </c>
      <c r="M670" s="15">
        <v>22</v>
      </c>
      <c r="N670" s="15">
        <v>21.6</v>
      </c>
      <c r="P670" s="25" t="s">
        <v>1866</v>
      </c>
      <c r="Q670" s="18" t="s">
        <v>58</v>
      </c>
      <c r="R670" s="15" t="s">
        <v>1865</v>
      </c>
      <c r="S670" s="15">
        <v>0.8</v>
      </c>
    </row>
    <row r="671" spans="1:19" ht="21" customHeight="1" x14ac:dyDescent="0.25">
      <c r="A671" s="1" t="s">
        <v>432</v>
      </c>
      <c r="B671" t="s">
        <v>1291</v>
      </c>
      <c r="C671" s="32" t="s">
        <v>1293</v>
      </c>
      <c r="D671" s="32" t="s">
        <v>35</v>
      </c>
      <c r="E671" s="32">
        <v>1658</v>
      </c>
      <c r="F671" s="15" t="s">
        <v>1262</v>
      </c>
      <c r="G671" s="47" t="s">
        <v>19</v>
      </c>
      <c r="H671">
        <v>36</v>
      </c>
      <c r="I671" s="50">
        <v>25051</v>
      </c>
      <c r="J671" s="16">
        <v>25</v>
      </c>
      <c r="K671" s="16">
        <v>22.4</v>
      </c>
      <c r="L671" s="16">
        <v>22.4</v>
      </c>
      <c r="M671" s="15">
        <v>19</v>
      </c>
      <c r="N671" s="15">
        <v>18.8</v>
      </c>
      <c r="P671" s="25" t="s">
        <v>1866</v>
      </c>
      <c r="Q671" s="18" t="s">
        <v>58</v>
      </c>
      <c r="R671" s="15" t="s">
        <v>1865</v>
      </c>
      <c r="S671" s="15">
        <v>23.7</v>
      </c>
    </row>
    <row r="672" spans="1:19" ht="21" customHeight="1" x14ac:dyDescent="0.25">
      <c r="A672" s="1" t="s">
        <v>658</v>
      </c>
      <c r="B672" t="s">
        <v>1784</v>
      </c>
      <c r="C672" s="33" t="s">
        <v>1622</v>
      </c>
      <c r="D672" s="33" t="s">
        <v>35</v>
      </c>
      <c r="E672" s="33">
        <v>23774</v>
      </c>
      <c r="F672" s="15" t="s">
        <v>1623</v>
      </c>
      <c r="G672" s="47" t="s">
        <v>1252</v>
      </c>
      <c r="H672">
        <v>36</v>
      </c>
      <c r="I672" s="50">
        <v>33420</v>
      </c>
      <c r="J672" s="16">
        <v>2.4</v>
      </c>
      <c r="K672" s="16">
        <v>0</v>
      </c>
      <c r="L672" s="16">
        <v>0</v>
      </c>
      <c r="M672" s="15">
        <v>0</v>
      </c>
      <c r="N672" s="15">
        <v>0</v>
      </c>
      <c r="P672" s="25" t="s">
        <v>1866</v>
      </c>
      <c r="Q672" s="18" t="s">
        <v>58</v>
      </c>
      <c r="S672" s="15">
        <v>0</v>
      </c>
    </row>
    <row r="673" spans="1:19" ht="21" customHeight="1" x14ac:dyDescent="0.25">
      <c r="A673" s="1" t="s">
        <v>191</v>
      </c>
      <c r="B673" t="s">
        <v>958</v>
      </c>
      <c r="C673" s="30" t="s">
        <v>959</v>
      </c>
      <c r="D673" s="30" t="s">
        <v>35</v>
      </c>
      <c r="E673" s="30">
        <v>24010</v>
      </c>
      <c r="F673" s="15" t="s">
        <v>43</v>
      </c>
      <c r="G673" s="47" t="s">
        <v>960</v>
      </c>
      <c r="H673">
        <v>36</v>
      </c>
      <c r="I673" s="50">
        <v>34090</v>
      </c>
      <c r="J673" s="16">
        <v>25</v>
      </c>
      <c r="K673" s="16">
        <v>19.600000000000001</v>
      </c>
      <c r="L673" s="16">
        <v>19.600000000000001</v>
      </c>
      <c r="M673" s="15">
        <v>15.6</v>
      </c>
      <c r="N673" s="15">
        <v>16.100000000000001</v>
      </c>
      <c r="P673" s="25" t="s">
        <v>1866</v>
      </c>
      <c r="Q673" s="27" t="s">
        <v>0</v>
      </c>
      <c r="S673" s="37">
        <f>214.4/2</f>
        <v>107.2</v>
      </c>
    </row>
    <row r="674" spans="1:19" ht="21" customHeight="1" x14ac:dyDescent="0.25">
      <c r="A674" s="1" t="s">
        <v>192</v>
      </c>
      <c r="B674" t="s">
        <v>958</v>
      </c>
      <c r="C674" s="30" t="s">
        <v>961</v>
      </c>
      <c r="D674" s="30" t="s">
        <v>35</v>
      </c>
      <c r="E674" s="30">
        <v>24010</v>
      </c>
      <c r="F674" s="15" t="s">
        <v>43</v>
      </c>
      <c r="G674" s="47" t="s">
        <v>960</v>
      </c>
      <c r="H674">
        <v>36</v>
      </c>
      <c r="I674" s="50">
        <v>34090</v>
      </c>
      <c r="J674" s="16">
        <v>25</v>
      </c>
      <c r="K674" s="16">
        <v>19.600000000000001</v>
      </c>
      <c r="L674" s="16">
        <v>19.600000000000001</v>
      </c>
      <c r="M674" s="15">
        <v>15.6</v>
      </c>
      <c r="N674" s="15">
        <v>16.100000000000001</v>
      </c>
      <c r="P674" s="25" t="s">
        <v>1866</v>
      </c>
      <c r="Q674" s="27" t="s">
        <v>0</v>
      </c>
      <c r="S674" s="37">
        <f>214.4/2</f>
        <v>107.2</v>
      </c>
    </row>
    <row r="675" spans="1:19" ht="21" customHeight="1" x14ac:dyDescent="0.25">
      <c r="A675" s="1" t="s">
        <v>670</v>
      </c>
      <c r="B675" t="s">
        <v>1784</v>
      </c>
      <c r="C675" s="33" t="s">
        <v>1510</v>
      </c>
      <c r="D675" s="33" t="s">
        <v>36</v>
      </c>
      <c r="E675" s="33">
        <v>23634</v>
      </c>
      <c r="F675" s="15" t="s">
        <v>28</v>
      </c>
      <c r="G675" s="47" t="s">
        <v>955</v>
      </c>
      <c r="H675">
        <v>36</v>
      </c>
      <c r="I675" s="50">
        <v>31472</v>
      </c>
      <c r="J675" s="16">
        <v>3.6</v>
      </c>
      <c r="K675" s="16">
        <v>0</v>
      </c>
      <c r="L675" s="16">
        <v>0</v>
      </c>
      <c r="M675" s="15">
        <v>0</v>
      </c>
      <c r="N675" s="15">
        <v>0</v>
      </c>
      <c r="P675" s="25" t="s">
        <v>1866</v>
      </c>
      <c r="Q675" s="27" t="s">
        <v>0</v>
      </c>
      <c r="S675" s="15">
        <v>4.3</v>
      </c>
    </row>
    <row r="676" spans="1:19" ht="21" customHeight="1" x14ac:dyDescent="0.25">
      <c r="A676" s="1" t="s">
        <v>465</v>
      </c>
      <c r="B676" t="s">
        <v>776</v>
      </c>
      <c r="C676" s="33" t="s">
        <v>1371</v>
      </c>
      <c r="D676" s="33" t="s">
        <v>33</v>
      </c>
      <c r="E676" s="33">
        <v>23647</v>
      </c>
      <c r="F676" s="15" t="s">
        <v>1372</v>
      </c>
      <c r="G676" s="47" t="s">
        <v>883</v>
      </c>
      <c r="H676">
        <v>36</v>
      </c>
      <c r="I676" s="50">
        <v>32782</v>
      </c>
      <c r="J676" s="16">
        <v>78.599999999999994</v>
      </c>
      <c r="K676" s="16">
        <v>73.7</v>
      </c>
      <c r="L676" s="16">
        <v>73.7</v>
      </c>
      <c r="M676" s="15">
        <v>72.8</v>
      </c>
      <c r="N676" s="15">
        <v>74.7</v>
      </c>
      <c r="P676" s="25" t="s">
        <v>1866</v>
      </c>
      <c r="Q676" s="27" t="s">
        <v>0</v>
      </c>
      <c r="S676" s="15">
        <v>594.1</v>
      </c>
    </row>
    <row r="677" spans="1:19" ht="21" customHeight="1" x14ac:dyDescent="0.25">
      <c r="A677" s="1" t="s">
        <v>1847</v>
      </c>
      <c r="B677" t="s">
        <v>1725</v>
      </c>
      <c r="C677" s="33" t="s">
        <v>1726</v>
      </c>
      <c r="D677" s="33" t="s">
        <v>32</v>
      </c>
      <c r="E677" s="33">
        <v>23653</v>
      </c>
      <c r="F677" s="15" t="s">
        <v>1727</v>
      </c>
      <c r="G677" s="47" t="s">
        <v>1476</v>
      </c>
      <c r="H677">
        <v>36</v>
      </c>
      <c r="I677" s="50">
        <v>30773</v>
      </c>
      <c r="J677" s="16">
        <v>59.7</v>
      </c>
      <c r="K677" s="16">
        <v>53.5</v>
      </c>
      <c r="L677" s="16">
        <v>53.5</v>
      </c>
      <c r="M677" s="15">
        <v>52</v>
      </c>
      <c r="N677" s="15">
        <v>51.6</v>
      </c>
      <c r="P677" s="25" t="s">
        <v>1866</v>
      </c>
      <c r="Q677" s="27" t="s">
        <v>0</v>
      </c>
      <c r="S677" s="15">
        <v>392</v>
      </c>
    </row>
    <row r="678" spans="1:19" ht="21" customHeight="1" x14ac:dyDescent="0.25">
      <c r="A678" s="1" t="s">
        <v>151</v>
      </c>
      <c r="B678" t="s">
        <v>900</v>
      </c>
      <c r="C678" s="33" t="s">
        <v>913</v>
      </c>
      <c r="D678" s="33" t="s">
        <v>30</v>
      </c>
      <c r="E678" s="33">
        <v>23765</v>
      </c>
      <c r="F678" s="15" t="s">
        <v>914</v>
      </c>
      <c r="G678" s="47" t="s">
        <v>915</v>
      </c>
      <c r="H678">
        <v>36</v>
      </c>
      <c r="I678" s="50">
        <v>32021</v>
      </c>
      <c r="J678" s="16">
        <v>9.1999999999999993</v>
      </c>
      <c r="K678" s="16">
        <v>8.8000000000000007</v>
      </c>
      <c r="L678" s="16">
        <v>8.8000000000000007</v>
      </c>
      <c r="M678" s="15">
        <v>6.2</v>
      </c>
      <c r="N678" s="15">
        <v>6.9</v>
      </c>
      <c r="P678" s="25" t="s">
        <v>1866</v>
      </c>
      <c r="Q678" s="27" t="s">
        <v>0</v>
      </c>
      <c r="S678" s="15">
        <v>23.4</v>
      </c>
    </row>
    <row r="679" spans="1:19" ht="21" customHeight="1" x14ac:dyDescent="0.25">
      <c r="A679" s="1" t="s">
        <v>1846</v>
      </c>
      <c r="B679" t="s">
        <v>1723</v>
      </c>
      <c r="C679" s="33" t="s">
        <v>1724</v>
      </c>
      <c r="D679" s="33" t="s">
        <v>34</v>
      </c>
      <c r="E679" s="33">
        <v>23798</v>
      </c>
      <c r="F679" s="15" t="s">
        <v>1486</v>
      </c>
      <c r="G679" s="47" t="s">
        <v>1487</v>
      </c>
      <c r="H679">
        <v>36</v>
      </c>
      <c r="I679" s="50">
        <v>33512</v>
      </c>
      <c r="J679" s="16">
        <v>14.4</v>
      </c>
      <c r="K679" s="16">
        <v>12.7</v>
      </c>
      <c r="L679" s="16">
        <v>12.7</v>
      </c>
      <c r="M679" s="15">
        <v>10.5</v>
      </c>
      <c r="N679" s="15">
        <v>11</v>
      </c>
      <c r="P679" s="25" t="s">
        <v>1866</v>
      </c>
      <c r="Q679" s="27" t="s">
        <v>0</v>
      </c>
      <c r="S679" s="15">
        <v>76.8</v>
      </c>
    </row>
    <row r="680" spans="1:19" ht="21" customHeight="1" x14ac:dyDescent="0.25">
      <c r="A680" s="1" t="s">
        <v>599</v>
      </c>
      <c r="B680" t="s">
        <v>1784</v>
      </c>
      <c r="C680" s="33" t="s">
        <v>1499</v>
      </c>
      <c r="D680" s="33" t="s">
        <v>36</v>
      </c>
      <c r="E680" s="33">
        <v>23987</v>
      </c>
      <c r="F680" s="15" t="s">
        <v>1500</v>
      </c>
      <c r="G680" s="47" t="s">
        <v>892</v>
      </c>
      <c r="H680">
        <v>36</v>
      </c>
      <c r="I680" s="50">
        <v>34669</v>
      </c>
      <c r="J680" s="16">
        <v>39.5</v>
      </c>
      <c r="K680" s="16">
        <v>32.6</v>
      </c>
      <c r="L680" s="16">
        <v>32.6</v>
      </c>
      <c r="M680" s="15">
        <v>0</v>
      </c>
      <c r="N680" s="15">
        <v>0</v>
      </c>
      <c r="P680" s="25" t="s">
        <v>1866</v>
      </c>
      <c r="Q680" s="27" t="s">
        <v>0</v>
      </c>
      <c r="S680" s="15">
        <v>216.8</v>
      </c>
    </row>
    <row r="681" spans="1:19" ht="21" customHeight="1" x14ac:dyDescent="0.25">
      <c r="A681" s="1" t="s">
        <v>477</v>
      </c>
      <c r="B681" t="s">
        <v>776</v>
      </c>
      <c r="C681" s="33" t="s">
        <v>1376</v>
      </c>
      <c r="D681" s="33" t="s">
        <v>33</v>
      </c>
      <c r="E681" s="33">
        <v>323679</v>
      </c>
      <c r="F681" s="15" t="s">
        <v>1377</v>
      </c>
      <c r="G681" s="47" t="s">
        <v>1366</v>
      </c>
      <c r="H681">
        <v>36</v>
      </c>
      <c r="I681" s="50">
        <v>32933</v>
      </c>
      <c r="J681" s="16">
        <v>12.5</v>
      </c>
      <c r="K681" s="16">
        <v>11.2</v>
      </c>
      <c r="L681" s="16">
        <v>11.2</v>
      </c>
      <c r="M681" s="15">
        <v>8.3000000000000007</v>
      </c>
      <c r="N681" s="15">
        <v>8.5</v>
      </c>
      <c r="P681" s="25" t="s">
        <v>1866</v>
      </c>
      <c r="Q681" s="27" t="s">
        <v>0</v>
      </c>
      <c r="S681" s="15">
        <v>55.7</v>
      </c>
    </row>
    <row r="682" spans="1:19" ht="21" customHeight="1" x14ac:dyDescent="0.25">
      <c r="A682" s="1" t="s">
        <v>437</v>
      </c>
      <c r="B682" t="s">
        <v>776</v>
      </c>
      <c r="C682" s="33" t="s">
        <v>1373</v>
      </c>
      <c r="D682" s="33" t="s">
        <v>33</v>
      </c>
      <c r="E682" s="33">
        <v>323704</v>
      </c>
      <c r="F682" s="15" t="s">
        <v>1365</v>
      </c>
      <c r="G682" s="47" t="s">
        <v>1366</v>
      </c>
      <c r="H682">
        <v>36</v>
      </c>
      <c r="I682" s="50">
        <v>32599</v>
      </c>
      <c r="J682" s="16">
        <v>17</v>
      </c>
      <c r="K682" s="16">
        <v>15.5</v>
      </c>
      <c r="L682" s="16">
        <v>15.5</v>
      </c>
      <c r="M682" s="15">
        <v>14.6</v>
      </c>
      <c r="N682" s="15">
        <v>14.6</v>
      </c>
      <c r="P682" s="25" t="s">
        <v>1866</v>
      </c>
      <c r="Q682" s="27" t="s">
        <v>0</v>
      </c>
      <c r="S682" s="15">
        <v>112.1</v>
      </c>
    </row>
    <row r="683" spans="1:19" ht="21" customHeight="1" x14ac:dyDescent="0.25">
      <c r="A683" s="1" t="s">
        <v>476</v>
      </c>
      <c r="B683" t="s">
        <v>776</v>
      </c>
      <c r="C683" s="33" t="s">
        <v>1374</v>
      </c>
      <c r="D683" s="33" t="s">
        <v>33</v>
      </c>
      <c r="E683" s="33">
        <v>323705</v>
      </c>
      <c r="F683" s="15" t="s">
        <v>1375</v>
      </c>
      <c r="G683" s="47" t="s">
        <v>1366</v>
      </c>
      <c r="H683">
        <v>36</v>
      </c>
      <c r="I683" s="50">
        <v>33573</v>
      </c>
      <c r="J683" s="16">
        <v>28</v>
      </c>
      <c r="K683" s="16">
        <v>24.7</v>
      </c>
      <c r="L683" s="16">
        <v>24.7</v>
      </c>
      <c r="M683" s="15">
        <v>24</v>
      </c>
      <c r="N683" s="15">
        <v>24.1</v>
      </c>
      <c r="P683" s="25" t="s">
        <v>1866</v>
      </c>
      <c r="Q683" s="27" t="s">
        <v>0</v>
      </c>
      <c r="S683" s="15">
        <v>188.8</v>
      </c>
    </row>
    <row r="684" spans="1:19" ht="21" customHeight="1" x14ac:dyDescent="0.25">
      <c r="A684" s="1" t="s">
        <v>733</v>
      </c>
      <c r="B684" t="s">
        <v>1787</v>
      </c>
      <c r="C684" s="30" t="s">
        <v>1786</v>
      </c>
      <c r="D684" s="30" t="s">
        <v>37</v>
      </c>
      <c r="E684" s="30">
        <v>23780</v>
      </c>
      <c r="F684" s="15" t="s">
        <v>1100</v>
      </c>
      <c r="G684" s="47" t="s">
        <v>982</v>
      </c>
      <c r="H684">
        <v>36</v>
      </c>
      <c r="I684" s="50">
        <v>41424</v>
      </c>
      <c r="J684" s="16">
        <v>55.5</v>
      </c>
      <c r="K684" s="16">
        <v>55.6</v>
      </c>
      <c r="L684" s="16">
        <v>55.6</v>
      </c>
      <c r="M684" s="15">
        <v>0</v>
      </c>
      <c r="N684" s="15">
        <v>0</v>
      </c>
      <c r="P684" s="25" t="s">
        <v>1866</v>
      </c>
      <c r="Q684" s="15" t="s">
        <v>1864</v>
      </c>
      <c r="R684" s="15" t="s">
        <v>1863</v>
      </c>
      <c r="S684" s="15">
        <v>203.4</v>
      </c>
    </row>
    <row r="685" spans="1:19" ht="21" customHeight="1" x14ac:dyDescent="0.25">
      <c r="A685" s="1" t="s">
        <v>507</v>
      </c>
      <c r="B685" t="s">
        <v>1387</v>
      </c>
      <c r="C685" s="33" t="s">
        <v>1826</v>
      </c>
      <c r="D685" s="33" t="s">
        <v>37</v>
      </c>
      <c r="E685" s="33">
        <v>23803</v>
      </c>
      <c r="F685" s="15" t="s">
        <v>1388</v>
      </c>
      <c r="G685" s="47" t="s">
        <v>1122</v>
      </c>
      <c r="H685">
        <v>36</v>
      </c>
      <c r="I685" s="50">
        <v>33817</v>
      </c>
      <c r="J685" s="16">
        <v>21.1</v>
      </c>
      <c r="K685" s="16">
        <v>20.2</v>
      </c>
      <c r="L685" s="16">
        <v>20.2</v>
      </c>
      <c r="M685" s="15">
        <v>0</v>
      </c>
      <c r="N685" s="15">
        <v>0</v>
      </c>
      <c r="P685" s="25" t="s">
        <v>1866</v>
      </c>
      <c r="Q685" s="15" t="s">
        <v>1864</v>
      </c>
      <c r="S685" s="15">
        <v>0</v>
      </c>
    </row>
    <row r="686" spans="1:19" customFormat="1" ht="21" customHeight="1" x14ac:dyDescent="0.2">
      <c r="A686" s="1" t="s">
        <v>140</v>
      </c>
      <c r="B686" t="s">
        <v>1728</v>
      </c>
      <c r="C686" t="s">
        <v>1729</v>
      </c>
      <c r="D686" t="s">
        <v>36</v>
      </c>
      <c r="E686">
        <v>323617</v>
      </c>
      <c r="F686" t="s">
        <v>1730</v>
      </c>
      <c r="G686" s="47" t="s">
        <v>1290</v>
      </c>
      <c r="H686">
        <v>36</v>
      </c>
      <c r="I686" s="49">
        <v>39787</v>
      </c>
      <c r="J686" s="1">
        <v>125</v>
      </c>
      <c r="K686" s="1">
        <v>125</v>
      </c>
      <c r="L686" s="1">
        <v>125</v>
      </c>
      <c r="M686">
        <v>125</v>
      </c>
      <c r="N686">
        <v>125</v>
      </c>
      <c r="P686" t="s">
        <v>5</v>
      </c>
      <c r="Q686" s="3" t="s">
        <v>52</v>
      </c>
      <c r="S686">
        <v>245.5</v>
      </c>
    </row>
    <row r="687" spans="1:19" customFormat="1" ht="21" customHeight="1" x14ac:dyDescent="0.2">
      <c r="A687" s="1" t="s">
        <v>141</v>
      </c>
      <c r="B687" t="s">
        <v>1731</v>
      </c>
      <c r="C687" t="s">
        <v>1732</v>
      </c>
      <c r="D687" t="s">
        <v>36</v>
      </c>
      <c r="E687">
        <v>24204</v>
      </c>
      <c r="F687" t="s">
        <v>1733</v>
      </c>
      <c r="G687" s="47" t="s">
        <v>996</v>
      </c>
      <c r="H687">
        <v>36</v>
      </c>
      <c r="I687" s="49">
        <v>37226</v>
      </c>
      <c r="J687" s="1">
        <v>30</v>
      </c>
      <c r="K687" s="1">
        <v>0</v>
      </c>
      <c r="L687" s="1">
        <v>0</v>
      </c>
      <c r="M687">
        <v>0</v>
      </c>
      <c r="N687">
        <v>0</v>
      </c>
      <c r="P687" t="s">
        <v>5</v>
      </c>
      <c r="Q687" s="3" t="s">
        <v>52</v>
      </c>
      <c r="S687">
        <v>54.5</v>
      </c>
    </row>
    <row r="688" spans="1:19" customFormat="1" ht="21" customHeight="1" x14ac:dyDescent="0.2">
      <c r="A688" s="1" t="s">
        <v>182</v>
      </c>
      <c r="B688" t="s">
        <v>940</v>
      </c>
      <c r="C688" t="s">
        <v>1779</v>
      </c>
      <c r="D688" t="s">
        <v>37</v>
      </c>
      <c r="E688">
        <v>323609</v>
      </c>
      <c r="F688" t="s">
        <v>1780</v>
      </c>
      <c r="G688" s="47" t="s">
        <v>996</v>
      </c>
      <c r="H688">
        <v>36</v>
      </c>
      <c r="I688" s="49">
        <v>39314</v>
      </c>
      <c r="J688" s="1">
        <v>34.5</v>
      </c>
      <c r="K688" s="1">
        <v>34.5</v>
      </c>
      <c r="L688" s="1">
        <v>34.5</v>
      </c>
      <c r="M688">
        <v>34.5</v>
      </c>
      <c r="N688">
        <v>34.5</v>
      </c>
      <c r="P688" t="s">
        <v>5</v>
      </c>
      <c r="Q688" s="3" t="s">
        <v>52</v>
      </c>
      <c r="S688">
        <v>58.2</v>
      </c>
    </row>
    <row r="689" spans="1:19" customFormat="1" ht="21" customHeight="1" x14ac:dyDescent="0.2">
      <c r="A689" s="1" t="s">
        <v>204</v>
      </c>
      <c r="B689" t="s">
        <v>1803</v>
      </c>
      <c r="C689" t="s">
        <v>1804</v>
      </c>
      <c r="D689" t="s">
        <v>37</v>
      </c>
      <c r="E689">
        <v>323753</v>
      </c>
      <c r="F689" t="s">
        <v>1532</v>
      </c>
      <c r="G689" s="47" t="s">
        <v>1122</v>
      </c>
      <c r="H689">
        <v>36</v>
      </c>
      <c r="I689" s="49">
        <v>43435</v>
      </c>
      <c r="J689" s="1">
        <v>79.900000000000006</v>
      </c>
      <c r="K689" s="1">
        <v>79.900000000000006</v>
      </c>
      <c r="L689" s="1">
        <v>79.900000000000006</v>
      </c>
      <c r="M689">
        <v>0</v>
      </c>
      <c r="N689">
        <v>0</v>
      </c>
      <c r="P689" t="s">
        <v>5</v>
      </c>
      <c r="Q689" s="3" t="s">
        <v>52</v>
      </c>
      <c r="S689">
        <v>8.1999999999999993</v>
      </c>
    </row>
    <row r="690" spans="1:19" customFormat="1" ht="21" customHeight="1" x14ac:dyDescent="0.2">
      <c r="A690" s="1" t="s">
        <v>205</v>
      </c>
      <c r="B690" t="s">
        <v>1805</v>
      </c>
      <c r="C690" t="s">
        <v>1806</v>
      </c>
      <c r="D690" t="s">
        <v>35</v>
      </c>
      <c r="E690">
        <v>323751</v>
      </c>
      <c r="F690" t="s">
        <v>1807</v>
      </c>
      <c r="G690" s="47" t="s">
        <v>19</v>
      </c>
      <c r="H690">
        <v>36</v>
      </c>
      <c r="I690" s="49">
        <v>43344</v>
      </c>
      <c r="J690" s="1">
        <v>78.400000000000006</v>
      </c>
      <c r="K690" s="1">
        <v>0</v>
      </c>
      <c r="L690" s="1">
        <v>0</v>
      </c>
      <c r="M690">
        <v>0</v>
      </c>
      <c r="N690">
        <v>0</v>
      </c>
      <c r="P690" t="s">
        <v>5</v>
      </c>
      <c r="Q690" s="3" t="s">
        <v>52</v>
      </c>
      <c r="S690">
        <v>82</v>
      </c>
    </row>
    <row r="691" spans="1:19" customFormat="1" ht="21" customHeight="1" x14ac:dyDescent="0.2">
      <c r="A691" s="1" t="s">
        <v>385</v>
      </c>
      <c r="B691" t="s">
        <v>1736</v>
      </c>
      <c r="C691" t="s">
        <v>1737</v>
      </c>
      <c r="D691" t="s">
        <v>35</v>
      </c>
      <c r="E691">
        <v>323693</v>
      </c>
      <c r="F691" t="s">
        <v>21</v>
      </c>
      <c r="G691" s="47" t="s">
        <v>22</v>
      </c>
      <c r="H691">
        <v>36</v>
      </c>
      <c r="I691" s="49">
        <v>40940</v>
      </c>
      <c r="J691" s="1">
        <v>15</v>
      </c>
      <c r="K691" s="1">
        <v>0</v>
      </c>
      <c r="L691" s="1">
        <v>0</v>
      </c>
      <c r="M691">
        <v>0</v>
      </c>
      <c r="N691">
        <v>0</v>
      </c>
      <c r="P691" t="s">
        <v>5</v>
      </c>
      <c r="Q691" s="3" t="s">
        <v>52</v>
      </c>
      <c r="S691">
        <v>26.2</v>
      </c>
    </row>
    <row r="692" spans="1:19" customFormat="1" ht="21" customHeight="1" x14ac:dyDescent="0.2">
      <c r="A692" s="1" t="s">
        <v>394</v>
      </c>
      <c r="B692" t="s">
        <v>1747</v>
      </c>
      <c r="C692" t="s">
        <v>1748</v>
      </c>
      <c r="D692" t="s">
        <v>37</v>
      </c>
      <c r="E692">
        <v>323611</v>
      </c>
      <c r="F692" t="s">
        <v>1746</v>
      </c>
      <c r="G692" s="47" t="s">
        <v>1122</v>
      </c>
      <c r="H692">
        <v>36</v>
      </c>
      <c r="I692" s="49">
        <v>39417</v>
      </c>
      <c r="J692" s="1">
        <v>90.8</v>
      </c>
      <c r="K692" s="1">
        <v>90.7</v>
      </c>
      <c r="L692" s="1">
        <v>90.7</v>
      </c>
      <c r="M692">
        <v>90.8</v>
      </c>
      <c r="N692">
        <v>90.8</v>
      </c>
      <c r="P692" t="s">
        <v>5</v>
      </c>
      <c r="Q692" s="3" t="s">
        <v>52</v>
      </c>
      <c r="S692">
        <v>203.2</v>
      </c>
    </row>
    <row r="693" spans="1:19" customFormat="1" ht="21" customHeight="1" x14ac:dyDescent="0.2">
      <c r="A693" s="1" t="s">
        <v>395</v>
      </c>
      <c r="B693" t="s">
        <v>1744</v>
      </c>
      <c r="C693" t="s">
        <v>1745</v>
      </c>
      <c r="D693" t="s">
        <v>37</v>
      </c>
      <c r="E693">
        <v>323574</v>
      </c>
      <c r="F693" t="s">
        <v>1746</v>
      </c>
      <c r="G693" s="47" t="s">
        <v>1122</v>
      </c>
      <c r="H693">
        <v>36</v>
      </c>
      <c r="I693" s="49">
        <v>38718</v>
      </c>
      <c r="J693" s="1">
        <v>231</v>
      </c>
      <c r="K693" s="1">
        <v>231</v>
      </c>
      <c r="L693" s="1">
        <v>231</v>
      </c>
      <c r="M693">
        <v>231</v>
      </c>
      <c r="N693">
        <v>231</v>
      </c>
      <c r="P693" t="s">
        <v>5</v>
      </c>
      <c r="Q693" s="3" t="s">
        <v>52</v>
      </c>
      <c r="S693">
        <v>536</v>
      </c>
    </row>
    <row r="694" spans="1:19" customFormat="1" ht="21" customHeight="1" x14ac:dyDescent="0.2">
      <c r="A694" s="1" t="s">
        <v>403</v>
      </c>
      <c r="B694" t="s">
        <v>1738</v>
      </c>
      <c r="C694" t="s">
        <v>1739</v>
      </c>
      <c r="D694" t="s">
        <v>37</v>
      </c>
      <c r="E694">
        <v>323673</v>
      </c>
      <c r="F694" t="s">
        <v>1740</v>
      </c>
      <c r="G694" s="47" t="s">
        <v>1141</v>
      </c>
      <c r="H694">
        <v>36</v>
      </c>
      <c r="I694" s="49">
        <v>40575</v>
      </c>
      <c r="J694" s="1">
        <v>74</v>
      </c>
      <c r="K694" s="1">
        <v>74</v>
      </c>
      <c r="L694" s="1">
        <v>74</v>
      </c>
      <c r="M694">
        <v>74</v>
      </c>
      <c r="N694">
        <v>74</v>
      </c>
      <c r="P694" t="s">
        <v>5</v>
      </c>
      <c r="Q694" s="3" t="s">
        <v>52</v>
      </c>
      <c r="S694">
        <v>176.8</v>
      </c>
    </row>
    <row r="695" spans="1:19" customFormat="1" ht="21" customHeight="1" x14ac:dyDescent="0.2">
      <c r="A695" s="1" t="s">
        <v>418</v>
      </c>
      <c r="B695" t="s">
        <v>1741</v>
      </c>
      <c r="C695" t="s">
        <v>1742</v>
      </c>
      <c r="D695" t="s">
        <v>36</v>
      </c>
      <c r="E695">
        <v>323690</v>
      </c>
      <c r="F695" t="s">
        <v>1743</v>
      </c>
      <c r="G695" s="47" t="s">
        <v>1290</v>
      </c>
      <c r="H695">
        <v>36</v>
      </c>
      <c r="I695" s="49">
        <v>40878</v>
      </c>
      <c r="J695" s="1">
        <v>55.4</v>
      </c>
      <c r="K695" s="1">
        <v>57.4</v>
      </c>
      <c r="L695" s="1">
        <v>57.4</v>
      </c>
      <c r="M695">
        <v>55.4</v>
      </c>
      <c r="N695">
        <v>55.4</v>
      </c>
      <c r="P695" t="s">
        <v>5</v>
      </c>
      <c r="Q695" s="3" t="s">
        <v>52</v>
      </c>
      <c r="S695">
        <v>125.1</v>
      </c>
    </row>
    <row r="696" spans="1:19" customFormat="1" ht="21" customHeight="1" x14ac:dyDescent="0.2">
      <c r="A696" s="1" t="s">
        <v>434</v>
      </c>
      <c r="B696" t="s">
        <v>1774</v>
      </c>
      <c r="C696" t="s">
        <v>1775</v>
      </c>
      <c r="D696" t="s">
        <v>39</v>
      </c>
      <c r="E696">
        <v>323719</v>
      </c>
      <c r="F696" t="s">
        <v>1039</v>
      </c>
      <c r="G696" s="47" t="s">
        <v>1040</v>
      </c>
      <c r="H696">
        <v>36</v>
      </c>
      <c r="I696" s="49">
        <v>42705</v>
      </c>
      <c r="J696" s="1">
        <v>77.7</v>
      </c>
      <c r="K696" s="1">
        <v>77.7</v>
      </c>
      <c r="L696" s="1">
        <v>77.7</v>
      </c>
      <c r="M696">
        <v>77.7</v>
      </c>
      <c r="N696">
        <v>77.7</v>
      </c>
      <c r="P696" t="s">
        <v>5</v>
      </c>
      <c r="Q696" s="3" t="s">
        <v>52</v>
      </c>
      <c r="S696">
        <v>226.1</v>
      </c>
    </row>
    <row r="697" spans="1:19" customFormat="1" ht="21" customHeight="1" x14ac:dyDescent="0.2">
      <c r="A697" s="1" t="s">
        <v>508</v>
      </c>
      <c r="B697" t="s">
        <v>1749</v>
      </c>
      <c r="C697" t="s">
        <v>1750</v>
      </c>
      <c r="D697" t="s">
        <v>37</v>
      </c>
      <c r="E697">
        <v>24146</v>
      </c>
      <c r="F697" t="s">
        <v>41</v>
      </c>
      <c r="G697" s="47" t="s">
        <v>996</v>
      </c>
      <c r="H697">
        <v>36</v>
      </c>
      <c r="I697" s="49">
        <v>36770</v>
      </c>
      <c r="J697" s="1">
        <v>11.55</v>
      </c>
      <c r="K697" s="1">
        <v>11.5</v>
      </c>
      <c r="L697" s="1">
        <v>11.5</v>
      </c>
      <c r="M697">
        <v>11.6</v>
      </c>
      <c r="N697">
        <v>11.6</v>
      </c>
      <c r="P697" t="s">
        <v>5</v>
      </c>
      <c r="Q697" s="3" t="s">
        <v>52</v>
      </c>
      <c r="S697">
        <v>18.7</v>
      </c>
    </row>
    <row r="698" spans="1:19" customFormat="1" ht="21" customHeight="1" x14ac:dyDescent="0.2">
      <c r="A698" s="1" t="s">
        <v>509</v>
      </c>
      <c r="B698" t="s">
        <v>1751</v>
      </c>
      <c r="C698" t="s">
        <v>1752</v>
      </c>
      <c r="D698" t="s">
        <v>39</v>
      </c>
      <c r="E698">
        <v>323696</v>
      </c>
      <c r="F698" t="s">
        <v>1753</v>
      </c>
      <c r="G698" s="47" t="s">
        <v>1265</v>
      </c>
      <c r="H698">
        <v>36</v>
      </c>
      <c r="I698" s="49">
        <v>41091</v>
      </c>
      <c r="J698" s="1">
        <v>215.2</v>
      </c>
      <c r="K698" s="1">
        <v>215.2</v>
      </c>
      <c r="L698" s="1">
        <v>215.2</v>
      </c>
      <c r="M698">
        <v>215.2</v>
      </c>
      <c r="N698">
        <v>215.2</v>
      </c>
      <c r="P698" t="s">
        <v>5</v>
      </c>
      <c r="Q698" s="3" t="s">
        <v>52</v>
      </c>
      <c r="S698">
        <v>488.9</v>
      </c>
    </row>
    <row r="699" spans="1:19" customFormat="1" ht="21" customHeight="1" x14ac:dyDescent="0.2">
      <c r="A699" s="1" t="s">
        <v>510</v>
      </c>
      <c r="B699" t="s">
        <v>1776</v>
      </c>
      <c r="C699" t="s">
        <v>1777</v>
      </c>
      <c r="D699" t="s">
        <v>36</v>
      </c>
      <c r="E699">
        <v>323713</v>
      </c>
      <c r="F699" t="s">
        <v>1778</v>
      </c>
      <c r="G699" s="47" t="s">
        <v>1290</v>
      </c>
      <c r="H699">
        <v>36</v>
      </c>
      <c r="I699" s="49">
        <v>41974</v>
      </c>
      <c r="J699" s="1">
        <v>16.2</v>
      </c>
      <c r="K699" s="1">
        <v>0</v>
      </c>
      <c r="L699" s="1">
        <v>0</v>
      </c>
      <c r="M699">
        <v>0</v>
      </c>
      <c r="N699">
        <v>0</v>
      </c>
      <c r="P699" t="s">
        <v>5</v>
      </c>
      <c r="Q699" s="3" t="s">
        <v>52</v>
      </c>
      <c r="S699">
        <v>46.4</v>
      </c>
    </row>
    <row r="700" spans="1:19" customFormat="1" ht="21" customHeight="1" x14ac:dyDescent="0.2">
      <c r="A700" s="1" t="s">
        <v>696</v>
      </c>
      <c r="B700" t="s">
        <v>1734</v>
      </c>
      <c r="C700" t="s">
        <v>1735</v>
      </c>
      <c r="D700" t="s">
        <v>35</v>
      </c>
      <c r="E700">
        <v>323596</v>
      </c>
      <c r="F700" t="s">
        <v>21</v>
      </c>
      <c r="G700" s="47" t="s">
        <v>22</v>
      </c>
      <c r="H700">
        <v>36</v>
      </c>
      <c r="I700" s="49">
        <v>39105</v>
      </c>
      <c r="J700" s="1">
        <v>20</v>
      </c>
      <c r="K700" s="1">
        <v>0</v>
      </c>
      <c r="L700" s="1">
        <v>0</v>
      </c>
      <c r="M700">
        <v>0</v>
      </c>
      <c r="N700">
        <v>0</v>
      </c>
      <c r="P700" t="s">
        <v>5</v>
      </c>
      <c r="Q700" s="3" t="s">
        <v>52</v>
      </c>
      <c r="S700">
        <v>46.9</v>
      </c>
    </row>
    <row r="701" spans="1:19" customFormat="1" ht="21" customHeight="1" x14ac:dyDescent="0.2">
      <c r="A701" s="1" t="s">
        <v>699</v>
      </c>
      <c r="B701" t="s">
        <v>1754</v>
      </c>
      <c r="C701" t="s">
        <v>1755</v>
      </c>
      <c r="D701" t="s">
        <v>39</v>
      </c>
      <c r="E701">
        <v>323606</v>
      </c>
      <c r="F701" t="s">
        <v>1756</v>
      </c>
      <c r="G701" s="47" t="s">
        <v>1265</v>
      </c>
      <c r="H701">
        <v>36</v>
      </c>
      <c r="I701" s="49">
        <v>39714</v>
      </c>
      <c r="J701" s="1">
        <v>97.5</v>
      </c>
      <c r="K701" s="1">
        <v>97.5</v>
      </c>
      <c r="L701" s="1">
        <v>97.5</v>
      </c>
      <c r="M701">
        <v>97.5</v>
      </c>
      <c r="N701">
        <v>97.5</v>
      </c>
      <c r="P701" t="s">
        <v>5</v>
      </c>
      <c r="Q701" s="3" t="s">
        <v>52</v>
      </c>
      <c r="S701">
        <v>168.6</v>
      </c>
    </row>
    <row r="702" spans="1:19" customFormat="1" ht="21" customHeight="1" x14ac:dyDescent="0.2">
      <c r="A702" s="1" t="s">
        <v>700</v>
      </c>
      <c r="B702" t="s">
        <v>1757</v>
      </c>
      <c r="C702" t="s">
        <v>1758</v>
      </c>
      <c r="D702" t="s">
        <v>35</v>
      </c>
      <c r="E702">
        <v>323608</v>
      </c>
      <c r="F702" t="s">
        <v>1759</v>
      </c>
      <c r="G702" s="47" t="s">
        <v>1003</v>
      </c>
      <c r="H702">
        <v>36</v>
      </c>
      <c r="I702" s="49">
        <v>39527</v>
      </c>
      <c r="J702" s="1">
        <v>100.5</v>
      </c>
      <c r="K702" s="1">
        <v>100.5</v>
      </c>
      <c r="L702" s="1">
        <v>100.5</v>
      </c>
      <c r="M702">
        <v>100.5</v>
      </c>
      <c r="N702">
        <v>100.5</v>
      </c>
      <c r="P702" t="s">
        <v>5</v>
      </c>
      <c r="Q702" s="3" t="s">
        <v>52</v>
      </c>
      <c r="S702">
        <v>192.8</v>
      </c>
    </row>
    <row r="703" spans="1:19" customFormat="1" ht="21" customHeight="1" x14ac:dyDescent="0.2">
      <c r="A703" s="1" t="s">
        <v>701</v>
      </c>
      <c r="B703" t="s">
        <v>1760</v>
      </c>
      <c r="C703" t="s">
        <v>1761</v>
      </c>
      <c r="D703" t="s">
        <v>39</v>
      </c>
      <c r="E703">
        <v>323614</v>
      </c>
      <c r="F703" t="s">
        <v>1039</v>
      </c>
      <c r="G703" s="47" t="s">
        <v>1040</v>
      </c>
      <c r="H703">
        <v>36</v>
      </c>
      <c r="I703" s="49">
        <v>39728</v>
      </c>
      <c r="J703" s="1">
        <v>106.5</v>
      </c>
      <c r="K703" s="1">
        <v>106.5</v>
      </c>
      <c r="L703" s="1">
        <v>106.5</v>
      </c>
      <c r="M703">
        <v>106.5</v>
      </c>
      <c r="N703">
        <v>106.5</v>
      </c>
      <c r="P703" t="s">
        <v>5</v>
      </c>
      <c r="Q703" s="3" t="s">
        <v>52</v>
      </c>
      <c r="S703">
        <v>190.9</v>
      </c>
    </row>
    <row r="704" spans="1:19" customFormat="1" ht="21" customHeight="1" x14ac:dyDescent="0.2">
      <c r="A704" s="1" t="s">
        <v>702</v>
      </c>
      <c r="B704" t="s">
        <v>1762</v>
      </c>
      <c r="C704" t="s">
        <v>1763</v>
      </c>
      <c r="D704" t="s">
        <v>39</v>
      </c>
      <c r="E704">
        <v>323605</v>
      </c>
      <c r="F704" t="s">
        <v>16</v>
      </c>
      <c r="G704" s="47" t="s">
        <v>1265</v>
      </c>
      <c r="H704">
        <v>36</v>
      </c>
      <c r="I704" s="49">
        <v>39547</v>
      </c>
      <c r="J704" s="1">
        <v>100.5</v>
      </c>
      <c r="K704" s="1">
        <v>100.5</v>
      </c>
      <c r="L704" s="1">
        <v>100.5</v>
      </c>
      <c r="M704">
        <v>100.5</v>
      </c>
      <c r="N704">
        <v>100.5</v>
      </c>
      <c r="P704" t="s">
        <v>5</v>
      </c>
      <c r="Q704" s="3" t="s">
        <v>52</v>
      </c>
      <c r="S704">
        <v>146.9</v>
      </c>
    </row>
    <row r="705" spans="1:19" customFormat="1" ht="21" customHeight="1" x14ac:dyDescent="0.2">
      <c r="A705" s="1" t="s">
        <v>703</v>
      </c>
      <c r="B705" t="s">
        <v>1764</v>
      </c>
      <c r="C705" t="s">
        <v>1765</v>
      </c>
      <c r="D705" t="s">
        <v>39</v>
      </c>
      <c r="E705">
        <v>323604</v>
      </c>
      <c r="F705" t="s">
        <v>1753</v>
      </c>
      <c r="G705" s="47" t="s">
        <v>1265</v>
      </c>
      <c r="H705">
        <v>36</v>
      </c>
      <c r="I705" s="49">
        <v>39538</v>
      </c>
      <c r="J705" s="1">
        <v>81</v>
      </c>
      <c r="K705" s="1">
        <v>81</v>
      </c>
      <c r="L705" s="1">
        <v>81</v>
      </c>
      <c r="M705">
        <v>81</v>
      </c>
      <c r="N705">
        <v>81</v>
      </c>
      <c r="P705" t="s">
        <v>5</v>
      </c>
      <c r="Q705" s="3" t="s">
        <v>52</v>
      </c>
      <c r="S705">
        <v>144</v>
      </c>
    </row>
    <row r="706" spans="1:19" customFormat="1" ht="21" customHeight="1" x14ac:dyDescent="0.2">
      <c r="A706" s="1" t="s">
        <v>704</v>
      </c>
      <c r="B706" t="s">
        <v>1766</v>
      </c>
      <c r="C706" t="s">
        <v>1767</v>
      </c>
      <c r="D706" t="s">
        <v>36</v>
      </c>
      <c r="E706">
        <v>323626</v>
      </c>
      <c r="F706" t="s">
        <v>1768</v>
      </c>
      <c r="G706" s="47">
        <v>121</v>
      </c>
      <c r="H706">
        <v>36</v>
      </c>
      <c r="I706" s="49">
        <v>39793</v>
      </c>
      <c r="J706" s="1">
        <v>126</v>
      </c>
      <c r="K706" s="1">
        <v>126</v>
      </c>
      <c r="L706" s="1">
        <v>126</v>
      </c>
      <c r="M706">
        <v>126</v>
      </c>
      <c r="N706">
        <v>126</v>
      </c>
      <c r="P706" t="s">
        <v>5</v>
      </c>
      <c r="Q706" s="3" t="s">
        <v>52</v>
      </c>
      <c r="S706">
        <v>257.3</v>
      </c>
    </row>
    <row r="707" spans="1:19" customFormat="1" ht="21" customHeight="1" x14ac:dyDescent="0.2">
      <c r="A707" s="1" t="s">
        <v>760</v>
      </c>
      <c r="B707" t="s">
        <v>785</v>
      </c>
      <c r="C707" t="s">
        <v>1769</v>
      </c>
      <c r="D707" t="s">
        <v>36</v>
      </c>
      <c r="E707">
        <v>323625</v>
      </c>
      <c r="F707" t="s">
        <v>1770</v>
      </c>
      <c r="G707" s="47" t="s">
        <v>1003</v>
      </c>
      <c r="H707">
        <v>36</v>
      </c>
      <c r="I707" s="49">
        <v>39845</v>
      </c>
      <c r="J707" s="1">
        <v>118.1</v>
      </c>
      <c r="K707" s="1">
        <v>112.5</v>
      </c>
      <c r="L707" s="1">
        <v>112.5</v>
      </c>
      <c r="M707">
        <v>118.1</v>
      </c>
      <c r="N707">
        <v>118.1</v>
      </c>
      <c r="P707" t="s">
        <v>5</v>
      </c>
      <c r="Q707" s="3" t="s">
        <v>52</v>
      </c>
      <c r="S707">
        <v>247.7</v>
      </c>
    </row>
    <row r="708" spans="1:19" customFormat="1" ht="21" customHeight="1" x14ac:dyDescent="0.2">
      <c r="A708" s="1" t="s">
        <v>764</v>
      </c>
      <c r="B708" t="s">
        <v>1771</v>
      </c>
      <c r="C708" t="s">
        <v>1772</v>
      </c>
      <c r="D708" t="s">
        <v>36</v>
      </c>
      <c r="E708">
        <v>323706</v>
      </c>
      <c r="F708" t="s">
        <v>1773</v>
      </c>
      <c r="G708" s="47" t="s">
        <v>1003</v>
      </c>
      <c r="H708">
        <v>36</v>
      </c>
      <c r="I708" s="49">
        <v>41609</v>
      </c>
      <c r="J708" s="1">
        <v>93.9</v>
      </c>
      <c r="K708" s="1">
        <v>94.4</v>
      </c>
      <c r="L708" s="1">
        <v>94.4</v>
      </c>
      <c r="M708">
        <v>93.9</v>
      </c>
      <c r="N708">
        <v>93.9</v>
      </c>
      <c r="P708" t="s">
        <v>5</v>
      </c>
      <c r="Q708" s="3" t="s">
        <v>52</v>
      </c>
      <c r="S708">
        <v>289.60000000000002</v>
      </c>
    </row>
    <row r="709" spans="1:19" customFormat="1" ht="21" customHeight="1" x14ac:dyDescent="0.2">
      <c r="A709" s="1" t="s">
        <v>1845</v>
      </c>
      <c r="B709" t="s">
        <v>1781</v>
      </c>
      <c r="C709" t="s">
        <v>1782</v>
      </c>
      <c r="D709" t="s">
        <v>40</v>
      </c>
      <c r="E709">
        <v>24143</v>
      </c>
      <c r="F709" t="s">
        <v>1768</v>
      </c>
      <c r="G709" s="47">
        <v>121</v>
      </c>
      <c r="H709">
        <v>36</v>
      </c>
      <c r="I709" s="49">
        <v>36800</v>
      </c>
      <c r="J709" s="1">
        <v>6.6</v>
      </c>
      <c r="K709" s="1">
        <v>0</v>
      </c>
      <c r="L709" s="1">
        <v>0</v>
      </c>
      <c r="M709">
        <v>0</v>
      </c>
      <c r="N709">
        <v>0</v>
      </c>
      <c r="P709" t="s">
        <v>5</v>
      </c>
      <c r="Q709" s="3" t="s">
        <v>52</v>
      </c>
      <c r="S709">
        <v>4.5999999999999996</v>
      </c>
    </row>
    <row r="710" spans="1:19" ht="21" customHeight="1" x14ac:dyDescent="0.25">
      <c r="A710" s="1"/>
      <c r="I710" s="16"/>
      <c r="J710" s="16"/>
      <c r="K710" s="16"/>
      <c r="L710" s="16"/>
    </row>
  </sheetData>
  <autoFilter ref="A1:S709" xr:uid="{16BA7CBC-EC8F-4C3B-8543-D26D8CBB6915}"/>
  <printOptions horizontalCentered="1"/>
  <pageMargins left="0.3" right="0.3" top="0.75" bottom="0.75" header="0.5" footer="0.5"/>
  <pageSetup scale="58" firstPageNumber="2" orientation="landscape" useFirstPageNumber="1" r:id="rId1"/>
  <rowBreaks count="18" manualBreakCount="18">
    <brk id="39" min="1" max="26" man="1"/>
    <brk id="77" min="1" max="26" man="1"/>
    <brk id="115" min="1" max="26" man="1"/>
    <brk id="152" min="1" max="26" man="1"/>
    <brk id="189" min="1" max="26" man="1"/>
    <brk id="226" min="1" max="26" man="1"/>
    <brk id="263" min="1" max="26" man="1"/>
    <brk id="300" min="1" max="26" man="1"/>
    <brk id="336" min="1" max="26" man="1"/>
    <brk id="372" min="1" max="26" man="1"/>
    <brk id="408" min="1" max="26" man="1"/>
    <brk id="445" min="1" max="26" man="1"/>
    <brk id="483" min="1" max="26" man="1"/>
    <brk id="520" min="1" max="26" man="1"/>
    <brk id="557" min="1" max="26" man="1"/>
    <brk id="594" min="1" max="26" man="1"/>
    <brk id="630" min="1" max="26" man="1"/>
    <brk id="667" min="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3BF4-800A-4590-B27E-F88DE648298B}">
  <sheetPr filterMode="1"/>
  <dimension ref="A1:V321"/>
  <sheetViews>
    <sheetView zoomScale="85" zoomScaleNormal="85" workbookViewId="0">
      <pane xSplit="3" ySplit="1" topLeftCell="D199" activePane="bottomRight" state="frozen"/>
      <selection activeCell="C1" sqref="C1"/>
      <selection pane="topRight" activeCell="D1" sqref="D1"/>
      <selection pane="bottomLeft" activeCell="C2" sqref="C2"/>
      <selection pane="bottomRight" activeCell="I205" sqref="I205"/>
    </sheetView>
  </sheetViews>
  <sheetFormatPr defaultColWidth="8.88671875" defaultRowHeight="15.75" x14ac:dyDescent="0.25"/>
  <cols>
    <col min="1" max="1" width="10.441406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6.5546875" style="15" bestFit="1" customWidth="1"/>
    <col min="6" max="6" width="13.88671875" style="15" bestFit="1" customWidth="1"/>
    <col min="7" max="7" width="8.88671875" style="47" bestFit="1" customWidth="1"/>
    <col min="8" max="8" width="7.33203125" bestFit="1" customWidth="1"/>
    <col min="9" max="9" width="10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9.77734375" style="15" bestFit="1" customWidth="1"/>
    <col min="16" max="16" width="18.109375" style="15" bestFit="1" customWidth="1"/>
    <col min="17" max="17" width="16.1093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hidden="1" customHeight="1" x14ac:dyDescent="0.25">
      <c r="A2" s="1" t="s">
        <v>754</v>
      </c>
      <c r="B2" t="s">
        <v>1698</v>
      </c>
      <c r="C2" s="31" t="s">
        <v>7</v>
      </c>
      <c r="D2" s="31" t="s">
        <v>40</v>
      </c>
      <c r="E2" s="31">
        <v>23514</v>
      </c>
      <c r="F2" s="15" t="s">
        <v>1699</v>
      </c>
      <c r="G2" s="47" t="s">
        <v>1275</v>
      </c>
      <c r="H2">
        <v>36</v>
      </c>
      <c r="I2" s="16">
        <v>34759</v>
      </c>
      <c r="J2" s="16">
        <v>67</v>
      </c>
      <c r="K2" s="16">
        <v>62.9</v>
      </c>
      <c r="L2" s="16">
        <v>82.2</v>
      </c>
      <c r="M2" s="15">
        <v>61.4</v>
      </c>
      <c r="N2" s="15">
        <v>63.4</v>
      </c>
      <c r="P2" s="17" t="s">
        <v>46</v>
      </c>
      <c r="Q2" s="18" t="s">
        <v>58</v>
      </c>
      <c r="S2" s="15">
        <v>35.700000000000003</v>
      </c>
    </row>
    <row r="3" spans="1:19" ht="21" hidden="1" customHeight="1" x14ac:dyDescent="0.25">
      <c r="A3" s="1" t="s">
        <v>166</v>
      </c>
      <c r="B3" t="s">
        <v>770</v>
      </c>
      <c r="C3" s="30" t="s">
        <v>939</v>
      </c>
      <c r="D3" s="30" t="s">
        <v>31</v>
      </c>
      <c r="E3" s="30">
        <v>23515</v>
      </c>
      <c r="F3" s="15" t="s">
        <v>801</v>
      </c>
      <c r="G3" s="47" t="s">
        <v>802</v>
      </c>
      <c r="H3">
        <v>36</v>
      </c>
      <c r="I3" s="16">
        <v>35370</v>
      </c>
      <c r="J3" s="16">
        <v>322</v>
      </c>
      <c r="K3" s="16">
        <v>266.89999999999998</v>
      </c>
      <c r="L3" s="16">
        <v>348.6</v>
      </c>
      <c r="M3" s="15">
        <v>266.8</v>
      </c>
      <c r="N3" s="15">
        <v>311.3</v>
      </c>
      <c r="O3" s="15" t="s">
        <v>767</v>
      </c>
      <c r="P3" s="17" t="s">
        <v>46</v>
      </c>
      <c r="Q3" s="18" t="s">
        <v>58</v>
      </c>
      <c r="R3" s="15" t="s">
        <v>1863</v>
      </c>
      <c r="S3" s="15">
        <v>1964.7</v>
      </c>
    </row>
    <row r="4" spans="1:19" ht="21" hidden="1" customHeight="1" x14ac:dyDescent="0.25">
      <c r="A4" s="1" t="s">
        <v>513</v>
      </c>
      <c r="B4" t="s">
        <v>850</v>
      </c>
      <c r="C4" s="30" t="s">
        <v>851</v>
      </c>
      <c r="D4" s="30" t="s">
        <v>34</v>
      </c>
      <c r="E4" s="30">
        <v>23668</v>
      </c>
      <c r="F4" s="15" t="s">
        <v>852</v>
      </c>
      <c r="G4" s="47" t="s">
        <v>853</v>
      </c>
      <c r="H4">
        <v>36</v>
      </c>
      <c r="I4" s="16">
        <v>38108</v>
      </c>
      <c r="J4" s="16">
        <v>441</v>
      </c>
      <c r="K4" s="16">
        <v>316.60000000000002</v>
      </c>
      <c r="L4" s="16">
        <v>399.9</v>
      </c>
      <c r="M4" s="15">
        <v>331</v>
      </c>
      <c r="N4" s="15">
        <v>395.1</v>
      </c>
      <c r="O4" s="15" t="s">
        <v>767</v>
      </c>
      <c r="P4" s="17" t="s">
        <v>46</v>
      </c>
      <c r="Q4" s="18" t="s">
        <v>58</v>
      </c>
      <c r="R4" s="15" t="s">
        <v>1863</v>
      </c>
      <c r="S4" s="15">
        <v>1450.1</v>
      </c>
    </row>
    <row r="5" spans="1:19" ht="21" hidden="1" customHeight="1" x14ac:dyDescent="0.25">
      <c r="A5" s="1" t="s">
        <v>514</v>
      </c>
      <c r="B5" t="s">
        <v>850</v>
      </c>
      <c r="C5" s="30" t="s">
        <v>854</v>
      </c>
      <c r="D5" s="30" t="s">
        <v>34</v>
      </c>
      <c r="E5" s="30">
        <v>23670</v>
      </c>
      <c r="F5" s="15" t="s">
        <v>852</v>
      </c>
      <c r="G5" s="47" t="s">
        <v>853</v>
      </c>
      <c r="H5">
        <v>36</v>
      </c>
      <c r="I5" s="16">
        <v>38108</v>
      </c>
      <c r="J5" s="16">
        <v>441</v>
      </c>
      <c r="K5" s="16">
        <v>315.60000000000002</v>
      </c>
      <c r="L5" s="16">
        <v>398.6</v>
      </c>
      <c r="M5" s="15">
        <v>328.8</v>
      </c>
      <c r="N5" s="15">
        <v>399</v>
      </c>
      <c r="O5" s="15" t="s">
        <v>767</v>
      </c>
      <c r="P5" s="17" t="s">
        <v>46</v>
      </c>
      <c r="Q5" s="18" t="s">
        <v>58</v>
      </c>
      <c r="R5" s="15" t="s">
        <v>1863</v>
      </c>
      <c r="S5" s="15">
        <v>879.8</v>
      </c>
    </row>
    <row r="6" spans="1:19" ht="21" hidden="1" customHeight="1" x14ac:dyDescent="0.25">
      <c r="A6" s="1" t="s">
        <v>515</v>
      </c>
      <c r="B6" t="s">
        <v>850</v>
      </c>
      <c r="C6" s="30" t="s">
        <v>855</v>
      </c>
      <c r="D6" s="30" t="s">
        <v>34</v>
      </c>
      <c r="E6" s="30">
        <v>23677</v>
      </c>
      <c r="F6" s="15" t="s">
        <v>852</v>
      </c>
      <c r="G6" s="47" t="s">
        <v>853</v>
      </c>
      <c r="H6">
        <v>36</v>
      </c>
      <c r="I6" s="16">
        <v>38108</v>
      </c>
      <c r="J6" s="16">
        <v>441</v>
      </c>
      <c r="K6" s="16">
        <v>312.8</v>
      </c>
      <c r="L6" s="16">
        <v>395.1</v>
      </c>
      <c r="M6" s="15">
        <v>329</v>
      </c>
      <c r="N6" s="15">
        <v>395</v>
      </c>
      <c r="O6" s="15" t="s">
        <v>767</v>
      </c>
      <c r="P6" s="17" t="s">
        <v>46</v>
      </c>
      <c r="Q6" s="18" t="s">
        <v>58</v>
      </c>
      <c r="R6" s="15" t="s">
        <v>1863</v>
      </c>
      <c r="S6" s="15">
        <v>1292.0999999999999</v>
      </c>
    </row>
    <row r="7" spans="1:19" ht="21" hidden="1" customHeight="1" x14ac:dyDescent="0.25">
      <c r="A7" s="1" t="s">
        <v>419</v>
      </c>
      <c r="B7" t="s">
        <v>1255</v>
      </c>
      <c r="C7" s="30" t="s">
        <v>1256</v>
      </c>
      <c r="D7" s="30" t="s">
        <v>36</v>
      </c>
      <c r="E7" s="30">
        <v>23768</v>
      </c>
      <c r="F7" s="15" t="s">
        <v>1257</v>
      </c>
      <c r="G7" s="47" t="s">
        <v>1003</v>
      </c>
      <c r="H7">
        <v>36</v>
      </c>
      <c r="I7" s="16">
        <v>33329</v>
      </c>
      <c r="J7" s="16">
        <v>56.6</v>
      </c>
      <c r="K7" s="16">
        <v>51.5</v>
      </c>
      <c r="L7" s="16">
        <v>66.099999999999994</v>
      </c>
      <c r="M7" s="15">
        <v>49.5</v>
      </c>
      <c r="N7" s="15">
        <v>63.9</v>
      </c>
      <c r="O7" s="15" t="s">
        <v>767</v>
      </c>
      <c r="P7" s="17" t="s">
        <v>46</v>
      </c>
      <c r="Q7" s="18" t="s">
        <v>58</v>
      </c>
      <c r="R7" s="15" t="s">
        <v>1863</v>
      </c>
      <c r="S7" s="15">
        <v>78.3</v>
      </c>
    </row>
    <row r="8" spans="1:19" ht="21" hidden="1" customHeight="1" x14ac:dyDescent="0.25">
      <c r="A8" s="1" t="s">
        <v>759</v>
      </c>
      <c r="B8" t="s">
        <v>1698</v>
      </c>
      <c r="C8" s="30" t="s">
        <v>1705</v>
      </c>
      <c r="D8" s="30" t="s">
        <v>37</v>
      </c>
      <c r="E8" s="30">
        <v>23777</v>
      </c>
      <c r="F8" s="15" t="s">
        <v>1706</v>
      </c>
      <c r="G8" s="47" t="s">
        <v>1006</v>
      </c>
      <c r="H8">
        <v>36</v>
      </c>
      <c r="I8" s="16">
        <v>33390</v>
      </c>
      <c r="J8" s="16">
        <v>65.3</v>
      </c>
      <c r="K8" s="16">
        <v>57.4</v>
      </c>
      <c r="L8" s="16">
        <v>72.099999999999994</v>
      </c>
      <c r="M8" s="15">
        <v>50.9</v>
      </c>
      <c r="N8" s="15">
        <v>62.5</v>
      </c>
      <c r="P8" s="17" t="s">
        <v>46</v>
      </c>
      <c r="Q8" s="18" t="s">
        <v>58</v>
      </c>
      <c r="S8" s="15">
        <v>26.2</v>
      </c>
    </row>
    <row r="9" spans="1:19" ht="21" hidden="1" customHeight="1" x14ac:dyDescent="0.25">
      <c r="A9" s="1" t="s">
        <v>423</v>
      </c>
      <c r="B9" t="s">
        <v>1258</v>
      </c>
      <c r="C9" s="30" t="s">
        <v>1259</v>
      </c>
      <c r="D9" s="30" t="s">
        <v>35</v>
      </c>
      <c r="E9" s="30">
        <v>23781</v>
      </c>
      <c r="F9" s="15" t="s">
        <v>774</v>
      </c>
      <c r="G9" s="47" t="s">
        <v>22</v>
      </c>
      <c r="H9">
        <v>36</v>
      </c>
      <c r="I9" s="16">
        <v>32905</v>
      </c>
      <c r="J9" s="16">
        <v>59.9</v>
      </c>
      <c r="K9" s="16">
        <v>49.7</v>
      </c>
      <c r="L9" s="16">
        <v>60.5</v>
      </c>
      <c r="M9" s="15">
        <v>48</v>
      </c>
      <c r="N9" s="15">
        <v>55.7</v>
      </c>
      <c r="O9" s="15" t="s">
        <v>767</v>
      </c>
      <c r="P9" s="17" t="s">
        <v>46</v>
      </c>
      <c r="Q9" s="18" t="s">
        <v>58</v>
      </c>
      <c r="R9" s="15" t="s">
        <v>1863</v>
      </c>
      <c r="S9" s="15">
        <v>60.5</v>
      </c>
    </row>
    <row r="10" spans="1:19" ht="21" hidden="1" customHeight="1" x14ac:dyDescent="0.25">
      <c r="A10" s="1" t="s">
        <v>422</v>
      </c>
      <c r="B10" t="s">
        <v>1253</v>
      </c>
      <c r="C10" s="30" t="s">
        <v>1254</v>
      </c>
      <c r="D10" s="30" t="s">
        <v>36</v>
      </c>
      <c r="E10" s="30">
        <v>23783</v>
      </c>
      <c r="F10" s="15" t="s">
        <v>28</v>
      </c>
      <c r="G10" s="47" t="s">
        <v>955</v>
      </c>
      <c r="H10">
        <v>36</v>
      </c>
      <c r="I10" s="16">
        <v>32994</v>
      </c>
      <c r="J10" s="16">
        <v>57.4</v>
      </c>
      <c r="K10" s="16">
        <v>51.6</v>
      </c>
      <c r="L10" s="16">
        <v>66.7</v>
      </c>
      <c r="M10" s="15">
        <v>49.8</v>
      </c>
      <c r="N10" s="15">
        <v>60</v>
      </c>
      <c r="O10" s="15" t="s">
        <v>767</v>
      </c>
      <c r="P10" s="17" t="s">
        <v>46</v>
      </c>
      <c r="Q10" s="18" t="s">
        <v>58</v>
      </c>
      <c r="R10" s="15" t="s">
        <v>1863</v>
      </c>
      <c r="S10" s="15">
        <v>63.9</v>
      </c>
    </row>
    <row r="11" spans="1:19" ht="21" hidden="1" customHeight="1" x14ac:dyDescent="0.25">
      <c r="A11" s="1" t="s">
        <v>206</v>
      </c>
      <c r="B11" t="s">
        <v>983</v>
      </c>
      <c r="C11" s="30" t="s">
        <v>984</v>
      </c>
      <c r="D11" s="30" t="s">
        <v>35</v>
      </c>
      <c r="E11" s="30">
        <v>23791</v>
      </c>
      <c r="F11" s="15" t="s">
        <v>984</v>
      </c>
      <c r="G11" s="47" t="s">
        <v>960</v>
      </c>
      <c r="H11">
        <v>36</v>
      </c>
      <c r="I11" s="16">
        <v>33786</v>
      </c>
      <c r="J11" s="16">
        <v>221.3</v>
      </c>
      <c r="K11" s="16">
        <v>225.2</v>
      </c>
      <c r="L11" s="16">
        <v>261.7</v>
      </c>
      <c r="M11" s="15">
        <v>210.8</v>
      </c>
      <c r="N11" s="15">
        <v>230.8</v>
      </c>
      <c r="O11" s="15" t="s">
        <v>767</v>
      </c>
      <c r="P11" s="17" t="s">
        <v>46</v>
      </c>
      <c r="Q11" s="18" t="s">
        <v>58</v>
      </c>
      <c r="R11" s="15" t="s">
        <v>1863</v>
      </c>
      <c r="S11" s="15">
        <v>444.9</v>
      </c>
    </row>
    <row r="12" spans="1:19" ht="21" hidden="1" customHeight="1" x14ac:dyDescent="0.25">
      <c r="A12" s="1" t="s">
        <v>1843</v>
      </c>
      <c r="B12" t="s">
        <v>1719</v>
      </c>
      <c r="C12" s="30" t="s">
        <v>1720</v>
      </c>
      <c r="D12" s="30" t="s">
        <v>39</v>
      </c>
      <c r="E12" s="30">
        <v>23793</v>
      </c>
      <c r="F12" s="15" t="s">
        <v>1453</v>
      </c>
      <c r="G12" s="47" t="s">
        <v>1265</v>
      </c>
      <c r="H12">
        <v>36</v>
      </c>
      <c r="I12" s="16">
        <v>34486</v>
      </c>
      <c r="J12" s="16">
        <v>285.60000000000002</v>
      </c>
      <c r="K12" s="16">
        <v>253.7</v>
      </c>
      <c r="L12" s="16">
        <v>298.39999999999998</v>
      </c>
      <c r="M12" s="15">
        <v>249.8</v>
      </c>
      <c r="N12" s="15">
        <v>276.2</v>
      </c>
      <c r="P12" s="17" t="s">
        <v>46</v>
      </c>
      <c r="Q12" s="18" t="s">
        <v>58</v>
      </c>
      <c r="S12" s="15">
        <v>70.8</v>
      </c>
    </row>
    <row r="13" spans="1:19" ht="21" hidden="1" customHeight="1" x14ac:dyDescent="0.25">
      <c r="A13" s="1" t="s">
        <v>529</v>
      </c>
      <c r="B13" t="s">
        <v>1394</v>
      </c>
      <c r="C13" s="30" t="s">
        <v>1407</v>
      </c>
      <c r="D13" s="30" t="s">
        <v>33</v>
      </c>
      <c r="E13" s="30">
        <v>23794</v>
      </c>
      <c r="F13" s="15" t="s">
        <v>1319</v>
      </c>
      <c r="G13" s="47">
        <v>103</v>
      </c>
      <c r="H13">
        <v>36</v>
      </c>
      <c r="I13" s="16">
        <v>34455</v>
      </c>
      <c r="J13" s="16">
        <v>170</v>
      </c>
      <c r="K13" s="16">
        <v>135.5</v>
      </c>
      <c r="L13" s="16">
        <v>168.4</v>
      </c>
      <c r="M13" s="15">
        <v>138.6</v>
      </c>
      <c r="N13" s="15">
        <v>162.69999999999999</v>
      </c>
      <c r="O13" s="15" t="s">
        <v>767</v>
      </c>
      <c r="P13" s="17" t="s">
        <v>46</v>
      </c>
      <c r="Q13" s="18" t="s">
        <v>58</v>
      </c>
      <c r="R13" s="15" t="s">
        <v>1863</v>
      </c>
      <c r="S13" s="15">
        <v>636.1</v>
      </c>
    </row>
    <row r="14" spans="1:19" ht="21" hidden="1" customHeight="1" x14ac:dyDescent="0.25">
      <c r="A14" s="1" t="s">
        <v>183</v>
      </c>
      <c r="B14" t="s">
        <v>940</v>
      </c>
      <c r="C14" s="30" t="s">
        <v>15</v>
      </c>
      <c r="D14" s="30" t="s">
        <v>34</v>
      </c>
      <c r="E14" s="30">
        <v>23796</v>
      </c>
      <c r="F14" s="15" t="s">
        <v>15</v>
      </c>
      <c r="G14" s="47" t="s">
        <v>896</v>
      </c>
      <c r="H14">
        <v>36</v>
      </c>
      <c r="I14" s="16">
        <v>34304</v>
      </c>
      <c r="J14" s="16">
        <v>96.9</v>
      </c>
      <c r="K14" s="16">
        <v>79</v>
      </c>
      <c r="L14" s="16">
        <v>79</v>
      </c>
      <c r="M14" s="15">
        <v>77</v>
      </c>
      <c r="N14" s="15">
        <v>82.7</v>
      </c>
      <c r="O14" s="15" t="s">
        <v>767</v>
      </c>
      <c r="P14" s="17" t="s">
        <v>46</v>
      </c>
      <c r="Q14" s="18" t="s">
        <v>58</v>
      </c>
      <c r="R14" s="15" t="s">
        <v>1863</v>
      </c>
      <c r="S14" s="15">
        <v>4.2</v>
      </c>
    </row>
    <row r="15" spans="1:19" ht="21" hidden="1" customHeight="1" x14ac:dyDescent="0.25">
      <c r="A15" s="1" t="s">
        <v>187</v>
      </c>
      <c r="B15" t="s">
        <v>940</v>
      </c>
      <c r="C15" s="30" t="s">
        <v>1693</v>
      </c>
      <c r="D15" s="30" t="s">
        <v>34</v>
      </c>
      <c r="E15" s="30">
        <v>23799</v>
      </c>
      <c r="F15" s="15" t="s">
        <v>1692</v>
      </c>
      <c r="G15" s="47" t="s">
        <v>788</v>
      </c>
      <c r="H15">
        <v>36</v>
      </c>
      <c r="I15" s="16">
        <v>34578</v>
      </c>
      <c r="J15" s="16">
        <v>338.8</v>
      </c>
      <c r="K15" s="16">
        <v>291.3</v>
      </c>
      <c r="L15" s="16">
        <v>380.5</v>
      </c>
      <c r="M15" s="15">
        <v>281</v>
      </c>
      <c r="N15" s="15">
        <v>333.1</v>
      </c>
      <c r="O15" s="15" t="s">
        <v>767</v>
      </c>
      <c r="P15" s="17" t="s">
        <v>46</v>
      </c>
      <c r="Q15" s="18" t="s">
        <v>58</v>
      </c>
      <c r="R15" s="15" t="s">
        <v>1863</v>
      </c>
      <c r="S15" s="15">
        <v>389.2</v>
      </c>
    </row>
    <row r="16" spans="1:19" ht="21" hidden="1" customHeight="1" x14ac:dyDescent="0.25">
      <c r="A16" s="1" t="s">
        <v>186</v>
      </c>
      <c r="B16" t="s">
        <v>940</v>
      </c>
      <c r="C16" s="30" t="s">
        <v>1691</v>
      </c>
      <c r="D16" s="30" t="s">
        <v>34</v>
      </c>
      <c r="E16" s="30">
        <v>23801</v>
      </c>
      <c r="F16" s="15" t="s">
        <v>1692</v>
      </c>
      <c r="G16" s="47" t="s">
        <v>788</v>
      </c>
      <c r="H16">
        <v>36</v>
      </c>
      <c r="I16" s="16">
        <v>33664</v>
      </c>
      <c r="J16" s="16">
        <v>107.2</v>
      </c>
      <c r="K16" s="16">
        <v>82.1</v>
      </c>
      <c r="L16" s="16">
        <v>107.2</v>
      </c>
      <c r="M16" s="15">
        <v>80.3</v>
      </c>
      <c r="N16" s="15">
        <v>105.5</v>
      </c>
      <c r="O16" s="15" t="s">
        <v>767</v>
      </c>
      <c r="P16" s="17" t="s">
        <v>46</v>
      </c>
      <c r="Q16" s="18" t="s">
        <v>58</v>
      </c>
      <c r="R16" s="15" t="s">
        <v>1863</v>
      </c>
      <c r="S16" s="15">
        <v>25.1</v>
      </c>
    </row>
    <row r="17" spans="1:22" ht="21" hidden="1" customHeight="1" x14ac:dyDescent="0.25">
      <c r="A17" s="1" t="s">
        <v>420</v>
      </c>
      <c r="B17" t="s">
        <v>1246</v>
      </c>
      <c r="C17" s="30" t="s">
        <v>1247</v>
      </c>
      <c r="D17" s="30" t="s">
        <v>34</v>
      </c>
      <c r="E17" s="30">
        <v>23802</v>
      </c>
      <c r="F17" s="15" t="s">
        <v>1248</v>
      </c>
      <c r="G17" s="47" t="s">
        <v>873</v>
      </c>
      <c r="H17">
        <v>36</v>
      </c>
      <c r="I17" s="16">
        <v>34881</v>
      </c>
      <c r="J17" s="16">
        <v>147</v>
      </c>
      <c r="K17" s="16">
        <v>131.19999999999999</v>
      </c>
      <c r="L17" s="16">
        <v>134</v>
      </c>
      <c r="M17" s="15">
        <v>130.69999999999999</v>
      </c>
      <c r="N17" s="15">
        <v>135.19999999999999</v>
      </c>
      <c r="O17" s="15" t="s">
        <v>767</v>
      </c>
      <c r="P17" s="17" t="s">
        <v>46</v>
      </c>
      <c r="Q17" s="18" t="s">
        <v>58</v>
      </c>
      <c r="R17" s="15" t="s">
        <v>1863</v>
      </c>
      <c r="S17" s="15">
        <v>694.2</v>
      </c>
    </row>
    <row r="18" spans="1:22" ht="21" hidden="1" customHeight="1" x14ac:dyDescent="0.25">
      <c r="A18" s="1" t="s">
        <v>137</v>
      </c>
      <c r="B18" t="s">
        <v>880</v>
      </c>
      <c r="C18" s="30" t="s">
        <v>886</v>
      </c>
      <c r="D18" s="30" t="s">
        <v>31</v>
      </c>
      <c r="E18" s="30">
        <v>23816</v>
      </c>
      <c r="F18" s="15" t="s">
        <v>887</v>
      </c>
      <c r="G18" s="47" t="s">
        <v>18</v>
      </c>
      <c r="H18">
        <v>36</v>
      </c>
      <c r="I18" s="16">
        <v>34731</v>
      </c>
      <c r="J18" s="16">
        <v>60.6</v>
      </c>
      <c r="K18" s="16">
        <v>58.7</v>
      </c>
      <c r="L18" s="16">
        <v>58.7</v>
      </c>
      <c r="M18" s="15">
        <v>57.5</v>
      </c>
      <c r="N18" s="15">
        <v>60.8</v>
      </c>
      <c r="O18" s="15" t="s">
        <v>767</v>
      </c>
      <c r="P18" s="17" t="s">
        <v>46</v>
      </c>
      <c r="Q18" s="18" t="s">
        <v>58</v>
      </c>
      <c r="R18" s="15" t="s">
        <v>1863</v>
      </c>
      <c r="S18" s="15">
        <v>603.1</v>
      </c>
    </row>
    <row r="19" spans="1:22" ht="21" hidden="1" customHeight="1" x14ac:dyDescent="0.25">
      <c r="A19" s="1" t="s">
        <v>138</v>
      </c>
      <c r="B19" t="s">
        <v>880</v>
      </c>
      <c r="C19" s="30" t="s">
        <v>888</v>
      </c>
      <c r="D19" s="30" t="s">
        <v>31</v>
      </c>
      <c r="E19" s="30">
        <v>23817</v>
      </c>
      <c r="F19" s="15" t="s">
        <v>887</v>
      </c>
      <c r="G19" s="47" t="s">
        <v>18</v>
      </c>
      <c r="H19">
        <v>36</v>
      </c>
      <c r="I19" s="16">
        <v>34731</v>
      </c>
      <c r="J19" s="16">
        <v>60.6</v>
      </c>
      <c r="K19" s="16">
        <v>58.3</v>
      </c>
      <c r="L19" s="16">
        <v>58.3</v>
      </c>
      <c r="M19" s="15">
        <v>56.4</v>
      </c>
      <c r="N19" s="15">
        <v>59.4</v>
      </c>
      <c r="O19" s="15" t="s">
        <v>767</v>
      </c>
      <c r="P19" s="17" t="s">
        <v>46</v>
      </c>
      <c r="Q19" s="18" t="s">
        <v>58</v>
      </c>
      <c r="R19" s="15" t="s">
        <v>1863</v>
      </c>
      <c r="S19" s="15">
        <v>0</v>
      </c>
    </row>
    <row r="20" spans="1:22" ht="21" hidden="1" customHeight="1" x14ac:dyDescent="0.25">
      <c r="A20" s="1" t="s">
        <v>414</v>
      </c>
      <c r="B20" t="s">
        <v>1711</v>
      </c>
      <c r="C20" s="30" t="s">
        <v>1715</v>
      </c>
      <c r="D20" s="30" t="s">
        <v>31</v>
      </c>
      <c r="E20" s="30">
        <v>23820</v>
      </c>
      <c r="F20" s="15" t="s">
        <v>25</v>
      </c>
      <c r="G20" s="47" t="s">
        <v>18</v>
      </c>
      <c r="H20">
        <v>36</v>
      </c>
      <c r="I20" s="16">
        <v>38108</v>
      </c>
      <c r="J20" s="16">
        <v>250</v>
      </c>
      <c r="K20" s="16">
        <v>231.2</v>
      </c>
      <c r="L20" s="16">
        <v>276.7</v>
      </c>
      <c r="M20" s="15">
        <v>221.8</v>
      </c>
      <c r="N20" s="15">
        <v>272.5</v>
      </c>
      <c r="O20" s="15" t="s">
        <v>767</v>
      </c>
      <c r="P20" s="17" t="s">
        <v>46</v>
      </c>
      <c r="Q20" s="18" t="s">
        <v>58</v>
      </c>
      <c r="R20" s="15" t="s">
        <v>1863</v>
      </c>
      <c r="S20" s="15">
        <v>1347.4</v>
      </c>
    </row>
    <row r="21" spans="1:22" ht="21" hidden="1" customHeight="1" x14ac:dyDescent="0.25">
      <c r="A21" s="1" t="s">
        <v>135</v>
      </c>
      <c r="B21" t="s">
        <v>880</v>
      </c>
      <c r="C21" s="30" t="s">
        <v>881</v>
      </c>
      <c r="D21" s="30" t="s">
        <v>33</v>
      </c>
      <c r="E21" s="30">
        <v>23823</v>
      </c>
      <c r="F21" s="15" t="s">
        <v>882</v>
      </c>
      <c r="G21" s="47" t="s">
        <v>883</v>
      </c>
      <c r="H21">
        <v>36</v>
      </c>
      <c r="I21" s="16">
        <v>32752</v>
      </c>
      <c r="J21" s="16">
        <v>83.6</v>
      </c>
      <c r="K21" s="16">
        <v>54.9</v>
      </c>
      <c r="L21" s="16">
        <v>55.1</v>
      </c>
      <c r="M21" s="15">
        <v>51.5</v>
      </c>
      <c r="N21" s="15">
        <v>59.7</v>
      </c>
      <c r="P21" s="17" t="s">
        <v>46</v>
      </c>
      <c r="Q21" s="18" t="s">
        <v>58</v>
      </c>
      <c r="S21" s="15">
        <v>262</v>
      </c>
      <c r="U21" s="28"/>
      <c r="V21" s="28"/>
    </row>
    <row r="22" spans="1:22" ht="21" hidden="1" customHeight="1" x14ac:dyDescent="0.25">
      <c r="A22" s="1" t="s">
        <v>756</v>
      </c>
      <c r="B22" t="s">
        <v>1698</v>
      </c>
      <c r="C22" s="30" t="s">
        <v>1700</v>
      </c>
      <c r="D22" s="30" t="s">
        <v>37</v>
      </c>
      <c r="E22" s="30">
        <v>23857</v>
      </c>
      <c r="F22" s="15" t="s">
        <v>1545</v>
      </c>
      <c r="G22" s="47" t="s">
        <v>982</v>
      </c>
      <c r="H22">
        <v>36</v>
      </c>
      <c r="I22" s="16">
        <v>33451</v>
      </c>
      <c r="J22" s="16">
        <v>62.9</v>
      </c>
      <c r="K22" s="16">
        <v>59</v>
      </c>
      <c r="L22" s="16">
        <v>70.599999999999994</v>
      </c>
      <c r="M22" s="15">
        <v>56.3</v>
      </c>
      <c r="N22" s="15">
        <v>64.5</v>
      </c>
      <c r="O22" s="15" t="s">
        <v>767</v>
      </c>
      <c r="P22" s="17" t="s">
        <v>46</v>
      </c>
      <c r="Q22" s="18" t="s">
        <v>58</v>
      </c>
      <c r="R22" s="15" t="s">
        <v>1863</v>
      </c>
      <c r="S22" s="15">
        <v>19.899999999999999</v>
      </c>
    </row>
    <row r="23" spans="1:22" ht="21" hidden="1" customHeight="1" x14ac:dyDescent="0.25">
      <c r="A23" s="1" t="s">
        <v>143</v>
      </c>
      <c r="B23" t="s">
        <v>893</v>
      </c>
      <c r="C23" s="30" t="s">
        <v>894</v>
      </c>
      <c r="D23" s="30" t="s">
        <v>34</v>
      </c>
      <c r="E23" s="30">
        <v>23900</v>
      </c>
      <c r="F23" s="15" t="s">
        <v>895</v>
      </c>
      <c r="G23" s="47" t="s">
        <v>896</v>
      </c>
      <c r="H23">
        <v>36</v>
      </c>
      <c r="I23" s="16">
        <v>33604</v>
      </c>
      <c r="J23" s="16">
        <v>72</v>
      </c>
      <c r="K23" s="16">
        <v>69</v>
      </c>
      <c r="L23" s="16">
        <v>86.6</v>
      </c>
      <c r="M23" s="15">
        <v>68.3</v>
      </c>
      <c r="N23" s="15">
        <v>78.7</v>
      </c>
      <c r="O23" s="15" t="s">
        <v>767</v>
      </c>
      <c r="P23" s="17" t="s">
        <v>46</v>
      </c>
      <c r="Q23" s="18" t="s">
        <v>58</v>
      </c>
      <c r="R23" s="15" t="s">
        <v>1863</v>
      </c>
      <c r="S23" s="15">
        <v>131.19999999999999</v>
      </c>
    </row>
    <row r="24" spans="1:22" ht="21" hidden="1" customHeight="1" x14ac:dyDescent="0.25">
      <c r="A24" s="1" t="s">
        <v>181</v>
      </c>
      <c r="B24" t="s">
        <v>940</v>
      </c>
      <c r="C24" s="30" t="s">
        <v>942</v>
      </c>
      <c r="D24" s="30" t="s">
        <v>39</v>
      </c>
      <c r="E24" s="30">
        <v>23902</v>
      </c>
      <c r="F24" s="15" t="s">
        <v>942</v>
      </c>
      <c r="G24" s="47" t="s">
        <v>877</v>
      </c>
      <c r="H24">
        <v>36</v>
      </c>
      <c r="I24" s="16">
        <v>33786</v>
      </c>
      <c r="J24" s="16">
        <v>102.1</v>
      </c>
      <c r="K24" s="16">
        <v>82.2</v>
      </c>
      <c r="L24" s="16">
        <v>107.9</v>
      </c>
      <c r="M24" s="15">
        <v>81.2</v>
      </c>
      <c r="N24" s="15">
        <v>92.3</v>
      </c>
      <c r="O24" s="15" t="s">
        <v>767</v>
      </c>
      <c r="P24" s="17" t="s">
        <v>46</v>
      </c>
      <c r="Q24" s="18" t="s">
        <v>58</v>
      </c>
      <c r="R24" s="15" t="s">
        <v>1863</v>
      </c>
      <c r="S24" s="15">
        <v>1.7</v>
      </c>
    </row>
    <row r="25" spans="1:22" ht="21" hidden="1" customHeight="1" x14ac:dyDescent="0.25">
      <c r="A25" s="1" t="s">
        <v>196</v>
      </c>
      <c r="B25" t="s">
        <v>966</v>
      </c>
      <c r="C25" s="30" t="s">
        <v>967</v>
      </c>
      <c r="D25" s="30" t="s">
        <v>36</v>
      </c>
      <c r="E25" s="30">
        <v>23970</v>
      </c>
      <c r="F25" s="15" t="s">
        <v>954</v>
      </c>
      <c r="G25" s="47" t="s">
        <v>955</v>
      </c>
      <c r="H25">
        <v>36</v>
      </c>
      <c r="I25" s="16">
        <v>34639</v>
      </c>
      <c r="J25" s="16">
        <v>1254</v>
      </c>
      <c r="K25" s="16">
        <v>956.4</v>
      </c>
      <c r="L25" s="16">
        <v>1130.9000000000001</v>
      </c>
      <c r="M25" s="15">
        <v>988</v>
      </c>
      <c r="N25" s="15">
        <v>1130.9000000000001</v>
      </c>
      <c r="P25" s="17" t="s">
        <v>46</v>
      </c>
      <c r="Q25" s="18" t="s">
        <v>58</v>
      </c>
      <c r="S25" s="15">
        <v>4912.1000000000004</v>
      </c>
    </row>
    <row r="26" spans="1:22" ht="21" hidden="1" customHeight="1" x14ac:dyDescent="0.25">
      <c r="A26" s="1" t="s">
        <v>421</v>
      </c>
      <c r="B26" t="s">
        <v>1249</v>
      </c>
      <c r="C26" s="30" t="s">
        <v>1250</v>
      </c>
      <c r="D26" s="30" t="s">
        <v>35</v>
      </c>
      <c r="E26" s="30">
        <v>23982</v>
      </c>
      <c r="F26" s="15" t="s">
        <v>1251</v>
      </c>
      <c r="G26" s="47" t="s">
        <v>1252</v>
      </c>
      <c r="H26">
        <v>36</v>
      </c>
      <c r="I26" s="16">
        <v>34304</v>
      </c>
      <c r="J26" s="16">
        <v>90.6</v>
      </c>
      <c r="K26" s="16">
        <v>79.400000000000006</v>
      </c>
      <c r="L26" s="16">
        <v>88.5</v>
      </c>
      <c r="M26" s="15">
        <v>76.8</v>
      </c>
      <c r="N26" s="15">
        <v>88</v>
      </c>
      <c r="O26" s="15" t="s">
        <v>767</v>
      </c>
      <c r="P26" s="17" t="s">
        <v>46</v>
      </c>
      <c r="Q26" s="18" t="s">
        <v>58</v>
      </c>
      <c r="R26" s="15" t="s">
        <v>1863</v>
      </c>
      <c r="S26" s="15">
        <v>126.8</v>
      </c>
    </row>
    <row r="27" spans="1:22" ht="21" hidden="1" customHeight="1" x14ac:dyDescent="0.25">
      <c r="A27" s="1" t="s">
        <v>175</v>
      </c>
      <c r="B27" t="s">
        <v>940</v>
      </c>
      <c r="C27" s="30" t="s">
        <v>1542</v>
      </c>
      <c r="D27" s="30" t="s">
        <v>37</v>
      </c>
      <c r="E27" s="30">
        <v>23983</v>
      </c>
      <c r="F27" s="15" t="s">
        <v>1542</v>
      </c>
      <c r="G27" s="47" t="s">
        <v>1122</v>
      </c>
      <c r="H27">
        <v>36</v>
      </c>
      <c r="I27" s="16">
        <v>34759</v>
      </c>
      <c r="J27" s="16">
        <v>107.8</v>
      </c>
      <c r="K27" s="16">
        <v>80.2</v>
      </c>
      <c r="L27" s="16">
        <v>94.9</v>
      </c>
      <c r="M27" s="15">
        <v>81.3</v>
      </c>
      <c r="N27" s="15">
        <v>91.7</v>
      </c>
      <c r="O27" s="15" t="s">
        <v>767</v>
      </c>
      <c r="P27" s="17" t="s">
        <v>46</v>
      </c>
      <c r="Q27" s="18" t="s">
        <v>58</v>
      </c>
      <c r="R27" s="15" t="s">
        <v>1863</v>
      </c>
      <c r="S27" s="15">
        <v>10.8</v>
      </c>
      <c r="U27" s="38"/>
      <c r="V27" s="38"/>
    </row>
    <row r="28" spans="1:22" ht="21" hidden="1" customHeight="1" x14ac:dyDescent="0.25">
      <c r="A28" s="1" t="s">
        <v>188</v>
      </c>
      <c r="B28" t="s">
        <v>940</v>
      </c>
      <c r="C28" s="30" t="s">
        <v>1619</v>
      </c>
      <c r="D28" s="30" t="s">
        <v>36</v>
      </c>
      <c r="E28" s="30">
        <v>23985</v>
      </c>
      <c r="F28" s="15" t="s">
        <v>1619</v>
      </c>
      <c r="G28" s="47" t="s">
        <v>892</v>
      </c>
      <c r="H28">
        <v>36</v>
      </c>
      <c r="I28" s="16">
        <v>34213</v>
      </c>
      <c r="J28" s="16">
        <v>102.7</v>
      </c>
      <c r="K28" s="16">
        <v>86.8</v>
      </c>
      <c r="L28" s="16">
        <v>107.3</v>
      </c>
      <c r="M28" s="15">
        <v>85.3</v>
      </c>
      <c r="N28" s="15">
        <v>98.9</v>
      </c>
      <c r="O28" s="15" t="s">
        <v>767</v>
      </c>
      <c r="P28" s="17" t="s">
        <v>46</v>
      </c>
      <c r="Q28" s="18" t="s">
        <v>58</v>
      </c>
      <c r="R28" s="15" t="s">
        <v>1863</v>
      </c>
      <c r="S28" s="15">
        <v>32.5</v>
      </c>
      <c r="U28" s="39"/>
      <c r="V28" s="39"/>
    </row>
    <row r="29" spans="1:22" ht="21" hidden="1" customHeight="1" x14ac:dyDescent="0.25">
      <c r="A29" s="1" t="s">
        <v>755</v>
      </c>
      <c r="B29" t="s">
        <v>1698</v>
      </c>
      <c r="C29" s="30" t="s">
        <v>1525</v>
      </c>
      <c r="D29" s="30" t="s">
        <v>40</v>
      </c>
      <c r="E29" s="30">
        <v>24024</v>
      </c>
      <c r="F29" s="15" t="s">
        <v>1525</v>
      </c>
      <c r="G29" s="47" t="s">
        <v>1526</v>
      </c>
      <c r="H29">
        <v>36</v>
      </c>
      <c r="I29" s="16">
        <v>33756</v>
      </c>
      <c r="J29" s="16">
        <v>67.3</v>
      </c>
      <c r="K29" s="16">
        <v>57.1</v>
      </c>
      <c r="L29" s="16">
        <v>71.7</v>
      </c>
      <c r="M29" s="15">
        <v>48.8</v>
      </c>
      <c r="N29" s="15">
        <v>60.1</v>
      </c>
      <c r="P29" s="17" t="s">
        <v>46</v>
      </c>
      <c r="Q29" s="18" t="s">
        <v>58</v>
      </c>
      <c r="S29" s="15">
        <v>35.299999999999997</v>
      </c>
      <c r="U29" s="36"/>
      <c r="V29" s="36"/>
    </row>
    <row r="30" spans="1:22" ht="21" hidden="1" customHeight="1" x14ac:dyDescent="0.25">
      <c r="A30" s="1" t="s">
        <v>208</v>
      </c>
      <c r="B30" t="s">
        <v>1809</v>
      </c>
      <c r="C30" s="30" t="s">
        <v>943</v>
      </c>
      <c r="D30" s="30" t="s">
        <v>35</v>
      </c>
      <c r="E30" s="30">
        <v>24026</v>
      </c>
      <c r="F30" s="15" t="s">
        <v>944</v>
      </c>
      <c r="G30" s="47" t="s">
        <v>22</v>
      </c>
      <c r="H30">
        <v>36</v>
      </c>
      <c r="I30" s="16">
        <v>34121</v>
      </c>
      <c r="J30" s="16">
        <v>68.5</v>
      </c>
      <c r="K30" s="16">
        <v>59</v>
      </c>
      <c r="L30" s="16">
        <v>75</v>
      </c>
      <c r="M30" s="15">
        <v>59.1</v>
      </c>
      <c r="N30" s="15">
        <v>68.5</v>
      </c>
      <c r="O30" s="15" t="s">
        <v>767</v>
      </c>
      <c r="P30" s="17" t="s">
        <v>46</v>
      </c>
      <c r="Q30" s="18" t="s">
        <v>58</v>
      </c>
      <c r="R30" s="15" t="s">
        <v>1863</v>
      </c>
      <c r="S30" s="15">
        <v>24.1</v>
      </c>
      <c r="U30" s="36"/>
      <c r="V30" s="36"/>
    </row>
    <row r="31" spans="1:22" ht="21" hidden="1" customHeight="1" x14ac:dyDescent="0.25">
      <c r="A31" s="1" t="s">
        <v>142</v>
      </c>
      <c r="B31" t="s">
        <v>889</v>
      </c>
      <c r="C31" s="30" t="s">
        <v>890</v>
      </c>
      <c r="D31" s="30" t="s">
        <v>36</v>
      </c>
      <c r="E31" s="30">
        <v>24060</v>
      </c>
      <c r="F31" s="15" t="s">
        <v>891</v>
      </c>
      <c r="G31" s="47" t="s">
        <v>892</v>
      </c>
      <c r="H31">
        <v>36</v>
      </c>
      <c r="I31" s="16">
        <v>34182</v>
      </c>
      <c r="J31" s="16">
        <v>122.6</v>
      </c>
      <c r="K31" s="16">
        <v>89</v>
      </c>
      <c r="L31" s="16">
        <v>116.8</v>
      </c>
      <c r="M31" s="15">
        <v>93.2</v>
      </c>
      <c r="N31" s="15">
        <v>106.1</v>
      </c>
      <c r="O31" s="15" t="s">
        <v>767</v>
      </c>
      <c r="P31" s="17" t="s">
        <v>46</v>
      </c>
      <c r="Q31" s="18" t="s">
        <v>58</v>
      </c>
      <c r="R31" s="15" t="s">
        <v>1863</v>
      </c>
      <c r="S31" s="15">
        <v>150.5</v>
      </c>
      <c r="U31" s="36"/>
      <c r="V31" s="36"/>
    </row>
    <row r="32" spans="1:22" ht="21" hidden="1" customHeight="1" x14ac:dyDescent="0.25">
      <c r="A32" s="1" t="s">
        <v>167</v>
      </c>
      <c r="B32" t="s">
        <v>770</v>
      </c>
      <c r="C32" s="30" t="s">
        <v>771</v>
      </c>
      <c r="D32" s="30" t="s">
        <v>31</v>
      </c>
      <c r="E32" s="30">
        <v>323558</v>
      </c>
      <c r="F32" s="15" t="s">
        <v>930</v>
      </c>
      <c r="G32" s="47" t="s">
        <v>931</v>
      </c>
      <c r="H32">
        <v>36</v>
      </c>
      <c r="I32" s="16">
        <v>38443</v>
      </c>
      <c r="J32" s="16">
        <v>185</v>
      </c>
      <c r="K32" s="16">
        <v>160.5</v>
      </c>
      <c r="L32" s="16">
        <v>199</v>
      </c>
      <c r="M32" s="15">
        <v>154.69999999999999</v>
      </c>
      <c r="N32" s="15">
        <v>200.3</v>
      </c>
      <c r="O32" s="15" t="s">
        <v>767</v>
      </c>
      <c r="P32" s="17" t="s">
        <v>46</v>
      </c>
      <c r="Q32" s="18" t="s">
        <v>58</v>
      </c>
      <c r="R32" s="15" t="s">
        <v>57</v>
      </c>
      <c r="S32" s="15">
        <v>1141.4000000000001</v>
      </c>
      <c r="U32" s="36"/>
      <c r="V32" s="36"/>
    </row>
    <row r="33" spans="1:22" ht="21" hidden="1" customHeight="1" x14ac:dyDescent="0.25">
      <c r="A33" s="1" t="s">
        <v>168</v>
      </c>
      <c r="B33" t="s">
        <v>770</v>
      </c>
      <c r="C33" s="30" t="s">
        <v>772</v>
      </c>
      <c r="D33" s="30" t="s">
        <v>31</v>
      </c>
      <c r="E33" s="30">
        <v>323559</v>
      </c>
      <c r="F33" s="15" t="s">
        <v>930</v>
      </c>
      <c r="G33" s="47" t="s">
        <v>931</v>
      </c>
      <c r="H33">
        <v>36</v>
      </c>
      <c r="I33" s="16">
        <v>38447</v>
      </c>
      <c r="J33" s="16">
        <v>185</v>
      </c>
      <c r="K33" s="16">
        <v>162.4</v>
      </c>
      <c r="L33" s="16">
        <v>201.4</v>
      </c>
      <c r="M33" s="15">
        <v>153.1</v>
      </c>
      <c r="N33" s="15">
        <v>197.3</v>
      </c>
      <c r="O33" s="15" t="s">
        <v>767</v>
      </c>
      <c r="P33" s="17" t="s">
        <v>46</v>
      </c>
      <c r="Q33" s="18" t="s">
        <v>58</v>
      </c>
      <c r="R33" s="15" t="s">
        <v>57</v>
      </c>
      <c r="S33" s="15">
        <v>1092.8</v>
      </c>
      <c r="U33" s="36"/>
      <c r="V33" s="36"/>
    </row>
    <row r="34" spans="1:22" ht="21" hidden="1" customHeight="1" collapsed="1" x14ac:dyDescent="0.25">
      <c r="A34" s="1" t="s">
        <v>488</v>
      </c>
      <c r="B34" t="s">
        <v>776</v>
      </c>
      <c r="C34" s="30" t="s">
        <v>1364</v>
      </c>
      <c r="D34" s="30" t="s">
        <v>33</v>
      </c>
      <c r="E34" s="30">
        <v>323563</v>
      </c>
      <c r="F34" s="15" t="s">
        <v>1365</v>
      </c>
      <c r="G34" s="47" t="s">
        <v>1366</v>
      </c>
      <c r="H34">
        <v>36</v>
      </c>
      <c r="I34" s="16">
        <v>38504</v>
      </c>
      <c r="J34" s="16">
        <v>82</v>
      </c>
      <c r="K34" s="16">
        <v>78</v>
      </c>
      <c r="L34" s="16">
        <v>78</v>
      </c>
      <c r="M34" s="15">
        <v>75.5</v>
      </c>
      <c r="N34" s="15">
        <v>77.900000000000006</v>
      </c>
      <c r="O34" s="15" t="s">
        <v>767</v>
      </c>
      <c r="P34" s="17" t="s">
        <v>46</v>
      </c>
      <c r="Q34" s="18" t="s">
        <v>58</v>
      </c>
      <c r="R34" s="15" t="s">
        <v>57</v>
      </c>
      <c r="S34" s="15">
        <v>162.19999999999999</v>
      </c>
      <c r="U34" s="36"/>
      <c r="V34" s="36"/>
    </row>
    <row r="35" spans="1:22" ht="21" hidden="1" customHeight="1" x14ac:dyDescent="0.25">
      <c r="A35" s="1" t="s">
        <v>451</v>
      </c>
      <c r="B35" t="s">
        <v>776</v>
      </c>
      <c r="C35" s="30" t="s">
        <v>884</v>
      </c>
      <c r="D35" s="30" t="s">
        <v>33</v>
      </c>
      <c r="E35" s="30">
        <v>323564</v>
      </c>
      <c r="F35" s="15" t="s">
        <v>882</v>
      </c>
      <c r="G35" s="47" t="s">
        <v>883</v>
      </c>
      <c r="H35">
        <v>36</v>
      </c>
      <c r="I35" s="16">
        <v>38473</v>
      </c>
      <c r="J35" s="16">
        <v>96</v>
      </c>
      <c r="K35" s="16">
        <v>79.900000000000006</v>
      </c>
      <c r="L35" s="16">
        <v>91.4</v>
      </c>
      <c r="M35" s="15">
        <v>76.5</v>
      </c>
      <c r="N35" s="15">
        <v>77.900000000000006</v>
      </c>
      <c r="P35" s="17" t="s">
        <v>46</v>
      </c>
      <c r="Q35" s="18" t="s">
        <v>58</v>
      </c>
      <c r="S35" s="15">
        <v>121.8</v>
      </c>
      <c r="U35" s="36"/>
      <c r="V35" s="36"/>
    </row>
    <row r="36" spans="1:22" ht="21" hidden="1" customHeight="1" x14ac:dyDescent="0.25">
      <c r="A36" s="1" t="s">
        <v>518</v>
      </c>
      <c r="B36" t="s">
        <v>1394</v>
      </c>
      <c r="C36" s="30" t="s">
        <v>1398</v>
      </c>
      <c r="D36" s="30" t="s">
        <v>31</v>
      </c>
      <c r="E36" s="30">
        <v>323568</v>
      </c>
      <c r="F36" s="15" t="s">
        <v>25</v>
      </c>
      <c r="G36" s="47" t="s">
        <v>18</v>
      </c>
      <c r="H36">
        <v>36</v>
      </c>
      <c r="I36" s="16">
        <v>38718</v>
      </c>
      <c r="J36" s="16">
        <v>288</v>
      </c>
      <c r="K36" s="16">
        <v>246.2</v>
      </c>
      <c r="L36" s="16">
        <v>270.2</v>
      </c>
      <c r="M36" s="15">
        <v>235.4</v>
      </c>
      <c r="N36" s="15">
        <v>260</v>
      </c>
      <c r="O36" s="15" t="s">
        <v>767</v>
      </c>
      <c r="P36" s="17" t="s">
        <v>46</v>
      </c>
      <c r="Q36" s="18" t="s">
        <v>58</v>
      </c>
      <c r="R36" s="15" t="s">
        <v>1863</v>
      </c>
      <c r="S36" s="15">
        <v>2140.4</v>
      </c>
      <c r="U36" s="38"/>
      <c r="V36" s="38"/>
    </row>
    <row r="37" spans="1:22" ht="21" hidden="1" customHeight="1" x14ac:dyDescent="0.25">
      <c r="A37" s="1" t="s">
        <v>519</v>
      </c>
      <c r="B37" t="s">
        <v>1394</v>
      </c>
      <c r="C37" s="30" t="s">
        <v>1399</v>
      </c>
      <c r="D37" s="30" t="s">
        <v>31</v>
      </c>
      <c r="E37" s="30">
        <v>323569</v>
      </c>
      <c r="F37" s="15" t="s">
        <v>25</v>
      </c>
      <c r="G37" s="47" t="s">
        <v>18</v>
      </c>
      <c r="H37">
        <v>36</v>
      </c>
      <c r="I37" s="16">
        <v>38718</v>
      </c>
      <c r="J37" s="16">
        <v>288</v>
      </c>
      <c r="K37" s="16">
        <v>246.2</v>
      </c>
      <c r="L37" s="16">
        <v>270.2</v>
      </c>
      <c r="M37" s="15">
        <v>235.4</v>
      </c>
      <c r="N37" s="15">
        <v>260</v>
      </c>
      <c r="O37" s="15" t="s">
        <v>767</v>
      </c>
      <c r="P37" s="17" t="s">
        <v>46</v>
      </c>
      <c r="Q37" s="18" t="s">
        <v>58</v>
      </c>
      <c r="R37" s="15" t="s">
        <v>1863</v>
      </c>
      <c r="S37" s="15">
        <v>0</v>
      </c>
      <c r="U37" s="36"/>
      <c r="V37" s="36"/>
    </row>
    <row r="38" spans="1:22" ht="21" hidden="1" customHeight="1" x14ac:dyDescent="0.25">
      <c r="A38" s="1" t="s">
        <v>731</v>
      </c>
      <c r="B38" t="s">
        <v>1668</v>
      </c>
      <c r="C38" s="30" t="s">
        <v>1669</v>
      </c>
      <c r="D38" s="30" t="s">
        <v>34</v>
      </c>
      <c r="E38" s="30">
        <v>323570</v>
      </c>
      <c r="F38" s="15" t="s">
        <v>1670</v>
      </c>
      <c r="G38" s="47" t="s">
        <v>788</v>
      </c>
      <c r="H38">
        <v>36</v>
      </c>
      <c r="I38" s="16">
        <v>38534</v>
      </c>
      <c r="J38" s="16">
        <v>893.1</v>
      </c>
      <c r="K38" s="16">
        <v>835</v>
      </c>
      <c r="L38" s="16">
        <v>924.8</v>
      </c>
      <c r="M38" s="15">
        <v>814.6</v>
      </c>
      <c r="N38" s="15">
        <v>908.5</v>
      </c>
      <c r="O38" s="15" t="s">
        <v>767</v>
      </c>
      <c r="P38" s="17" t="s">
        <v>46</v>
      </c>
      <c r="Q38" s="18" t="s">
        <v>58</v>
      </c>
      <c r="R38" s="15" t="s">
        <v>1863</v>
      </c>
      <c r="S38" s="15">
        <v>5142.1000000000004</v>
      </c>
    </row>
    <row r="39" spans="1:22" ht="21" hidden="1" customHeight="1" x14ac:dyDescent="0.25">
      <c r="A39" s="1" t="s">
        <v>65</v>
      </c>
      <c r="B39" t="s">
        <v>789</v>
      </c>
      <c r="C39" s="30" t="s">
        <v>790</v>
      </c>
      <c r="D39" s="30" t="s">
        <v>31</v>
      </c>
      <c r="E39" s="30">
        <v>323581</v>
      </c>
      <c r="F39" s="15" t="s">
        <v>25</v>
      </c>
      <c r="G39" s="47" t="s">
        <v>18</v>
      </c>
      <c r="H39">
        <v>36</v>
      </c>
      <c r="I39" s="16">
        <v>38808</v>
      </c>
      <c r="J39" s="16">
        <v>320</v>
      </c>
      <c r="K39" s="16">
        <v>292.60000000000002</v>
      </c>
      <c r="L39" s="16">
        <v>355.3</v>
      </c>
      <c r="M39" s="15">
        <v>290.10000000000002</v>
      </c>
      <c r="N39" s="15">
        <v>332.5</v>
      </c>
      <c r="O39" s="15" t="s">
        <v>767</v>
      </c>
      <c r="P39" s="17" t="s">
        <v>46</v>
      </c>
      <c r="Q39" s="18" t="s">
        <v>58</v>
      </c>
      <c r="R39" s="15" t="s">
        <v>1863</v>
      </c>
      <c r="S39" s="15">
        <v>3584.2</v>
      </c>
    </row>
    <row r="40" spans="1:22" ht="21" hidden="1" customHeight="1" x14ac:dyDescent="0.25">
      <c r="A40" s="1" t="s">
        <v>66</v>
      </c>
      <c r="B40" t="s">
        <v>789</v>
      </c>
      <c r="C40" s="30" t="s">
        <v>791</v>
      </c>
      <c r="D40" s="30" t="s">
        <v>31</v>
      </c>
      <c r="E40" s="30">
        <v>323582</v>
      </c>
      <c r="F40" s="15" t="s">
        <v>25</v>
      </c>
      <c r="G40" s="47" t="s">
        <v>18</v>
      </c>
      <c r="H40">
        <v>36</v>
      </c>
      <c r="I40" s="16">
        <v>38808</v>
      </c>
      <c r="J40" s="16">
        <v>320</v>
      </c>
      <c r="K40" s="16">
        <v>292.60000000000002</v>
      </c>
      <c r="L40" s="16">
        <v>355.3</v>
      </c>
      <c r="M40" s="15">
        <v>290.10000000000002</v>
      </c>
      <c r="N40" s="15">
        <v>332.5</v>
      </c>
      <c r="O40" s="15" t="s">
        <v>767</v>
      </c>
      <c r="P40" s="17" t="s">
        <v>46</v>
      </c>
      <c r="Q40" s="18" t="s">
        <v>58</v>
      </c>
      <c r="R40" s="15" t="s">
        <v>1863</v>
      </c>
      <c r="S40" s="15">
        <v>0</v>
      </c>
    </row>
    <row r="41" spans="1:22" ht="21" hidden="1" customHeight="1" x14ac:dyDescent="0.25">
      <c r="A41" s="1" t="s">
        <v>452</v>
      </c>
      <c r="B41" t="s">
        <v>776</v>
      </c>
      <c r="C41" s="30" t="s">
        <v>1367</v>
      </c>
      <c r="D41" s="30" t="s">
        <v>33</v>
      </c>
      <c r="E41" s="30">
        <v>323624</v>
      </c>
      <c r="F41" s="15" t="s">
        <v>1368</v>
      </c>
      <c r="G41" s="47">
        <v>103</v>
      </c>
      <c r="H41">
        <v>36</v>
      </c>
      <c r="I41" s="16">
        <v>40026</v>
      </c>
      <c r="J41" s="16">
        <v>375</v>
      </c>
      <c r="K41" s="16">
        <v>315.60000000000002</v>
      </c>
      <c r="L41" s="16">
        <v>389.8</v>
      </c>
      <c r="M41" s="15">
        <v>325.89999999999998</v>
      </c>
      <c r="N41" s="15">
        <v>362.3</v>
      </c>
      <c r="O41" s="15" t="s">
        <v>767</v>
      </c>
      <c r="P41" s="17" t="s">
        <v>46</v>
      </c>
      <c r="Q41" s="18" t="s">
        <v>58</v>
      </c>
      <c r="R41" s="15" t="s">
        <v>1863</v>
      </c>
      <c r="S41" s="15">
        <v>2478.1999999999998</v>
      </c>
    </row>
    <row r="42" spans="1:22" ht="21" hidden="1" customHeight="1" x14ac:dyDescent="0.25">
      <c r="A42" s="1" t="s">
        <v>209</v>
      </c>
      <c r="B42" t="s">
        <v>985</v>
      </c>
      <c r="C42" s="30" t="s">
        <v>986</v>
      </c>
      <c r="D42" s="30" t="s">
        <v>34</v>
      </c>
      <c r="E42" s="30">
        <v>323656</v>
      </c>
      <c r="F42" s="15" t="s">
        <v>15</v>
      </c>
      <c r="G42" s="47" t="s">
        <v>896</v>
      </c>
      <c r="H42">
        <v>36</v>
      </c>
      <c r="I42" s="16">
        <v>40423</v>
      </c>
      <c r="J42" s="16">
        <v>335</v>
      </c>
      <c r="K42" s="16">
        <v>294.2</v>
      </c>
      <c r="L42" s="16">
        <v>360.2</v>
      </c>
      <c r="M42" s="15">
        <v>299.8</v>
      </c>
      <c r="N42" s="15">
        <v>333</v>
      </c>
      <c r="O42" s="15" t="s">
        <v>767</v>
      </c>
      <c r="P42" s="17" t="s">
        <v>46</v>
      </c>
      <c r="Q42" s="18" t="s">
        <v>58</v>
      </c>
      <c r="R42" s="15" t="s">
        <v>1863</v>
      </c>
      <c r="S42" s="15">
        <v>1355.4</v>
      </c>
    </row>
    <row r="43" spans="1:22" ht="21" hidden="1" customHeight="1" x14ac:dyDescent="0.25">
      <c r="A43" s="1" t="s">
        <v>210</v>
      </c>
      <c r="B43" t="s">
        <v>985</v>
      </c>
      <c r="C43" s="30" t="s">
        <v>987</v>
      </c>
      <c r="D43" s="30" t="s">
        <v>34</v>
      </c>
      <c r="E43" s="30">
        <v>323658</v>
      </c>
      <c r="F43" s="15" t="s">
        <v>15</v>
      </c>
      <c r="G43" s="47" t="s">
        <v>896</v>
      </c>
      <c r="H43">
        <v>36</v>
      </c>
      <c r="I43" s="16">
        <v>40423</v>
      </c>
      <c r="J43" s="16">
        <v>335</v>
      </c>
      <c r="K43" s="16">
        <v>298.2</v>
      </c>
      <c r="L43" s="16">
        <v>365.1</v>
      </c>
      <c r="M43" s="15">
        <v>299.8</v>
      </c>
      <c r="N43" s="15">
        <v>333</v>
      </c>
      <c r="O43" s="15" t="s">
        <v>767</v>
      </c>
      <c r="P43" s="17" t="s">
        <v>46</v>
      </c>
      <c r="Q43" s="18" t="s">
        <v>58</v>
      </c>
      <c r="R43" s="15" t="s">
        <v>1863</v>
      </c>
      <c r="S43" s="15">
        <v>843.1</v>
      </c>
    </row>
    <row r="44" spans="1:22" ht="21" hidden="1" customHeight="1" x14ac:dyDescent="0.25">
      <c r="A44" s="1" t="s">
        <v>63</v>
      </c>
      <c r="B44" t="s">
        <v>792</v>
      </c>
      <c r="C44" s="30" t="s">
        <v>793</v>
      </c>
      <c r="D44" s="30" t="s">
        <v>31</v>
      </c>
      <c r="E44" s="30">
        <v>323677</v>
      </c>
      <c r="F44" s="15" t="s">
        <v>25</v>
      </c>
      <c r="G44" s="47" t="s">
        <v>18</v>
      </c>
      <c r="H44">
        <v>36</v>
      </c>
      <c r="I44" s="16">
        <v>40725</v>
      </c>
      <c r="J44" s="16">
        <v>330</v>
      </c>
      <c r="K44" s="16">
        <v>288</v>
      </c>
      <c r="L44" s="16">
        <v>376.3</v>
      </c>
      <c r="M44" s="15">
        <v>286.5</v>
      </c>
      <c r="N44" s="15">
        <v>331.8</v>
      </c>
      <c r="O44" s="15" t="s">
        <v>767</v>
      </c>
      <c r="P44" s="17" t="s">
        <v>46</v>
      </c>
      <c r="Q44" s="18" t="s">
        <v>58</v>
      </c>
      <c r="R44" s="15" t="s">
        <v>1863</v>
      </c>
      <c r="S44" s="15">
        <v>2750.3</v>
      </c>
    </row>
    <row r="45" spans="1:22" ht="21" hidden="1" customHeight="1" x14ac:dyDescent="0.25">
      <c r="A45" s="1" t="s">
        <v>64</v>
      </c>
      <c r="B45" t="s">
        <v>792</v>
      </c>
      <c r="C45" s="30" t="s">
        <v>794</v>
      </c>
      <c r="D45" s="30" t="s">
        <v>31</v>
      </c>
      <c r="E45" s="30">
        <v>323678</v>
      </c>
      <c r="F45" s="15" t="s">
        <v>25</v>
      </c>
      <c r="G45" s="47" t="s">
        <v>18</v>
      </c>
      <c r="H45">
        <v>36</v>
      </c>
      <c r="I45" s="16">
        <v>40725</v>
      </c>
      <c r="J45" s="16">
        <v>330</v>
      </c>
      <c r="K45" s="16">
        <v>288</v>
      </c>
      <c r="L45" s="16">
        <v>376.3</v>
      </c>
      <c r="M45" s="15">
        <v>286.5</v>
      </c>
      <c r="N45" s="15">
        <v>331.8</v>
      </c>
      <c r="O45" s="15" t="s">
        <v>767</v>
      </c>
      <c r="P45" s="17" t="s">
        <v>46</v>
      </c>
      <c r="Q45" s="18" t="s">
        <v>58</v>
      </c>
      <c r="R45" s="15" t="s">
        <v>1863</v>
      </c>
      <c r="S45" s="15">
        <v>0</v>
      </c>
    </row>
    <row r="46" spans="1:22" ht="21" hidden="1" customHeight="1" x14ac:dyDescent="0.25">
      <c r="A46" s="1" t="s">
        <v>211</v>
      </c>
      <c r="B46" t="s">
        <v>1239</v>
      </c>
      <c r="C46" s="30" t="s">
        <v>1810</v>
      </c>
      <c r="D46" s="30" t="s">
        <v>33</v>
      </c>
      <c r="E46" s="30">
        <v>323695</v>
      </c>
      <c r="F46" s="15" t="s">
        <v>1240</v>
      </c>
      <c r="G46" s="47" t="s">
        <v>883</v>
      </c>
      <c r="H46">
        <v>36</v>
      </c>
      <c r="I46" s="16">
        <v>33298</v>
      </c>
      <c r="J46" s="16">
        <v>55</v>
      </c>
      <c r="K46" s="16">
        <v>51.6</v>
      </c>
      <c r="L46" s="16">
        <v>60.1</v>
      </c>
      <c r="M46" s="15">
        <v>43.7</v>
      </c>
      <c r="N46" s="15">
        <v>53.9</v>
      </c>
      <c r="O46" s="15" t="s">
        <v>767</v>
      </c>
      <c r="P46" s="17" t="s">
        <v>46</v>
      </c>
      <c r="Q46" s="18" t="s">
        <v>58</v>
      </c>
      <c r="R46" s="15" t="s">
        <v>1863</v>
      </c>
      <c r="S46" s="15">
        <v>331</v>
      </c>
    </row>
    <row r="47" spans="1:22" ht="21" hidden="1" customHeight="1" x14ac:dyDescent="0.25">
      <c r="A47" s="1" t="s">
        <v>193</v>
      </c>
      <c r="B47" t="s">
        <v>1797</v>
      </c>
      <c r="C47" s="30" t="s">
        <v>1798</v>
      </c>
      <c r="D47" s="30" t="s">
        <v>30</v>
      </c>
      <c r="E47" s="30">
        <v>323721</v>
      </c>
      <c r="F47" s="15" t="s">
        <v>1799</v>
      </c>
      <c r="G47" s="47" t="s">
        <v>920</v>
      </c>
      <c r="H47">
        <v>36</v>
      </c>
      <c r="I47" s="16">
        <v>43160</v>
      </c>
      <c r="J47" s="16">
        <v>385</v>
      </c>
      <c r="K47" s="16">
        <v>340</v>
      </c>
      <c r="L47" s="16">
        <v>380.5</v>
      </c>
      <c r="M47" s="15">
        <v>309.3</v>
      </c>
      <c r="N47" s="15">
        <v>377.8</v>
      </c>
      <c r="O47" s="15" t="s">
        <v>767</v>
      </c>
      <c r="P47" s="17" t="s">
        <v>46</v>
      </c>
      <c r="Q47" s="18" t="s">
        <v>58</v>
      </c>
      <c r="R47" s="15" t="s">
        <v>1863</v>
      </c>
      <c r="S47" s="15">
        <v>686.8</v>
      </c>
    </row>
    <row r="48" spans="1:22" ht="21" hidden="1" customHeight="1" x14ac:dyDescent="0.25">
      <c r="A48" s="1" t="s">
        <v>194</v>
      </c>
      <c r="B48" t="s">
        <v>1797</v>
      </c>
      <c r="C48" s="30" t="s">
        <v>1800</v>
      </c>
      <c r="D48" s="30" t="s">
        <v>30</v>
      </c>
      <c r="E48" s="30">
        <v>323722</v>
      </c>
      <c r="F48" s="15" t="s">
        <v>1799</v>
      </c>
      <c r="G48" s="47" t="s">
        <v>920</v>
      </c>
      <c r="H48">
        <v>36</v>
      </c>
      <c r="I48" s="16">
        <v>43160</v>
      </c>
      <c r="J48" s="16">
        <v>385</v>
      </c>
      <c r="K48" s="16">
        <v>340</v>
      </c>
      <c r="L48" s="16">
        <v>380.5</v>
      </c>
      <c r="M48" s="15">
        <v>312.39999999999998</v>
      </c>
      <c r="N48" s="15">
        <v>377.2</v>
      </c>
      <c r="O48" s="15" t="s">
        <v>767</v>
      </c>
      <c r="P48" s="17" t="s">
        <v>46</v>
      </c>
      <c r="Q48" s="18" t="s">
        <v>58</v>
      </c>
      <c r="R48" s="15" t="s">
        <v>1863</v>
      </c>
      <c r="S48" s="15">
        <v>667.3</v>
      </c>
    </row>
    <row r="49" spans="1:19" ht="21" customHeight="1" x14ac:dyDescent="0.25">
      <c r="A49" s="1" t="s">
        <v>502</v>
      </c>
      <c r="B49" t="s">
        <v>776</v>
      </c>
      <c r="C49" s="30" t="s">
        <v>1346</v>
      </c>
      <c r="D49" s="30" t="s">
        <v>33</v>
      </c>
      <c r="E49" s="30">
        <v>23522</v>
      </c>
      <c r="F49" s="15" t="s">
        <v>1344</v>
      </c>
      <c r="G49" s="47">
        <v>103</v>
      </c>
      <c r="H49">
        <v>36</v>
      </c>
      <c r="I49" s="50">
        <v>32721</v>
      </c>
      <c r="J49" s="16">
        <v>79.5</v>
      </c>
      <c r="K49" s="16">
        <v>81.2</v>
      </c>
      <c r="L49" s="16">
        <v>106.1</v>
      </c>
      <c r="M49" s="15">
        <v>78.099999999999994</v>
      </c>
      <c r="N49" s="15">
        <v>99.9</v>
      </c>
      <c r="P49" s="19" t="s">
        <v>56</v>
      </c>
      <c r="Q49" s="20" t="s">
        <v>1863</v>
      </c>
      <c r="S49" s="15">
        <v>4.2</v>
      </c>
    </row>
    <row r="50" spans="1:19" ht="21" customHeight="1" x14ac:dyDescent="0.25">
      <c r="A50" s="1" t="s">
        <v>503</v>
      </c>
      <c r="B50" t="s">
        <v>776</v>
      </c>
      <c r="C50" s="30" t="s">
        <v>1347</v>
      </c>
      <c r="D50" s="30" t="s">
        <v>33</v>
      </c>
      <c r="E50" s="30">
        <v>23547</v>
      </c>
      <c r="F50" s="15" t="s">
        <v>1344</v>
      </c>
      <c r="G50" s="47">
        <v>103</v>
      </c>
      <c r="H50">
        <v>36</v>
      </c>
      <c r="I50" s="50">
        <v>32721</v>
      </c>
      <c r="J50" s="16">
        <v>79.5</v>
      </c>
      <c r="K50" s="16">
        <v>81.3</v>
      </c>
      <c r="L50" s="16">
        <v>106.2</v>
      </c>
      <c r="M50" s="15">
        <v>75.8</v>
      </c>
      <c r="N50" s="15">
        <v>98</v>
      </c>
      <c r="P50" s="19" t="s">
        <v>56</v>
      </c>
      <c r="Q50" s="20" t="s">
        <v>1863</v>
      </c>
      <c r="S50" s="15">
        <v>1.3</v>
      </c>
    </row>
    <row r="51" spans="1:19" customFormat="1" ht="21" customHeight="1" x14ac:dyDescent="0.25">
      <c r="A51" s="1" t="s">
        <v>504</v>
      </c>
      <c r="B51" t="s">
        <v>776</v>
      </c>
      <c r="C51" s="30" t="s">
        <v>1348</v>
      </c>
      <c r="D51" s="30" t="s">
        <v>33</v>
      </c>
      <c r="E51" s="30">
        <v>23601</v>
      </c>
      <c r="F51" s="15" t="s">
        <v>1344</v>
      </c>
      <c r="G51" s="47">
        <v>103</v>
      </c>
      <c r="H51">
        <v>36</v>
      </c>
      <c r="I51" s="50">
        <v>32721</v>
      </c>
      <c r="J51" s="16">
        <v>79.5</v>
      </c>
      <c r="K51" s="16">
        <v>81.3</v>
      </c>
      <c r="L51" s="16">
        <v>106.2</v>
      </c>
      <c r="M51" s="15">
        <v>78.599999999999994</v>
      </c>
      <c r="N51" s="15">
        <v>99.4</v>
      </c>
      <c r="O51" s="15"/>
      <c r="P51" s="19" t="s">
        <v>56</v>
      </c>
      <c r="Q51" s="20" t="s">
        <v>1863</v>
      </c>
      <c r="R51" s="15"/>
      <c r="S51" s="15">
        <v>7.4</v>
      </c>
    </row>
    <row r="52" spans="1:19" customFormat="1" ht="21" customHeight="1" x14ac:dyDescent="0.25">
      <c r="A52" s="1" t="s">
        <v>460</v>
      </c>
      <c r="B52" t="s">
        <v>776</v>
      </c>
      <c r="C52" s="30" t="s">
        <v>1316</v>
      </c>
      <c r="D52" s="30" t="s">
        <v>33</v>
      </c>
      <c r="E52" s="30">
        <v>23688</v>
      </c>
      <c r="F52" s="15" t="s">
        <v>1315</v>
      </c>
      <c r="G52" s="47" t="s">
        <v>883</v>
      </c>
      <c r="H52">
        <v>36</v>
      </c>
      <c r="I52" s="50">
        <v>26451</v>
      </c>
      <c r="J52" s="16">
        <v>55</v>
      </c>
      <c r="K52" s="16">
        <v>52.7</v>
      </c>
      <c r="L52" s="16">
        <v>68.8</v>
      </c>
      <c r="M52" s="15">
        <v>51.4</v>
      </c>
      <c r="N52" s="15">
        <v>61.7</v>
      </c>
      <c r="O52" s="15"/>
      <c r="P52" s="19" t="s">
        <v>56</v>
      </c>
      <c r="Q52" s="20" t="s">
        <v>1863</v>
      </c>
      <c r="R52" s="15"/>
      <c r="S52" s="15">
        <v>2.1</v>
      </c>
    </row>
    <row r="53" spans="1:19" customFormat="1" ht="21" customHeight="1" x14ac:dyDescent="0.25">
      <c r="A53" s="1" t="s">
        <v>461</v>
      </c>
      <c r="B53" t="s">
        <v>776</v>
      </c>
      <c r="C53" s="30" t="s">
        <v>1317</v>
      </c>
      <c r="D53" s="30" t="s">
        <v>33</v>
      </c>
      <c r="E53" s="30">
        <v>23689</v>
      </c>
      <c r="F53" s="15" t="s">
        <v>1315</v>
      </c>
      <c r="G53" s="47" t="s">
        <v>883</v>
      </c>
      <c r="H53">
        <v>36</v>
      </c>
      <c r="I53" s="50">
        <v>26451</v>
      </c>
      <c r="J53" s="16">
        <v>55</v>
      </c>
      <c r="K53" s="16">
        <v>54.7</v>
      </c>
      <c r="L53" s="16">
        <v>71.5</v>
      </c>
      <c r="M53" s="15">
        <v>52.9</v>
      </c>
      <c r="N53" s="15">
        <v>68</v>
      </c>
      <c r="O53" s="15"/>
      <c r="P53" s="19" t="s">
        <v>56</v>
      </c>
      <c r="Q53" s="20" t="s">
        <v>1863</v>
      </c>
      <c r="R53" s="15"/>
      <c r="S53" s="15">
        <v>2.5</v>
      </c>
    </row>
    <row r="54" spans="1:19" customFormat="1" ht="21" customHeight="1" x14ac:dyDescent="0.25">
      <c r="A54" s="1" t="s">
        <v>505</v>
      </c>
      <c r="B54" t="s">
        <v>776</v>
      </c>
      <c r="C54" s="30" t="s">
        <v>1349</v>
      </c>
      <c r="D54" s="30" t="s">
        <v>33</v>
      </c>
      <c r="E54" s="30">
        <v>23714</v>
      </c>
      <c r="F54" s="15" t="s">
        <v>1350</v>
      </c>
      <c r="G54" s="47">
        <v>103</v>
      </c>
      <c r="H54">
        <v>36</v>
      </c>
      <c r="I54" s="50">
        <v>26146</v>
      </c>
      <c r="J54" s="16">
        <v>52.4</v>
      </c>
      <c r="K54" s="16">
        <v>49</v>
      </c>
      <c r="L54" s="16">
        <v>64</v>
      </c>
      <c r="M54" s="15">
        <v>48.9</v>
      </c>
      <c r="N54" s="15">
        <v>64.8</v>
      </c>
      <c r="O54" s="15"/>
      <c r="P54" s="19" t="s">
        <v>56</v>
      </c>
      <c r="Q54" s="20" t="s">
        <v>1863</v>
      </c>
      <c r="R54" s="15"/>
      <c r="S54" s="15">
        <v>1.9</v>
      </c>
    </row>
    <row r="55" spans="1:19" customFormat="1" ht="21" customHeight="1" x14ac:dyDescent="0.25">
      <c r="A55" s="1" t="s">
        <v>497</v>
      </c>
      <c r="B55" t="s">
        <v>776</v>
      </c>
      <c r="C55" s="30" t="s">
        <v>778</v>
      </c>
      <c r="D55" s="30" t="s">
        <v>33</v>
      </c>
      <c r="E55" s="30">
        <v>24213</v>
      </c>
      <c r="F55" s="15" t="s">
        <v>1344</v>
      </c>
      <c r="G55" s="47">
        <v>103</v>
      </c>
      <c r="H55">
        <v>36</v>
      </c>
      <c r="I55" s="50">
        <v>37469</v>
      </c>
      <c r="J55" s="16">
        <v>50</v>
      </c>
      <c r="K55" s="16">
        <v>45.4</v>
      </c>
      <c r="L55" s="16">
        <v>45.4</v>
      </c>
      <c r="M55" s="15">
        <v>43.2</v>
      </c>
      <c r="N55" s="15">
        <v>46.7</v>
      </c>
      <c r="O55" s="15"/>
      <c r="P55" s="19" t="s">
        <v>56</v>
      </c>
      <c r="Q55" s="20" t="s">
        <v>1863</v>
      </c>
      <c r="R55" s="15"/>
      <c r="S55" s="15">
        <v>4.0999999999999996</v>
      </c>
    </row>
    <row r="56" spans="1:19" ht="21" customHeight="1" x14ac:dyDescent="0.25">
      <c r="A56" s="1" t="s">
        <v>498</v>
      </c>
      <c r="B56" t="s">
        <v>776</v>
      </c>
      <c r="C56" s="30" t="s">
        <v>779</v>
      </c>
      <c r="D56" s="30" t="s">
        <v>33</v>
      </c>
      <c r="E56" s="30">
        <v>24214</v>
      </c>
      <c r="F56" s="15" t="s">
        <v>1344</v>
      </c>
      <c r="G56" s="47">
        <v>103</v>
      </c>
      <c r="H56">
        <v>36</v>
      </c>
      <c r="I56" s="50">
        <v>37469</v>
      </c>
      <c r="J56" s="16">
        <v>50</v>
      </c>
      <c r="K56" s="16">
        <v>43.9</v>
      </c>
      <c r="L56" s="16">
        <v>43.9</v>
      </c>
      <c r="M56" s="15">
        <v>42.8</v>
      </c>
      <c r="N56" s="15">
        <v>45.6</v>
      </c>
      <c r="P56" s="19" t="s">
        <v>56</v>
      </c>
      <c r="Q56" s="20" t="s">
        <v>1863</v>
      </c>
      <c r="S56" s="15">
        <v>4</v>
      </c>
    </row>
    <row r="57" spans="1:19" ht="21" customHeight="1" x14ac:dyDescent="0.25">
      <c r="A57" s="1" t="s">
        <v>433</v>
      </c>
      <c r="B57" t="s">
        <v>1291</v>
      </c>
      <c r="C57" s="31" t="s">
        <v>1294</v>
      </c>
      <c r="D57" s="31" t="s">
        <v>35</v>
      </c>
      <c r="E57" s="31">
        <v>1659</v>
      </c>
      <c r="F57" s="15" t="s">
        <v>1262</v>
      </c>
      <c r="G57" s="47" t="s">
        <v>19</v>
      </c>
      <c r="H57">
        <v>36</v>
      </c>
      <c r="I57" s="50">
        <v>37257</v>
      </c>
      <c r="J57" s="16">
        <v>47.3</v>
      </c>
      <c r="K57" s="16">
        <v>40</v>
      </c>
      <c r="L57" s="16">
        <v>40</v>
      </c>
      <c r="M57" s="15">
        <v>40.9</v>
      </c>
      <c r="N57" s="15">
        <v>46.2</v>
      </c>
      <c r="P57" s="19" t="s">
        <v>56</v>
      </c>
      <c r="Q57" s="18" t="s">
        <v>58</v>
      </c>
      <c r="S57" s="15">
        <v>109.8</v>
      </c>
    </row>
    <row r="58" spans="1:19" ht="21" customHeight="1" x14ac:dyDescent="0.25">
      <c r="A58" s="1" t="s">
        <v>447</v>
      </c>
      <c r="B58" t="s">
        <v>776</v>
      </c>
      <c r="C58" s="30" t="s">
        <v>1298</v>
      </c>
      <c r="D58" s="30" t="s">
        <v>33</v>
      </c>
      <c r="E58" s="30">
        <v>23704</v>
      </c>
      <c r="F58" s="15" t="s">
        <v>1296</v>
      </c>
      <c r="G58" s="47" t="s">
        <v>883</v>
      </c>
      <c r="H58">
        <v>36</v>
      </c>
      <c r="I58" s="50">
        <v>25720</v>
      </c>
      <c r="J58" s="16">
        <v>18</v>
      </c>
      <c r="K58" s="16">
        <v>18.100000000000001</v>
      </c>
      <c r="L58" s="16">
        <v>23.6</v>
      </c>
      <c r="M58" s="15">
        <v>18.399999999999999</v>
      </c>
      <c r="N58" s="15">
        <v>20.100000000000001</v>
      </c>
      <c r="O58" s="15" t="s">
        <v>767</v>
      </c>
      <c r="P58" s="19" t="s">
        <v>56</v>
      </c>
      <c r="Q58" s="18" t="s">
        <v>58</v>
      </c>
      <c r="R58" s="15" t="s">
        <v>1863</v>
      </c>
      <c r="S58" s="15">
        <v>3.9</v>
      </c>
    </row>
    <row r="59" spans="1:19" ht="21" customHeight="1" x14ac:dyDescent="0.25">
      <c r="A59" s="1" t="s">
        <v>448</v>
      </c>
      <c r="B59" t="s">
        <v>776</v>
      </c>
      <c r="C59" s="30" t="s">
        <v>1299</v>
      </c>
      <c r="D59" s="30" t="s">
        <v>33</v>
      </c>
      <c r="E59" s="30">
        <v>23705</v>
      </c>
      <c r="F59" s="15" t="s">
        <v>1296</v>
      </c>
      <c r="G59" s="47" t="s">
        <v>883</v>
      </c>
      <c r="H59">
        <v>36</v>
      </c>
      <c r="I59" s="50">
        <v>25720</v>
      </c>
      <c r="J59" s="16">
        <v>18</v>
      </c>
      <c r="K59" s="16">
        <v>17.399999999999999</v>
      </c>
      <c r="L59" s="16">
        <v>22.7</v>
      </c>
      <c r="M59" s="15">
        <v>17</v>
      </c>
      <c r="N59" s="15">
        <v>19.3</v>
      </c>
      <c r="O59" s="15" t="s">
        <v>767</v>
      </c>
      <c r="P59" s="19" t="s">
        <v>56</v>
      </c>
      <c r="Q59" s="18" t="s">
        <v>58</v>
      </c>
      <c r="R59" s="15" t="s">
        <v>1863</v>
      </c>
      <c r="S59" s="15">
        <v>3.9</v>
      </c>
    </row>
    <row r="60" spans="1:19" ht="21" customHeight="1" x14ac:dyDescent="0.25">
      <c r="A60" s="1" t="s">
        <v>438</v>
      </c>
      <c r="B60" t="s">
        <v>776</v>
      </c>
      <c r="C60" s="30" t="s">
        <v>1300</v>
      </c>
      <c r="D60" s="30" t="s">
        <v>33</v>
      </c>
      <c r="E60" s="30">
        <v>23706</v>
      </c>
      <c r="F60" s="15" t="s">
        <v>1296</v>
      </c>
      <c r="G60" s="47" t="s">
        <v>883</v>
      </c>
      <c r="H60">
        <v>36</v>
      </c>
      <c r="I60" s="50">
        <v>25720</v>
      </c>
      <c r="J60" s="16">
        <v>18</v>
      </c>
      <c r="K60" s="16">
        <v>17.899999999999999</v>
      </c>
      <c r="L60" s="16">
        <v>23.4</v>
      </c>
      <c r="M60" s="15">
        <v>16.100000000000001</v>
      </c>
      <c r="N60" s="15">
        <v>19.899999999999999</v>
      </c>
      <c r="O60" s="15" t="s">
        <v>767</v>
      </c>
      <c r="P60" s="19" t="s">
        <v>56</v>
      </c>
      <c r="Q60" s="18" t="s">
        <v>58</v>
      </c>
      <c r="R60" s="15" t="s">
        <v>1863</v>
      </c>
      <c r="S60" s="15">
        <v>6.5</v>
      </c>
    </row>
    <row r="61" spans="1:19" ht="21" customHeight="1" x14ac:dyDescent="0.25">
      <c r="A61" s="1" t="s">
        <v>439</v>
      </c>
      <c r="B61" t="s">
        <v>776</v>
      </c>
      <c r="C61" s="30" t="s">
        <v>1301</v>
      </c>
      <c r="D61" s="30" t="s">
        <v>33</v>
      </c>
      <c r="E61" s="30">
        <v>23707</v>
      </c>
      <c r="F61" s="15" t="s">
        <v>1296</v>
      </c>
      <c r="G61" s="47" t="s">
        <v>883</v>
      </c>
      <c r="H61">
        <v>36</v>
      </c>
      <c r="I61" s="50">
        <v>25750</v>
      </c>
      <c r="J61" s="16">
        <v>18</v>
      </c>
      <c r="K61" s="16">
        <v>17.7</v>
      </c>
      <c r="L61" s="16">
        <v>23.1</v>
      </c>
      <c r="M61" s="15">
        <v>17.8</v>
      </c>
      <c r="N61" s="15">
        <v>20.8</v>
      </c>
      <c r="O61" s="15" t="s">
        <v>767</v>
      </c>
      <c r="P61" s="19" t="s">
        <v>56</v>
      </c>
      <c r="Q61" s="18" t="s">
        <v>58</v>
      </c>
      <c r="R61" s="15" t="s">
        <v>1863</v>
      </c>
      <c r="S61" s="15">
        <v>9.3000000000000007</v>
      </c>
    </row>
    <row r="62" spans="1:19" ht="21" customHeight="1" x14ac:dyDescent="0.25">
      <c r="A62" s="1" t="s">
        <v>440</v>
      </c>
      <c r="B62" t="s">
        <v>776</v>
      </c>
      <c r="C62" s="30" t="s">
        <v>1302</v>
      </c>
      <c r="D62" s="30" t="s">
        <v>33</v>
      </c>
      <c r="E62" s="30">
        <v>23708</v>
      </c>
      <c r="F62" s="15" t="s">
        <v>1296</v>
      </c>
      <c r="G62" s="47" t="s">
        <v>883</v>
      </c>
      <c r="H62">
        <v>36</v>
      </c>
      <c r="I62" s="50">
        <v>25750</v>
      </c>
      <c r="J62" s="16">
        <v>18</v>
      </c>
      <c r="K62" s="16">
        <v>17.8</v>
      </c>
      <c r="L62" s="16">
        <v>23.3</v>
      </c>
      <c r="M62" s="15">
        <v>18.399999999999999</v>
      </c>
      <c r="N62" s="15">
        <v>20.100000000000001</v>
      </c>
      <c r="O62" s="15" t="s">
        <v>767</v>
      </c>
      <c r="P62" s="19" t="s">
        <v>56</v>
      </c>
      <c r="Q62" s="18" t="s">
        <v>58</v>
      </c>
      <c r="R62" s="15" t="s">
        <v>1863</v>
      </c>
      <c r="S62" s="15">
        <v>7</v>
      </c>
    </row>
    <row r="63" spans="1:19" ht="21" customHeight="1" x14ac:dyDescent="0.25">
      <c r="A63" s="1" t="s">
        <v>441</v>
      </c>
      <c r="B63" t="s">
        <v>776</v>
      </c>
      <c r="C63" s="30" t="s">
        <v>1303</v>
      </c>
      <c r="D63" s="30" t="s">
        <v>33</v>
      </c>
      <c r="E63" s="30">
        <v>23709</v>
      </c>
      <c r="F63" s="15" t="s">
        <v>1296</v>
      </c>
      <c r="G63" s="47" t="s">
        <v>883</v>
      </c>
      <c r="H63">
        <v>36</v>
      </c>
      <c r="I63" s="50">
        <v>25750</v>
      </c>
      <c r="J63" s="16">
        <v>18</v>
      </c>
      <c r="K63" s="16">
        <v>17.8</v>
      </c>
      <c r="L63" s="16">
        <v>23.3</v>
      </c>
      <c r="M63" s="15">
        <v>17</v>
      </c>
      <c r="N63" s="15">
        <v>19.399999999999999</v>
      </c>
      <c r="O63" s="15" t="s">
        <v>767</v>
      </c>
      <c r="P63" s="19" t="s">
        <v>56</v>
      </c>
      <c r="Q63" s="18" t="s">
        <v>58</v>
      </c>
      <c r="R63" s="15" t="s">
        <v>1863</v>
      </c>
      <c r="S63" s="15">
        <v>4.5999999999999996</v>
      </c>
    </row>
    <row r="64" spans="1:19" ht="21" customHeight="1" x14ac:dyDescent="0.25">
      <c r="A64" s="1" t="s">
        <v>442</v>
      </c>
      <c r="B64" t="s">
        <v>776</v>
      </c>
      <c r="C64" s="30" t="s">
        <v>1304</v>
      </c>
      <c r="D64" s="30" t="s">
        <v>33</v>
      </c>
      <c r="E64" s="30">
        <v>23711</v>
      </c>
      <c r="F64" s="15" t="s">
        <v>1296</v>
      </c>
      <c r="G64" s="47" t="s">
        <v>883</v>
      </c>
      <c r="H64">
        <v>36</v>
      </c>
      <c r="I64" s="50">
        <v>25750</v>
      </c>
      <c r="J64" s="16">
        <v>18</v>
      </c>
      <c r="K64" s="16">
        <v>17.3</v>
      </c>
      <c r="L64" s="16">
        <v>22.6</v>
      </c>
      <c r="M64" s="15">
        <v>17.600000000000001</v>
      </c>
      <c r="N64" s="15">
        <v>20.2</v>
      </c>
      <c r="O64" s="15" t="s">
        <v>767</v>
      </c>
      <c r="P64" s="19" t="s">
        <v>56</v>
      </c>
      <c r="Q64" s="18" t="s">
        <v>58</v>
      </c>
      <c r="R64" s="15" t="s">
        <v>1863</v>
      </c>
      <c r="S64" s="15">
        <v>4.5999999999999996</v>
      </c>
    </row>
    <row r="65" spans="1:19" ht="21" customHeight="1" x14ac:dyDescent="0.25">
      <c r="A65" s="1" t="s">
        <v>1791</v>
      </c>
      <c r="B65" t="s">
        <v>1842</v>
      </c>
      <c r="C65" s="30" t="s">
        <v>777</v>
      </c>
      <c r="D65" s="30" t="s">
        <v>33</v>
      </c>
      <c r="E65" s="30">
        <v>23764</v>
      </c>
      <c r="F65" s="15" t="s">
        <v>1234</v>
      </c>
      <c r="G65" s="47" t="s">
        <v>883</v>
      </c>
      <c r="H65">
        <v>36</v>
      </c>
      <c r="I65" s="50">
        <v>38139</v>
      </c>
      <c r="J65" s="16">
        <v>60</v>
      </c>
      <c r="K65" s="16">
        <v>48.3</v>
      </c>
      <c r="L65" s="16">
        <v>51.3</v>
      </c>
      <c r="M65" s="15">
        <v>45.7</v>
      </c>
      <c r="N65" s="15">
        <v>46.4</v>
      </c>
      <c r="O65" s="15" t="s">
        <v>767</v>
      </c>
      <c r="P65" s="19" t="s">
        <v>56</v>
      </c>
      <c r="Q65" s="18" t="s">
        <v>58</v>
      </c>
      <c r="R65" s="15" t="s">
        <v>1863</v>
      </c>
      <c r="S65" s="15">
        <v>36.700000000000003</v>
      </c>
    </row>
    <row r="66" spans="1:19" ht="21" customHeight="1" x14ac:dyDescent="0.25">
      <c r="A66" s="1" t="s">
        <v>400</v>
      </c>
      <c r="B66" t="s">
        <v>1232</v>
      </c>
      <c r="C66" s="30" t="s">
        <v>1238</v>
      </c>
      <c r="D66" s="30" t="s">
        <v>33</v>
      </c>
      <c r="E66" s="30">
        <v>23818</v>
      </c>
      <c r="F66" s="15" t="s">
        <v>1234</v>
      </c>
      <c r="G66" s="47" t="s">
        <v>883</v>
      </c>
      <c r="H66">
        <v>36</v>
      </c>
      <c r="I66" s="50">
        <v>38047</v>
      </c>
      <c r="J66" s="16">
        <v>60.5</v>
      </c>
      <c r="K66" s="16">
        <v>50.3</v>
      </c>
      <c r="L66" s="16">
        <v>50.3</v>
      </c>
      <c r="M66" s="15">
        <v>47.1</v>
      </c>
      <c r="N66" s="15">
        <v>50.7</v>
      </c>
      <c r="O66" s="15" t="s">
        <v>767</v>
      </c>
      <c r="P66" s="19" t="s">
        <v>56</v>
      </c>
      <c r="Q66" s="18" t="s">
        <v>58</v>
      </c>
      <c r="R66" s="15" t="s">
        <v>57</v>
      </c>
      <c r="S66" s="15">
        <v>43.3</v>
      </c>
    </row>
    <row r="67" spans="1:19" ht="21" customHeight="1" x14ac:dyDescent="0.25">
      <c r="A67" s="1" t="s">
        <v>139</v>
      </c>
      <c r="B67" t="s">
        <v>880</v>
      </c>
      <c r="C67" s="30" t="s">
        <v>1795</v>
      </c>
      <c r="D67" s="30" t="s">
        <v>33</v>
      </c>
      <c r="E67" s="30">
        <v>24151</v>
      </c>
      <c r="F67" s="15" t="s">
        <v>780</v>
      </c>
      <c r="G67" s="47" t="s">
        <v>1366</v>
      </c>
      <c r="H67">
        <v>36</v>
      </c>
      <c r="I67" s="50">
        <v>34790</v>
      </c>
      <c r="J67" s="16">
        <v>47</v>
      </c>
      <c r="K67" s="16">
        <v>9.6</v>
      </c>
      <c r="L67" s="16">
        <v>9.6</v>
      </c>
      <c r="M67" s="15">
        <v>0</v>
      </c>
      <c r="N67" s="15">
        <v>0</v>
      </c>
      <c r="O67" s="15" t="s">
        <v>767</v>
      </c>
      <c r="P67" s="19" t="s">
        <v>56</v>
      </c>
      <c r="Q67" s="18" t="s">
        <v>58</v>
      </c>
      <c r="R67" s="15" t="s">
        <v>1863</v>
      </c>
      <c r="S67" s="15">
        <v>83</v>
      </c>
    </row>
    <row r="68" spans="1:19" ht="21" customHeight="1" x14ac:dyDescent="0.25">
      <c r="A68" s="1" t="s">
        <v>542</v>
      </c>
      <c r="B68" t="s">
        <v>1394</v>
      </c>
      <c r="C68" s="30" t="s">
        <v>1418</v>
      </c>
      <c r="D68" s="30" t="s">
        <v>31</v>
      </c>
      <c r="E68" s="30">
        <v>24152</v>
      </c>
      <c r="F68" s="15" t="s">
        <v>801</v>
      </c>
      <c r="G68" s="47" t="s">
        <v>802</v>
      </c>
      <c r="H68">
        <v>36</v>
      </c>
      <c r="I68" s="50">
        <v>37104</v>
      </c>
      <c r="J68" s="16">
        <v>47</v>
      </c>
      <c r="K68" s="16">
        <v>46.9</v>
      </c>
      <c r="L68" s="16">
        <v>46.9</v>
      </c>
      <c r="M68" s="15">
        <v>45.9</v>
      </c>
      <c r="N68" s="15">
        <v>46.6</v>
      </c>
      <c r="P68" s="19" t="s">
        <v>56</v>
      </c>
      <c r="Q68" s="18" t="s">
        <v>58</v>
      </c>
      <c r="S68" s="15">
        <v>53.5</v>
      </c>
    </row>
    <row r="69" spans="1:19" ht="21" customHeight="1" x14ac:dyDescent="0.25">
      <c r="A69" s="1" t="s">
        <v>546</v>
      </c>
      <c r="B69" t="s">
        <v>1394</v>
      </c>
      <c r="C69" s="30" t="s">
        <v>1423</v>
      </c>
      <c r="D69" s="30" t="s">
        <v>31</v>
      </c>
      <c r="E69" s="30">
        <v>24155</v>
      </c>
      <c r="F69" s="15" t="s">
        <v>1424</v>
      </c>
      <c r="G69" s="47" t="s">
        <v>1425</v>
      </c>
      <c r="H69">
        <v>36</v>
      </c>
      <c r="I69" s="50">
        <v>37104</v>
      </c>
      <c r="J69" s="16">
        <v>47</v>
      </c>
      <c r="K69" s="16">
        <v>47.1</v>
      </c>
      <c r="L69" s="16">
        <v>47.1</v>
      </c>
      <c r="M69" s="15">
        <v>45.6</v>
      </c>
      <c r="N69" s="15">
        <v>46</v>
      </c>
      <c r="P69" s="19" t="s">
        <v>56</v>
      </c>
      <c r="Q69" s="18" t="s">
        <v>58</v>
      </c>
      <c r="S69" s="15">
        <v>59.9</v>
      </c>
    </row>
    <row r="70" spans="1:19" ht="21" customHeight="1" x14ac:dyDescent="0.25">
      <c r="A70" s="1" t="s">
        <v>530</v>
      </c>
      <c r="B70" t="s">
        <v>1394</v>
      </c>
      <c r="C70" s="30" t="s">
        <v>1408</v>
      </c>
      <c r="D70" s="30" t="s">
        <v>31</v>
      </c>
      <c r="E70" s="30">
        <v>24156</v>
      </c>
      <c r="F70" s="15" t="s">
        <v>801</v>
      </c>
      <c r="G70" s="47" t="s">
        <v>802</v>
      </c>
      <c r="H70">
        <v>36</v>
      </c>
      <c r="I70" s="50">
        <v>37104</v>
      </c>
      <c r="J70" s="16">
        <v>47</v>
      </c>
      <c r="K70" s="16">
        <v>45.4</v>
      </c>
      <c r="L70" s="16">
        <v>45.4</v>
      </c>
      <c r="M70" s="15">
        <v>40</v>
      </c>
      <c r="N70" s="15">
        <v>40</v>
      </c>
      <c r="P70" s="19" t="s">
        <v>56</v>
      </c>
      <c r="Q70" s="18" t="s">
        <v>58</v>
      </c>
      <c r="S70" s="15">
        <v>71.7</v>
      </c>
    </row>
    <row r="71" spans="1:19" ht="21" customHeight="1" x14ac:dyDescent="0.25">
      <c r="A71" s="1" t="s">
        <v>531</v>
      </c>
      <c r="B71" t="s">
        <v>1394</v>
      </c>
      <c r="C71" s="30" t="s">
        <v>1409</v>
      </c>
      <c r="D71" s="30" t="s">
        <v>31</v>
      </c>
      <c r="E71" s="30">
        <v>24157</v>
      </c>
      <c r="F71" s="15" t="s">
        <v>801</v>
      </c>
      <c r="G71" s="47" t="s">
        <v>802</v>
      </c>
      <c r="H71">
        <v>36</v>
      </c>
      <c r="I71" s="50">
        <v>37104</v>
      </c>
      <c r="J71" s="16">
        <v>47</v>
      </c>
      <c r="K71" s="16">
        <v>46.1</v>
      </c>
      <c r="L71" s="16">
        <v>46.1</v>
      </c>
      <c r="M71" s="15">
        <v>39.9</v>
      </c>
      <c r="N71" s="15">
        <v>39.9</v>
      </c>
      <c r="P71" s="19" t="s">
        <v>56</v>
      </c>
      <c r="Q71" s="18" t="s">
        <v>58</v>
      </c>
      <c r="S71" s="15">
        <v>48.9</v>
      </c>
    </row>
    <row r="72" spans="1:19" ht="21" customHeight="1" x14ac:dyDescent="0.25">
      <c r="A72" s="1" t="s">
        <v>538</v>
      </c>
      <c r="B72" t="s">
        <v>1394</v>
      </c>
      <c r="C72" s="30" t="s">
        <v>1413</v>
      </c>
      <c r="D72" s="30" t="s">
        <v>31</v>
      </c>
      <c r="E72" s="30">
        <v>24158</v>
      </c>
      <c r="F72" s="15" t="s">
        <v>17</v>
      </c>
      <c r="G72" s="47" t="s">
        <v>1411</v>
      </c>
      <c r="H72">
        <v>36</v>
      </c>
      <c r="I72" s="50">
        <v>37104</v>
      </c>
      <c r="J72" s="16">
        <v>47</v>
      </c>
      <c r="K72" s="16">
        <v>45</v>
      </c>
      <c r="L72" s="16">
        <v>45</v>
      </c>
      <c r="M72" s="15">
        <v>39.9</v>
      </c>
      <c r="N72" s="15">
        <v>39.9</v>
      </c>
      <c r="P72" s="19" t="s">
        <v>56</v>
      </c>
      <c r="Q72" s="18" t="s">
        <v>58</v>
      </c>
      <c r="S72" s="15">
        <v>26.2</v>
      </c>
    </row>
    <row r="73" spans="1:19" ht="21" customHeight="1" x14ac:dyDescent="0.25">
      <c r="A73" s="1" t="s">
        <v>539</v>
      </c>
      <c r="B73" t="s">
        <v>1394</v>
      </c>
      <c r="C73" s="30" t="s">
        <v>1414</v>
      </c>
      <c r="D73" s="30" t="s">
        <v>31</v>
      </c>
      <c r="E73" s="30">
        <v>24159</v>
      </c>
      <c r="F73" s="15" t="s">
        <v>17</v>
      </c>
      <c r="G73" s="47" t="s">
        <v>1411</v>
      </c>
      <c r="H73">
        <v>36</v>
      </c>
      <c r="I73" s="50">
        <v>37104</v>
      </c>
      <c r="J73" s="16">
        <v>47</v>
      </c>
      <c r="K73" s="16">
        <v>45</v>
      </c>
      <c r="L73" s="16">
        <v>45</v>
      </c>
      <c r="M73" s="15">
        <v>40</v>
      </c>
      <c r="N73" s="15">
        <v>40</v>
      </c>
      <c r="P73" s="19" t="s">
        <v>56</v>
      </c>
      <c r="Q73" s="18" t="s">
        <v>58</v>
      </c>
      <c r="S73" s="15">
        <v>14</v>
      </c>
    </row>
    <row r="74" spans="1:19" ht="21" customHeight="1" x14ac:dyDescent="0.25">
      <c r="A74" s="1" t="s">
        <v>536</v>
      </c>
      <c r="B74" t="s">
        <v>1394</v>
      </c>
      <c r="C74" s="30" t="s">
        <v>1410</v>
      </c>
      <c r="D74" s="30" t="s">
        <v>31</v>
      </c>
      <c r="E74" s="30">
        <v>24160</v>
      </c>
      <c r="F74" s="15" t="s">
        <v>17</v>
      </c>
      <c r="G74" s="47" t="s">
        <v>1411</v>
      </c>
      <c r="H74">
        <v>36</v>
      </c>
      <c r="I74" s="50">
        <v>37104</v>
      </c>
      <c r="J74" s="16">
        <v>47</v>
      </c>
      <c r="K74" s="16">
        <v>46</v>
      </c>
      <c r="L74" s="16">
        <v>46</v>
      </c>
      <c r="M74" s="15">
        <v>39.9</v>
      </c>
      <c r="N74" s="15">
        <v>39.9</v>
      </c>
      <c r="P74" s="19" t="s">
        <v>56</v>
      </c>
      <c r="Q74" s="18" t="s">
        <v>58</v>
      </c>
      <c r="S74" s="15">
        <v>26.4</v>
      </c>
    </row>
    <row r="75" spans="1:19" ht="21" customHeight="1" x14ac:dyDescent="0.25">
      <c r="A75" s="1" t="s">
        <v>537</v>
      </c>
      <c r="B75" t="s">
        <v>1394</v>
      </c>
      <c r="C75" s="30" t="s">
        <v>1412</v>
      </c>
      <c r="D75" s="30" t="s">
        <v>31</v>
      </c>
      <c r="E75" s="30">
        <v>24161</v>
      </c>
      <c r="F75" s="15" t="s">
        <v>17</v>
      </c>
      <c r="G75" s="47" t="s">
        <v>1411</v>
      </c>
      <c r="H75">
        <v>36</v>
      </c>
      <c r="I75" s="50">
        <v>37104</v>
      </c>
      <c r="J75" s="16">
        <v>47</v>
      </c>
      <c r="K75" s="16">
        <v>45.2</v>
      </c>
      <c r="L75" s="16">
        <v>45.2</v>
      </c>
      <c r="M75" s="15">
        <v>40</v>
      </c>
      <c r="N75" s="15">
        <v>40</v>
      </c>
      <c r="P75" s="19" t="s">
        <v>56</v>
      </c>
      <c r="Q75" s="18" t="s">
        <v>58</v>
      </c>
      <c r="S75" s="15">
        <v>15.1</v>
      </c>
    </row>
    <row r="76" spans="1:19" ht="21" customHeight="1" x14ac:dyDescent="0.25">
      <c r="A76" s="1" t="s">
        <v>548</v>
      </c>
      <c r="B76" t="s">
        <v>1394</v>
      </c>
      <c r="C76" s="30" t="s">
        <v>1427</v>
      </c>
      <c r="D76" s="30" t="s">
        <v>31</v>
      </c>
      <c r="E76" s="30">
        <v>24162</v>
      </c>
      <c r="F76" s="15" t="s">
        <v>25</v>
      </c>
      <c r="G76" s="47" t="s">
        <v>18</v>
      </c>
      <c r="H76">
        <v>36</v>
      </c>
      <c r="I76" s="50">
        <v>37104</v>
      </c>
      <c r="J76" s="16">
        <v>47</v>
      </c>
      <c r="K76" s="16">
        <v>46.2</v>
      </c>
      <c r="L76" s="16">
        <v>46.2</v>
      </c>
      <c r="M76" s="15">
        <v>40</v>
      </c>
      <c r="N76" s="15">
        <v>40</v>
      </c>
      <c r="P76" s="19" t="s">
        <v>56</v>
      </c>
      <c r="Q76" s="18" t="s">
        <v>58</v>
      </c>
      <c r="S76" s="15">
        <v>40.4</v>
      </c>
    </row>
    <row r="77" spans="1:19" ht="21" customHeight="1" x14ac:dyDescent="0.25">
      <c r="A77" s="1" t="s">
        <v>549</v>
      </c>
      <c r="B77" t="s">
        <v>1394</v>
      </c>
      <c r="C77" s="30" t="s">
        <v>1428</v>
      </c>
      <c r="D77" s="30" t="s">
        <v>31</v>
      </c>
      <c r="E77" s="30">
        <v>24163</v>
      </c>
      <c r="F77" s="15" t="s">
        <v>25</v>
      </c>
      <c r="G77" s="47" t="s">
        <v>18</v>
      </c>
      <c r="H77">
        <v>36</v>
      </c>
      <c r="I77" s="50">
        <v>37104</v>
      </c>
      <c r="J77" s="16">
        <v>47</v>
      </c>
      <c r="K77" s="16">
        <v>43.8</v>
      </c>
      <c r="L77" s="16">
        <v>43.8</v>
      </c>
      <c r="M77" s="15">
        <v>39.9</v>
      </c>
      <c r="N77" s="15">
        <v>39.9</v>
      </c>
      <c r="P77" s="19" t="s">
        <v>56</v>
      </c>
      <c r="Q77" s="18" t="s">
        <v>58</v>
      </c>
      <c r="S77" s="15">
        <v>23.7</v>
      </c>
    </row>
    <row r="78" spans="1:19" ht="21" customHeight="1" x14ac:dyDescent="0.25">
      <c r="A78" s="1" t="s">
        <v>524</v>
      </c>
      <c r="B78" t="s">
        <v>1394</v>
      </c>
      <c r="C78" s="30" t="s">
        <v>1360</v>
      </c>
      <c r="D78" s="30" t="s">
        <v>33</v>
      </c>
      <c r="E78" s="30">
        <v>24164</v>
      </c>
      <c r="F78" s="15" t="s">
        <v>1360</v>
      </c>
      <c r="G78" s="47">
        <v>103</v>
      </c>
      <c r="H78">
        <v>36</v>
      </c>
      <c r="I78" s="50">
        <v>37104</v>
      </c>
      <c r="J78" s="16">
        <v>47</v>
      </c>
      <c r="K78" s="16">
        <v>47.1</v>
      </c>
      <c r="L78" s="16">
        <v>47.1</v>
      </c>
      <c r="M78" s="15">
        <v>43.8</v>
      </c>
      <c r="N78" s="15">
        <v>46.3</v>
      </c>
      <c r="P78" s="19" t="s">
        <v>56</v>
      </c>
      <c r="Q78" s="18" t="s">
        <v>58</v>
      </c>
      <c r="S78" s="15">
        <v>60.7</v>
      </c>
    </row>
    <row r="79" spans="1:19" ht="21" customHeight="1" x14ac:dyDescent="0.25">
      <c r="A79" s="1" t="s">
        <v>492</v>
      </c>
      <c r="B79" t="s">
        <v>776</v>
      </c>
      <c r="C79" s="30" t="s">
        <v>1362</v>
      </c>
      <c r="D79" s="30" t="s">
        <v>33</v>
      </c>
      <c r="E79" s="30">
        <v>24210</v>
      </c>
      <c r="F79" s="15" t="s">
        <v>1336</v>
      </c>
      <c r="G79" s="47">
        <v>103</v>
      </c>
      <c r="H79">
        <v>36</v>
      </c>
      <c r="I79" s="50">
        <v>37438</v>
      </c>
      <c r="J79" s="16">
        <v>53</v>
      </c>
      <c r="K79" s="16">
        <v>44</v>
      </c>
      <c r="L79" s="16">
        <v>52</v>
      </c>
      <c r="M79" s="15">
        <v>41.9</v>
      </c>
      <c r="N79" s="15">
        <v>46.6</v>
      </c>
      <c r="O79" s="15" t="s">
        <v>767</v>
      </c>
      <c r="P79" s="19" t="s">
        <v>56</v>
      </c>
      <c r="Q79" s="18" t="s">
        <v>58</v>
      </c>
      <c r="R79" s="15" t="s">
        <v>1863</v>
      </c>
      <c r="S79" s="15">
        <v>23.9</v>
      </c>
    </row>
    <row r="80" spans="1:19" ht="21" customHeight="1" x14ac:dyDescent="0.25">
      <c r="A80" s="1" t="s">
        <v>493</v>
      </c>
      <c r="B80" t="s">
        <v>776</v>
      </c>
      <c r="C80" s="30" t="s">
        <v>1363</v>
      </c>
      <c r="D80" s="30" t="s">
        <v>33</v>
      </c>
      <c r="E80" s="30">
        <v>24211</v>
      </c>
      <c r="F80" s="15" t="s">
        <v>1336</v>
      </c>
      <c r="G80" s="47">
        <v>103</v>
      </c>
      <c r="H80">
        <v>36</v>
      </c>
      <c r="I80" s="50">
        <v>37438</v>
      </c>
      <c r="J80" s="16">
        <v>53</v>
      </c>
      <c r="K80" s="16">
        <v>43.1</v>
      </c>
      <c r="L80" s="16">
        <v>50.9</v>
      </c>
      <c r="M80" s="15">
        <v>39.1</v>
      </c>
      <c r="N80" s="15">
        <v>45.4</v>
      </c>
      <c r="O80" s="15" t="s">
        <v>767</v>
      </c>
      <c r="P80" s="19" t="s">
        <v>56</v>
      </c>
      <c r="Q80" s="18" t="s">
        <v>58</v>
      </c>
      <c r="R80" s="15" t="s">
        <v>1863</v>
      </c>
      <c r="S80" s="15">
        <v>30.9</v>
      </c>
    </row>
    <row r="81" spans="1:19" ht="21" customHeight="1" x14ac:dyDescent="0.25">
      <c r="A81" s="1" t="s">
        <v>486</v>
      </c>
      <c r="B81" t="s">
        <v>776</v>
      </c>
      <c r="C81" s="30" t="s">
        <v>1359</v>
      </c>
      <c r="D81" s="30" t="s">
        <v>33</v>
      </c>
      <c r="E81" s="30">
        <v>24216</v>
      </c>
      <c r="F81" s="15" t="s">
        <v>1360</v>
      </c>
      <c r="G81" s="47">
        <v>103</v>
      </c>
      <c r="H81">
        <v>36</v>
      </c>
      <c r="I81" s="50">
        <v>37469</v>
      </c>
      <c r="J81" s="16">
        <v>50</v>
      </c>
      <c r="K81" s="16">
        <v>45.6</v>
      </c>
      <c r="L81" s="16">
        <v>45.6</v>
      </c>
      <c r="M81" s="15">
        <v>43</v>
      </c>
      <c r="N81" s="15">
        <v>46.1</v>
      </c>
      <c r="P81" s="19" t="s">
        <v>56</v>
      </c>
      <c r="Q81" s="18" t="s">
        <v>58</v>
      </c>
      <c r="S81" s="15">
        <v>54.7</v>
      </c>
    </row>
    <row r="82" spans="1:19" ht="21" customHeight="1" x14ac:dyDescent="0.25">
      <c r="A82" s="1" t="s">
        <v>487</v>
      </c>
      <c r="B82" t="s">
        <v>776</v>
      </c>
      <c r="C82" s="30" t="s">
        <v>1361</v>
      </c>
      <c r="D82" s="30" t="s">
        <v>33</v>
      </c>
      <c r="E82" s="30">
        <v>24217</v>
      </c>
      <c r="F82" s="15" t="s">
        <v>1360</v>
      </c>
      <c r="G82" s="47">
        <v>103</v>
      </c>
      <c r="H82">
        <v>36</v>
      </c>
      <c r="I82" s="50">
        <v>37469</v>
      </c>
      <c r="J82" s="16">
        <v>50</v>
      </c>
      <c r="K82" s="16">
        <v>46.2</v>
      </c>
      <c r="L82" s="16">
        <v>46.2</v>
      </c>
      <c r="M82" s="15">
        <v>42.2</v>
      </c>
      <c r="N82" s="15">
        <v>46.6</v>
      </c>
      <c r="P82" s="19" t="s">
        <v>56</v>
      </c>
      <c r="Q82" s="18" t="s">
        <v>58</v>
      </c>
      <c r="S82" s="15">
        <v>53.7</v>
      </c>
    </row>
    <row r="83" spans="1:19" ht="21" customHeight="1" x14ac:dyDescent="0.25">
      <c r="A83" s="1" t="s">
        <v>462</v>
      </c>
      <c r="B83" t="s">
        <v>776</v>
      </c>
      <c r="C83" s="30" t="s">
        <v>1355</v>
      </c>
      <c r="D83" s="30" t="s">
        <v>33</v>
      </c>
      <c r="E83" s="30">
        <v>24219</v>
      </c>
      <c r="F83" s="15" t="s">
        <v>1315</v>
      </c>
      <c r="G83" s="47" t="s">
        <v>883</v>
      </c>
      <c r="H83">
        <v>36</v>
      </c>
      <c r="I83" s="50">
        <v>37408</v>
      </c>
      <c r="J83" s="16">
        <v>53</v>
      </c>
      <c r="K83" s="16">
        <v>42.3</v>
      </c>
      <c r="L83" s="16">
        <v>50</v>
      </c>
      <c r="M83" s="15">
        <v>42.6</v>
      </c>
      <c r="N83" s="15">
        <v>46.6</v>
      </c>
      <c r="O83" s="15" t="s">
        <v>767</v>
      </c>
      <c r="P83" s="19" t="s">
        <v>56</v>
      </c>
      <c r="Q83" s="18" t="s">
        <v>58</v>
      </c>
      <c r="R83" s="15" t="s">
        <v>1863</v>
      </c>
      <c r="S83" s="15">
        <v>35.700000000000003</v>
      </c>
    </row>
    <row r="84" spans="1:19" ht="21" customHeight="1" x14ac:dyDescent="0.25">
      <c r="A84" s="1" t="s">
        <v>463</v>
      </c>
      <c r="B84" t="s">
        <v>776</v>
      </c>
      <c r="C84" s="30" t="s">
        <v>1356</v>
      </c>
      <c r="D84" s="30" t="s">
        <v>33</v>
      </c>
      <c r="E84" s="30">
        <v>24220</v>
      </c>
      <c r="F84" s="15" t="s">
        <v>1315</v>
      </c>
      <c r="G84" s="47" t="s">
        <v>883</v>
      </c>
      <c r="H84">
        <v>36</v>
      </c>
      <c r="I84" s="50">
        <v>37408</v>
      </c>
      <c r="J84" s="16">
        <v>53</v>
      </c>
      <c r="K84" s="16">
        <v>42</v>
      </c>
      <c r="L84" s="16">
        <v>49.6</v>
      </c>
      <c r="M84" s="15">
        <v>42.5</v>
      </c>
      <c r="N84" s="15">
        <v>44.4</v>
      </c>
      <c r="O84" s="15" t="s">
        <v>767</v>
      </c>
      <c r="P84" s="19" t="s">
        <v>56</v>
      </c>
      <c r="Q84" s="18" t="s">
        <v>58</v>
      </c>
      <c r="R84" s="15" t="s">
        <v>1863</v>
      </c>
      <c r="S84" s="15">
        <v>50.7</v>
      </c>
    </row>
    <row r="85" spans="1:19" ht="21" customHeight="1" x14ac:dyDescent="0.25">
      <c r="A85" s="1" t="s">
        <v>136</v>
      </c>
      <c r="B85" t="s">
        <v>880</v>
      </c>
      <c r="C85" s="30" t="s">
        <v>885</v>
      </c>
      <c r="D85" s="30" t="s">
        <v>33</v>
      </c>
      <c r="E85" s="30">
        <v>323586</v>
      </c>
      <c r="F85" s="15" t="s">
        <v>882</v>
      </c>
      <c r="G85" s="47" t="s">
        <v>883</v>
      </c>
      <c r="H85">
        <v>36</v>
      </c>
      <c r="I85" s="50">
        <v>37438</v>
      </c>
      <c r="J85" s="16">
        <v>60</v>
      </c>
      <c r="K85" s="16">
        <v>48.2</v>
      </c>
      <c r="L85" s="16">
        <v>51.2</v>
      </c>
      <c r="M85" s="15">
        <v>45</v>
      </c>
      <c r="N85" s="15">
        <v>47.6</v>
      </c>
      <c r="P85" s="19" t="s">
        <v>56</v>
      </c>
      <c r="Q85" s="18" t="s">
        <v>58</v>
      </c>
      <c r="S85" s="15">
        <v>70.400000000000006</v>
      </c>
    </row>
    <row r="86" spans="1:19" ht="21" hidden="1" customHeight="1" x14ac:dyDescent="0.25">
      <c r="A86" s="1" t="s">
        <v>466</v>
      </c>
      <c r="B86" t="s">
        <v>776</v>
      </c>
      <c r="C86" s="30" t="s">
        <v>1318</v>
      </c>
      <c r="D86" s="30" t="s">
        <v>33</v>
      </c>
      <c r="E86" s="30">
        <v>23690</v>
      </c>
      <c r="F86" s="15" t="s">
        <v>1319</v>
      </c>
      <c r="G86" s="47">
        <v>103</v>
      </c>
      <c r="H86">
        <v>36</v>
      </c>
      <c r="I86" s="16">
        <v>27211</v>
      </c>
      <c r="J86" s="16">
        <v>56.7</v>
      </c>
      <c r="K86" s="16">
        <v>56.7</v>
      </c>
      <c r="L86" s="16">
        <v>72.099999999999994</v>
      </c>
      <c r="M86" s="15">
        <v>55.5</v>
      </c>
      <c r="N86" s="15">
        <v>65.099999999999994</v>
      </c>
      <c r="P86" s="24" t="s">
        <v>59</v>
      </c>
      <c r="Q86" s="20" t="s">
        <v>1863</v>
      </c>
      <c r="S86" s="15">
        <v>2</v>
      </c>
    </row>
    <row r="87" spans="1:19" ht="21" hidden="1" customHeight="1" x14ac:dyDescent="0.25">
      <c r="A87" s="1" t="s">
        <v>467</v>
      </c>
      <c r="B87" t="s">
        <v>776</v>
      </c>
      <c r="C87" s="30" t="s">
        <v>1320</v>
      </c>
      <c r="D87" s="30" t="s">
        <v>33</v>
      </c>
      <c r="E87" s="30">
        <v>23691</v>
      </c>
      <c r="F87" s="15" t="s">
        <v>1319</v>
      </c>
      <c r="G87" s="47">
        <v>103</v>
      </c>
      <c r="H87">
        <v>36</v>
      </c>
      <c r="I87" s="16">
        <v>27211</v>
      </c>
      <c r="J87" s="16">
        <v>56.7</v>
      </c>
      <c r="K87" s="16">
        <v>55.3</v>
      </c>
      <c r="L87" s="16">
        <v>70.3</v>
      </c>
      <c r="M87" s="15">
        <v>54.3</v>
      </c>
      <c r="N87" s="15">
        <v>63.1</v>
      </c>
      <c r="P87" s="24" t="s">
        <v>59</v>
      </c>
      <c r="Q87" s="20" t="s">
        <v>1863</v>
      </c>
      <c r="S87" s="15">
        <v>1.2</v>
      </c>
    </row>
    <row r="88" spans="1:19" ht="21" hidden="1" customHeight="1" x14ac:dyDescent="0.25">
      <c r="A88" s="1" t="s">
        <v>468</v>
      </c>
      <c r="B88" t="s">
        <v>776</v>
      </c>
      <c r="C88" s="30" t="s">
        <v>1321</v>
      </c>
      <c r="D88" s="30" t="s">
        <v>33</v>
      </c>
      <c r="E88" s="30">
        <v>23692</v>
      </c>
      <c r="F88" s="15" t="s">
        <v>1319</v>
      </c>
      <c r="G88" s="47">
        <v>103</v>
      </c>
      <c r="H88">
        <v>36</v>
      </c>
      <c r="I88" s="16">
        <v>27211</v>
      </c>
      <c r="J88" s="16">
        <v>56.7</v>
      </c>
      <c r="K88" s="16">
        <v>52.1</v>
      </c>
      <c r="L88" s="16">
        <v>66.3</v>
      </c>
      <c r="M88" s="15">
        <v>52.6</v>
      </c>
      <c r="N88" s="15">
        <v>61.7</v>
      </c>
      <c r="P88" s="24" t="s">
        <v>59</v>
      </c>
      <c r="Q88" s="20" t="s">
        <v>1863</v>
      </c>
      <c r="S88" s="15">
        <v>0.9</v>
      </c>
    </row>
    <row r="89" spans="1:19" ht="21" hidden="1" customHeight="1" x14ac:dyDescent="0.25">
      <c r="A89" s="1" t="s">
        <v>469</v>
      </c>
      <c r="B89" t="s">
        <v>776</v>
      </c>
      <c r="C89" s="30" t="s">
        <v>1322</v>
      </c>
      <c r="D89" s="30" t="s">
        <v>33</v>
      </c>
      <c r="E89" s="30">
        <v>23693</v>
      </c>
      <c r="F89" s="15" t="s">
        <v>1319</v>
      </c>
      <c r="G89" s="47">
        <v>103</v>
      </c>
      <c r="H89">
        <v>36</v>
      </c>
      <c r="I89" s="16">
        <v>27211</v>
      </c>
      <c r="J89" s="16">
        <v>56.7</v>
      </c>
      <c r="K89" s="16">
        <v>52.7</v>
      </c>
      <c r="L89" s="16">
        <v>67</v>
      </c>
      <c r="M89" s="15">
        <v>51.2</v>
      </c>
      <c r="N89" s="15">
        <v>63.8</v>
      </c>
      <c r="P89" s="24" t="s">
        <v>59</v>
      </c>
      <c r="Q89" s="20" t="s">
        <v>1863</v>
      </c>
      <c r="S89" s="15">
        <v>2.7</v>
      </c>
    </row>
    <row r="90" spans="1:19" ht="21" hidden="1" customHeight="1" x14ac:dyDescent="0.25">
      <c r="A90" s="1" t="s">
        <v>470</v>
      </c>
      <c r="B90" t="s">
        <v>776</v>
      </c>
      <c r="C90" s="30" t="s">
        <v>1323</v>
      </c>
      <c r="D90" s="30" t="s">
        <v>33</v>
      </c>
      <c r="E90" s="30">
        <v>23694</v>
      </c>
      <c r="F90" s="15" t="s">
        <v>1319</v>
      </c>
      <c r="G90" s="47">
        <v>103</v>
      </c>
      <c r="H90">
        <v>36</v>
      </c>
      <c r="I90" s="16">
        <v>27211</v>
      </c>
      <c r="J90" s="16">
        <v>56.7</v>
      </c>
      <c r="K90" s="16">
        <v>55.3</v>
      </c>
      <c r="L90" s="16">
        <v>70.3</v>
      </c>
      <c r="M90" s="15">
        <v>53.8</v>
      </c>
      <c r="N90" s="15">
        <v>63.3</v>
      </c>
      <c r="P90" s="24" t="s">
        <v>59</v>
      </c>
      <c r="Q90" s="20" t="s">
        <v>1863</v>
      </c>
      <c r="S90" s="15">
        <v>1.8</v>
      </c>
    </row>
    <row r="91" spans="1:19" ht="21" hidden="1" customHeight="1" x14ac:dyDescent="0.25">
      <c r="A91" s="1" t="s">
        <v>471</v>
      </c>
      <c r="B91" t="s">
        <v>776</v>
      </c>
      <c r="C91" s="30" t="s">
        <v>1324</v>
      </c>
      <c r="D91" s="30" t="s">
        <v>33</v>
      </c>
      <c r="E91" s="30">
        <v>23695</v>
      </c>
      <c r="F91" s="15" t="s">
        <v>1319</v>
      </c>
      <c r="G91" s="47">
        <v>103</v>
      </c>
      <c r="H91">
        <v>36</v>
      </c>
      <c r="I91" s="16">
        <v>27576</v>
      </c>
      <c r="J91" s="16">
        <v>56.7</v>
      </c>
      <c r="K91" s="16">
        <v>53</v>
      </c>
      <c r="L91" s="16">
        <v>67.400000000000006</v>
      </c>
      <c r="M91" s="15">
        <v>51.9</v>
      </c>
      <c r="N91" s="15">
        <v>61.6</v>
      </c>
      <c r="P91" s="24" t="s">
        <v>59</v>
      </c>
      <c r="Q91" s="20" t="s">
        <v>1863</v>
      </c>
      <c r="S91" s="15">
        <v>12.6</v>
      </c>
    </row>
    <row r="92" spans="1:19" ht="21" hidden="1" customHeight="1" x14ac:dyDescent="0.25">
      <c r="A92" s="1" t="s">
        <v>472</v>
      </c>
      <c r="B92" t="s">
        <v>776</v>
      </c>
      <c r="C92" s="30" t="s">
        <v>1325</v>
      </c>
      <c r="D92" s="30" t="s">
        <v>33</v>
      </c>
      <c r="E92" s="30">
        <v>23696</v>
      </c>
      <c r="F92" s="15" t="s">
        <v>1319</v>
      </c>
      <c r="G92" s="47">
        <v>103</v>
      </c>
      <c r="H92">
        <v>36</v>
      </c>
      <c r="I92" s="16">
        <v>27576</v>
      </c>
      <c r="J92" s="16">
        <v>56.7</v>
      </c>
      <c r="K92" s="16">
        <v>55.1</v>
      </c>
      <c r="L92" s="16">
        <v>70.099999999999994</v>
      </c>
      <c r="M92" s="15">
        <v>52.1</v>
      </c>
      <c r="N92" s="15">
        <v>63.6</v>
      </c>
      <c r="P92" s="24" t="s">
        <v>59</v>
      </c>
      <c r="Q92" s="20" t="s">
        <v>1863</v>
      </c>
      <c r="S92" s="15">
        <v>4.4000000000000004</v>
      </c>
    </row>
    <row r="93" spans="1:19" ht="21" hidden="1" customHeight="1" x14ac:dyDescent="0.25">
      <c r="A93" s="1" t="s">
        <v>473</v>
      </c>
      <c r="B93" t="s">
        <v>776</v>
      </c>
      <c r="C93" s="30" t="s">
        <v>1326</v>
      </c>
      <c r="D93" s="30" t="s">
        <v>33</v>
      </c>
      <c r="E93" s="30">
        <v>23697</v>
      </c>
      <c r="F93" s="15" t="s">
        <v>1319</v>
      </c>
      <c r="G93" s="47">
        <v>103</v>
      </c>
      <c r="H93">
        <v>36</v>
      </c>
      <c r="I93" s="16">
        <v>27576</v>
      </c>
      <c r="J93" s="16">
        <v>56.7</v>
      </c>
      <c r="K93" s="16">
        <v>57.4</v>
      </c>
      <c r="L93" s="16">
        <v>73</v>
      </c>
      <c r="M93" s="15">
        <v>53</v>
      </c>
      <c r="N93" s="15">
        <v>64</v>
      </c>
      <c r="P93" s="24" t="s">
        <v>59</v>
      </c>
      <c r="Q93" s="20" t="s">
        <v>1863</v>
      </c>
      <c r="S93" s="15">
        <v>5.7</v>
      </c>
    </row>
    <row r="94" spans="1:19" ht="21" hidden="1" customHeight="1" x14ac:dyDescent="0.25">
      <c r="A94" s="1" t="s">
        <v>474</v>
      </c>
      <c r="B94" t="s">
        <v>776</v>
      </c>
      <c r="C94" s="30" t="s">
        <v>1327</v>
      </c>
      <c r="D94" s="30" t="s">
        <v>33</v>
      </c>
      <c r="E94" s="30">
        <v>23698</v>
      </c>
      <c r="F94" s="15" t="s">
        <v>1319</v>
      </c>
      <c r="G94" s="47">
        <v>103</v>
      </c>
      <c r="H94">
        <v>36</v>
      </c>
      <c r="I94" s="16">
        <v>27576</v>
      </c>
      <c r="J94" s="16">
        <v>56.7</v>
      </c>
      <c r="K94" s="16">
        <v>57.5</v>
      </c>
      <c r="L94" s="16">
        <v>73.099999999999994</v>
      </c>
      <c r="M94" s="15">
        <v>53</v>
      </c>
      <c r="N94" s="15">
        <v>68.099999999999994</v>
      </c>
      <c r="P94" s="24" t="s">
        <v>59</v>
      </c>
      <c r="Q94" s="20" t="s">
        <v>1863</v>
      </c>
      <c r="S94" s="15">
        <v>4</v>
      </c>
    </row>
    <row r="95" spans="1:19" ht="21" hidden="1" customHeight="1" x14ac:dyDescent="0.25">
      <c r="A95" s="1" t="s">
        <v>475</v>
      </c>
      <c r="B95" t="s">
        <v>776</v>
      </c>
      <c r="C95" s="30" t="s">
        <v>1328</v>
      </c>
      <c r="D95" s="30" t="s">
        <v>33</v>
      </c>
      <c r="E95" s="30">
        <v>23699</v>
      </c>
      <c r="F95" s="15" t="s">
        <v>1319</v>
      </c>
      <c r="G95" s="47">
        <v>103</v>
      </c>
      <c r="H95">
        <v>36</v>
      </c>
      <c r="I95" s="16">
        <v>27576</v>
      </c>
      <c r="J95" s="16">
        <v>56.7</v>
      </c>
      <c r="K95" s="16">
        <v>55.1</v>
      </c>
      <c r="L95" s="16">
        <v>70.099999999999994</v>
      </c>
      <c r="M95" s="15">
        <v>53.8</v>
      </c>
      <c r="N95" s="15">
        <v>65.099999999999994</v>
      </c>
      <c r="P95" s="24" t="s">
        <v>59</v>
      </c>
      <c r="Q95" s="20" t="s">
        <v>1863</v>
      </c>
      <c r="S95" s="15">
        <v>7.8</v>
      </c>
    </row>
    <row r="96" spans="1:19" ht="21" hidden="1" customHeight="1" x14ac:dyDescent="0.25">
      <c r="A96" s="1" t="s">
        <v>464</v>
      </c>
      <c r="B96" t="s">
        <v>776</v>
      </c>
      <c r="C96" s="30" t="s">
        <v>1357</v>
      </c>
      <c r="D96" s="30" t="s">
        <v>33</v>
      </c>
      <c r="E96" s="30">
        <v>23814</v>
      </c>
      <c r="F96" s="15" t="s">
        <v>1358</v>
      </c>
      <c r="G96" s="47">
        <v>103</v>
      </c>
      <c r="H96">
        <v>36</v>
      </c>
      <c r="I96" s="16">
        <v>37804</v>
      </c>
      <c r="J96" s="16">
        <v>54</v>
      </c>
      <c r="K96" s="16">
        <v>51.9</v>
      </c>
      <c r="L96" s="16">
        <v>52.4</v>
      </c>
      <c r="M96" s="15">
        <v>53.4</v>
      </c>
      <c r="N96" s="15">
        <v>56.1</v>
      </c>
      <c r="P96" s="24" t="s">
        <v>59</v>
      </c>
      <c r="Q96" s="20" t="s">
        <v>1863</v>
      </c>
      <c r="S96" s="15">
        <v>24.1</v>
      </c>
    </row>
    <row r="97" spans="1:19" ht="21" hidden="1" customHeight="1" x14ac:dyDescent="0.25">
      <c r="A97" s="1" t="s">
        <v>458</v>
      </c>
      <c r="B97" t="s">
        <v>776</v>
      </c>
      <c r="C97" s="30" t="s">
        <v>1353</v>
      </c>
      <c r="D97" s="30" t="s">
        <v>33</v>
      </c>
      <c r="E97" s="30">
        <v>23815</v>
      </c>
      <c r="F97" s="15" t="s">
        <v>1354</v>
      </c>
      <c r="G97" s="47" t="s">
        <v>18</v>
      </c>
      <c r="H97">
        <v>36</v>
      </c>
      <c r="I97" s="16">
        <v>37804</v>
      </c>
      <c r="J97" s="16">
        <v>60.5</v>
      </c>
      <c r="K97" s="16">
        <v>55.4</v>
      </c>
      <c r="L97" s="16">
        <v>75.7</v>
      </c>
      <c r="M97" s="15">
        <v>54.4</v>
      </c>
      <c r="N97" s="15">
        <v>54.4</v>
      </c>
      <c r="P97" s="24" t="s">
        <v>59</v>
      </c>
      <c r="Q97" s="21" t="s">
        <v>57</v>
      </c>
      <c r="S97" s="15">
        <v>9.5</v>
      </c>
    </row>
    <row r="98" spans="1:19" ht="21" hidden="1" customHeight="1" x14ac:dyDescent="0.25">
      <c r="A98" s="1" t="s">
        <v>710</v>
      </c>
      <c r="B98" t="s">
        <v>44</v>
      </c>
      <c r="C98" s="30" t="s">
        <v>1643</v>
      </c>
      <c r="D98" s="30" t="s">
        <v>31</v>
      </c>
      <c r="E98" s="30">
        <v>24094</v>
      </c>
      <c r="F98" s="15" t="s">
        <v>25</v>
      </c>
      <c r="G98" s="47" t="s">
        <v>18</v>
      </c>
      <c r="H98">
        <v>36</v>
      </c>
      <c r="I98" s="16">
        <v>25720</v>
      </c>
      <c r="J98" s="16">
        <v>46.5</v>
      </c>
      <c r="K98" s="16">
        <v>41.2</v>
      </c>
      <c r="L98" s="16">
        <v>50.7</v>
      </c>
      <c r="M98" s="15">
        <v>36.299999999999997</v>
      </c>
      <c r="N98" s="15">
        <v>45.1</v>
      </c>
      <c r="O98" s="15" t="s">
        <v>767</v>
      </c>
      <c r="P98" s="24" t="s">
        <v>59</v>
      </c>
      <c r="Q98" s="21" t="s">
        <v>57</v>
      </c>
      <c r="R98" s="15" t="s">
        <v>58</v>
      </c>
      <c r="S98" s="15">
        <v>7</v>
      </c>
    </row>
    <row r="99" spans="1:19" ht="21" hidden="1" customHeight="1" x14ac:dyDescent="0.25">
      <c r="A99" s="1" t="s">
        <v>711</v>
      </c>
      <c r="B99" t="s">
        <v>44</v>
      </c>
      <c r="C99" s="30" t="s">
        <v>1644</v>
      </c>
      <c r="D99" s="30" t="s">
        <v>31</v>
      </c>
      <c r="E99" s="30">
        <v>24095</v>
      </c>
      <c r="F99" s="15" t="s">
        <v>25</v>
      </c>
      <c r="G99" s="47" t="s">
        <v>18</v>
      </c>
      <c r="H99">
        <v>36</v>
      </c>
      <c r="I99" s="16">
        <v>25720</v>
      </c>
      <c r="J99" s="16">
        <v>46.5</v>
      </c>
      <c r="K99" s="16">
        <v>42.4</v>
      </c>
      <c r="L99" s="16">
        <v>52.2</v>
      </c>
      <c r="M99" s="15">
        <v>34.799999999999997</v>
      </c>
      <c r="N99" s="15">
        <v>44.9</v>
      </c>
      <c r="O99" s="15" t="s">
        <v>767</v>
      </c>
      <c r="P99" s="24" t="s">
        <v>59</v>
      </c>
      <c r="Q99" s="21" t="s">
        <v>57</v>
      </c>
      <c r="R99" s="15" t="s">
        <v>58</v>
      </c>
      <c r="S99" s="15">
        <v>1.9</v>
      </c>
    </row>
    <row r="100" spans="1:19" ht="21" hidden="1" customHeight="1" x14ac:dyDescent="0.25">
      <c r="A100" s="1" t="s">
        <v>712</v>
      </c>
      <c r="B100" t="s">
        <v>44</v>
      </c>
      <c r="C100" s="30" t="s">
        <v>1645</v>
      </c>
      <c r="D100" s="30" t="s">
        <v>31</v>
      </c>
      <c r="E100" s="30">
        <v>24096</v>
      </c>
      <c r="F100" s="15" t="s">
        <v>25</v>
      </c>
      <c r="G100" s="47" t="s">
        <v>18</v>
      </c>
      <c r="H100">
        <v>36</v>
      </c>
      <c r="I100" s="16">
        <v>25720</v>
      </c>
      <c r="J100" s="16">
        <v>46.5</v>
      </c>
      <c r="K100" s="16">
        <v>41.2</v>
      </c>
      <c r="L100" s="16">
        <v>50.7</v>
      </c>
      <c r="M100" s="15">
        <v>35.9</v>
      </c>
      <c r="N100" s="15">
        <v>46.1</v>
      </c>
      <c r="O100" s="15" t="s">
        <v>767</v>
      </c>
      <c r="P100" s="24" t="s">
        <v>59</v>
      </c>
      <c r="Q100" s="21" t="s">
        <v>57</v>
      </c>
      <c r="R100" s="15" t="s">
        <v>58</v>
      </c>
      <c r="S100" s="15">
        <v>2.5</v>
      </c>
    </row>
    <row r="101" spans="1:19" ht="21" hidden="1" customHeight="1" x14ac:dyDescent="0.25">
      <c r="A101" s="1" t="s">
        <v>713</v>
      </c>
      <c r="B101" t="s">
        <v>44</v>
      </c>
      <c r="C101" s="30" t="s">
        <v>1646</v>
      </c>
      <c r="D101" s="30" t="s">
        <v>31</v>
      </c>
      <c r="E101" s="30">
        <v>24097</v>
      </c>
      <c r="F101" s="15" t="s">
        <v>25</v>
      </c>
      <c r="G101" s="47" t="s">
        <v>18</v>
      </c>
      <c r="H101">
        <v>36</v>
      </c>
      <c r="I101" s="16">
        <v>25720</v>
      </c>
      <c r="J101" s="16">
        <v>46.5</v>
      </c>
      <c r="K101" s="16">
        <v>41</v>
      </c>
      <c r="L101" s="16">
        <v>50.5</v>
      </c>
      <c r="M101" s="15">
        <v>35.799999999999997</v>
      </c>
      <c r="N101" s="15">
        <v>47.4</v>
      </c>
      <c r="O101" s="15" t="s">
        <v>767</v>
      </c>
      <c r="P101" s="24" t="s">
        <v>59</v>
      </c>
      <c r="Q101" s="21" t="s">
        <v>57</v>
      </c>
      <c r="R101" s="15" t="s">
        <v>58</v>
      </c>
      <c r="S101" s="15">
        <v>4.5999999999999996</v>
      </c>
    </row>
    <row r="102" spans="1:19" ht="21" hidden="1" customHeight="1" x14ac:dyDescent="0.25">
      <c r="A102" s="1" t="s">
        <v>714</v>
      </c>
      <c r="B102" t="s">
        <v>44</v>
      </c>
      <c r="C102" s="30" t="s">
        <v>1647</v>
      </c>
      <c r="D102" s="30" t="s">
        <v>31</v>
      </c>
      <c r="E102" s="30">
        <v>24098</v>
      </c>
      <c r="F102" s="15" t="s">
        <v>25</v>
      </c>
      <c r="G102" s="47" t="s">
        <v>18</v>
      </c>
      <c r="H102">
        <v>36</v>
      </c>
      <c r="I102" s="16">
        <v>25720</v>
      </c>
      <c r="J102" s="16">
        <v>46.5</v>
      </c>
      <c r="K102" s="16">
        <v>41.2</v>
      </c>
      <c r="L102" s="16">
        <v>50.7</v>
      </c>
      <c r="M102" s="15">
        <v>34.1</v>
      </c>
      <c r="N102" s="15">
        <v>45.2</v>
      </c>
      <c r="O102" s="15" t="s">
        <v>767</v>
      </c>
      <c r="P102" s="24" t="s">
        <v>59</v>
      </c>
      <c r="Q102" s="21" t="s">
        <v>57</v>
      </c>
      <c r="R102" s="15" t="s">
        <v>58</v>
      </c>
      <c r="S102" s="15">
        <v>2.6</v>
      </c>
    </row>
    <row r="103" spans="1:19" ht="21" hidden="1" customHeight="1" x14ac:dyDescent="0.25">
      <c r="A103" s="1" t="s">
        <v>715</v>
      </c>
      <c r="B103" t="s">
        <v>44</v>
      </c>
      <c r="C103" s="30" t="s">
        <v>1648</v>
      </c>
      <c r="D103" s="30" t="s">
        <v>31</v>
      </c>
      <c r="E103" s="30">
        <v>24099</v>
      </c>
      <c r="F103" s="15" t="s">
        <v>25</v>
      </c>
      <c r="G103" s="47" t="s">
        <v>18</v>
      </c>
      <c r="H103">
        <v>36</v>
      </c>
      <c r="I103" s="16">
        <v>25720</v>
      </c>
      <c r="J103" s="16">
        <v>46.5</v>
      </c>
      <c r="K103" s="16">
        <v>43.5</v>
      </c>
      <c r="L103" s="16">
        <v>53.5</v>
      </c>
      <c r="M103" s="15">
        <v>35.799999999999997</v>
      </c>
      <c r="N103" s="15">
        <v>44.8</v>
      </c>
      <c r="O103" s="15" t="s">
        <v>767</v>
      </c>
      <c r="P103" s="24" t="s">
        <v>59</v>
      </c>
      <c r="Q103" s="21" t="s">
        <v>57</v>
      </c>
      <c r="R103" s="15" t="s">
        <v>58</v>
      </c>
      <c r="S103" s="15">
        <v>2.2999999999999998</v>
      </c>
    </row>
    <row r="104" spans="1:19" ht="21" hidden="1" customHeight="1" x14ac:dyDescent="0.25">
      <c r="A104" s="1" t="s">
        <v>716</v>
      </c>
      <c r="B104" t="s">
        <v>44</v>
      </c>
      <c r="C104" s="30" t="s">
        <v>1649</v>
      </c>
      <c r="D104" s="30" t="s">
        <v>31</v>
      </c>
      <c r="E104" s="30">
        <v>24100</v>
      </c>
      <c r="F104" s="15" t="s">
        <v>25</v>
      </c>
      <c r="G104" s="47" t="s">
        <v>18</v>
      </c>
      <c r="H104">
        <v>36</v>
      </c>
      <c r="I104" s="16">
        <v>25720</v>
      </c>
      <c r="J104" s="16">
        <v>46.5</v>
      </c>
      <c r="K104" s="16">
        <v>43</v>
      </c>
      <c r="L104" s="16">
        <v>52.9</v>
      </c>
      <c r="M104" s="15">
        <v>35.299999999999997</v>
      </c>
      <c r="N104" s="15">
        <v>45.4</v>
      </c>
      <c r="O104" s="15" t="s">
        <v>767</v>
      </c>
      <c r="P104" s="24" t="s">
        <v>59</v>
      </c>
      <c r="Q104" s="21" t="s">
        <v>57</v>
      </c>
      <c r="R104" s="15" t="s">
        <v>58</v>
      </c>
      <c r="S104" s="15">
        <v>1.8</v>
      </c>
    </row>
    <row r="105" spans="1:19" ht="21" hidden="1" customHeight="1" x14ac:dyDescent="0.25">
      <c r="A105" s="1" t="s">
        <v>717</v>
      </c>
      <c r="B105" t="s">
        <v>44</v>
      </c>
      <c r="C105" s="30" t="s">
        <v>1650</v>
      </c>
      <c r="D105" s="30" t="s">
        <v>31</v>
      </c>
      <c r="E105" s="30">
        <v>24101</v>
      </c>
      <c r="F105" s="15" t="s">
        <v>25</v>
      </c>
      <c r="G105" s="47" t="s">
        <v>18</v>
      </c>
      <c r="H105">
        <v>36</v>
      </c>
      <c r="I105" s="16">
        <v>25720</v>
      </c>
      <c r="J105" s="16">
        <v>46.5</v>
      </c>
      <c r="K105" s="16">
        <v>43</v>
      </c>
      <c r="L105" s="16">
        <v>52.9</v>
      </c>
      <c r="M105" s="15">
        <v>36.799999999999997</v>
      </c>
      <c r="N105" s="15">
        <v>46.2</v>
      </c>
      <c r="O105" s="15" t="s">
        <v>767</v>
      </c>
      <c r="P105" s="24" t="s">
        <v>59</v>
      </c>
      <c r="Q105" s="21" t="s">
        <v>57</v>
      </c>
      <c r="R105" s="15" t="s">
        <v>58</v>
      </c>
      <c r="S105" s="15">
        <v>2.5</v>
      </c>
    </row>
    <row r="106" spans="1:19" ht="21" hidden="1" customHeight="1" x14ac:dyDescent="0.25">
      <c r="A106" s="1" t="s">
        <v>718</v>
      </c>
      <c r="B106" t="s">
        <v>44</v>
      </c>
      <c r="C106" s="30" t="s">
        <v>1651</v>
      </c>
      <c r="D106" s="30" t="s">
        <v>31</v>
      </c>
      <c r="E106" s="30">
        <v>24102</v>
      </c>
      <c r="F106" s="15" t="s">
        <v>25</v>
      </c>
      <c r="G106" s="47" t="s">
        <v>18</v>
      </c>
      <c r="H106">
        <v>36</v>
      </c>
      <c r="I106" s="16">
        <v>25750</v>
      </c>
      <c r="J106" s="16">
        <v>46.5</v>
      </c>
      <c r="K106" s="16">
        <v>42.6</v>
      </c>
      <c r="L106" s="16">
        <v>52.4</v>
      </c>
      <c r="M106" s="15">
        <v>35.200000000000003</v>
      </c>
      <c r="N106" s="15">
        <v>45.6</v>
      </c>
      <c r="O106" s="15" t="s">
        <v>767</v>
      </c>
      <c r="P106" s="24" t="s">
        <v>59</v>
      </c>
      <c r="Q106" s="21" t="s">
        <v>57</v>
      </c>
      <c r="R106" s="15" t="s">
        <v>58</v>
      </c>
      <c r="S106" s="15">
        <v>2.6</v>
      </c>
    </row>
    <row r="107" spans="1:19" ht="21" hidden="1" customHeight="1" x14ac:dyDescent="0.25">
      <c r="A107" s="1" t="s">
        <v>719</v>
      </c>
      <c r="B107" t="s">
        <v>44</v>
      </c>
      <c r="C107" s="30" t="s">
        <v>1652</v>
      </c>
      <c r="D107" s="30" t="s">
        <v>31</v>
      </c>
      <c r="E107" s="30">
        <v>24103</v>
      </c>
      <c r="F107" s="15" t="s">
        <v>25</v>
      </c>
      <c r="G107" s="47" t="s">
        <v>18</v>
      </c>
      <c r="H107">
        <v>36</v>
      </c>
      <c r="I107" s="16">
        <v>25750</v>
      </c>
      <c r="J107" s="16">
        <v>46.5</v>
      </c>
      <c r="K107" s="16">
        <v>41.4</v>
      </c>
      <c r="L107" s="16">
        <v>51</v>
      </c>
      <c r="M107" s="15">
        <v>34.700000000000003</v>
      </c>
      <c r="N107" s="15">
        <v>45.5</v>
      </c>
      <c r="O107" s="15" t="s">
        <v>767</v>
      </c>
      <c r="P107" s="24" t="s">
        <v>59</v>
      </c>
      <c r="Q107" s="21" t="s">
        <v>57</v>
      </c>
      <c r="R107" s="15" t="s">
        <v>58</v>
      </c>
      <c r="S107" s="15">
        <v>5</v>
      </c>
    </row>
    <row r="108" spans="1:19" ht="21" hidden="1" customHeight="1" x14ac:dyDescent="0.25">
      <c r="A108" s="1" t="s">
        <v>720</v>
      </c>
      <c r="B108" t="s">
        <v>44</v>
      </c>
      <c r="C108" s="30" t="s">
        <v>1653</v>
      </c>
      <c r="D108" s="30" t="s">
        <v>31</v>
      </c>
      <c r="E108" s="30">
        <v>24104</v>
      </c>
      <c r="F108" s="15" t="s">
        <v>25</v>
      </c>
      <c r="G108" s="47" t="s">
        <v>18</v>
      </c>
      <c r="H108">
        <v>36</v>
      </c>
      <c r="I108" s="16">
        <v>25750</v>
      </c>
      <c r="J108" s="16">
        <v>46.5</v>
      </c>
      <c r="K108" s="16">
        <v>41.1</v>
      </c>
      <c r="L108" s="16">
        <v>50.6</v>
      </c>
      <c r="M108" s="15">
        <v>34.9</v>
      </c>
      <c r="N108" s="15">
        <v>44.9</v>
      </c>
      <c r="O108" s="15" t="s">
        <v>767</v>
      </c>
      <c r="P108" s="24" t="s">
        <v>59</v>
      </c>
      <c r="Q108" s="21" t="s">
        <v>57</v>
      </c>
      <c r="R108" s="15" t="s">
        <v>58</v>
      </c>
      <c r="S108" s="15">
        <v>4.3</v>
      </c>
    </row>
    <row r="109" spans="1:19" ht="21" hidden="1" customHeight="1" x14ac:dyDescent="0.25">
      <c r="A109" s="1" t="s">
        <v>721</v>
      </c>
      <c r="B109" t="s">
        <v>44</v>
      </c>
      <c r="C109" s="30" t="s">
        <v>1654</v>
      </c>
      <c r="D109" s="30" t="s">
        <v>31</v>
      </c>
      <c r="E109" s="30">
        <v>24105</v>
      </c>
      <c r="F109" s="15" t="s">
        <v>25</v>
      </c>
      <c r="G109" s="47" t="s">
        <v>18</v>
      </c>
      <c r="H109">
        <v>36</v>
      </c>
      <c r="I109" s="16">
        <v>25750</v>
      </c>
      <c r="J109" s="16">
        <v>46.5</v>
      </c>
      <c r="K109" s="16">
        <v>42.8</v>
      </c>
      <c r="L109" s="16">
        <v>52.7</v>
      </c>
      <c r="M109" s="15">
        <v>33.1</v>
      </c>
      <c r="N109" s="15">
        <v>44.5</v>
      </c>
      <c r="O109" s="15" t="s">
        <v>767</v>
      </c>
      <c r="P109" s="24" t="s">
        <v>59</v>
      </c>
      <c r="Q109" s="21" t="s">
        <v>57</v>
      </c>
      <c r="R109" s="15" t="s">
        <v>58</v>
      </c>
      <c r="S109" s="15">
        <v>2.8</v>
      </c>
    </row>
    <row r="110" spans="1:19" ht="21" hidden="1" customHeight="1" x14ac:dyDescent="0.25">
      <c r="A110" s="1" t="s">
        <v>757</v>
      </c>
      <c r="B110" t="s">
        <v>1698</v>
      </c>
      <c r="C110" s="30" t="s">
        <v>1701</v>
      </c>
      <c r="D110" s="30" t="s">
        <v>30</v>
      </c>
      <c r="E110" s="30">
        <v>23639</v>
      </c>
      <c r="F110" s="15" t="s">
        <v>1702</v>
      </c>
      <c r="G110" s="47" t="s">
        <v>1244</v>
      </c>
      <c r="H110">
        <v>36</v>
      </c>
      <c r="I110" s="16">
        <v>26024</v>
      </c>
      <c r="J110" s="16">
        <v>46.5</v>
      </c>
      <c r="K110" s="16">
        <v>37.9</v>
      </c>
      <c r="L110" s="16">
        <v>51.8</v>
      </c>
      <c r="M110" s="15">
        <v>35.4</v>
      </c>
      <c r="N110" s="15">
        <v>45.1</v>
      </c>
      <c r="O110" s="15" t="s">
        <v>767</v>
      </c>
      <c r="P110" s="24" t="s">
        <v>59</v>
      </c>
      <c r="Q110" s="18" t="s">
        <v>58</v>
      </c>
      <c r="R110" s="15" t="s">
        <v>57</v>
      </c>
      <c r="S110" s="15">
        <v>0.4</v>
      </c>
    </row>
    <row r="111" spans="1:19" ht="21" hidden="1" customHeight="1" x14ac:dyDescent="0.25">
      <c r="A111" s="1" t="s">
        <v>758</v>
      </c>
      <c r="B111" t="s">
        <v>1698</v>
      </c>
      <c r="C111" s="30" t="s">
        <v>1703</v>
      </c>
      <c r="D111" s="30" t="s">
        <v>30</v>
      </c>
      <c r="E111" s="30">
        <v>23640</v>
      </c>
      <c r="F111" s="15" t="s">
        <v>1704</v>
      </c>
      <c r="G111" s="47" t="s">
        <v>920</v>
      </c>
      <c r="H111">
        <v>36</v>
      </c>
      <c r="I111" s="16">
        <v>26054</v>
      </c>
      <c r="J111" s="16">
        <v>41.9</v>
      </c>
      <c r="K111" s="16">
        <v>33.1</v>
      </c>
      <c r="L111" s="16">
        <v>45.2</v>
      </c>
      <c r="M111" s="15">
        <v>32.700000000000003</v>
      </c>
      <c r="N111" s="15">
        <v>40.799999999999997</v>
      </c>
      <c r="O111" s="15" t="s">
        <v>767</v>
      </c>
      <c r="P111" s="24" t="s">
        <v>59</v>
      </c>
      <c r="Q111" s="18" t="s">
        <v>58</v>
      </c>
      <c r="R111" s="15" t="s">
        <v>57</v>
      </c>
      <c r="S111" s="15">
        <v>0.4</v>
      </c>
    </row>
    <row r="112" spans="1:19" ht="21" hidden="1" customHeight="1" x14ac:dyDescent="0.25">
      <c r="A112" s="1" t="s">
        <v>457</v>
      </c>
      <c r="B112" t="s">
        <v>776</v>
      </c>
      <c r="C112" s="30" t="s">
        <v>1351</v>
      </c>
      <c r="D112" s="30" t="s">
        <v>33</v>
      </c>
      <c r="E112" s="30">
        <v>24212</v>
      </c>
      <c r="F112" s="15" t="s">
        <v>1352</v>
      </c>
      <c r="G112" s="47" t="s">
        <v>18</v>
      </c>
      <c r="H112">
        <v>36</v>
      </c>
      <c r="I112" s="16">
        <v>37438</v>
      </c>
      <c r="J112" s="16">
        <v>60.5</v>
      </c>
      <c r="K112" s="16">
        <v>53.5</v>
      </c>
      <c r="L112" s="16">
        <v>73.099999999999994</v>
      </c>
      <c r="M112" s="15">
        <v>55.1</v>
      </c>
      <c r="N112" s="15">
        <v>58.6</v>
      </c>
      <c r="P112" s="24" t="s">
        <v>59</v>
      </c>
      <c r="Q112" s="18" t="s">
        <v>58</v>
      </c>
      <c r="S112" s="15">
        <v>140.80000000000001</v>
      </c>
    </row>
    <row r="113" spans="1:19" ht="21" hidden="1" customHeight="1" x14ac:dyDescent="0.25">
      <c r="A113" s="1" t="s">
        <v>407</v>
      </c>
      <c r="B113" t="s">
        <v>1711</v>
      </c>
      <c r="C113" s="30" t="s">
        <v>1812</v>
      </c>
      <c r="D113" s="30" t="s">
        <v>31</v>
      </c>
      <c r="E113" s="30">
        <v>24244</v>
      </c>
      <c r="F113" s="15" t="s">
        <v>25</v>
      </c>
      <c r="G113" s="47" t="s">
        <v>18</v>
      </c>
      <c r="H113">
        <v>36</v>
      </c>
      <c r="I113" s="16">
        <v>25903</v>
      </c>
      <c r="J113" s="16">
        <v>42.9</v>
      </c>
      <c r="K113" s="16">
        <v>40.4</v>
      </c>
      <c r="L113" s="16">
        <v>51.4</v>
      </c>
      <c r="M113" s="15">
        <v>0</v>
      </c>
      <c r="N113" s="15">
        <v>0</v>
      </c>
      <c r="O113" s="15" t="s">
        <v>767</v>
      </c>
      <c r="P113" s="24" t="s">
        <v>59</v>
      </c>
      <c r="Q113" s="18" t="s">
        <v>58</v>
      </c>
      <c r="R113" s="15" t="s">
        <v>57</v>
      </c>
      <c r="S113" s="15">
        <v>0.2</v>
      </c>
    </row>
    <row r="114" spans="1:19" ht="21" hidden="1" customHeight="1" x14ac:dyDescent="0.25">
      <c r="A114" s="1" t="s">
        <v>408</v>
      </c>
      <c r="B114" t="s">
        <v>1711</v>
      </c>
      <c r="C114" s="30" t="s">
        <v>1813</v>
      </c>
      <c r="D114" s="30" t="s">
        <v>31</v>
      </c>
      <c r="E114" s="30">
        <v>24245</v>
      </c>
      <c r="F114" s="15" t="s">
        <v>25</v>
      </c>
      <c r="G114" s="47" t="s">
        <v>18</v>
      </c>
      <c r="H114">
        <v>36</v>
      </c>
      <c r="I114" s="16">
        <v>25903</v>
      </c>
      <c r="J114" s="16">
        <v>42.9</v>
      </c>
      <c r="K114" s="16">
        <v>37.6</v>
      </c>
      <c r="L114" s="16">
        <v>47.8</v>
      </c>
      <c r="M114" s="15">
        <v>0</v>
      </c>
      <c r="N114" s="15">
        <v>0</v>
      </c>
      <c r="O114" s="15" t="s">
        <v>767</v>
      </c>
      <c r="P114" s="24" t="s">
        <v>59</v>
      </c>
      <c r="Q114" s="18" t="s">
        <v>58</v>
      </c>
      <c r="R114" s="15" t="s">
        <v>57</v>
      </c>
      <c r="S114" s="15">
        <v>0</v>
      </c>
    </row>
    <row r="115" spans="1:19" ht="21" hidden="1" customHeight="1" x14ac:dyDescent="0.25">
      <c r="A115" s="1" t="s">
        <v>409</v>
      </c>
      <c r="B115" t="s">
        <v>1711</v>
      </c>
      <c r="C115" s="30" t="s">
        <v>1814</v>
      </c>
      <c r="D115" s="30" t="s">
        <v>31</v>
      </c>
      <c r="E115" s="30">
        <v>24246</v>
      </c>
      <c r="F115" s="15" t="s">
        <v>25</v>
      </c>
      <c r="G115" s="47" t="s">
        <v>18</v>
      </c>
      <c r="H115">
        <v>36</v>
      </c>
      <c r="I115" s="16">
        <v>25903</v>
      </c>
      <c r="J115" s="16">
        <v>42.9</v>
      </c>
      <c r="K115" s="16">
        <v>39.200000000000003</v>
      </c>
      <c r="L115" s="16">
        <v>49.9</v>
      </c>
      <c r="M115" s="15">
        <v>0</v>
      </c>
      <c r="N115" s="15">
        <v>0</v>
      </c>
      <c r="O115" s="15" t="s">
        <v>767</v>
      </c>
      <c r="P115" s="24" t="s">
        <v>59</v>
      </c>
      <c r="Q115" s="18" t="s">
        <v>58</v>
      </c>
      <c r="R115" s="15" t="s">
        <v>57</v>
      </c>
      <c r="S115" s="15">
        <v>0</v>
      </c>
    </row>
    <row r="116" spans="1:19" ht="21" hidden="1" customHeight="1" x14ac:dyDescent="0.25">
      <c r="A116" s="1" t="s">
        <v>410</v>
      </c>
      <c r="B116" t="s">
        <v>1711</v>
      </c>
      <c r="C116" s="30" t="s">
        <v>1815</v>
      </c>
      <c r="D116" s="30" t="s">
        <v>31</v>
      </c>
      <c r="E116" s="30">
        <v>24247</v>
      </c>
      <c r="F116" s="15" t="s">
        <v>25</v>
      </c>
      <c r="G116" s="47" t="s">
        <v>18</v>
      </c>
      <c r="H116">
        <v>36</v>
      </c>
      <c r="I116" s="16">
        <v>25903</v>
      </c>
      <c r="J116" s="16">
        <v>42.9</v>
      </c>
      <c r="K116" s="16">
        <v>39.799999999999997</v>
      </c>
      <c r="L116" s="16">
        <v>50.6</v>
      </c>
      <c r="M116" s="15">
        <v>0</v>
      </c>
      <c r="N116" s="15">
        <v>0</v>
      </c>
      <c r="O116" s="15" t="s">
        <v>767</v>
      </c>
      <c r="P116" s="24" t="s">
        <v>59</v>
      </c>
      <c r="Q116" s="18" t="s">
        <v>58</v>
      </c>
      <c r="R116" s="15" t="s">
        <v>57</v>
      </c>
      <c r="S116" s="15">
        <v>0</v>
      </c>
    </row>
    <row r="117" spans="1:19" ht="21" hidden="1" customHeight="1" x14ac:dyDescent="0.25">
      <c r="A117" s="1" t="s">
        <v>411</v>
      </c>
      <c r="B117" t="s">
        <v>1711</v>
      </c>
      <c r="C117" s="30" t="s">
        <v>1816</v>
      </c>
      <c r="D117" s="30" t="s">
        <v>31</v>
      </c>
      <c r="E117" s="30">
        <v>24248</v>
      </c>
      <c r="F117" s="15" t="s">
        <v>25</v>
      </c>
      <c r="G117" s="47" t="s">
        <v>18</v>
      </c>
      <c r="H117">
        <v>36</v>
      </c>
      <c r="I117" s="16">
        <v>25781</v>
      </c>
      <c r="J117" s="16">
        <v>42.9</v>
      </c>
      <c r="K117" s="16">
        <v>40.5</v>
      </c>
      <c r="L117" s="16">
        <v>51.5</v>
      </c>
      <c r="M117" s="15">
        <v>0</v>
      </c>
      <c r="N117" s="15">
        <v>0</v>
      </c>
      <c r="O117" s="15" t="s">
        <v>767</v>
      </c>
      <c r="P117" s="24" t="s">
        <v>59</v>
      </c>
      <c r="Q117" s="18" t="s">
        <v>58</v>
      </c>
      <c r="R117" s="15" t="s">
        <v>57</v>
      </c>
      <c r="S117" s="15">
        <v>0</v>
      </c>
    </row>
    <row r="118" spans="1:19" ht="21" hidden="1" customHeight="1" x14ac:dyDescent="0.25">
      <c r="A118" s="1" t="s">
        <v>412</v>
      </c>
      <c r="B118" t="s">
        <v>1711</v>
      </c>
      <c r="C118" s="30" t="s">
        <v>1817</v>
      </c>
      <c r="D118" s="30" t="s">
        <v>31</v>
      </c>
      <c r="E118" s="30">
        <v>24249</v>
      </c>
      <c r="F118" s="15" t="s">
        <v>25</v>
      </c>
      <c r="G118" s="47" t="s">
        <v>18</v>
      </c>
      <c r="H118">
        <v>36</v>
      </c>
      <c r="I118" s="16">
        <v>25781</v>
      </c>
      <c r="J118" s="16">
        <v>42.9</v>
      </c>
      <c r="K118" s="16">
        <v>38.1</v>
      </c>
      <c r="L118" s="16">
        <v>48.5</v>
      </c>
      <c r="M118" s="15">
        <v>0</v>
      </c>
      <c r="N118" s="15">
        <v>0</v>
      </c>
      <c r="O118" s="15" t="s">
        <v>767</v>
      </c>
      <c r="P118" s="24" t="s">
        <v>59</v>
      </c>
      <c r="Q118" s="18" t="s">
        <v>58</v>
      </c>
      <c r="R118" s="15" t="s">
        <v>57</v>
      </c>
      <c r="S118" s="15">
        <v>0</v>
      </c>
    </row>
    <row r="119" spans="1:19" ht="21" hidden="1" customHeight="1" x14ac:dyDescent="0.25">
      <c r="A119" s="1" t="s">
        <v>413</v>
      </c>
      <c r="B119" t="s">
        <v>1711</v>
      </c>
      <c r="C119" s="30" t="s">
        <v>1818</v>
      </c>
      <c r="D119" s="30" t="s">
        <v>31</v>
      </c>
      <c r="E119" s="30">
        <v>24251</v>
      </c>
      <c r="F119" s="15" t="s">
        <v>25</v>
      </c>
      <c r="G119" s="47" t="s">
        <v>18</v>
      </c>
      <c r="H119">
        <v>36</v>
      </c>
      <c r="I119" s="16">
        <v>25781</v>
      </c>
      <c r="J119" s="16">
        <v>42.9</v>
      </c>
      <c r="K119" s="16">
        <v>35.799999999999997</v>
      </c>
      <c r="L119" s="16">
        <v>45.5</v>
      </c>
      <c r="M119" s="15">
        <v>0</v>
      </c>
      <c r="N119" s="15">
        <v>0</v>
      </c>
      <c r="O119" s="15" t="s">
        <v>767</v>
      </c>
      <c r="P119" s="24" t="s">
        <v>59</v>
      </c>
      <c r="Q119" s="18" t="s">
        <v>58</v>
      </c>
      <c r="R119" s="15" t="s">
        <v>57</v>
      </c>
      <c r="S119" s="15">
        <v>0</v>
      </c>
    </row>
    <row r="120" spans="1:19" ht="21" hidden="1" customHeight="1" x14ac:dyDescent="0.25">
      <c r="A120" s="1" t="s">
        <v>762</v>
      </c>
      <c r="B120" t="s">
        <v>1710</v>
      </c>
      <c r="C120" s="30" t="s">
        <v>26</v>
      </c>
      <c r="D120" s="30" t="s">
        <v>35</v>
      </c>
      <c r="E120" s="30">
        <v>23543</v>
      </c>
      <c r="F120" s="15" t="s">
        <v>26</v>
      </c>
      <c r="G120" s="47" t="s">
        <v>960</v>
      </c>
      <c r="H120">
        <v>36</v>
      </c>
      <c r="I120" s="16">
        <v>30895</v>
      </c>
      <c r="J120" s="16">
        <v>655.1</v>
      </c>
      <c r="K120" s="16">
        <v>686.5</v>
      </c>
      <c r="L120" s="16">
        <v>686.5</v>
      </c>
      <c r="M120" s="15">
        <v>685.9</v>
      </c>
      <c r="N120" s="15">
        <v>692.5</v>
      </c>
      <c r="P120" s="25" t="s">
        <v>1866</v>
      </c>
      <c r="Q120" s="26" t="s">
        <v>1865</v>
      </c>
      <c r="S120" s="15">
        <v>593</v>
      </c>
    </row>
    <row r="121" spans="1:19" ht="21" hidden="1" customHeight="1" x14ac:dyDescent="0.25">
      <c r="A121" s="1" t="s">
        <v>144</v>
      </c>
      <c r="B121" t="s">
        <v>768</v>
      </c>
      <c r="C121" s="30" t="s">
        <v>62</v>
      </c>
      <c r="D121" s="30" t="s">
        <v>36</v>
      </c>
      <c r="E121" s="30">
        <v>23584</v>
      </c>
      <c r="F121" s="15" t="s">
        <v>897</v>
      </c>
      <c r="G121" s="47">
        <v>109</v>
      </c>
      <c r="H121">
        <v>36</v>
      </c>
      <c r="I121" s="16">
        <v>20333</v>
      </c>
      <c r="J121" s="16">
        <v>155.30000000000001</v>
      </c>
      <c r="K121" s="16">
        <v>154.1</v>
      </c>
      <c r="L121" s="16">
        <v>154.1</v>
      </c>
      <c r="M121" s="15">
        <v>151</v>
      </c>
      <c r="N121" s="15">
        <v>151</v>
      </c>
      <c r="P121" s="25" t="s">
        <v>1866</v>
      </c>
      <c r="Q121" s="26" t="s">
        <v>1865</v>
      </c>
      <c r="S121" s="15">
        <v>81.599999999999994</v>
      </c>
    </row>
    <row r="122" spans="1:19" ht="21" hidden="1" customHeight="1" x14ac:dyDescent="0.25">
      <c r="A122" s="1" t="s">
        <v>145</v>
      </c>
      <c r="B122" t="s">
        <v>769</v>
      </c>
      <c r="C122" s="30" t="s">
        <v>1796</v>
      </c>
      <c r="D122" s="30" t="s">
        <v>36</v>
      </c>
      <c r="E122" s="30">
        <v>23585</v>
      </c>
      <c r="F122" s="15" t="s">
        <v>897</v>
      </c>
      <c r="G122" s="47">
        <v>109</v>
      </c>
      <c r="H122">
        <v>36</v>
      </c>
      <c r="I122" s="16">
        <v>21459</v>
      </c>
      <c r="J122" s="16">
        <v>167.2</v>
      </c>
      <c r="K122" s="16">
        <v>154.69999999999999</v>
      </c>
      <c r="L122" s="16">
        <v>154.69999999999999</v>
      </c>
      <c r="M122" s="15">
        <v>0</v>
      </c>
      <c r="N122" s="15">
        <v>0</v>
      </c>
      <c r="P122" s="25" t="s">
        <v>1866</v>
      </c>
      <c r="Q122" s="26" t="s">
        <v>1865</v>
      </c>
      <c r="S122" s="15">
        <v>17.399999999999999</v>
      </c>
    </row>
    <row r="123" spans="1:19" ht="21" hidden="1" customHeight="1" x14ac:dyDescent="0.25">
      <c r="A123" s="1" t="s">
        <v>68</v>
      </c>
      <c r="B123" t="s">
        <v>795</v>
      </c>
      <c r="C123" s="30" t="s">
        <v>797</v>
      </c>
      <c r="D123" s="30" t="s">
        <v>31</v>
      </c>
      <c r="E123" s="30">
        <v>23516</v>
      </c>
      <c r="F123" s="15" t="s">
        <v>25</v>
      </c>
      <c r="G123" s="47" t="s">
        <v>18</v>
      </c>
      <c r="H123">
        <v>36</v>
      </c>
      <c r="I123" s="16">
        <v>21429</v>
      </c>
      <c r="J123" s="16">
        <v>376</v>
      </c>
      <c r="K123" s="16">
        <v>369.9</v>
      </c>
      <c r="L123" s="16">
        <v>369.9</v>
      </c>
      <c r="M123" s="15">
        <v>370.2</v>
      </c>
      <c r="N123" s="15">
        <v>373.2</v>
      </c>
      <c r="O123" s="15" t="s">
        <v>767</v>
      </c>
      <c r="P123" s="25" t="s">
        <v>1866</v>
      </c>
      <c r="Q123" s="20" t="s">
        <v>1863</v>
      </c>
      <c r="R123" s="15" t="s">
        <v>58</v>
      </c>
      <c r="S123" s="15">
        <v>307.3</v>
      </c>
    </row>
    <row r="124" spans="1:19" ht="21" hidden="1" customHeight="1" x14ac:dyDescent="0.25">
      <c r="A124" s="1" t="s">
        <v>69</v>
      </c>
      <c r="B124" t="s">
        <v>795</v>
      </c>
      <c r="C124" s="30" t="s">
        <v>798</v>
      </c>
      <c r="D124" s="30" t="s">
        <v>31</v>
      </c>
      <c r="E124" s="30">
        <v>23518</v>
      </c>
      <c r="F124" s="15" t="s">
        <v>25</v>
      </c>
      <c r="G124" s="47" t="s">
        <v>18</v>
      </c>
      <c r="H124">
        <v>36</v>
      </c>
      <c r="I124" s="16">
        <v>22767</v>
      </c>
      <c r="J124" s="16">
        <v>387</v>
      </c>
      <c r="K124" s="16">
        <v>376.3</v>
      </c>
      <c r="L124" s="16">
        <v>376.3</v>
      </c>
      <c r="M124" s="15">
        <v>376.9</v>
      </c>
      <c r="N124" s="15">
        <v>384.2</v>
      </c>
      <c r="O124" s="15" t="s">
        <v>767</v>
      </c>
      <c r="P124" s="25" t="s">
        <v>1866</v>
      </c>
      <c r="Q124" s="20" t="s">
        <v>1863</v>
      </c>
      <c r="R124" s="15" t="s">
        <v>58</v>
      </c>
      <c r="S124" s="15">
        <v>757.8</v>
      </c>
    </row>
    <row r="125" spans="1:19" ht="21" hidden="1" customHeight="1" x14ac:dyDescent="0.25">
      <c r="A125" s="1" t="s">
        <v>415</v>
      </c>
      <c r="B125" t="s">
        <v>1711</v>
      </c>
      <c r="C125" s="30" t="s">
        <v>1712</v>
      </c>
      <c r="D125" s="30" t="s">
        <v>31</v>
      </c>
      <c r="E125" s="30">
        <v>23533</v>
      </c>
      <c r="F125" s="15" t="s">
        <v>25</v>
      </c>
      <c r="G125" s="47" t="s">
        <v>18</v>
      </c>
      <c r="H125">
        <v>36</v>
      </c>
      <c r="I125" s="16">
        <v>23043</v>
      </c>
      <c r="J125" s="16">
        <v>400</v>
      </c>
      <c r="K125" s="16">
        <v>365.1</v>
      </c>
      <c r="L125" s="16">
        <v>365.1</v>
      </c>
      <c r="M125" s="15">
        <v>368</v>
      </c>
      <c r="N125" s="15">
        <v>370.2</v>
      </c>
      <c r="O125" s="15" t="s">
        <v>767</v>
      </c>
      <c r="P125" s="25" t="s">
        <v>1866</v>
      </c>
      <c r="Q125" s="20" t="s">
        <v>1863</v>
      </c>
      <c r="R125" s="15" t="s">
        <v>58</v>
      </c>
      <c r="S125" s="15">
        <v>598.70000000000005</v>
      </c>
    </row>
    <row r="126" spans="1:19" ht="21" hidden="1" customHeight="1" x14ac:dyDescent="0.25">
      <c r="A126" s="1" t="s">
        <v>416</v>
      </c>
      <c r="B126" t="s">
        <v>1711</v>
      </c>
      <c r="C126" s="30" t="s">
        <v>1713</v>
      </c>
      <c r="D126" s="30" t="s">
        <v>31</v>
      </c>
      <c r="E126" s="30">
        <v>23534</v>
      </c>
      <c r="F126" s="15" t="s">
        <v>25</v>
      </c>
      <c r="G126" s="47" t="s">
        <v>18</v>
      </c>
      <c r="H126">
        <v>36</v>
      </c>
      <c r="I126" s="16">
        <v>23132</v>
      </c>
      <c r="J126" s="16">
        <v>400</v>
      </c>
      <c r="K126" s="16">
        <v>391.6</v>
      </c>
      <c r="L126" s="16">
        <v>391.6</v>
      </c>
      <c r="M126" s="15">
        <v>374</v>
      </c>
      <c r="N126" s="15">
        <v>375.7</v>
      </c>
      <c r="O126" s="15" t="s">
        <v>767</v>
      </c>
      <c r="P126" s="25" t="s">
        <v>1866</v>
      </c>
      <c r="Q126" s="20" t="s">
        <v>1863</v>
      </c>
      <c r="R126" s="15" t="s">
        <v>58</v>
      </c>
      <c r="S126" s="15">
        <v>579</v>
      </c>
    </row>
    <row r="127" spans="1:19" ht="21" hidden="1" customHeight="1" x14ac:dyDescent="0.25">
      <c r="A127" s="1" t="s">
        <v>417</v>
      </c>
      <c r="B127" t="s">
        <v>1711</v>
      </c>
      <c r="C127" s="30" t="s">
        <v>1714</v>
      </c>
      <c r="D127" s="30" t="s">
        <v>31</v>
      </c>
      <c r="E127" s="30">
        <v>23535</v>
      </c>
      <c r="F127" s="15" t="s">
        <v>25</v>
      </c>
      <c r="G127" s="47" t="s">
        <v>18</v>
      </c>
      <c r="H127">
        <v>36</v>
      </c>
      <c r="I127" s="16">
        <v>23894</v>
      </c>
      <c r="J127" s="16">
        <v>1027</v>
      </c>
      <c r="K127" s="16">
        <v>986.8</v>
      </c>
      <c r="L127" s="16">
        <v>986.8</v>
      </c>
      <c r="M127" s="15">
        <v>975</v>
      </c>
      <c r="N127" s="15">
        <v>976.2</v>
      </c>
      <c r="O127" s="15" t="s">
        <v>767</v>
      </c>
      <c r="P127" s="25" t="s">
        <v>1866</v>
      </c>
      <c r="Q127" s="20" t="s">
        <v>1863</v>
      </c>
      <c r="R127" s="15" t="s">
        <v>58</v>
      </c>
      <c r="S127" s="15">
        <v>797.2</v>
      </c>
    </row>
    <row r="128" spans="1:19" ht="21" hidden="1" customHeight="1" x14ac:dyDescent="0.25">
      <c r="A128" s="1" t="s">
        <v>489</v>
      </c>
      <c r="B128" t="s">
        <v>776</v>
      </c>
      <c r="C128" s="30" t="s">
        <v>1337</v>
      </c>
      <c r="D128" s="30" t="s">
        <v>33</v>
      </c>
      <c r="E128" s="30">
        <v>23555</v>
      </c>
      <c r="F128" s="15" t="s">
        <v>1336</v>
      </c>
      <c r="G128" s="47">
        <v>103</v>
      </c>
      <c r="H128">
        <v>36</v>
      </c>
      <c r="I128" s="16">
        <v>21490</v>
      </c>
      <c r="J128" s="16">
        <v>188</v>
      </c>
      <c r="K128" s="16">
        <v>194.5</v>
      </c>
      <c r="L128" s="16">
        <v>194.5</v>
      </c>
      <c r="M128" s="15">
        <v>189</v>
      </c>
      <c r="N128" s="15">
        <v>195</v>
      </c>
      <c r="O128" s="15" t="s">
        <v>767</v>
      </c>
      <c r="P128" s="25" t="s">
        <v>1866</v>
      </c>
      <c r="Q128" s="20" t="s">
        <v>1863</v>
      </c>
      <c r="R128" s="15" t="s">
        <v>58</v>
      </c>
      <c r="S128" s="15">
        <v>172.7</v>
      </c>
    </row>
    <row r="129" spans="1:19" ht="21" hidden="1" customHeight="1" x14ac:dyDescent="0.25">
      <c r="A129" s="1" t="s">
        <v>184</v>
      </c>
      <c r="B129" t="s">
        <v>940</v>
      </c>
      <c r="C129" s="30" t="s">
        <v>945</v>
      </c>
      <c r="D129" s="30" t="s">
        <v>30</v>
      </c>
      <c r="E129" s="30">
        <v>23587</v>
      </c>
      <c r="F129" s="15" t="s">
        <v>946</v>
      </c>
      <c r="G129" s="47" t="s">
        <v>920</v>
      </c>
      <c r="H129">
        <v>36</v>
      </c>
      <c r="I129" s="16">
        <v>27364</v>
      </c>
      <c r="J129" s="16">
        <v>621</v>
      </c>
      <c r="K129" s="16">
        <v>614.79999999999995</v>
      </c>
      <c r="L129" s="16">
        <v>614.79999999999995</v>
      </c>
      <c r="M129" s="15">
        <v>584.20000000000005</v>
      </c>
      <c r="N129" s="15">
        <v>608</v>
      </c>
      <c r="O129" s="15" t="s">
        <v>767</v>
      </c>
      <c r="P129" s="25" t="s">
        <v>1866</v>
      </c>
      <c r="Q129" s="20" t="s">
        <v>1863</v>
      </c>
      <c r="R129" s="15" t="s">
        <v>58</v>
      </c>
      <c r="S129" s="15">
        <v>264.8</v>
      </c>
    </row>
    <row r="130" spans="1:19" ht="21" hidden="1" customHeight="1" x14ac:dyDescent="0.25">
      <c r="A130" s="1" t="s">
        <v>185</v>
      </c>
      <c r="B130" t="s">
        <v>940</v>
      </c>
      <c r="C130" s="30" t="s">
        <v>947</v>
      </c>
      <c r="D130" s="30" t="s">
        <v>30</v>
      </c>
      <c r="E130" s="30">
        <v>23588</v>
      </c>
      <c r="F130" s="15" t="s">
        <v>946</v>
      </c>
      <c r="G130" s="47" t="s">
        <v>920</v>
      </c>
      <c r="H130">
        <v>36</v>
      </c>
      <c r="I130" s="16">
        <v>27273</v>
      </c>
      <c r="J130" s="16">
        <v>621</v>
      </c>
      <c r="K130" s="16">
        <v>605.70000000000005</v>
      </c>
      <c r="L130" s="16">
        <v>605.70000000000005</v>
      </c>
      <c r="M130" s="15">
        <v>600</v>
      </c>
      <c r="N130" s="15">
        <v>603.5</v>
      </c>
      <c r="O130" s="15" t="s">
        <v>767</v>
      </c>
      <c r="P130" s="25" t="s">
        <v>1866</v>
      </c>
      <c r="Q130" s="20" t="s">
        <v>1863</v>
      </c>
      <c r="R130" s="15" t="s">
        <v>58</v>
      </c>
      <c r="S130" s="15">
        <v>251.7</v>
      </c>
    </row>
    <row r="131" spans="1:19" ht="21" hidden="1" customHeight="1" x14ac:dyDescent="0.25">
      <c r="A131" s="1" t="s">
        <v>722</v>
      </c>
      <c r="B131" t="s">
        <v>44</v>
      </c>
      <c r="C131" s="30" t="s">
        <v>1655</v>
      </c>
      <c r="D131" s="30" t="s">
        <v>36</v>
      </c>
      <c r="E131" s="30">
        <v>23606</v>
      </c>
      <c r="F131" s="15" t="s">
        <v>28</v>
      </c>
      <c r="G131" s="47" t="s">
        <v>955</v>
      </c>
      <c r="H131">
        <v>36</v>
      </c>
      <c r="I131" s="16">
        <v>27791</v>
      </c>
      <c r="J131" s="16">
        <v>901.8</v>
      </c>
      <c r="K131" s="16">
        <v>850.3</v>
      </c>
      <c r="L131" s="16">
        <v>850.3</v>
      </c>
      <c r="M131" s="15">
        <v>801.7</v>
      </c>
      <c r="N131" s="15">
        <v>827</v>
      </c>
      <c r="P131" s="25" t="s">
        <v>1866</v>
      </c>
      <c r="Q131" s="20" t="s">
        <v>1863</v>
      </c>
      <c r="S131" s="15">
        <v>24.4</v>
      </c>
    </row>
    <row r="132" spans="1:19" ht="21" hidden="1" customHeight="1" x14ac:dyDescent="0.25">
      <c r="A132" s="1" t="s">
        <v>723</v>
      </c>
      <c r="B132" t="s">
        <v>44</v>
      </c>
      <c r="C132" s="30" t="s">
        <v>1656</v>
      </c>
      <c r="D132" s="30" t="s">
        <v>36</v>
      </c>
      <c r="E132" s="30">
        <v>23613</v>
      </c>
      <c r="F132" s="15" t="s">
        <v>28</v>
      </c>
      <c r="G132" s="47" t="s">
        <v>955</v>
      </c>
      <c r="H132">
        <v>36</v>
      </c>
      <c r="I132" s="16">
        <v>29403</v>
      </c>
      <c r="J132" s="16">
        <v>901.8</v>
      </c>
      <c r="K132" s="16">
        <v>835.2</v>
      </c>
      <c r="L132" s="16">
        <v>835.2</v>
      </c>
      <c r="M132" s="15">
        <v>815</v>
      </c>
      <c r="N132" s="15">
        <v>827.5</v>
      </c>
      <c r="O132" s="15" t="s">
        <v>767</v>
      </c>
      <c r="P132" s="25" t="s">
        <v>1866</v>
      </c>
      <c r="Q132" s="20" t="s">
        <v>1863</v>
      </c>
      <c r="R132" s="15" t="s">
        <v>58</v>
      </c>
      <c r="S132" s="15">
        <v>24.9</v>
      </c>
    </row>
    <row r="133" spans="1:19" ht="21" hidden="1" customHeight="1" x14ac:dyDescent="0.25">
      <c r="A133" s="1" t="s">
        <v>490</v>
      </c>
      <c r="B133" t="s">
        <v>776</v>
      </c>
      <c r="C133" s="30" t="s">
        <v>1338</v>
      </c>
      <c r="D133" s="30" t="s">
        <v>33</v>
      </c>
      <c r="E133" s="30">
        <v>23616</v>
      </c>
      <c r="F133" s="15" t="s">
        <v>1336</v>
      </c>
      <c r="G133" s="47">
        <v>103</v>
      </c>
      <c r="H133">
        <v>36</v>
      </c>
      <c r="I133" s="16">
        <v>22221</v>
      </c>
      <c r="J133" s="16">
        <v>188</v>
      </c>
      <c r="K133" s="16">
        <v>198.7</v>
      </c>
      <c r="L133" s="16">
        <v>198.7</v>
      </c>
      <c r="M133" s="15">
        <v>189.5</v>
      </c>
      <c r="N133" s="15">
        <v>191.7</v>
      </c>
      <c r="O133" s="15" t="s">
        <v>767</v>
      </c>
      <c r="P133" s="25" t="s">
        <v>1866</v>
      </c>
      <c r="Q133" s="20" t="s">
        <v>1863</v>
      </c>
      <c r="R133" s="15" t="s">
        <v>58</v>
      </c>
      <c r="S133" s="15">
        <v>155.19999999999999</v>
      </c>
    </row>
    <row r="134" spans="1:19" ht="21" hidden="1" customHeight="1" x14ac:dyDescent="0.25">
      <c r="A134" s="1" t="s">
        <v>708</v>
      </c>
      <c r="B134" t="s">
        <v>44</v>
      </c>
      <c r="C134" s="31" t="s">
        <v>1640</v>
      </c>
      <c r="D134" s="31" t="s">
        <v>31</v>
      </c>
      <c r="E134" s="31">
        <v>23512</v>
      </c>
      <c r="F134" s="15" t="s">
        <v>1424</v>
      </c>
      <c r="G134" s="47" t="s">
        <v>1425</v>
      </c>
      <c r="H134">
        <v>36</v>
      </c>
      <c r="I134" s="16">
        <v>21763</v>
      </c>
      <c r="J134" s="16">
        <v>376.2</v>
      </c>
      <c r="K134" s="16">
        <v>357.7</v>
      </c>
      <c r="L134" s="16">
        <v>357.7</v>
      </c>
      <c r="M134" s="15">
        <v>335.4</v>
      </c>
      <c r="N134" s="15">
        <v>341.8</v>
      </c>
      <c r="P134" s="25" t="s">
        <v>1866</v>
      </c>
      <c r="Q134" s="18" t="s">
        <v>58</v>
      </c>
      <c r="S134" s="15">
        <v>454.4</v>
      </c>
    </row>
    <row r="135" spans="1:19" ht="21" hidden="1" customHeight="1" x14ac:dyDescent="0.25">
      <c r="A135" s="1" t="s">
        <v>709</v>
      </c>
      <c r="B135" t="s">
        <v>44</v>
      </c>
      <c r="C135" s="31" t="s">
        <v>1641</v>
      </c>
      <c r="D135" s="31" t="s">
        <v>31</v>
      </c>
      <c r="E135" s="31">
        <v>23513</v>
      </c>
      <c r="F135" s="15" t="s">
        <v>1424</v>
      </c>
      <c r="G135" s="47" t="s">
        <v>1425</v>
      </c>
      <c r="H135">
        <v>36</v>
      </c>
      <c r="I135" s="16">
        <v>25355</v>
      </c>
      <c r="J135" s="16">
        <v>535.5</v>
      </c>
      <c r="K135" s="16">
        <v>518</v>
      </c>
      <c r="L135" s="16">
        <v>518</v>
      </c>
      <c r="M135" s="15">
        <v>519.4</v>
      </c>
      <c r="N135" s="15">
        <v>522.9</v>
      </c>
      <c r="P135" s="25" t="s">
        <v>1866</v>
      </c>
      <c r="Q135" s="18" t="s">
        <v>58</v>
      </c>
      <c r="S135" s="15">
        <v>534.29999999999995</v>
      </c>
    </row>
    <row r="136" spans="1:19" ht="21" hidden="1" customHeight="1" x14ac:dyDescent="0.25">
      <c r="A136" s="1" t="s">
        <v>170</v>
      </c>
      <c r="B136" t="s">
        <v>770</v>
      </c>
      <c r="C136" s="30" t="s">
        <v>935</v>
      </c>
      <c r="D136" s="30" t="s">
        <v>31</v>
      </c>
      <c r="E136" s="30">
        <v>23524</v>
      </c>
      <c r="F136" s="15" t="s">
        <v>930</v>
      </c>
      <c r="G136" s="47" t="s">
        <v>931</v>
      </c>
      <c r="H136">
        <v>36</v>
      </c>
      <c r="I136" s="16">
        <v>20241</v>
      </c>
      <c r="J136" s="16">
        <v>200</v>
      </c>
      <c r="K136" s="16">
        <v>186.7</v>
      </c>
      <c r="L136" s="16">
        <v>186.7</v>
      </c>
      <c r="M136" s="15">
        <v>182.5</v>
      </c>
      <c r="N136" s="15">
        <v>188.4</v>
      </c>
      <c r="O136" s="15" t="s">
        <v>767</v>
      </c>
      <c r="P136" s="25" t="s">
        <v>1866</v>
      </c>
      <c r="Q136" s="18" t="s">
        <v>58</v>
      </c>
      <c r="R136" s="15" t="s">
        <v>1863</v>
      </c>
      <c r="S136" s="15">
        <v>209.6</v>
      </c>
    </row>
    <row r="137" spans="1:19" ht="21" hidden="1" customHeight="1" x14ac:dyDescent="0.25">
      <c r="A137" s="1" t="s">
        <v>401</v>
      </c>
      <c r="B137" t="s">
        <v>1241</v>
      </c>
      <c r="C137" s="30" t="s">
        <v>1242</v>
      </c>
      <c r="D137" s="30" t="s">
        <v>30</v>
      </c>
      <c r="E137" s="30">
        <v>23526</v>
      </c>
      <c r="F137" s="15" t="s">
        <v>1243</v>
      </c>
      <c r="G137" s="47" t="s">
        <v>1244</v>
      </c>
      <c r="H137">
        <v>36</v>
      </c>
      <c r="I137" s="16">
        <v>26543</v>
      </c>
      <c r="J137" s="16">
        <v>621</v>
      </c>
      <c r="K137" s="16">
        <v>577.70000000000005</v>
      </c>
      <c r="L137" s="16">
        <v>577.70000000000005</v>
      </c>
      <c r="M137" s="15">
        <v>556.79999999999995</v>
      </c>
      <c r="N137" s="15">
        <v>549.5</v>
      </c>
      <c r="O137" s="15" t="s">
        <v>767</v>
      </c>
      <c r="P137" s="25" t="s">
        <v>1866</v>
      </c>
      <c r="Q137" s="18" t="s">
        <v>58</v>
      </c>
      <c r="R137" s="15" t="s">
        <v>1863</v>
      </c>
      <c r="S137" s="15">
        <v>238.4</v>
      </c>
    </row>
    <row r="138" spans="1:19" ht="21" hidden="1" customHeight="1" x14ac:dyDescent="0.25">
      <c r="A138" s="1" t="s">
        <v>449</v>
      </c>
      <c r="B138" t="s">
        <v>776</v>
      </c>
      <c r="C138" s="30" t="s">
        <v>1295</v>
      </c>
      <c r="D138" s="30" t="s">
        <v>33</v>
      </c>
      <c r="E138" s="30">
        <v>23545</v>
      </c>
      <c r="F138" s="15" t="s">
        <v>1296</v>
      </c>
      <c r="G138" s="47" t="s">
        <v>883</v>
      </c>
      <c r="H138">
        <v>36</v>
      </c>
      <c r="I138" s="16">
        <v>20760</v>
      </c>
      <c r="J138" s="16">
        <v>188</v>
      </c>
      <c r="K138" s="16">
        <v>200.2</v>
      </c>
      <c r="L138" s="16">
        <v>200.2</v>
      </c>
      <c r="M138" s="15">
        <v>197.2</v>
      </c>
      <c r="N138" s="15">
        <v>197.2</v>
      </c>
      <c r="O138" s="15" t="s">
        <v>767</v>
      </c>
      <c r="P138" s="25" t="s">
        <v>1866</v>
      </c>
      <c r="Q138" s="18" t="s">
        <v>58</v>
      </c>
      <c r="R138" s="15" t="s">
        <v>1863</v>
      </c>
      <c r="S138" s="15">
        <v>566.9</v>
      </c>
    </row>
    <row r="139" spans="1:19" ht="21" hidden="1" customHeight="1" x14ac:dyDescent="0.25">
      <c r="A139" s="1" t="s">
        <v>450</v>
      </c>
      <c r="B139" t="s">
        <v>776</v>
      </c>
      <c r="C139" s="30" t="s">
        <v>1297</v>
      </c>
      <c r="D139" s="30" t="s">
        <v>33</v>
      </c>
      <c r="E139" s="30">
        <v>23546</v>
      </c>
      <c r="F139" s="15" t="s">
        <v>1296</v>
      </c>
      <c r="G139" s="47" t="s">
        <v>883</v>
      </c>
      <c r="H139">
        <v>36</v>
      </c>
      <c r="I139" s="16">
        <v>23285</v>
      </c>
      <c r="J139" s="16">
        <v>188</v>
      </c>
      <c r="K139" s="16">
        <v>197.5</v>
      </c>
      <c r="L139" s="16">
        <v>197.5</v>
      </c>
      <c r="M139" s="15">
        <v>187.7</v>
      </c>
      <c r="N139" s="15">
        <v>193</v>
      </c>
      <c r="O139" s="15" t="s">
        <v>767</v>
      </c>
      <c r="P139" s="25" t="s">
        <v>1866</v>
      </c>
      <c r="Q139" s="18" t="s">
        <v>58</v>
      </c>
      <c r="R139" s="15" t="s">
        <v>1863</v>
      </c>
      <c r="S139" s="15">
        <v>721.4</v>
      </c>
    </row>
    <row r="140" spans="1:19" ht="21" hidden="1" customHeight="1" x14ac:dyDescent="0.25">
      <c r="A140" s="1" t="s">
        <v>479</v>
      </c>
      <c r="B140" t="s">
        <v>776</v>
      </c>
      <c r="C140" s="30" t="s">
        <v>1331</v>
      </c>
      <c r="D140" s="30" t="s">
        <v>33</v>
      </c>
      <c r="E140" s="30">
        <v>23551</v>
      </c>
      <c r="F140" s="15" t="s">
        <v>1330</v>
      </c>
      <c r="G140" s="47">
        <v>103</v>
      </c>
      <c r="H140">
        <v>36</v>
      </c>
      <c r="I140" s="16">
        <v>24654</v>
      </c>
      <c r="J140" s="16">
        <v>387</v>
      </c>
      <c r="K140" s="16">
        <v>395</v>
      </c>
      <c r="L140" s="16">
        <v>395</v>
      </c>
      <c r="M140" s="15">
        <v>397.2</v>
      </c>
      <c r="N140" s="15">
        <v>395</v>
      </c>
      <c r="O140" s="15" t="s">
        <v>767</v>
      </c>
      <c r="P140" s="25" t="s">
        <v>1866</v>
      </c>
      <c r="Q140" s="18" t="s">
        <v>58</v>
      </c>
      <c r="R140" s="15" t="s">
        <v>1863</v>
      </c>
      <c r="S140" s="15">
        <v>340.3</v>
      </c>
    </row>
    <row r="141" spans="1:19" ht="21" hidden="1" customHeight="1" x14ac:dyDescent="0.25">
      <c r="A141" s="1" t="s">
        <v>480</v>
      </c>
      <c r="B141" t="s">
        <v>776</v>
      </c>
      <c r="C141" s="30" t="s">
        <v>1332</v>
      </c>
      <c r="D141" s="30" t="s">
        <v>33</v>
      </c>
      <c r="E141" s="30">
        <v>23552</v>
      </c>
      <c r="F141" s="15" t="s">
        <v>1330</v>
      </c>
      <c r="G141" s="47">
        <v>103</v>
      </c>
      <c r="H141">
        <v>36</v>
      </c>
      <c r="I141" s="16">
        <v>24990</v>
      </c>
      <c r="J141" s="16">
        <v>387</v>
      </c>
      <c r="K141" s="16">
        <v>396</v>
      </c>
      <c r="L141" s="16">
        <v>396</v>
      </c>
      <c r="M141" s="15">
        <v>399.7</v>
      </c>
      <c r="N141" s="15">
        <v>397.5</v>
      </c>
      <c r="O141" s="15" t="s">
        <v>767</v>
      </c>
      <c r="P141" s="25" t="s">
        <v>1866</v>
      </c>
      <c r="Q141" s="18" t="s">
        <v>58</v>
      </c>
      <c r="R141" s="15" t="s">
        <v>1863</v>
      </c>
      <c r="S141" s="15">
        <v>665.4</v>
      </c>
    </row>
    <row r="142" spans="1:19" ht="21" hidden="1" customHeight="1" x14ac:dyDescent="0.25">
      <c r="A142" s="1" t="s">
        <v>481</v>
      </c>
      <c r="B142" t="s">
        <v>776</v>
      </c>
      <c r="C142" s="30" t="s">
        <v>1333</v>
      </c>
      <c r="D142" s="30" t="s">
        <v>33</v>
      </c>
      <c r="E142" s="30">
        <v>23553</v>
      </c>
      <c r="F142" s="15" t="s">
        <v>1330</v>
      </c>
      <c r="G142" s="47">
        <v>103</v>
      </c>
      <c r="H142">
        <v>36</v>
      </c>
      <c r="I142" s="16">
        <v>26481</v>
      </c>
      <c r="J142" s="16">
        <v>387</v>
      </c>
      <c r="K142" s="16">
        <v>399.2</v>
      </c>
      <c r="L142" s="16">
        <v>399.2</v>
      </c>
      <c r="M142" s="15">
        <v>397.7</v>
      </c>
      <c r="N142" s="15">
        <v>395</v>
      </c>
      <c r="O142" s="15" t="s">
        <v>767</v>
      </c>
      <c r="P142" s="25" t="s">
        <v>1866</v>
      </c>
      <c r="Q142" s="18" t="s">
        <v>58</v>
      </c>
      <c r="R142" s="15" t="s">
        <v>1863</v>
      </c>
      <c r="S142" s="15">
        <v>932.1</v>
      </c>
    </row>
    <row r="143" spans="1:19" ht="21" hidden="1" customHeight="1" x14ac:dyDescent="0.25">
      <c r="A143" s="1" t="s">
        <v>207</v>
      </c>
      <c r="B143" t="s">
        <v>1808</v>
      </c>
      <c r="C143" s="30" t="s">
        <v>1788</v>
      </c>
      <c r="D143" s="30" t="s">
        <v>36</v>
      </c>
      <c r="E143" s="30">
        <v>23583</v>
      </c>
      <c r="F143" s="15" t="s">
        <v>786</v>
      </c>
      <c r="G143" s="47">
        <v>123</v>
      </c>
      <c r="H143">
        <v>36</v>
      </c>
      <c r="I143" s="16">
        <v>19694</v>
      </c>
      <c r="J143" s="16">
        <v>112.5</v>
      </c>
      <c r="K143" s="16">
        <v>106.3</v>
      </c>
      <c r="L143" s="16">
        <v>106.3</v>
      </c>
      <c r="M143" s="15">
        <v>104</v>
      </c>
      <c r="N143" s="15">
        <v>104</v>
      </c>
      <c r="P143" s="25" t="s">
        <v>1866</v>
      </c>
      <c r="Q143" s="18" t="s">
        <v>58</v>
      </c>
      <c r="R143" s="15" t="s">
        <v>1864</v>
      </c>
      <c r="S143" s="15">
        <v>202.4</v>
      </c>
    </row>
    <row r="144" spans="1:19" ht="21" hidden="1" customHeight="1" x14ac:dyDescent="0.25">
      <c r="A144" s="1" t="s">
        <v>177</v>
      </c>
      <c r="B144" t="s">
        <v>940</v>
      </c>
      <c r="C144" s="30" t="s">
        <v>962</v>
      </c>
      <c r="D144" s="30" t="s">
        <v>30</v>
      </c>
      <c r="E144" s="30">
        <v>23586</v>
      </c>
      <c r="F144" s="15" t="s">
        <v>946</v>
      </c>
      <c r="G144" s="47" t="s">
        <v>920</v>
      </c>
      <c r="H144">
        <v>36</v>
      </c>
      <c r="I144" s="16">
        <v>18963</v>
      </c>
      <c r="J144" s="16">
        <v>72</v>
      </c>
      <c r="K144" s="16">
        <v>69</v>
      </c>
      <c r="L144" s="16">
        <v>69</v>
      </c>
      <c r="M144" s="15">
        <v>69.599999999999994</v>
      </c>
      <c r="N144" s="15">
        <v>69</v>
      </c>
      <c r="O144" s="15" t="s">
        <v>767</v>
      </c>
      <c r="P144" s="25" t="s">
        <v>1866</v>
      </c>
      <c r="Q144" s="18" t="s">
        <v>58</v>
      </c>
      <c r="R144" s="15" t="s">
        <v>1863</v>
      </c>
      <c r="S144" s="15">
        <v>2.7</v>
      </c>
    </row>
    <row r="145" spans="1:19" ht="21" hidden="1" customHeight="1" x14ac:dyDescent="0.25">
      <c r="A145" s="1" t="s">
        <v>178</v>
      </c>
      <c r="B145" t="s">
        <v>940</v>
      </c>
      <c r="C145" s="30" t="s">
        <v>963</v>
      </c>
      <c r="D145" s="30" t="s">
        <v>30</v>
      </c>
      <c r="E145" s="30">
        <v>23589</v>
      </c>
      <c r="F145" s="15" t="s">
        <v>946</v>
      </c>
      <c r="G145" s="47" t="s">
        <v>920</v>
      </c>
      <c r="H145">
        <v>36</v>
      </c>
      <c r="I145" s="16">
        <v>19968</v>
      </c>
      <c r="J145" s="16">
        <v>73.5</v>
      </c>
      <c r="K145" s="16">
        <v>64.7</v>
      </c>
      <c r="L145" s="16">
        <v>64.7</v>
      </c>
      <c r="M145" s="15">
        <v>65.099999999999994</v>
      </c>
      <c r="N145" s="15">
        <v>67</v>
      </c>
      <c r="O145" s="15" t="s">
        <v>767</v>
      </c>
      <c r="P145" s="25" t="s">
        <v>1866</v>
      </c>
      <c r="Q145" s="18" t="s">
        <v>58</v>
      </c>
      <c r="R145" s="15" t="s">
        <v>1863</v>
      </c>
      <c r="S145" s="15">
        <v>2.7</v>
      </c>
    </row>
    <row r="146" spans="1:19" ht="21" hidden="1" customHeight="1" x14ac:dyDescent="0.25">
      <c r="A146" s="1" t="s">
        <v>179</v>
      </c>
      <c r="B146" t="s">
        <v>940</v>
      </c>
      <c r="C146" s="30" t="s">
        <v>964</v>
      </c>
      <c r="D146" s="30" t="s">
        <v>30</v>
      </c>
      <c r="E146" s="30">
        <v>23590</v>
      </c>
      <c r="F146" s="15" t="s">
        <v>946</v>
      </c>
      <c r="G146" s="47" t="s">
        <v>920</v>
      </c>
      <c r="H146">
        <v>36</v>
      </c>
      <c r="I146" s="16">
        <v>21824</v>
      </c>
      <c r="J146" s="16">
        <v>147.1</v>
      </c>
      <c r="K146" s="16">
        <v>139.19999999999999</v>
      </c>
      <c r="L146" s="16">
        <v>139.19999999999999</v>
      </c>
      <c r="M146" s="15">
        <v>136.69999999999999</v>
      </c>
      <c r="N146" s="15">
        <v>140.6</v>
      </c>
      <c r="P146" s="25" t="s">
        <v>1866</v>
      </c>
      <c r="Q146" s="18" t="s">
        <v>58</v>
      </c>
      <c r="S146" s="15">
        <v>14.2</v>
      </c>
    </row>
    <row r="147" spans="1:19" ht="21" hidden="1" customHeight="1" x14ac:dyDescent="0.25">
      <c r="A147" s="1" t="s">
        <v>180</v>
      </c>
      <c r="B147" t="s">
        <v>940</v>
      </c>
      <c r="C147" s="30" t="s">
        <v>965</v>
      </c>
      <c r="D147" s="30" t="s">
        <v>30</v>
      </c>
      <c r="E147" s="30">
        <v>23591</v>
      </c>
      <c r="F147" s="15" t="s">
        <v>946</v>
      </c>
      <c r="G147" s="47" t="s">
        <v>920</v>
      </c>
      <c r="H147">
        <v>36</v>
      </c>
      <c r="I147" s="16">
        <v>24716</v>
      </c>
      <c r="J147" s="16">
        <v>239.4</v>
      </c>
      <c r="K147" s="16">
        <v>238.2</v>
      </c>
      <c r="L147" s="16">
        <v>238.2</v>
      </c>
      <c r="M147" s="15">
        <v>224</v>
      </c>
      <c r="N147" s="15">
        <v>228.7</v>
      </c>
      <c r="P147" s="25" t="s">
        <v>1866</v>
      </c>
      <c r="Q147" s="18" t="s">
        <v>58</v>
      </c>
      <c r="S147" s="15">
        <v>10.9</v>
      </c>
    </row>
    <row r="148" spans="1:19" ht="21" hidden="1" customHeight="1" x14ac:dyDescent="0.25">
      <c r="A148" s="1" t="s">
        <v>402</v>
      </c>
      <c r="B148" t="s">
        <v>1241</v>
      </c>
      <c r="C148" s="30" t="s">
        <v>1245</v>
      </c>
      <c r="D148" s="30" t="s">
        <v>30</v>
      </c>
      <c r="E148" s="30">
        <v>23595</v>
      </c>
      <c r="F148" s="15" t="s">
        <v>1243</v>
      </c>
      <c r="G148" s="47" t="s">
        <v>1244</v>
      </c>
      <c r="H148">
        <v>36</v>
      </c>
      <c r="I148" s="16">
        <v>27150</v>
      </c>
      <c r="J148" s="16">
        <v>621</v>
      </c>
      <c r="K148" s="16">
        <v>567.4</v>
      </c>
      <c r="L148" s="16">
        <v>567.4</v>
      </c>
      <c r="M148" s="15">
        <v>547.5</v>
      </c>
      <c r="N148" s="15">
        <v>567.9</v>
      </c>
      <c r="O148" s="15" t="s">
        <v>767</v>
      </c>
      <c r="P148" s="25" t="s">
        <v>1866</v>
      </c>
      <c r="Q148" s="18" t="s">
        <v>58</v>
      </c>
      <c r="R148" s="15" t="s">
        <v>1863</v>
      </c>
      <c r="S148" s="15">
        <v>229.3</v>
      </c>
    </row>
    <row r="149" spans="1:19" ht="21" hidden="1" customHeight="1" x14ac:dyDescent="0.25">
      <c r="A149" s="1" t="s">
        <v>482</v>
      </c>
      <c r="B149" t="s">
        <v>776</v>
      </c>
      <c r="C149" s="30" t="s">
        <v>1334</v>
      </c>
      <c r="D149" s="30" t="s">
        <v>33</v>
      </c>
      <c r="E149" s="30">
        <v>23650</v>
      </c>
      <c r="F149" s="15" t="s">
        <v>1330</v>
      </c>
      <c r="G149" s="47">
        <v>103</v>
      </c>
      <c r="H149">
        <v>36</v>
      </c>
      <c r="I149" s="16">
        <v>28460</v>
      </c>
      <c r="J149" s="16">
        <v>387</v>
      </c>
      <c r="K149" s="16">
        <v>399.2</v>
      </c>
      <c r="L149" s="16">
        <v>399.2</v>
      </c>
      <c r="M149" s="15">
        <v>380</v>
      </c>
      <c r="N149" s="15">
        <v>373.7</v>
      </c>
      <c r="O149" s="15" t="s">
        <v>767</v>
      </c>
      <c r="P149" s="25" t="s">
        <v>1866</v>
      </c>
      <c r="Q149" s="18" t="s">
        <v>58</v>
      </c>
      <c r="R149" s="15" t="s">
        <v>1863</v>
      </c>
      <c r="S149" s="15">
        <v>746.1</v>
      </c>
    </row>
    <row r="150" spans="1:19" ht="21" hidden="1" customHeight="1" x14ac:dyDescent="0.25">
      <c r="A150" s="1" t="s">
        <v>169</v>
      </c>
      <c r="B150" t="s">
        <v>770</v>
      </c>
      <c r="C150" s="30" t="s">
        <v>934</v>
      </c>
      <c r="D150" s="30" t="s">
        <v>31</v>
      </c>
      <c r="E150" s="30">
        <v>23660</v>
      </c>
      <c r="F150" s="15" t="s">
        <v>930</v>
      </c>
      <c r="G150" s="47" t="s">
        <v>931</v>
      </c>
      <c r="H150">
        <v>36</v>
      </c>
      <c r="I150" s="16">
        <v>18933</v>
      </c>
      <c r="J150" s="16">
        <v>156.19999999999999</v>
      </c>
      <c r="K150" s="16">
        <v>144.30000000000001</v>
      </c>
      <c r="L150" s="16">
        <v>144.30000000000001</v>
      </c>
      <c r="M150" s="15">
        <v>145.30000000000001</v>
      </c>
      <c r="N150" s="15">
        <v>147.1</v>
      </c>
      <c r="O150" s="15" t="s">
        <v>767</v>
      </c>
      <c r="P150" s="25" t="s">
        <v>1866</v>
      </c>
      <c r="Q150" s="18" t="s">
        <v>58</v>
      </c>
      <c r="R150" s="15" t="s">
        <v>1863</v>
      </c>
      <c r="S150" s="15">
        <v>511.6</v>
      </c>
    </row>
    <row r="151" spans="1:19" ht="21" hidden="1" customHeight="1" x14ac:dyDescent="0.25">
      <c r="A151" s="1" t="s">
        <v>67</v>
      </c>
      <c r="B151" t="s">
        <v>795</v>
      </c>
      <c r="C151" s="30" t="s">
        <v>796</v>
      </c>
      <c r="D151" s="30" t="s">
        <v>31</v>
      </c>
      <c r="E151" s="30">
        <v>24149</v>
      </c>
      <c r="F151" s="15" t="s">
        <v>25</v>
      </c>
      <c r="G151" s="47" t="s">
        <v>18</v>
      </c>
      <c r="H151">
        <v>36</v>
      </c>
      <c r="I151" s="16">
        <v>19784</v>
      </c>
      <c r="J151" s="16">
        <v>180</v>
      </c>
      <c r="K151" s="16">
        <v>177</v>
      </c>
      <c r="L151" s="16">
        <v>177</v>
      </c>
      <c r="M151" s="15">
        <v>172.4</v>
      </c>
      <c r="N151" s="15">
        <v>170.5</v>
      </c>
      <c r="P151" s="25" t="s">
        <v>1866</v>
      </c>
      <c r="Q151" s="18" t="s">
        <v>58</v>
      </c>
      <c r="S151" s="15">
        <v>12.6</v>
      </c>
    </row>
    <row r="152" spans="1:19" ht="21" hidden="1" customHeight="1" x14ac:dyDescent="0.25">
      <c r="A152" s="1" t="s">
        <v>191</v>
      </c>
      <c r="B152" t="s">
        <v>958</v>
      </c>
      <c r="C152" s="30" t="s">
        <v>959</v>
      </c>
      <c r="D152" s="30" t="s">
        <v>35</v>
      </c>
      <c r="E152" s="30">
        <v>24010</v>
      </c>
      <c r="F152" s="15" t="s">
        <v>43</v>
      </c>
      <c r="G152" s="47" t="s">
        <v>960</v>
      </c>
      <c r="H152">
        <v>36</v>
      </c>
      <c r="I152" s="16">
        <v>34090</v>
      </c>
      <c r="J152" s="16">
        <v>25</v>
      </c>
      <c r="K152" s="16">
        <v>19.600000000000001</v>
      </c>
      <c r="L152" s="16">
        <v>19.600000000000001</v>
      </c>
      <c r="M152" s="15">
        <v>15.6</v>
      </c>
      <c r="N152" s="15">
        <v>16.100000000000001</v>
      </c>
      <c r="P152" s="25" t="s">
        <v>1866</v>
      </c>
      <c r="Q152" s="27" t="s">
        <v>0</v>
      </c>
      <c r="S152" s="15">
        <v>214.4</v>
      </c>
    </row>
    <row r="153" spans="1:19" ht="21" hidden="1" customHeight="1" x14ac:dyDescent="0.25">
      <c r="A153" s="1" t="s">
        <v>192</v>
      </c>
      <c r="B153" t="s">
        <v>958</v>
      </c>
      <c r="C153" s="30" t="s">
        <v>961</v>
      </c>
      <c r="D153" s="30" t="s">
        <v>35</v>
      </c>
      <c r="E153" s="30">
        <v>24010</v>
      </c>
      <c r="F153" s="15" t="s">
        <v>43</v>
      </c>
      <c r="G153" s="47" t="s">
        <v>960</v>
      </c>
      <c r="H153">
        <v>36</v>
      </c>
      <c r="I153" s="16">
        <v>34090</v>
      </c>
      <c r="J153" s="16">
        <v>25</v>
      </c>
      <c r="K153" s="16">
        <v>19.600000000000001</v>
      </c>
      <c r="L153" s="16">
        <v>19.600000000000001</v>
      </c>
      <c r="M153" s="15">
        <v>15.6</v>
      </c>
      <c r="N153" s="15">
        <v>16.100000000000001</v>
      </c>
      <c r="P153" s="25" t="s">
        <v>1866</v>
      </c>
      <c r="Q153" s="27" t="s">
        <v>0</v>
      </c>
    </row>
    <row r="154" spans="1:19" ht="21" hidden="1" customHeight="1" x14ac:dyDescent="0.25">
      <c r="A154" s="1" t="s">
        <v>733</v>
      </c>
      <c r="B154" t="s">
        <v>1787</v>
      </c>
      <c r="C154" s="30" t="s">
        <v>1786</v>
      </c>
      <c r="D154" s="30" t="s">
        <v>37</v>
      </c>
      <c r="E154" s="30">
        <v>23780</v>
      </c>
      <c r="F154" s="15" t="s">
        <v>1100</v>
      </c>
      <c r="G154" s="47" t="s">
        <v>982</v>
      </c>
      <c r="H154">
        <v>36</v>
      </c>
      <c r="I154" s="16">
        <v>41424</v>
      </c>
      <c r="J154" s="16">
        <v>55.5</v>
      </c>
      <c r="K154" s="16">
        <v>55.6</v>
      </c>
      <c r="L154" s="16">
        <v>55.6</v>
      </c>
      <c r="M154" s="15">
        <v>0</v>
      </c>
      <c r="N154" s="15">
        <v>0</v>
      </c>
      <c r="P154" s="25" t="s">
        <v>1866</v>
      </c>
      <c r="Q154" s="15" t="s">
        <v>1864</v>
      </c>
      <c r="R154" s="15" t="s">
        <v>1863</v>
      </c>
      <c r="S154" s="15">
        <v>203.4</v>
      </c>
    </row>
    <row r="155" spans="1:19" ht="21" hidden="1" customHeight="1" x14ac:dyDescent="0.25">
      <c r="A155" s="1" t="s">
        <v>203</v>
      </c>
      <c r="B155" t="s">
        <v>977</v>
      </c>
      <c r="C155" s="34" t="s">
        <v>978</v>
      </c>
      <c r="D155" s="34" t="s">
        <v>31</v>
      </c>
      <c r="E155" s="34">
        <v>23786</v>
      </c>
      <c r="F155" s="34" t="s">
        <v>979</v>
      </c>
      <c r="G155" s="47" t="s">
        <v>853</v>
      </c>
      <c r="H155">
        <v>34</v>
      </c>
      <c r="I155" s="16">
        <v>33725</v>
      </c>
      <c r="J155" s="16">
        <v>800</v>
      </c>
      <c r="K155" s="16">
        <v>790.8</v>
      </c>
      <c r="L155" s="16">
        <v>924.9</v>
      </c>
      <c r="M155" s="15">
        <v>786.5</v>
      </c>
      <c r="N155" s="15">
        <v>826.4</v>
      </c>
      <c r="O155" s="15" t="s">
        <v>767</v>
      </c>
      <c r="P155" s="17" t="s">
        <v>46</v>
      </c>
      <c r="Q155" s="18" t="s">
        <v>58</v>
      </c>
      <c r="R155" s="15" t="s">
        <v>60</v>
      </c>
      <c r="S155" s="15">
        <v>4289.8</v>
      </c>
    </row>
    <row r="156" spans="1:19" ht="21" hidden="1" customHeight="1" x14ac:dyDescent="0.25">
      <c r="A156" s="1" t="s">
        <v>129</v>
      </c>
      <c r="B156" t="s">
        <v>867</v>
      </c>
      <c r="C156" s="33" t="s">
        <v>1794</v>
      </c>
      <c r="D156" s="33" t="s">
        <v>36</v>
      </c>
      <c r="E156" s="33">
        <v>23790</v>
      </c>
      <c r="F156" s="15" t="s">
        <v>868</v>
      </c>
      <c r="G156" s="47" t="s">
        <v>869</v>
      </c>
      <c r="H156">
        <v>36</v>
      </c>
      <c r="I156" s="16">
        <v>36951</v>
      </c>
      <c r="J156" s="16">
        <v>47.7</v>
      </c>
      <c r="K156" s="16">
        <v>43.8</v>
      </c>
      <c r="L156" s="16">
        <v>57.2</v>
      </c>
      <c r="M156" s="15">
        <v>0</v>
      </c>
      <c r="N156" s="15">
        <v>0</v>
      </c>
      <c r="O156" s="15" t="s">
        <v>767</v>
      </c>
      <c r="P156" s="17" t="s">
        <v>46</v>
      </c>
      <c r="Q156" s="18" t="s">
        <v>58</v>
      </c>
      <c r="R156" s="15" t="s">
        <v>57</v>
      </c>
      <c r="S156" s="15">
        <v>3.5</v>
      </c>
    </row>
    <row r="157" spans="1:19" customFormat="1" ht="21" customHeight="1" x14ac:dyDescent="0.25">
      <c r="A157" s="1" t="s">
        <v>459</v>
      </c>
      <c r="B157" t="s">
        <v>776</v>
      </c>
      <c r="C157" s="33" t="s">
        <v>1314</v>
      </c>
      <c r="D157" s="33" t="s">
        <v>33</v>
      </c>
      <c r="E157" s="33">
        <v>23712</v>
      </c>
      <c r="F157" s="15" t="s">
        <v>1315</v>
      </c>
      <c r="G157" s="47" t="s">
        <v>883</v>
      </c>
      <c r="H157">
        <v>36</v>
      </c>
      <c r="I157" s="50">
        <v>24563</v>
      </c>
      <c r="J157" s="16">
        <v>16</v>
      </c>
      <c r="K157" s="16">
        <v>14.6</v>
      </c>
      <c r="L157" s="16">
        <v>19.100000000000001</v>
      </c>
      <c r="M157" s="15">
        <v>11.6</v>
      </c>
      <c r="N157" s="15">
        <v>13.5</v>
      </c>
      <c r="O157" s="15"/>
      <c r="P157" s="19" t="s">
        <v>56</v>
      </c>
      <c r="Q157" s="20" t="s">
        <v>1863</v>
      </c>
      <c r="R157" s="15"/>
      <c r="S157" s="15">
        <v>0</v>
      </c>
    </row>
    <row r="158" spans="1:19" customFormat="1" ht="21" customHeight="1" x14ac:dyDescent="0.25">
      <c r="A158" s="1" t="s">
        <v>491</v>
      </c>
      <c r="B158" t="s">
        <v>776</v>
      </c>
      <c r="C158" s="33" t="s">
        <v>1335</v>
      </c>
      <c r="D158" s="33" t="s">
        <v>33</v>
      </c>
      <c r="E158" s="33">
        <v>23713</v>
      </c>
      <c r="F158" s="15" t="s">
        <v>1336</v>
      </c>
      <c r="G158" s="47">
        <v>103</v>
      </c>
      <c r="H158">
        <v>36</v>
      </c>
      <c r="I158" s="50">
        <v>24442</v>
      </c>
      <c r="J158" s="16">
        <v>16</v>
      </c>
      <c r="K158" s="16">
        <v>14.1</v>
      </c>
      <c r="L158" s="16">
        <v>18.399999999999999</v>
      </c>
      <c r="M158" s="15">
        <v>12.2</v>
      </c>
      <c r="N158" s="15">
        <v>15.7</v>
      </c>
      <c r="O158" s="15"/>
      <c r="P158" s="19" t="s">
        <v>56</v>
      </c>
      <c r="Q158" s="20" t="s">
        <v>1863</v>
      </c>
      <c r="R158" s="15"/>
      <c r="S158" s="15">
        <v>-0.1</v>
      </c>
    </row>
    <row r="159" spans="1:19" customFormat="1" ht="21" customHeight="1" x14ac:dyDescent="0.25">
      <c r="A159" s="1" t="s">
        <v>495</v>
      </c>
      <c r="B159" t="s">
        <v>776</v>
      </c>
      <c r="C159" s="35" t="s">
        <v>1343</v>
      </c>
      <c r="D159" s="33" t="s">
        <v>33</v>
      </c>
      <c r="E159" s="33">
        <v>23715</v>
      </c>
      <c r="F159" s="15" t="s">
        <v>1344</v>
      </c>
      <c r="G159" s="47">
        <v>103</v>
      </c>
      <c r="H159">
        <v>36</v>
      </c>
      <c r="I159" s="50">
        <v>26115</v>
      </c>
      <c r="J159" s="16">
        <v>52.9</v>
      </c>
      <c r="K159" s="16">
        <v>48.9</v>
      </c>
      <c r="L159" s="16">
        <v>63.9</v>
      </c>
      <c r="M159" s="15">
        <v>0</v>
      </c>
      <c r="N159" s="15">
        <v>64.5</v>
      </c>
      <c r="O159" s="15"/>
      <c r="P159" s="19" t="s">
        <v>56</v>
      </c>
      <c r="Q159" s="20" t="s">
        <v>1863</v>
      </c>
      <c r="R159" s="15"/>
      <c r="S159" s="15">
        <v>1.8</v>
      </c>
    </row>
    <row r="160" spans="1:19" customFormat="1" ht="21" customHeight="1" x14ac:dyDescent="0.25">
      <c r="A160" s="1" t="s">
        <v>483</v>
      </c>
      <c r="B160" t="s">
        <v>776</v>
      </c>
      <c r="C160" s="33" t="s">
        <v>1329</v>
      </c>
      <c r="D160" s="33" t="s">
        <v>33</v>
      </c>
      <c r="E160" s="33">
        <v>23718</v>
      </c>
      <c r="F160" s="15" t="s">
        <v>1330</v>
      </c>
      <c r="G160" s="47">
        <v>103</v>
      </c>
      <c r="H160">
        <v>36</v>
      </c>
      <c r="I160" s="50">
        <v>24532</v>
      </c>
      <c r="J160" s="16">
        <v>16</v>
      </c>
      <c r="K160" s="16">
        <v>13.8</v>
      </c>
      <c r="L160" s="16">
        <v>18</v>
      </c>
      <c r="M160" s="15">
        <v>12.1</v>
      </c>
      <c r="N160" s="15">
        <v>11.8</v>
      </c>
      <c r="O160" s="15"/>
      <c r="P160" s="19" t="s">
        <v>56</v>
      </c>
      <c r="Q160" s="20" t="s">
        <v>1863</v>
      </c>
      <c r="R160" s="15"/>
      <c r="S160" s="15">
        <v>0.1</v>
      </c>
    </row>
    <row r="161" spans="1:19" customFormat="1" ht="21" customHeight="1" x14ac:dyDescent="0.25">
      <c r="A161" s="1" t="s">
        <v>501</v>
      </c>
      <c r="B161" t="s">
        <v>776</v>
      </c>
      <c r="C161" s="33" t="s">
        <v>1341</v>
      </c>
      <c r="D161" s="33" t="s">
        <v>33</v>
      </c>
      <c r="E161" s="33">
        <v>23719</v>
      </c>
      <c r="F161" s="15" t="s">
        <v>1342</v>
      </c>
      <c r="G161" s="47">
        <v>103</v>
      </c>
      <c r="H161">
        <v>36</v>
      </c>
      <c r="I161" s="50">
        <v>23590</v>
      </c>
      <c r="J161" s="16">
        <v>14</v>
      </c>
      <c r="K161" s="16">
        <v>12.3</v>
      </c>
      <c r="L161" s="16">
        <v>16.100000000000001</v>
      </c>
      <c r="M161" s="15">
        <v>10</v>
      </c>
      <c r="N161" s="15">
        <v>13.1</v>
      </c>
      <c r="O161" s="15"/>
      <c r="P161" s="19" t="s">
        <v>56</v>
      </c>
      <c r="Q161" s="20" t="s">
        <v>1863</v>
      </c>
      <c r="R161" s="15"/>
      <c r="S161" s="15">
        <v>1.8</v>
      </c>
    </row>
    <row r="162" spans="1:19" customFormat="1" ht="21" customHeight="1" x14ac:dyDescent="0.25">
      <c r="A162" s="1" t="s">
        <v>494</v>
      </c>
      <c r="B162" t="s">
        <v>776</v>
      </c>
      <c r="C162" s="33" t="s">
        <v>1339</v>
      </c>
      <c r="D162" s="33" t="s">
        <v>33</v>
      </c>
      <c r="E162" s="33">
        <v>23720</v>
      </c>
      <c r="F162" s="15" t="s">
        <v>1340</v>
      </c>
      <c r="G162" s="47">
        <v>103</v>
      </c>
      <c r="H162">
        <v>36</v>
      </c>
      <c r="I162" s="50">
        <v>23071</v>
      </c>
      <c r="J162" s="16">
        <v>11.5</v>
      </c>
      <c r="K162" s="16">
        <v>10.3</v>
      </c>
      <c r="L162" s="16">
        <v>13.5</v>
      </c>
      <c r="M162" s="15">
        <v>8.8000000000000007</v>
      </c>
      <c r="N162" s="15">
        <v>11.9</v>
      </c>
      <c r="O162" s="15"/>
      <c r="P162" s="19" t="s">
        <v>56</v>
      </c>
      <c r="Q162" s="20" t="s">
        <v>1863</v>
      </c>
      <c r="R162" s="15"/>
      <c r="S162" s="15">
        <v>1.5</v>
      </c>
    </row>
    <row r="163" spans="1:19" customFormat="1" ht="21" customHeight="1" x14ac:dyDescent="0.25">
      <c r="A163" s="1" t="s">
        <v>71</v>
      </c>
      <c r="B163" t="s">
        <v>795</v>
      </c>
      <c r="C163" s="33" t="s">
        <v>800</v>
      </c>
      <c r="D163" s="33" t="s">
        <v>31</v>
      </c>
      <c r="E163" s="33">
        <v>24077</v>
      </c>
      <c r="F163" s="15" t="s">
        <v>801</v>
      </c>
      <c r="G163" s="47" t="s">
        <v>802</v>
      </c>
      <c r="H163">
        <v>36</v>
      </c>
      <c r="I163" s="51">
        <v>26085</v>
      </c>
      <c r="J163" s="16">
        <v>20</v>
      </c>
      <c r="K163" s="16">
        <v>19.100000000000001</v>
      </c>
      <c r="L163" s="16">
        <v>24.9</v>
      </c>
      <c r="M163" s="15">
        <v>18.8</v>
      </c>
      <c r="N163" s="15">
        <v>24.4</v>
      </c>
      <c r="O163" s="15"/>
      <c r="P163" s="19" t="s">
        <v>56</v>
      </c>
      <c r="Q163" s="20" t="s">
        <v>1863</v>
      </c>
      <c r="R163" s="15"/>
      <c r="S163" s="15">
        <v>0.3</v>
      </c>
    </row>
    <row r="164" spans="1:19" customFormat="1" ht="21" customHeight="1" x14ac:dyDescent="0.25">
      <c r="A164" s="1" t="s">
        <v>72</v>
      </c>
      <c r="B164" t="s">
        <v>795</v>
      </c>
      <c r="C164" s="33" t="s">
        <v>803</v>
      </c>
      <c r="D164" s="33" t="s">
        <v>31</v>
      </c>
      <c r="E164" s="33">
        <v>24078</v>
      </c>
      <c r="F164" s="15" t="s">
        <v>801</v>
      </c>
      <c r="G164" s="47" t="s">
        <v>802</v>
      </c>
      <c r="H164">
        <v>36</v>
      </c>
      <c r="I164" s="50">
        <v>26085</v>
      </c>
      <c r="J164" s="16">
        <v>20</v>
      </c>
      <c r="K164" s="16">
        <v>17.100000000000001</v>
      </c>
      <c r="L164" s="16">
        <v>22.3</v>
      </c>
      <c r="M164" s="15">
        <v>19.399999999999999</v>
      </c>
      <c r="N164" s="15">
        <v>24.9</v>
      </c>
      <c r="O164" s="15"/>
      <c r="P164" s="19" t="s">
        <v>56</v>
      </c>
      <c r="Q164" s="20" t="s">
        <v>1863</v>
      </c>
      <c r="R164" s="15"/>
      <c r="S164" s="15">
        <v>0.2</v>
      </c>
    </row>
    <row r="165" spans="1:19" customFormat="1" ht="21" customHeight="1" x14ac:dyDescent="0.25">
      <c r="A165" s="1" t="s">
        <v>73</v>
      </c>
      <c r="B165" t="s">
        <v>795</v>
      </c>
      <c r="C165" s="33" t="s">
        <v>804</v>
      </c>
      <c r="D165" s="33" t="s">
        <v>31</v>
      </c>
      <c r="E165" s="33">
        <v>24079</v>
      </c>
      <c r="F165" s="15" t="s">
        <v>801</v>
      </c>
      <c r="G165" s="47" t="s">
        <v>802</v>
      </c>
      <c r="H165">
        <v>36</v>
      </c>
      <c r="I165" s="50">
        <v>26085</v>
      </c>
      <c r="J165" s="16">
        <v>20</v>
      </c>
      <c r="K165" s="16">
        <v>17.2</v>
      </c>
      <c r="L165" s="16">
        <v>22.5</v>
      </c>
      <c r="M165" s="15">
        <v>17.7</v>
      </c>
      <c r="N165" s="15">
        <v>22.9</v>
      </c>
      <c r="O165" s="15"/>
      <c r="P165" s="19" t="s">
        <v>56</v>
      </c>
      <c r="Q165" s="20" t="s">
        <v>1863</v>
      </c>
      <c r="R165" s="15"/>
      <c r="S165" s="15">
        <v>0.2</v>
      </c>
    </row>
    <row r="166" spans="1:19" customFormat="1" ht="21" customHeight="1" x14ac:dyDescent="0.25">
      <c r="A166" s="1" t="s">
        <v>74</v>
      </c>
      <c r="B166" t="s">
        <v>795</v>
      </c>
      <c r="C166" s="33" t="s">
        <v>805</v>
      </c>
      <c r="D166" s="33" t="s">
        <v>31</v>
      </c>
      <c r="E166" s="33">
        <v>24080</v>
      </c>
      <c r="F166" s="15" t="s">
        <v>801</v>
      </c>
      <c r="G166" s="47" t="s">
        <v>802</v>
      </c>
      <c r="H166">
        <v>36</v>
      </c>
      <c r="I166" s="50">
        <v>26085</v>
      </c>
      <c r="J166" s="16">
        <v>20</v>
      </c>
      <c r="K166" s="16">
        <v>17.100000000000001</v>
      </c>
      <c r="L166" s="16">
        <v>22.3</v>
      </c>
      <c r="M166" s="15">
        <v>16.7</v>
      </c>
      <c r="N166" s="15">
        <v>21.3</v>
      </c>
      <c r="O166" s="15"/>
      <c r="P166" s="19" t="s">
        <v>56</v>
      </c>
      <c r="Q166" s="20" t="s">
        <v>1863</v>
      </c>
      <c r="R166" s="15"/>
      <c r="S166" s="15">
        <v>0.1</v>
      </c>
    </row>
    <row r="167" spans="1:19" customFormat="1" ht="21" customHeight="1" x14ac:dyDescent="0.25">
      <c r="A167" s="1" t="s">
        <v>75</v>
      </c>
      <c r="B167" t="s">
        <v>795</v>
      </c>
      <c r="C167" s="33" t="s">
        <v>806</v>
      </c>
      <c r="D167" s="33" t="s">
        <v>31</v>
      </c>
      <c r="E167" s="33">
        <v>24084</v>
      </c>
      <c r="F167" s="15" t="s">
        <v>801</v>
      </c>
      <c r="G167" s="47" t="s">
        <v>802</v>
      </c>
      <c r="H167">
        <v>36</v>
      </c>
      <c r="I167" s="50">
        <v>26085</v>
      </c>
      <c r="J167" s="16">
        <v>20</v>
      </c>
      <c r="K167" s="16">
        <v>16.5</v>
      </c>
      <c r="L167" s="16">
        <v>21.6</v>
      </c>
      <c r="M167" s="15">
        <v>17.2</v>
      </c>
      <c r="N167" s="15">
        <v>22.3</v>
      </c>
      <c r="O167" s="15"/>
      <c r="P167" s="19" t="s">
        <v>56</v>
      </c>
      <c r="Q167" s="20" t="s">
        <v>1863</v>
      </c>
      <c r="R167" s="15"/>
      <c r="S167" s="15">
        <v>0.1</v>
      </c>
    </row>
    <row r="168" spans="1:19" customFormat="1" ht="21" customHeight="1" x14ac:dyDescent="0.25">
      <c r="A168" s="1" t="s">
        <v>76</v>
      </c>
      <c r="B168" t="s">
        <v>795</v>
      </c>
      <c r="C168" s="33" t="s">
        <v>807</v>
      </c>
      <c r="D168" s="33" t="s">
        <v>31</v>
      </c>
      <c r="E168" s="33">
        <v>24111</v>
      </c>
      <c r="F168" s="15" t="s">
        <v>801</v>
      </c>
      <c r="G168" s="47" t="s">
        <v>802</v>
      </c>
      <c r="H168">
        <v>36</v>
      </c>
      <c r="I168" s="50">
        <v>26085</v>
      </c>
      <c r="J168" s="16">
        <v>20</v>
      </c>
      <c r="K168" s="16">
        <v>18</v>
      </c>
      <c r="L168" s="16">
        <v>23.5</v>
      </c>
      <c r="M168" s="15">
        <v>16.600000000000001</v>
      </c>
      <c r="N168" s="15">
        <v>21.4</v>
      </c>
      <c r="O168" s="15"/>
      <c r="P168" s="19" t="s">
        <v>56</v>
      </c>
      <c r="Q168" s="20" t="s">
        <v>1863</v>
      </c>
      <c r="R168" s="15"/>
      <c r="S168" s="15">
        <v>0.1</v>
      </c>
    </row>
    <row r="169" spans="1:19" customFormat="1" ht="21" customHeight="1" x14ac:dyDescent="0.25">
      <c r="A169" s="1" t="s">
        <v>77</v>
      </c>
      <c r="B169" t="s">
        <v>795</v>
      </c>
      <c r="C169" s="33" t="s">
        <v>808</v>
      </c>
      <c r="D169" s="33" t="s">
        <v>31</v>
      </c>
      <c r="E169" s="33">
        <v>24112</v>
      </c>
      <c r="F169" s="15" t="s">
        <v>801</v>
      </c>
      <c r="G169" s="47" t="s">
        <v>802</v>
      </c>
      <c r="H169">
        <v>36</v>
      </c>
      <c r="I169" s="50">
        <v>26085</v>
      </c>
      <c r="J169" s="16">
        <v>20</v>
      </c>
      <c r="K169" s="16">
        <v>17.600000000000001</v>
      </c>
      <c r="L169" s="16">
        <v>23</v>
      </c>
      <c r="M169" s="15">
        <v>17.600000000000001</v>
      </c>
      <c r="N169" s="15">
        <v>22.4</v>
      </c>
      <c r="O169" s="15"/>
      <c r="P169" s="19" t="s">
        <v>56</v>
      </c>
      <c r="Q169" s="20" t="s">
        <v>1863</v>
      </c>
      <c r="R169" s="15"/>
      <c r="S169" s="15">
        <v>0.1</v>
      </c>
    </row>
    <row r="170" spans="1:19" customFormat="1" ht="21" customHeight="1" x14ac:dyDescent="0.25">
      <c r="A170" s="1" t="s">
        <v>78</v>
      </c>
      <c r="B170" t="s">
        <v>795</v>
      </c>
      <c r="C170" s="33" t="s">
        <v>809</v>
      </c>
      <c r="D170" s="33" t="s">
        <v>31</v>
      </c>
      <c r="E170" s="33">
        <v>24113</v>
      </c>
      <c r="F170" s="15" t="s">
        <v>801</v>
      </c>
      <c r="G170" s="47" t="s">
        <v>802</v>
      </c>
      <c r="H170">
        <v>36</v>
      </c>
      <c r="I170" s="50">
        <v>26085</v>
      </c>
      <c r="J170" s="16">
        <v>20</v>
      </c>
      <c r="K170" s="16">
        <v>16.100000000000001</v>
      </c>
      <c r="L170" s="16">
        <v>21</v>
      </c>
      <c r="M170" s="15">
        <v>15.9</v>
      </c>
      <c r="N170" s="15">
        <v>20.9</v>
      </c>
      <c r="O170" s="15"/>
      <c r="P170" s="19" t="s">
        <v>56</v>
      </c>
      <c r="Q170" s="20" t="s">
        <v>1863</v>
      </c>
      <c r="R170" s="15"/>
      <c r="S170" s="15">
        <v>0</v>
      </c>
    </row>
    <row r="171" spans="1:19" customFormat="1" ht="21" customHeight="1" x14ac:dyDescent="0.25">
      <c r="A171" s="1" t="s">
        <v>79</v>
      </c>
      <c r="B171" t="s">
        <v>795</v>
      </c>
      <c r="C171" s="33" t="s">
        <v>810</v>
      </c>
      <c r="D171" s="33" t="s">
        <v>31</v>
      </c>
      <c r="E171" s="33">
        <v>24114</v>
      </c>
      <c r="F171" s="15" t="s">
        <v>801</v>
      </c>
      <c r="G171" s="47" t="s">
        <v>802</v>
      </c>
      <c r="H171">
        <v>36</v>
      </c>
      <c r="I171" s="50">
        <v>26085</v>
      </c>
      <c r="J171" s="16">
        <v>20</v>
      </c>
      <c r="K171" s="16">
        <v>17.899999999999999</v>
      </c>
      <c r="L171" s="16">
        <v>23.4</v>
      </c>
      <c r="M171" s="15">
        <v>17</v>
      </c>
      <c r="N171" s="15">
        <v>22.5</v>
      </c>
      <c r="O171" s="15" t="s">
        <v>767</v>
      </c>
      <c r="P171" s="19" t="s">
        <v>56</v>
      </c>
      <c r="Q171" s="20" t="s">
        <v>1863</v>
      </c>
      <c r="R171" s="15" t="s">
        <v>58</v>
      </c>
      <c r="S171" s="15">
        <v>1.9</v>
      </c>
    </row>
    <row r="172" spans="1:19" customFormat="1" ht="21" customHeight="1" x14ac:dyDescent="0.25">
      <c r="A172" s="1" t="s">
        <v>80</v>
      </c>
      <c r="B172" t="s">
        <v>795</v>
      </c>
      <c r="C172" s="33" t="s">
        <v>811</v>
      </c>
      <c r="D172" s="33" t="s">
        <v>31</v>
      </c>
      <c r="E172" s="33">
        <v>24115</v>
      </c>
      <c r="F172" s="15" t="s">
        <v>801</v>
      </c>
      <c r="G172" s="47" t="s">
        <v>802</v>
      </c>
      <c r="H172">
        <v>36</v>
      </c>
      <c r="I172" s="50">
        <v>26085</v>
      </c>
      <c r="J172" s="16">
        <v>20</v>
      </c>
      <c r="K172" s="16">
        <v>18.8</v>
      </c>
      <c r="L172" s="16">
        <v>24.6</v>
      </c>
      <c r="M172" s="15">
        <v>18.3</v>
      </c>
      <c r="N172" s="15">
        <v>24.1</v>
      </c>
      <c r="O172" s="15" t="s">
        <v>767</v>
      </c>
      <c r="P172" s="19" t="s">
        <v>56</v>
      </c>
      <c r="Q172" s="20" t="s">
        <v>1863</v>
      </c>
      <c r="R172" s="15" t="s">
        <v>58</v>
      </c>
      <c r="S172" s="15">
        <v>1.8</v>
      </c>
    </row>
    <row r="173" spans="1:19" customFormat="1" ht="21" customHeight="1" x14ac:dyDescent="0.25">
      <c r="A173" s="1" t="s">
        <v>81</v>
      </c>
      <c r="B173" t="s">
        <v>795</v>
      </c>
      <c r="C173" s="33" t="s">
        <v>812</v>
      </c>
      <c r="D173" s="33" t="s">
        <v>31</v>
      </c>
      <c r="E173" s="33">
        <v>24116</v>
      </c>
      <c r="F173" s="15" t="s">
        <v>801</v>
      </c>
      <c r="G173" s="47" t="s">
        <v>802</v>
      </c>
      <c r="H173">
        <v>36</v>
      </c>
      <c r="I173" s="50">
        <v>26085</v>
      </c>
      <c r="J173" s="16">
        <v>20</v>
      </c>
      <c r="K173" s="16">
        <v>20.6</v>
      </c>
      <c r="L173" s="16">
        <v>26.9</v>
      </c>
      <c r="M173" s="15">
        <v>19.100000000000001</v>
      </c>
      <c r="N173" s="15">
        <v>24.9</v>
      </c>
      <c r="O173" s="15" t="s">
        <v>767</v>
      </c>
      <c r="P173" s="19" t="s">
        <v>56</v>
      </c>
      <c r="Q173" s="20" t="s">
        <v>1863</v>
      </c>
      <c r="R173" s="15" t="s">
        <v>58</v>
      </c>
      <c r="S173" s="15">
        <v>1.9</v>
      </c>
    </row>
    <row r="174" spans="1:19" customFormat="1" ht="21" customHeight="1" x14ac:dyDescent="0.25">
      <c r="A174" s="1" t="s">
        <v>82</v>
      </c>
      <c r="B174" t="s">
        <v>795</v>
      </c>
      <c r="C174" s="33" t="s">
        <v>813</v>
      </c>
      <c r="D174" s="33" t="s">
        <v>31</v>
      </c>
      <c r="E174" s="33">
        <v>24117</v>
      </c>
      <c r="F174" s="15" t="s">
        <v>801</v>
      </c>
      <c r="G174" s="47" t="s">
        <v>802</v>
      </c>
      <c r="H174">
        <v>36</v>
      </c>
      <c r="I174" s="50">
        <v>26085</v>
      </c>
      <c r="J174" s="16">
        <v>20</v>
      </c>
      <c r="K174" s="16">
        <v>19.3</v>
      </c>
      <c r="L174" s="16">
        <v>25.2</v>
      </c>
      <c r="M174" s="15">
        <v>17.3</v>
      </c>
      <c r="N174" s="15">
        <v>23.1</v>
      </c>
      <c r="O174" s="15" t="s">
        <v>767</v>
      </c>
      <c r="P174" s="19" t="s">
        <v>56</v>
      </c>
      <c r="Q174" s="20" t="s">
        <v>1863</v>
      </c>
      <c r="R174" s="15" t="s">
        <v>58</v>
      </c>
      <c r="S174" s="15">
        <v>0.8</v>
      </c>
    </row>
    <row r="175" spans="1:19" customFormat="1" ht="21" customHeight="1" x14ac:dyDescent="0.25">
      <c r="A175" s="1" t="s">
        <v>83</v>
      </c>
      <c r="B175" t="s">
        <v>795</v>
      </c>
      <c r="C175" s="33" t="s">
        <v>814</v>
      </c>
      <c r="D175" s="33" t="s">
        <v>31</v>
      </c>
      <c r="E175" s="33">
        <v>24118</v>
      </c>
      <c r="F175" s="15" t="s">
        <v>801</v>
      </c>
      <c r="G175" s="47" t="s">
        <v>802</v>
      </c>
      <c r="H175">
        <v>36</v>
      </c>
      <c r="I175" s="50">
        <v>26085</v>
      </c>
      <c r="J175" s="16">
        <v>20</v>
      </c>
      <c r="K175" s="16">
        <v>18.600000000000001</v>
      </c>
      <c r="L175" s="16">
        <v>24.3</v>
      </c>
      <c r="M175" s="15">
        <v>18</v>
      </c>
      <c r="N175" s="15">
        <v>23.4</v>
      </c>
      <c r="O175" s="15" t="s">
        <v>767</v>
      </c>
      <c r="P175" s="19" t="s">
        <v>56</v>
      </c>
      <c r="Q175" s="20" t="s">
        <v>1863</v>
      </c>
      <c r="R175" s="15" t="s">
        <v>58</v>
      </c>
      <c r="S175" s="15">
        <v>0.6</v>
      </c>
    </row>
    <row r="176" spans="1:19" customFormat="1" ht="21" customHeight="1" x14ac:dyDescent="0.25">
      <c r="A176" s="1" t="s">
        <v>84</v>
      </c>
      <c r="B176" t="s">
        <v>795</v>
      </c>
      <c r="C176" s="33" t="s">
        <v>815</v>
      </c>
      <c r="D176" s="33" t="s">
        <v>31</v>
      </c>
      <c r="E176" s="33">
        <v>24119</v>
      </c>
      <c r="F176" s="15" t="s">
        <v>801</v>
      </c>
      <c r="G176" s="47" t="s">
        <v>802</v>
      </c>
      <c r="H176">
        <v>36</v>
      </c>
      <c r="I176" s="50">
        <v>26085</v>
      </c>
      <c r="J176" s="16">
        <v>20</v>
      </c>
      <c r="K176" s="16">
        <v>20.3</v>
      </c>
      <c r="L176" s="16">
        <v>26.5</v>
      </c>
      <c r="M176" s="15">
        <v>19.5</v>
      </c>
      <c r="N176" s="15">
        <v>24.9</v>
      </c>
      <c r="O176" s="15" t="s">
        <v>767</v>
      </c>
      <c r="P176" s="19" t="s">
        <v>56</v>
      </c>
      <c r="Q176" s="20" t="s">
        <v>1863</v>
      </c>
      <c r="R176" s="15" t="s">
        <v>58</v>
      </c>
      <c r="S176" s="15">
        <v>1</v>
      </c>
    </row>
    <row r="177" spans="1:19" customFormat="1" ht="21" customHeight="1" x14ac:dyDescent="0.25">
      <c r="A177" s="1" t="s">
        <v>85</v>
      </c>
      <c r="B177" t="s">
        <v>795</v>
      </c>
      <c r="C177" s="33" t="s">
        <v>816</v>
      </c>
      <c r="D177" s="33" t="s">
        <v>31</v>
      </c>
      <c r="E177" s="33">
        <v>24120</v>
      </c>
      <c r="F177" s="15" t="s">
        <v>801</v>
      </c>
      <c r="G177" s="47" t="s">
        <v>802</v>
      </c>
      <c r="H177">
        <v>36</v>
      </c>
      <c r="I177" s="50">
        <v>26085</v>
      </c>
      <c r="J177" s="16">
        <v>20</v>
      </c>
      <c r="K177" s="16">
        <v>19.600000000000001</v>
      </c>
      <c r="L177" s="16">
        <v>25.6</v>
      </c>
      <c r="M177" s="15">
        <v>19.100000000000001</v>
      </c>
      <c r="N177" s="15">
        <v>24.7</v>
      </c>
      <c r="O177" s="15" t="s">
        <v>767</v>
      </c>
      <c r="P177" s="19" t="s">
        <v>56</v>
      </c>
      <c r="Q177" s="20" t="s">
        <v>1863</v>
      </c>
      <c r="R177" s="15" t="s">
        <v>58</v>
      </c>
      <c r="S177" s="15">
        <v>1</v>
      </c>
    </row>
    <row r="178" spans="1:19" customFormat="1" ht="21" customHeight="1" x14ac:dyDescent="0.25">
      <c r="A178" s="1" t="s">
        <v>86</v>
      </c>
      <c r="B178" t="s">
        <v>795</v>
      </c>
      <c r="C178" s="33" t="s">
        <v>817</v>
      </c>
      <c r="D178" s="33" t="s">
        <v>31</v>
      </c>
      <c r="E178" s="33">
        <v>24121</v>
      </c>
      <c r="F178" s="15" t="s">
        <v>801</v>
      </c>
      <c r="G178" s="47" t="s">
        <v>802</v>
      </c>
      <c r="H178">
        <v>36</v>
      </c>
      <c r="I178" s="50">
        <v>26085</v>
      </c>
      <c r="J178" s="16">
        <v>20</v>
      </c>
      <c r="K178" s="16">
        <v>17.7</v>
      </c>
      <c r="L178" s="16">
        <v>23.1</v>
      </c>
      <c r="M178" s="15">
        <v>17.7</v>
      </c>
      <c r="N178" s="15">
        <v>22.9</v>
      </c>
      <c r="O178" s="15" t="s">
        <v>767</v>
      </c>
      <c r="P178" s="19" t="s">
        <v>56</v>
      </c>
      <c r="Q178" s="20" t="s">
        <v>1863</v>
      </c>
      <c r="R178" s="15" t="s">
        <v>58</v>
      </c>
      <c r="S178" s="15">
        <v>0.4</v>
      </c>
    </row>
    <row r="179" spans="1:19" customFormat="1" ht="21" customHeight="1" x14ac:dyDescent="0.25">
      <c r="A179" s="1" t="s">
        <v>87</v>
      </c>
      <c r="B179" t="s">
        <v>795</v>
      </c>
      <c r="C179" s="33" t="s">
        <v>818</v>
      </c>
      <c r="D179" s="33" t="s">
        <v>31</v>
      </c>
      <c r="E179" s="33">
        <v>24122</v>
      </c>
      <c r="F179" s="15" t="s">
        <v>801</v>
      </c>
      <c r="G179" s="47" t="s">
        <v>802</v>
      </c>
      <c r="H179">
        <v>36</v>
      </c>
      <c r="I179" s="50">
        <v>26115</v>
      </c>
      <c r="J179" s="16">
        <v>20</v>
      </c>
      <c r="K179" s="16">
        <v>17.7</v>
      </c>
      <c r="L179" s="16">
        <v>23.1</v>
      </c>
      <c r="M179" s="15">
        <v>16.899999999999999</v>
      </c>
      <c r="N179" s="15">
        <v>21.9</v>
      </c>
      <c r="O179" s="15" t="s">
        <v>767</v>
      </c>
      <c r="P179" s="19" t="s">
        <v>56</v>
      </c>
      <c r="Q179" s="20" t="s">
        <v>1863</v>
      </c>
      <c r="R179" s="15" t="s">
        <v>58</v>
      </c>
      <c r="S179" s="15">
        <v>0.9</v>
      </c>
    </row>
    <row r="180" spans="1:19" customFormat="1" ht="21" customHeight="1" x14ac:dyDescent="0.25">
      <c r="A180" s="1" t="s">
        <v>88</v>
      </c>
      <c r="B180" t="s">
        <v>795</v>
      </c>
      <c r="C180" s="33" t="s">
        <v>819</v>
      </c>
      <c r="D180" s="33" t="s">
        <v>31</v>
      </c>
      <c r="E180" s="33">
        <v>24123</v>
      </c>
      <c r="F180" s="15" t="s">
        <v>801</v>
      </c>
      <c r="G180" s="47" t="s">
        <v>802</v>
      </c>
      <c r="H180">
        <v>36</v>
      </c>
      <c r="I180" s="50">
        <v>26115</v>
      </c>
      <c r="J180" s="16">
        <v>20</v>
      </c>
      <c r="K180" s="16">
        <v>17.7</v>
      </c>
      <c r="L180" s="16">
        <v>23.1</v>
      </c>
      <c r="M180" s="15">
        <v>17.100000000000001</v>
      </c>
      <c r="N180" s="15">
        <v>22.6</v>
      </c>
      <c r="O180" s="15" t="s">
        <v>767</v>
      </c>
      <c r="P180" s="19" t="s">
        <v>56</v>
      </c>
      <c r="Q180" s="20" t="s">
        <v>1863</v>
      </c>
      <c r="R180" s="15" t="s">
        <v>58</v>
      </c>
      <c r="S180" s="15">
        <v>0.7</v>
      </c>
    </row>
    <row r="181" spans="1:19" customFormat="1" ht="21" customHeight="1" x14ac:dyDescent="0.25">
      <c r="A181" s="1" t="s">
        <v>89</v>
      </c>
      <c r="B181" t="s">
        <v>795</v>
      </c>
      <c r="C181" s="33" t="s">
        <v>820</v>
      </c>
      <c r="D181" s="33" t="s">
        <v>31</v>
      </c>
      <c r="E181" s="33">
        <v>24124</v>
      </c>
      <c r="F181" s="15" t="s">
        <v>801</v>
      </c>
      <c r="G181" s="47" t="s">
        <v>802</v>
      </c>
      <c r="H181">
        <v>36</v>
      </c>
      <c r="I181" s="50">
        <v>26115</v>
      </c>
      <c r="J181" s="16">
        <v>20</v>
      </c>
      <c r="K181" s="16">
        <v>19.8</v>
      </c>
      <c r="L181" s="16">
        <v>25.9</v>
      </c>
      <c r="M181" s="15">
        <v>18</v>
      </c>
      <c r="N181" s="15">
        <v>23.8</v>
      </c>
      <c r="O181" s="15" t="s">
        <v>767</v>
      </c>
      <c r="P181" s="19" t="s">
        <v>56</v>
      </c>
      <c r="Q181" s="20" t="s">
        <v>1863</v>
      </c>
      <c r="R181" s="15" t="s">
        <v>58</v>
      </c>
      <c r="S181" s="15">
        <v>1</v>
      </c>
    </row>
    <row r="182" spans="1:19" customFormat="1" ht="21" customHeight="1" x14ac:dyDescent="0.25">
      <c r="A182" s="1" t="s">
        <v>90</v>
      </c>
      <c r="B182" t="s">
        <v>795</v>
      </c>
      <c r="C182" s="33" t="s">
        <v>821</v>
      </c>
      <c r="D182" s="33" t="s">
        <v>31</v>
      </c>
      <c r="E182" s="33">
        <v>24125</v>
      </c>
      <c r="F182" s="15" t="s">
        <v>801</v>
      </c>
      <c r="G182" s="47" t="s">
        <v>802</v>
      </c>
      <c r="H182">
        <v>36</v>
      </c>
      <c r="I182" s="50">
        <v>26115</v>
      </c>
      <c r="J182" s="16">
        <v>20</v>
      </c>
      <c r="K182" s="16">
        <v>17.899999999999999</v>
      </c>
      <c r="L182" s="16">
        <v>23.4</v>
      </c>
      <c r="M182" s="15">
        <v>16.2</v>
      </c>
      <c r="N182" s="15">
        <v>21.4</v>
      </c>
      <c r="O182" s="15" t="s">
        <v>767</v>
      </c>
      <c r="P182" s="19" t="s">
        <v>56</v>
      </c>
      <c r="Q182" s="20" t="s">
        <v>1863</v>
      </c>
      <c r="R182" s="15" t="s">
        <v>58</v>
      </c>
      <c r="S182" s="15">
        <v>1</v>
      </c>
    </row>
    <row r="183" spans="1:19" customFormat="1" ht="21" customHeight="1" x14ac:dyDescent="0.25">
      <c r="A183" s="1" t="s">
        <v>91</v>
      </c>
      <c r="B183" t="s">
        <v>795</v>
      </c>
      <c r="C183" s="33" t="s">
        <v>822</v>
      </c>
      <c r="D183" s="33" t="s">
        <v>31</v>
      </c>
      <c r="E183" s="33">
        <v>24126</v>
      </c>
      <c r="F183" s="15" t="s">
        <v>801</v>
      </c>
      <c r="G183" s="47" t="s">
        <v>802</v>
      </c>
      <c r="H183">
        <v>36</v>
      </c>
      <c r="I183" s="50">
        <v>26115</v>
      </c>
      <c r="J183" s="16">
        <v>20</v>
      </c>
      <c r="K183" s="16">
        <v>19</v>
      </c>
      <c r="L183" s="16">
        <v>24.8</v>
      </c>
      <c r="M183" s="15">
        <v>17.3</v>
      </c>
      <c r="N183" s="15">
        <v>22.8</v>
      </c>
      <c r="O183" s="15" t="s">
        <v>767</v>
      </c>
      <c r="P183" s="19" t="s">
        <v>56</v>
      </c>
      <c r="Q183" s="20" t="s">
        <v>1863</v>
      </c>
      <c r="R183" s="15" t="s">
        <v>58</v>
      </c>
      <c r="S183" s="15">
        <v>1.4</v>
      </c>
    </row>
    <row r="184" spans="1:19" customFormat="1" ht="21" customHeight="1" x14ac:dyDescent="0.25">
      <c r="A184" s="1" t="s">
        <v>92</v>
      </c>
      <c r="B184" t="s">
        <v>795</v>
      </c>
      <c r="C184" s="33" t="s">
        <v>823</v>
      </c>
      <c r="D184" s="33" t="s">
        <v>31</v>
      </c>
      <c r="E184" s="33">
        <v>24127</v>
      </c>
      <c r="F184" s="15" t="s">
        <v>801</v>
      </c>
      <c r="G184" s="47" t="s">
        <v>802</v>
      </c>
      <c r="H184">
        <v>36</v>
      </c>
      <c r="I184" s="50">
        <v>26115</v>
      </c>
      <c r="J184" s="16">
        <v>20</v>
      </c>
      <c r="K184" s="16">
        <v>17.600000000000001</v>
      </c>
      <c r="L184" s="16">
        <v>23</v>
      </c>
      <c r="M184" s="15">
        <v>15.5</v>
      </c>
      <c r="N184" s="15">
        <v>21</v>
      </c>
      <c r="O184" s="15" t="s">
        <v>767</v>
      </c>
      <c r="P184" s="19" t="s">
        <v>56</v>
      </c>
      <c r="Q184" s="20" t="s">
        <v>1863</v>
      </c>
      <c r="R184" s="15" t="s">
        <v>58</v>
      </c>
      <c r="S184" s="15">
        <v>0.7</v>
      </c>
    </row>
    <row r="185" spans="1:19" customFormat="1" ht="21" customHeight="1" x14ac:dyDescent="0.25">
      <c r="A185" s="1" t="s">
        <v>93</v>
      </c>
      <c r="B185" t="s">
        <v>795</v>
      </c>
      <c r="C185" s="33" t="s">
        <v>824</v>
      </c>
      <c r="D185" s="33" t="s">
        <v>31</v>
      </c>
      <c r="E185" s="33">
        <v>24128</v>
      </c>
      <c r="F185" s="15" t="s">
        <v>801</v>
      </c>
      <c r="G185" s="47" t="s">
        <v>802</v>
      </c>
      <c r="H185">
        <v>36</v>
      </c>
      <c r="I185" s="50">
        <v>26115</v>
      </c>
      <c r="J185" s="16">
        <v>20</v>
      </c>
      <c r="K185" s="16">
        <v>18.100000000000001</v>
      </c>
      <c r="L185" s="16">
        <v>23.6</v>
      </c>
      <c r="M185" s="15">
        <v>18.100000000000001</v>
      </c>
      <c r="N185" s="15">
        <v>23.9</v>
      </c>
      <c r="O185" s="15" t="s">
        <v>767</v>
      </c>
      <c r="P185" s="19" t="s">
        <v>56</v>
      </c>
      <c r="Q185" s="20" t="s">
        <v>1863</v>
      </c>
      <c r="R185" s="15" t="s">
        <v>58</v>
      </c>
      <c r="S185" s="15">
        <v>0.5</v>
      </c>
    </row>
    <row r="186" spans="1:19" customFormat="1" ht="21" customHeight="1" x14ac:dyDescent="0.25">
      <c r="A186" s="1" t="s">
        <v>94</v>
      </c>
      <c r="B186" t="s">
        <v>795</v>
      </c>
      <c r="C186" s="33" t="s">
        <v>825</v>
      </c>
      <c r="D186" s="33" t="s">
        <v>31</v>
      </c>
      <c r="E186" s="33">
        <v>24129</v>
      </c>
      <c r="F186" s="15" t="s">
        <v>801</v>
      </c>
      <c r="G186" s="47" t="s">
        <v>802</v>
      </c>
      <c r="H186">
        <v>36</v>
      </c>
      <c r="I186" s="50">
        <v>26115</v>
      </c>
      <c r="J186" s="16">
        <v>20</v>
      </c>
      <c r="K186" s="16">
        <v>19</v>
      </c>
      <c r="L186" s="16">
        <v>24.8</v>
      </c>
      <c r="M186" s="15">
        <v>16.899999999999999</v>
      </c>
      <c r="N186" s="15">
        <v>23.9</v>
      </c>
      <c r="O186" s="15" t="s">
        <v>767</v>
      </c>
      <c r="P186" s="19" t="s">
        <v>56</v>
      </c>
      <c r="Q186" s="20" t="s">
        <v>1863</v>
      </c>
      <c r="R186" s="15" t="s">
        <v>58</v>
      </c>
      <c r="S186" s="15">
        <v>0.5</v>
      </c>
    </row>
    <row r="187" spans="1:19" customFormat="1" ht="21" customHeight="1" x14ac:dyDescent="0.25">
      <c r="A187" s="1" t="s">
        <v>95</v>
      </c>
      <c r="B187" t="s">
        <v>795</v>
      </c>
      <c r="C187" s="33" t="s">
        <v>826</v>
      </c>
      <c r="D187" s="33" t="s">
        <v>31</v>
      </c>
      <c r="E187" s="33">
        <v>24130</v>
      </c>
      <c r="F187" s="15" t="s">
        <v>801</v>
      </c>
      <c r="G187" s="47" t="s">
        <v>802</v>
      </c>
      <c r="H187">
        <v>36</v>
      </c>
      <c r="I187" s="50">
        <v>26115</v>
      </c>
      <c r="J187" s="16">
        <v>20</v>
      </c>
      <c r="K187" s="16">
        <v>16.8</v>
      </c>
      <c r="L187" s="16">
        <v>21.9</v>
      </c>
      <c r="M187" s="15">
        <v>18.899999999999999</v>
      </c>
      <c r="N187" s="15">
        <v>24.4</v>
      </c>
      <c r="O187" s="15"/>
      <c r="P187" s="19" t="s">
        <v>56</v>
      </c>
      <c r="Q187" s="20" t="s">
        <v>1863</v>
      </c>
      <c r="R187" s="15"/>
      <c r="S187" s="15">
        <v>0.2</v>
      </c>
    </row>
    <row r="188" spans="1:19" customFormat="1" ht="21" customHeight="1" x14ac:dyDescent="0.25">
      <c r="A188" s="1" t="s">
        <v>96</v>
      </c>
      <c r="B188" t="s">
        <v>795</v>
      </c>
      <c r="C188" s="33" t="s">
        <v>827</v>
      </c>
      <c r="D188" s="33" t="s">
        <v>31</v>
      </c>
      <c r="E188" s="33">
        <v>24131</v>
      </c>
      <c r="F188" s="15" t="s">
        <v>801</v>
      </c>
      <c r="G188" s="47" t="s">
        <v>802</v>
      </c>
      <c r="H188">
        <v>36</v>
      </c>
      <c r="I188" s="50">
        <v>26115</v>
      </c>
      <c r="J188" s="16">
        <v>20</v>
      </c>
      <c r="K188" s="16">
        <v>17.3</v>
      </c>
      <c r="L188" s="16">
        <v>22.6</v>
      </c>
      <c r="M188" s="15">
        <v>17.600000000000001</v>
      </c>
      <c r="N188" s="15">
        <v>22.5</v>
      </c>
      <c r="O188" s="15"/>
      <c r="P188" s="19" t="s">
        <v>56</v>
      </c>
      <c r="Q188" s="20" t="s">
        <v>1863</v>
      </c>
      <c r="R188" s="15"/>
      <c r="S188" s="15">
        <v>0.2</v>
      </c>
    </row>
    <row r="189" spans="1:19" customFormat="1" ht="21" customHeight="1" x14ac:dyDescent="0.25">
      <c r="A189" s="1" t="s">
        <v>97</v>
      </c>
      <c r="B189" t="s">
        <v>795</v>
      </c>
      <c r="C189" s="33" t="s">
        <v>828</v>
      </c>
      <c r="D189" s="33" t="s">
        <v>31</v>
      </c>
      <c r="E189" s="33">
        <v>24132</v>
      </c>
      <c r="F189" s="15" t="s">
        <v>801</v>
      </c>
      <c r="G189" s="47" t="s">
        <v>802</v>
      </c>
      <c r="H189">
        <v>36</v>
      </c>
      <c r="I189" s="50">
        <v>26115</v>
      </c>
      <c r="J189" s="16">
        <v>20</v>
      </c>
      <c r="K189" s="16">
        <v>17.600000000000001</v>
      </c>
      <c r="L189" s="16">
        <v>23</v>
      </c>
      <c r="M189" s="15">
        <v>16.600000000000001</v>
      </c>
      <c r="N189" s="15">
        <v>20.399999999999999</v>
      </c>
      <c r="O189" s="15"/>
      <c r="P189" s="19" t="s">
        <v>56</v>
      </c>
      <c r="Q189" s="20" t="s">
        <v>1863</v>
      </c>
      <c r="R189" s="15"/>
      <c r="S189" s="15">
        <v>0.1</v>
      </c>
    </row>
    <row r="190" spans="1:19" customFormat="1" ht="21" customHeight="1" x14ac:dyDescent="0.25">
      <c r="A190" s="1" t="s">
        <v>98</v>
      </c>
      <c r="B190" t="s">
        <v>795</v>
      </c>
      <c r="C190" s="33" t="s">
        <v>829</v>
      </c>
      <c r="D190" s="33" t="s">
        <v>31</v>
      </c>
      <c r="E190" s="33">
        <v>24133</v>
      </c>
      <c r="F190" s="15" t="s">
        <v>801</v>
      </c>
      <c r="G190" s="47" t="s">
        <v>802</v>
      </c>
      <c r="H190">
        <v>36</v>
      </c>
      <c r="I190" s="50">
        <v>26115</v>
      </c>
      <c r="J190" s="16">
        <v>20</v>
      </c>
      <c r="K190" s="16">
        <v>17.100000000000001</v>
      </c>
      <c r="L190" s="16">
        <v>22.3</v>
      </c>
      <c r="M190" s="15">
        <v>16.5</v>
      </c>
      <c r="N190" s="15">
        <v>22.3</v>
      </c>
      <c r="O190" s="15"/>
      <c r="P190" s="19" t="s">
        <v>56</v>
      </c>
      <c r="Q190" s="20" t="s">
        <v>1863</v>
      </c>
      <c r="R190" s="15"/>
      <c r="S190" s="15">
        <v>0.1</v>
      </c>
    </row>
    <row r="191" spans="1:19" customFormat="1" ht="21" customHeight="1" x14ac:dyDescent="0.25">
      <c r="A191" s="1" t="s">
        <v>99</v>
      </c>
      <c r="B191" t="s">
        <v>795</v>
      </c>
      <c r="C191" s="33" t="s">
        <v>830</v>
      </c>
      <c r="D191" s="33" t="s">
        <v>31</v>
      </c>
      <c r="E191" s="33">
        <v>24134</v>
      </c>
      <c r="F191" s="15" t="s">
        <v>801</v>
      </c>
      <c r="G191" s="47" t="s">
        <v>802</v>
      </c>
      <c r="H191">
        <v>36</v>
      </c>
      <c r="I191" s="50">
        <v>26115</v>
      </c>
      <c r="J191" s="16">
        <v>20</v>
      </c>
      <c r="K191" s="16">
        <v>17.100000000000001</v>
      </c>
      <c r="L191" s="16">
        <v>22.3</v>
      </c>
      <c r="M191" s="15">
        <v>16.399999999999999</v>
      </c>
      <c r="N191" s="15">
        <v>22.1</v>
      </c>
      <c r="O191" s="15"/>
      <c r="P191" s="19" t="s">
        <v>56</v>
      </c>
      <c r="Q191" s="20" t="s">
        <v>1863</v>
      </c>
      <c r="R191" s="15"/>
      <c r="S191" s="15">
        <v>0.1</v>
      </c>
    </row>
    <row r="192" spans="1:19" customFormat="1" ht="21" customHeight="1" x14ac:dyDescent="0.25">
      <c r="A192" s="1" t="s">
        <v>100</v>
      </c>
      <c r="B192" t="s">
        <v>795</v>
      </c>
      <c r="C192" s="33" t="s">
        <v>831</v>
      </c>
      <c r="D192" s="33" t="s">
        <v>31</v>
      </c>
      <c r="E192" s="33">
        <v>24135</v>
      </c>
      <c r="F192" s="15" t="s">
        <v>801</v>
      </c>
      <c r="G192" s="47" t="s">
        <v>802</v>
      </c>
      <c r="H192">
        <v>36</v>
      </c>
      <c r="I192" s="50">
        <v>26115</v>
      </c>
      <c r="J192" s="16">
        <v>20</v>
      </c>
      <c r="K192" s="16">
        <v>18.600000000000001</v>
      </c>
      <c r="L192" s="16">
        <v>24.3</v>
      </c>
      <c r="M192" s="15">
        <v>18.100000000000001</v>
      </c>
      <c r="N192" s="15">
        <v>23</v>
      </c>
      <c r="O192" s="15"/>
      <c r="P192" s="19" t="s">
        <v>56</v>
      </c>
      <c r="Q192" s="20" t="s">
        <v>1863</v>
      </c>
      <c r="R192" s="15"/>
      <c r="S192" s="15">
        <v>0.1</v>
      </c>
    </row>
    <row r="193" spans="1:19" customFormat="1" ht="21" customHeight="1" x14ac:dyDescent="0.25">
      <c r="A193" s="1" t="s">
        <v>101</v>
      </c>
      <c r="B193" t="s">
        <v>795</v>
      </c>
      <c r="C193" s="33" t="s">
        <v>832</v>
      </c>
      <c r="D193" s="33" t="s">
        <v>31</v>
      </c>
      <c r="E193" s="33">
        <v>24136</v>
      </c>
      <c r="F193" s="15" t="s">
        <v>801</v>
      </c>
      <c r="G193" s="47" t="s">
        <v>802</v>
      </c>
      <c r="H193">
        <v>36</v>
      </c>
      <c r="I193" s="50">
        <v>26115</v>
      </c>
      <c r="J193" s="16">
        <v>20</v>
      </c>
      <c r="K193" s="16">
        <v>16.600000000000001</v>
      </c>
      <c r="L193" s="16">
        <v>21.7</v>
      </c>
      <c r="M193" s="15">
        <v>17.2</v>
      </c>
      <c r="N193" s="15">
        <v>21.7</v>
      </c>
      <c r="O193" s="15"/>
      <c r="P193" s="19" t="s">
        <v>56</v>
      </c>
      <c r="Q193" s="20" t="s">
        <v>1863</v>
      </c>
      <c r="R193" s="15"/>
      <c r="S193" s="15">
        <v>0</v>
      </c>
    </row>
    <row r="194" spans="1:19" customFormat="1" ht="21" customHeight="1" x14ac:dyDescent="0.25">
      <c r="A194" s="1" t="s">
        <v>102</v>
      </c>
      <c r="B194" t="s">
        <v>795</v>
      </c>
      <c r="C194" s="33" t="s">
        <v>833</v>
      </c>
      <c r="D194" s="33" t="s">
        <v>31</v>
      </c>
      <c r="E194" s="33">
        <v>24137</v>
      </c>
      <c r="F194" s="15" t="s">
        <v>801</v>
      </c>
      <c r="G194" s="47" t="s">
        <v>802</v>
      </c>
      <c r="H194">
        <v>36</v>
      </c>
      <c r="I194" s="50">
        <v>26115</v>
      </c>
      <c r="J194" s="16">
        <v>20</v>
      </c>
      <c r="K194" s="16">
        <v>19</v>
      </c>
      <c r="L194" s="16">
        <v>24.8</v>
      </c>
      <c r="M194" s="15">
        <v>17.399999999999999</v>
      </c>
      <c r="N194" s="15">
        <v>21.9</v>
      </c>
      <c r="O194" s="15"/>
      <c r="P194" s="19" t="s">
        <v>56</v>
      </c>
      <c r="Q194" s="20" t="s">
        <v>1863</v>
      </c>
      <c r="R194" s="15"/>
      <c r="S194" s="15">
        <v>0.2</v>
      </c>
    </row>
    <row r="195" spans="1:19" customFormat="1" ht="21" customHeight="1" x14ac:dyDescent="0.25">
      <c r="A195" s="1" t="s">
        <v>103</v>
      </c>
      <c r="B195" t="s">
        <v>795</v>
      </c>
      <c r="C195" s="33" t="s">
        <v>834</v>
      </c>
      <c r="D195" s="33" t="s">
        <v>31</v>
      </c>
      <c r="E195" s="33">
        <v>24228</v>
      </c>
      <c r="F195" s="15" t="s">
        <v>801</v>
      </c>
      <c r="G195" s="47" t="s">
        <v>802</v>
      </c>
      <c r="H195">
        <v>36</v>
      </c>
      <c r="I195" s="50">
        <v>26420</v>
      </c>
      <c r="J195" s="16">
        <v>22</v>
      </c>
      <c r="K195" s="16">
        <v>21</v>
      </c>
      <c r="L195" s="16">
        <v>27.4</v>
      </c>
      <c r="M195" s="15">
        <v>19.3</v>
      </c>
      <c r="N195" s="15">
        <v>24.9</v>
      </c>
      <c r="O195" s="15" t="s">
        <v>767</v>
      </c>
      <c r="P195" s="19" t="s">
        <v>56</v>
      </c>
      <c r="Q195" s="20" t="s">
        <v>1863</v>
      </c>
      <c r="R195" s="15" t="s">
        <v>58</v>
      </c>
      <c r="S195" s="15">
        <v>6.4</v>
      </c>
    </row>
    <row r="196" spans="1:19" customFormat="1" ht="21" customHeight="1" x14ac:dyDescent="0.25">
      <c r="A196" s="1" t="s">
        <v>104</v>
      </c>
      <c r="B196" t="s">
        <v>795</v>
      </c>
      <c r="C196" s="33" t="s">
        <v>835</v>
      </c>
      <c r="D196" s="33" t="s">
        <v>31</v>
      </c>
      <c r="E196" s="33">
        <v>24229</v>
      </c>
      <c r="F196" s="15" t="s">
        <v>801</v>
      </c>
      <c r="G196" s="47" t="s">
        <v>802</v>
      </c>
      <c r="H196">
        <v>36</v>
      </c>
      <c r="I196" s="50">
        <v>26420</v>
      </c>
      <c r="J196" s="16">
        <v>22</v>
      </c>
      <c r="K196" s="16">
        <v>19.5</v>
      </c>
      <c r="L196" s="16">
        <v>25.5</v>
      </c>
      <c r="M196" s="15">
        <v>17.100000000000001</v>
      </c>
      <c r="N196" s="15">
        <v>23.8</v>
      </c>
      <c r="O196" s="15" t="s">
        <v>767</v>
      </c>
      <c r="P196" s="19" t="s">
        <v>56</v>
      </c>
      <c r="Q196" s="20" t="s">
        <v>1863</v>
      </c>
      <c r="R196" s="15" t="s">
        <v>58</v>
      </c>
      <c r="S196" s="15">
        <v>3.6</v>
      </c>
    </row>
    <row r="197" spans="1:19" customFormat="1" ht="21" customHeight="1" x14ac:dyDescent="0.25">
      <c r="A197" s="1" t="s">
        <v>105</v>
      </c>
      <c r="B197" t="s">
        <v>795</v>
      </c>
      <c r="C197" s="33" t="s">
        <v>836</v>
      </c>
      <c r="D197" s="33" t="s">
        <v>31</v>
      </c>
      <c r="E197" s="33">
        <v>24230</v>
      </c>
      <c r="F197" s="15" t="s">
        <v>801</v>
      </c>
      <c r="G197" s="47" t="s">
        <v>802</v>
      </c>
      <c r="H197">
        <v>36</v>
      </c>
      <c r="I197" s="50">
        <v>26420</v>
      </c>
      <c r="J197" s="16">
        <v>22</v>
      </c>
      <c r="K197" s="16">
        <v>20.399999999999999</v>
      </c>
      <c r="L197" s="16">
        <v>26.6</v>
      </c>
      <c r="M197" s="15">
        <v>18.3</v>
      </c>
      <c r="N197" s="15">
        <v>24.9</v>
      </c>
      <c r="O197" s="15" t="s">
        <v>767</v>
      </c>
      <c r="P197" s="19" t="s">
        <v>56</v>
      </c>
      <c r="Q197" s="20" t="s">
        <v>1863</v>
      </c>
      <c r="R197" s="15" t="s">
        <v>58</v>
      </c>
      <c r="S197" s="15">
        <v>4</v>
      </c>
    </row>
    <row r="198" spans="1:19" customFormat="1" ht="21" customHeight="1" x14ac:dyDescent="0.25">
      <c r="A198" s="1" t="s">
        <v>106</v>
      </c>
      <c r="B198" t="s">
        <v>795</v>
      </c>
      <c r="C198" s="33" t="s">
        <v>837</v>
      </c>
      <c r="D198" s="33" t="s">
        <v>31</v>
      </c>
      <c r="E198" s="33">
        <v>24231</v>
      </c>
      <c r="F198" s="15" t="s">
        <v>801</v>
      </c>
      <c r="G198" s="47" t="s">
        <v>802</v>
      </c>
      <c r="H198">
        <v>36</v>
      </c>
      <c r="I198" s="50">
        <v>26420</v>
      </c>
      <c r="J198" s="16">
        <v>22</v>
      </c>
      <c r="K198" s="16">
        <v>20.100000000000001</v>
      </c>
      <c r="L198" s="16">
        <v>26.3</v>
      </c>
      <c r="M198" s="15">
        <v>18.8</v>
      </c>
      <c r="N198" s="15">
        <v>24.9</v>
      </c>
      <c r="O198" s="15" t="s">
        <v>767</v>
      </c>
      <c r="P198" s="19" t="s">
        <v>56</v>
      </c>
      <c r="Q198" s="20" t="s">
        <v>1863</v>
      </c>
      <c r="R198" s="15" t="s">
        <v>58</v>
      </c>
      <c r="S198" s="15">
        <v>2.7</v>
      </c>
    </row>
    <row r="199" spans="1:19" customFormat="1" ht="21" customHeight="1" x14ac:dyDescent="0.25">
      <c r="A199" s="1" t="s">
        <v>107</v>
      </c>
      <c r="B199" t="s">
        <v>795</v>
      </c>
      <c r="C199" s="33" t="s">
        <v>838</v>
      </c>
      <c r="D199" s="33" t="s">
        <v>31</v>
      </c>
      <c r="E199" s="33">
        <v>24232</v>
      </c>
      <c r="F199" s="15" t="s">
        <v>801</v>
      </c>
      <c r="G199" s="47" t="s">
        <v>802</v>
      </c>
      <c r="H199">
        <v>36</v>
      </c>
      <c r="I199" s="50">
        <v>26420</v>
      </c>
      <c r="J199" s="16">
        <v>22</v>
      </c>
      <c r="K199" s="16">
        <v>19.8</v>
      </c>
      <c r="L199" s="16">
        <v>25.9</v>
      </c>
      <c r="M199" s="15">
        <v>19.899999999999999</v>
      </c>
      <c r="N199" s="15">
        <v>24.9</v>
      </c>
      <c r="O199" s="15" t="s">
        <v>767</v>
      </c>
      <c r="P199" s="19" t="s">
        <v>56</v>
      </c>
      <c r="Q199" s="20" t="s">
        <v>1863</v>
      </c>
      <c r="R199" s="15" t="s">
        <v>58</v>
      </c>
      <c r="S199" s="15">
        <v>3</v>
      </c>
    </row>
    <row r="200" spans="1:19" customFormat="1" ht="21" customHeight="1" x14ac:dyDescent="0.25">
      <c r="A200" s="1" t="s">
        <v>108</v>
      </c>
      <c r="B200" t="s">
        <v>795</v>
      </c>
      <c r="C200" s="33" t="s">
        <v>839</v>
      </c>
      <c r="D200" s="33" t="s">
        <v>31</v>
      </c>
      <c r="E200" s="33">
        <v>24233</v>
      </c>
      <c r="F200" s="15" t="s">
        <v>801</v>
      </c>
      <c r="G200" s="47" t="s">
        <v>802</v>
      </c>
      <c r="H200">
        <v>36</v>
      </c>
      <c r="I200" s="50">
        <v>26420</v>
      </c>
      <c r="J200" s="16">
        <v>22</v>
      </c>
      <c r="K200" s="16">
        <v>18.899999999999999</v>
      </c>
      <c r="L200" s="16">
        <v>24.7</v>
      </c>
      <c r="M200" s="15">
        <v>16.5</v>
      </c>
      <c r="N200" s="15">
        <v>22.2</v>
      </c>
      <c r="O200" s="15" t="s">
        <v>767</v>
      </c>
      <c r="P200" s="19" t="s">
        <v>56</v>
      </c>
      <c r="Q200" s="20" t="s">
        <v>1863</v>
      </c>
      <c r="R200" s="15" t="s">
        <v>58</v>
      </c>
      <c r="S200" s="15">
        <v>3</v>
      </c>
    </row>
    <row r="201" spans="1:19" customFormat="1" ht="21" customHeight="1" x14ac:dyDescent="0.25">
      <c r="A201" s="1" t="s">
        <v>109</v>
      </c>
      <c r="B201" t="s">
        <v>795</v>
      </c>
      <c r="C201" s="33" t="s">
        <v>840</v>
      </c>
      <c r="D201" s="33" t="s">
        <v>31</v>
      </c>
      <c r="E201" s="33">
        <v>24234</v>
      </c>
      <c r="F201" s="15" t="s">
        <v>801</v>
      </c>
      <c r="G201" s="47" t="s">
        <v>802</v>
      </c>
      <c r="H201">
        <v>36</v>
      </c>
      <c r="I201" s="50">
        <v>26420</v>
      </c>
      <c r="J201" s="16">
        <v>22</v>
      </c>
      <c r="K201" s="16">
        <v>18.399999999999999</v>
      </c>
      <c r="L201" s="16">
        <v>24</v>
      </c>
      <c r="M201" s="15">
        <v>19.399999999999999</v>
      </c>
      <c r="N201" s="15">
        <v>24.9</v>
      </c>
      <c r="O201" s="15" t="s">
        <v>767</v>
      </c>
      <c r="P201" s="19" t="s">
        <v>56</v>
      </c>
      <c r="Q201" s="20" t="s">
        <v>1863</v>
      </c>
      <c r="R201" s="15" t="s">
        <v>58</v>
      </c>
      <c r="S201" s="15">
        <v>6.1</v>
      </c>
    </row>
    <row r="202" spans="1:19" customFormat="1" ht="21" customHeight="1" x14ac:dyDescent="0.25">
      <c r="A202" s="1" t="s">
        <v>110</v>
      </c>
      <c r="B202" t="s">
        <v>795</v>
      </c>
      <c r="C202" s="33" t="s">
        <v>841</v>
      </c>
      <c r="D202" s="33" t="s">
        <v>31</v>
      </c>
      <c r="E202" s="33">
        <v>24235</v>
      </c>
      <c r="F202" s="15" t="s">
        <v>801</v>
      </c>
      <c r="G202" s="47" t="s">
        <v>802</v>
      </c>
      <c r="H202">
        <v>36</v>
      </c>
      <c r="I202" s="50">
        <v>26420</v>
      </c>
      <c r="J202" s="16">
        <v>22</v>
      </c>
      <c r="K202" s="16">
        <v>19.899999999999999</v>
      </c>
      <c r="L202" s="16">
        <v>26</v>
      </c>
      <c r="M202" s="15">
        <v>17.5</v>
      </c>
      <c r="N202" s="15">
        <v>23.2</v>
      </c>
      <c r="O202" s="15" t="s">
        <v>767</v>
      </c>
      <c r="P202" s="19" t="s">
        <v>56</v>
      </c>
      <c r="Q202" s="20" t="s">
        <v>1863</v>
      </c>
      <c r="R202" s="15" t="s">
        <v>58</v>
      </c>
      <c r="S202" s="15">
        <v>4.5999999999999996</v>
      </c>
    </row>
    <row r="203" spans="1:19" customFormat="1" ht="21" customHeight="1" x14ac:dyDescent="0.25">
      <c r="A203" s="1" t="s">
        <v>111</v>
      </c>
      <c r="B203" t="s">
        <v>795</v>
      </c>
      <c r="C203" s="33" t="s">
        <v>842</v>
      </c>
      <c r="D203" s="33" t="s">
        <v>31</v>
      </c>
      <c r="E203" s="33">
        <v>24236</v>
      </c>
      <c r="F203" s="15" t="s">
        <v>801</v>
      </c>
      <c r="G203" s="47" t="s">
        <v>802</v>
      </c>
      <c r="H203">
        <v>36</v>
      </c>
      <c r="I203" s="50">
        <v>26451</v>
      </c>
      <c r="J203" s="16">
        <v>22</v>
      </c>
      <c r="K203" s="16">
        <v>19.399999999999999</v>
      </c>
      <c r="L203" s="16">
        <v>25.3</v>
      </c>
      <c r="M203" s="15">
        <v>19.2</v>
      </c>
      <c r="N203" s="15">
        <v>24.8</v>
      </c>
      <c r="O203" s="15" t="s">
        <v>767</v>
      </c>
      <c r="P203" s="19" t="s">
        <v>56</v>
      </c>
      <c r="Q203" s="20" t="s">
        <v>1863</v>
      </c>
      <c r="R203" s="15" t="s">
        <v>58</v>
      </c>
      <c r="S203" s="15">
        <v>3.4</v>
      </c>
    </row>
    <row r="204" spans="1:19" customFormat="1" ht="21" customHeight="1" x14ac:dyDescent="0.25">
      <c r="A204" s="1" t="s">
        <v>112</v>
      </c>
      <c r="B204" t="s">
        <v>795</v>
      </c>
      <c r="C204" s="33" t="s">
        <v>843</v>
      </c>
      <c r="D204" s="33" t="s">
        <v>31</v>
      </c>
      <c r="E204" s="33">
        <v>24237</v>
      </c>
      <c r="F204" s="15" t="s">
        <v>801</v>
      </c>
      <c r="G204" s="47" t="s">
        <v>802</v>
      </c>
      <c r="H204">
        <v>36</v>
      </c>
      <c r="I204" s="50">
        <v>26451</v>
      </c>
      <c r="J204" s="16">
        <v>22</v>
      </c>
      <c r="K204" s="16">
        <v>18.7</v>
      </c>
      <c r="L204" s="16">
        <v>24.4</v>
      </c>
      <c r="M204" s="15">
        <v>16.399999999999999</v>
      </c>
      <c r="N204" s="15">
        <v>22.9</v>
      </c>
      <c r="O204" s="15" t="s">
        <v>767</v>
      </c>
      <c r="P204" s="19" t="s">
        <v>56</v>
      </c>
      <c r="Q204" s="20" t="s">
        <v>1863</v>
      </c>
      <c r="R204" s="15" t="s">
        <v>58</v>
      </c>
      <c r="S204" s="15">
        <v>3.4</v>
      </c>
    </row>
    <row r="205" spans="1:19" customFormat="1" ht="21" customHeight="1" x14ac:dyDescent="0.25">
      <c r="A205" s="1" t="s">
        <v>113</v>
      </c>
      <c r="B205" t="s">
        <v>795</v>
      </c>
      <c r="C205" s="33" t="s">
        <v>844</v>
      </c>
      <c r="D205" s="33" t="s">
        <v>31</v>
      </c>
      <c r="E205" s="33">
        <v>24238</v>
      </c>
      <c r="F205" s="15" t="s">
        <v>801</v>
      </c>
      <c r="G205" s="47" t="s">
        <v>802</v>
      </c>
      <c r="H205">
        <v>36</v>
      </c>
      <c r="I205" s="50">
        <v>26451</v>
      </c>
      <c r="J205" s="16">
        <v>22</v>
      </c>
      <c r="K205" s="16">
        <v>18.399999999999999</v>
      </c>
      <c r="L205" s="16">
        <v>24</v>
      </c>
      <c r="M205" s="15">
        <v>17.5</v>
      </c>
      <c r="N205" s="15">
        <v>23.8</v>
      </c>
      <c r="O205" s="15" t="s">
        <v>767</v>
      </c>
      <c r="P205" s="19" t="s">
        <v>56</v>
      </c>
      <c r="Q205" s="20" t="s">
        <v>1863</v>
      </c>
      <c r="R205" s="15" t="s">
        <v>58</v>
      </c>
      <c r="S205" s="15">
        <v>3.4</v>
      </c>
    </row>
    <row r="206" spans="1:19" customFormat="1" ht="21" customHeight="1" x14ac:dyDescent="0.25">
      <c r="A206" s="1" t="s">
        <v>114</v>
      </c>
      <c r="B206" t="s">
        <v>795</v>
      </c>
      <c r="C206" s="33" t="s">
        <v>845</v>
      </c>
      <c r="D206" s="33" t="s">
        <v>31</v>
      </c>
      <c r="E206" s="33">
        <v>24239</v>
      </c>
      <c r="F206" s="15" t="s">
        <v>801</v>
      </c>
      <c r="G206" s="47" t="s">
        <v>802</v>
      </c>
      <c r="H206">
        <v>36</v>
      </c>
      <c r="I206" s="50">
        <v>26451</v>
      </c>
      <c r="J206" s="16">
        <v>22</v>
      </c>
      <c r="K206" s="16">
        <v>18.399999999999999</v>
      </c>
      <c r="L206" s="16">
        <v>24</v>
      </c>
      <c r="M206" s="15">
        <v>17.899999999999999</v>
      </c>
      <c r="N206" s="15">
        <v>24.2</v>
      </c>
      <c r="O206" s="15" t="s">
        <v>767</v>
      </c>
      <c r="P206" s="19" t="s">
        <v>56</v>
      </c>
      <c r="Q206" s="20" t="s">
        <v>1863</v>
      </c>
      <c r="R206" s="15" t="s">
        <v>58</v>
      </c>
      <c r="S206" s="15">
        <v>7</v>
      </c>
    </row>
    <row r="207" spans="1:19" customFormat="1" ht="21" customHeight="1" x14ac:dyDescent="0.25">
      <c r="A207" s="1" t="s">
        <v>115</v>
      </c>
      <c r="B207" t="s">
        <v>795</v>
      </c>
      <c r="C207" s="33" t="s">
        <v>846</v>
      </c>
      <c r="D207" s="33" t="s">
        <v>31</v>
      </c>
      <c r="E207" s="33">
        <v>24240</v>
      </c>
      <c r="F207" s="15" t="s">
        <v>801</v>
      </c>
      <c r="G207" s="47" t="s">
        <v>802</v>
      </c>
      <c r="H207">
        <v>36</v>
      </c>
      <c r="I207" s="50">
        <v>26451</v>
      </c>
      <c r="J207" s="16">
        <v>22</v>
      </c>
      <c r="K207" s="16">
        <v>19.899999999999999</v>
      </c>
      <c r="L207" s="16">
        <v>26</v>
      </c>
      <c r="M207" s="15">
        <v>18.100000000000001</v>
      </c>
      <c r="N207" s="15">
        <v>24.4</v>
      </c>
      <c r="O207" s="15" t="s">
        <v>767</v>
      </c>
      <c r="P207" s="19" t="s">
        <v>56</v>
      </c>
      <c r="Q207" s="20" t="s">
        <v>1863</v>
      </c>
      <c r="R207" s="15" t="s">
        <v>58</v>
      </c>
      <c r="S207" s="15">
        <v>4.8</v>
      </c>
    </row>
    <row r="208" spans="1:19" customFormat="1" ht="21" customHeight="1" x14ac:dyDescent="0.25">
      <c r="A208" s="1" t="s">
        <v>116</v>
      </c>
      <c r="B208" t="s">
        <v>795</v>
      </c>
      <c r="C208" s="33" t="s">
        <v>847</v>
      </c>
      <c r="D208" s="33" t="s">
        <v>31</v>
      </c>
      <c r="E208" s="33">
        <v>24241</v>
      </c>
      <c r="F208" s="15" t="s">
        <v>801</v>
      </c>
      <c r="G208" s="47" t="s">
        <v>802</v>
      </c>
      <c r="H208">
        <v>36</v>
      </c>
      <c r="I208" s="50">
        <v>26451</v>
      </c>
      <c r="J208" s="16">
        <v>22</v>
      </c>
      <c r="K208" s="16">
        <v>18.100000000000001</v>
      </c>
      <c r="L208" s="16">
        <v>23.6</v>
      </c>
      <c r="M208" s="15">
        <v>16.3</v>
      </c>
      <c r="N208" s="15">
        <v>21.9</v>
      </c>
      <c r="O208" s="15" t="s">
        <v>767</v>
      </c>
      <c r="P208" s="19" t="s">
        <v>56</v>
      </c>
      <c r="Q208" s="20" t="s">
        <v>1863</v>
      </c>
      <c r="R208" s="15" t="s">
        <v>58</v>
      </c>
      <c r="S208" s="15">
        <v>2.8</v>
      </c>
    </row>
    <row r="209" spans="1:19" customFormat="1" ht="21" customHeight="1" x14ac:dyDescent="0.25">
      <c r="A209" s="1" t="s">
        <v>117</v>
      </c>
      <c r="B209" t="s">
        <v>795</v>
      </c>
      <c r="C209" s="33" t="s">
        <v>848</v>
      </c>
      <c r="D209" s="33" t="s">
        <v>31</v>
      </c>
      <c r="E209" s="33">
        <v>24242</v>
      </c>
      <c r="F209" s="15" t="s">
        <v>801</v>
      </c>
      <c r="G209" s="47" t="s">
        <v>802</v>
      </c>
      <c r="H209">
        <v>36</v>
      </c>
      <c r="I209" s="50">
        <v>26451</v>
      </c>
      <c r="J209" s="16">
        <v>22</v>
      </c>
      <c r="K209" s="16">
        <v>20.7</v>
      </c>
      <c r="L209" s="16">
        <v>27</v>
      </c>
      <c r="M209" s="15">
        <v>18.5</v>
      </c>
      <c r="N209" s="15">
        <v>24.9</v>
      </c>
      <c r="O209" s="15" t="s">
        <v>767</v>
      </c>
      <c r="P209" s="19" t="s">
        <v>56</v>
      </c>
      <c r="Q209" s="20" t="s">
        <v>1863</v>
      </c>
      <c r="R209" s="15" t="s">
        <v>58</v>
      </c>
      <c r="S209" s="15">
        <v>6.6</v>
      </c>
    </row>
    <row r="210" spans="1:19" customFormat="1" ht="21" customHeight="1" x14ac:dyDescent="0.25">
      <c r="A210" s="1" t="s">
        <v>118</v>
      </c>
      <c r="B210" t="s">
        <v>795</v>
      </c>
      <c r="C210" s="33" t="s">
        <v>849</v>
      </c>
      <c r="D210" s="33" t="s">
        <v>31</v>
      </c>
      <c r="E210" s="33">
        <v>24243</v>
      </c>
      <c r="F210" s="15" t="s">
        <v>801</v>
      </c>
      <c r="G210" s="47" t="s">
        <v>802</v>
      </c>
      <c r="H210">
        <v>36</v>
      </c>
      <c r="I210" s="50">
        <v>26451</v>
      </c>
      <c r="J210" s="16">
        <v>22</v>
      </c>
      <c r="K210" s="16">
        <v>17.5</v>
      </c>
      <c r="L210" s="16">
        <v>22.9</v>
      </c>
      <c r="M210" s="15">
        <v>16.3</v>
      </c>
      <c r="N210" s="15">
        <v>21.9</v>
      </c>
      <c r="O210" s="15" t="s">
        <v>767</v>
      </c>
      <c r="P210" s="19" t="s">
        <v>56</v>
      </c>
      <c r="Q210" s="20" t="s">
        <v>1863</v>
      </c>
      <c r="R210" s="15" t="s">
        <v>58</v>
      </c>
      <c r="S210" s="15">
        <v>6.4</v>
      </c>
    </row>
    <row r="211" spans="1:19" customFormat="1" ht="21" customHeight="1" x14ac:dyDescent="0.25">
      <c r="A211" s="1" t="s">
        <v>399</v>
      </c>
      <c r="B211" t="s">
        <v>1232</v>
      </c>
      <c r="C211" s="32" t="s">
        <v>1237</v>
      </c>
      <c r="D211" s="32" t="s">
        <v>33</v>
      </c>
      <c r="E211" s="32">
        <v>1660</v>
      </c>
      <c r="F211" s="15" t="s">
        <v>1234</v>
      </c>
      <c r="G211" s="47" t="s">
        <v>883</v>
      </c>
      <c r="H211">
        <v>36</v>
      </c>
      <c r="I211" s="50">
        <v>26785</v>
      </c>
      <c r="J211" s="16">
        <v>18.100000000000001</v>
      </c>
      <c r="K211" s="16">
        <v>18.100000000000001</v>
      </c>
      <c r="L211" s="16">
        <v>18.100000000000001</v>
      </c>
      <c r="M211" s="15">
        <v>18.2</v>
      </c>
      <c r="N211" s="15">
        <v>17.899999999999999</v>
      </c>
      <c r="O211" s="15"/>
      <c r="P211" s="19" t="s">
        <v>56</v>
      </c>
      <c r="Q211" s="21" t="s">
        <v>57</v>
      </c>
      <c r="R211" s="15"/>
      <c r="S211" s="15">
        <v>0.1</v>
      </c>
    </row>
    <row r="212" spans="1:19" customFormat="1" ht="21" customHeight="1" x14ac:dyDescent="0.25">
      <c r="A212" s="1" t="s">
        <v>172</v>
      </c>
      <c r="B212" t="s">
        <v>770</v>
      </c>
      <c r="C212" s="33" t="s">
        <v>937</v>
      </c>
      <c r="D212" s="33" t="s">
        <v>31</v>
      </c>
      <c r="E212" s="33">
        <v>23540</v>
      </c>
      <c r="F212" s="15" t="s">
        <v>801</v>
      </c>
      <c r="G212" s="47" t="s">
        <v>802</v>
      </c>
      <c r="H212">
        <v>36</v>
      </c>
      <c r="I212" s="50">
        <v>25750</v>
      </c>
      <c r="J212" s="16">
        <v>16.3</v>
      </c>
      <c r="K212" s="16">
        <v>13.9</v>
      </c>
      <c r="L212" s="16">
        <v>18.2</v>
      </c>
      <c r="M212" s="15">
        <v>0</v>
      </c>
      <c r="N212" s="15">
        <v>0</v>
      </c>
      <c r="O212" s="15"/>
      <c r="P212" s="19" t="s">
        <v>56</v>
      </c>
      <c r="Q212" s="21" t="s">
        <v>57</v>
      </c>
      <c r="R212" s="15"/>
      <c r="S212" s="15">
        <v>0.1</v>
      </c>
    </row>
    <row r="213" spans="1:19" customFormat="1" ht="21" customHeight="1" x14ac:dyDescent="0.25">
      <c r="A213" s="1" t="s">
        <v>148</v>
      </c>
      <c r="B213" t="s">
        <v>900</v>
      </c>
      <c r="C213" s="33" t="s">
        <v>907</v>
      </c>
      <c r="D213" s="33" t="s">
        <v>30</v>
      </c>
      <c r="E213" s="33">
        <v>23611</v>
      </c>
      <c r="F213" s="15" t="s">
        <v>908</v>
      </c>
      <c r="G213" s="47" t="s">
        <v>853</v>
      </c>
      <c r="H213">
        <v>36</v>
      </c>
      <c r="I213" s="50">
        <v>25538</v>
      </c>
      <c r="J213" s="16">
        <v>21.6</v>
      </c>
      <c r="K213" s="16">
        <v>19.899999999999999</v>
      </c>
      <c r="L213" s="16">
        <v>26</v>
      </c>
      <c r="M213" s="15">
        <v>19.5</v>
      </c>
      <c r="N213" s="15">
        <v>23.7</v>
      </c>
      <c r="O213" s="15" t="s">
        <v>767</v>
      </c>
      <c r="P213" s="19" t="s">
        <v>56</v>
      </c>
      <c r="Q213" s="21" t="s">
        <v>57</v>
      </c>
      <c r="R213" s="15" t="s">
        <v>58</v>
      </c>
      <c r="S213" s="15">
        <v>0.6</v>
      </c>
    </row>
    <row r="214" spans="1:19" customFormat="1" ht="21" customHeight="1" x14ac:dyDescent="0.25">
      <c r="A214" s="1" t="s">
        <v>156</v>
      </c>
      <c r="B214" t="s">
        <v>900</v>
      </c>
      <c r="C214" s="33" t="s">
        <v>909</v>
      </c>
      <c r="D214" s="33" t="s">
        <v>30</v>
      </c>
      <c r="E214" s="33">
        <v>23612</v>
      </c>
      <c r="F214" s="15" t="s">
        <v>910</v>
      </c>
      <c r="G214" s="47" t="s">
        <v>853</v>
      </c>
      <c r="H214">
        <v>36</v>
      </c>
      <c r="I214" s="50">
        <v>25720</v>
      </c>
      <c r="J214" s="16">
        <v>21.6</v>
      </c>
      <c r="K214" s="16">
        <v>19.8</v>
      </c>
      <c r="L214" s="16">
        <v>25.9</v>
      </c>
      <c r="M214" s="15">
        <v>18.600000000000001</v>
      </c>
      <c r="N214" s="15">
        <v>23.4</v>
      </c>
      <c r="O214" s="15"/>
      <c r="P214" s="19" t="s">
        <v>56</v>
      </c>
      <c r="Q214" s="21" t="s">
        <v>57</v>
      </c>
      <c r="R214" s="15"/>
      <c r="S214" s="15">
        <v>0.3</v>
      </c>
    </row>
    <row r="215" spans="1:19" customFormat="1" ht="21" customHeight="1" x14ac:dyDescent="0.25">
      <c r="A215" s="1" t="s">
        <v>173</v>
      </c>
      <c r="B215" t="s">
        <v>770</v>
      </c>
      <c r="C215" s="33" t="s">
        <v>938</v>
      </c>
      <c r="D215" s="33" t="s">
        <v>31</v>
      </c>
      <c r="E215" s="33">
        <v>23657</v>
      </c>
      <c r="F215" s="15" t="s">
        <v>801</v>
      </c>
      <c r="G215" s="47" t="s">
        <v>802</v>
      </c>
      <c r="H215">
        <v>36</v>
      </c>
      <c r="I215" s="50">
        <v>25750</v>
      </c>
      <c r="J215" s="16">
        <v>16.3</v>
      </c>
      <c r="K215" s="16">
        <v>15.1</v>
      </c>
      <c r="L215" s="16">
        <v>19.7</v>
      </c>
      <c r="M215" s="15">
        <v>14.7</v>
      </c>
      <c r="N215" s="15">
        <v>19</v>
      </c>
      <c r="O215" s="15"/>
      <c r="P215" s="19" t="s">
        <v>56</v>
      </c>
      <c r="Q215" s="21" t="s">
        <v>57</v>
      </c>
      <c r="R215" s="15"/>
      <c r="S215" s="15">
        <v>0.2</v>
      </c>
    </row>
    <row r="216" spans="1:19" customFormat="1" ht="21" customHeight="1" x14ac:dyDescent="0.25">
      <c r="A216" s="1" t="s">
        <v>171</v>
      </c>
      <c r="B216" t="s">
        <v>770</v>
      </c>
      <c r="C216" s="33" t="s">
        <v>936</v>
      </c>
      <c r="D216" s="33" t="s">
        <v>31</v>
      </c>
      <c r="E216" s="33">
        <v>23810</v>
      </c>
      <c r="F216" s="15" t="s">
        <v>801</v>
      </c>
      <c r="G216" s="47" t="s">
        <v>802</v>
      </c>
      <c r="H216">
        <v>36</v>
      </c>
      <c r="I216" s="50">
        <v>25750</v>
      </c>
      <c r="J216" s="16">
        <v>16.3</v>
      </c>
      <c r="K216" s="16">
        <v>16</v>
      </c>
      <c r="L216" s="16">
        <v>20.9</v>
      </c>
      <c r="M216" s="15">
        <v>16.7</v>
      </c>
      <c r="N216" s="15">
        <v>19.5</v>
      </c>
      <c r="O216" s="15"/>
      <c r="P216" s="19" t="s">
        <v>56</v>
      </c>
      <c r="Q216" s="21" t="s">
        <v>57</v>
      </c>
      <c r="R216" s="15"/>
      <c r="S216" s="15">
        <v>0.2</v>
      </c>
    </row>
    <row r="217" spans="1:19" customFormat="1" ht="21" customHeight="1" x14ac:dyDescent="0.25">
      <c r="A217" s="1" t="s">
        <v>163</v>
      </c>
      <c r="B217" t="s">
        <v>770</v>
      </c>
      <c r="C217" s="33" t="s">
        <v>929</v>
      </c>
      <c r="D217" s="33" t="s">
        <v>31</v>
      </c>
      <c r="E217" s="33">
        <v>24138</v>
      </c>
      <c r="F217" s="15" t="s">
        <v>930</v>
      </c>
      <c r="G217" s="47" t="s">
        <v>931</v>
      </c>
      <c r="H217">
        <v>36</v>
      </c>
      <c r="I217" s="50">
        <v>25355</v>
      </c>
      <c r="J217" s="16">
        <v>17.100000000000001</v>
      </c>
      <c r="K217" s="16">
        <v>15.4</v>
      </c>
      <c r="L217" s="16">
        <v>20.100000000000001</v>
      </c>
      <c r="M217" s="15">
        <v>15.5</v>
      </c>
      <c r="N217" s="15">
        <v>21.6</v>
      </c>
      <c r="O217" s="15" t="s">
        <v>767</v>
      </c>
      <c r="P217" s="19" t="s">
        <v>56</v>
      </c>
      <c r="Q217" s="21" t="s">
        <v>57</v>
      </c>
      <c r="R217" s="15" t="s">
        <v>58</v>
      </c>
      <c r="S217" s="15">
        <v>0.2</v>
      </c>
    </row>
    <row r="218" spans="1:19" customFormat="1" ht="21" customHeight="1" x14ac:dyDescent="0.25">
      <c r="A218" s="1" t="s">
        <v>164</v>
      </c>
      <c r="B218" t="s">
        <v>770</v>
      </c>
      <c r="C218" s="33" t="s">
        <v>932</v>
      </c>
      <c r="D218" s="33" t="s">
        <v>31</v>
      </c>
      <c r="E218" s="33">
        <v>24260</v>
      </c>
      <c r="F218" s="15" t="s">
        <v>930</v>
      </c>
      <c r="G218" s="47" t="s">
        <v>931</v>
      </c>
      <c r="H218">
        <v>36</v>
      </c>
      <c r="I218" s="50">
        <v>25112</v>
      </c>
      <c r="J218" s="16">
        <v>18.5</v>
      </c>
      <c r="K218" s="16">
        <v>19</v>
      </c>
      <c r="L218" s="16">
        <v>23.5</v>
      </c>
      <c r="M218" s="15">
        <v>19</v>
      </c>
      <c r="N218" s="15">
        <v>19.899999999999999</v>
      </c>
      <c r="O218" s="15"/>
      <c r="P218" s="19" t="s">
        <v>56</v>
      </c>
      <c r="Q218" s="21" t="s">
        <v>57</v>
      </c>
      <c r="R218" s="15"/>
      <c r="S218" s="15">
        <v>0.2</v>
      </c>
    </row>
    <row r="219" spans="1:19" customFormat="1" ht="21" customHeight="1" x14ac:dyDescent="0.25">
      <c r="A219" s="1" t="s">
        <v>165</v>
      </c>
      <c r="B219" t="s">
        <v>770</v>
      </c>
      <c r="C219" s="33" t="s">
        <v>933</v>
      </c>
      <c r="D219" s="33" t="s">
        <v>31</v>
      </c>
      <c r="E219" s="33">
        <v>24261</v>
      </c>
      <c r="F219" s="15" t="s">
        <v>930</v>
      </c>
      <c r="G219" s="47" t="s">
        <v>931</v>
      </c>
      <c r="H219">
        <v>36</v>
      </c>
      <c r="I219" s="50">
        <v>25112</v>
      </c>
      <c r="J219" s="16">
        <v>18.5</v>
      </c>
      <c r="K219" s="16">
        <v>20.100000000000001</v>
      </c>
      <c r="L219" s="16">
        <v>25.7</v>
      </c>
      <c r="M219" s="15">
        <v>18.899999999999999</v>
      </c>
      <c r="N219" s="15">
        <v>21.2</v>
      </c>
      <c r="O219" s="15"/>
      <c r="P219" s="19" t="s">
        <v>56</v>
      </c>
      <c r="Q219" s="21" t="s">
        <v>57</v>
      </c>
      <c r="R219" s="15"/>
      <c r="S219" s="15">
        <v>0.2</v>
      </c>
    </row>
    <row r="220" spans="1:19" customFormat="1" ht="21" customHeight="1" x14ac:dyDescent="0.25">
      <c r="A220" s="1" t="s">
        <v>707</v>
      </c>
      <c r="B220" t="s">
        <v>44</v>
      </c>
      <c r="C220" s="33" t="s">
        <v>1642</v>
      </c>
      <c r="D220" s="33" t="s">
        <v>31</v>
      </c>
      <c r="E220" s="33">
        <v>23520</v>
      </c>
      <c r="F220" s="15" t="s">
        <v>1424</v>
      </c>
      <c r="G220" s="47" t="s">
        <v>1425</v>
      </c>
      <c r="H220">
        <v>36</v>
      </c>
      <c r="I220" s="50">
        <v>25720</v>
      </c>
      <c r="J220" s="16">
        <v>20</v>
      </c>
      <c r="K220" s="16">
        <v>16.5</v>
      </c>
      <c r="L220" s="16">
        <v>21.6</v>
      </c>
      <c r="M220" s="15">
        <v>12.1</v>
      </c>
      <c r="N220" s="15">
        <v>15.1</v>
      </c>
      <c r="O220" s="15"/>
      <c r="P220" s="19" t="s">
        <v>56</v>
      </c>
      <c r="Q220" s="18" t="s">
        <v>58</v>
      </c>
      <c r="R220" s="15"/>
      <c r="S220" s="15">
        <v>1</v>
      </c>
    </row>
    <row r="221" spans="1:19" customFormat="1" ht="21" customHeight="1" x14ac:dyDescent="0.25">
      <c r="A221" s="1" t="s">
        <v>70</v>
      </c>
      <c r="B221" t="s">
        <v>795</v>
      </c>
      <c r="C221" s="33" t="s">
        <v>799</v>
      </c>
      <c r="D221" s="33" t="s">
        <v>31</v>
      </c>
      <c r="E221" s="33">
        <v>23523</v>
      </c>
      <c r="F221" s="15" t="s">
        <v>25</v>
      </c>
      <c r="G221" s="47" t="s">
        <v>18</v>
      </c>
      <c r="H221">
        <v>36</v>
      </c>
      <c r="I221" s="51">
        <v>24654</v>
      </c>
      <c r="J221" s="16">
        <v>16</v>
      </c>
      <c r="K221" s="16">
        <v>15.7</v>
      </c>
      <c r="L221" s="16">
        <v>20.5</v>
      </c>
      <c r="M221" s="15">
        <v>14.2</v>
      </c>
      <c r="N221" s="15">
        <v>18.899999999999999</v>
      </c>
      <c r="O221" s="15"/>
      <c r="P221" s="19" t="s">
        <v>56</v>
      </c>
      <c r="Q221" s="18" t="s">
        <v>58</v>
      </c>
      <c r="R221" s="15"/>
      <c r="S221" s="15">
        <v>1</v>
      </c>
    </row>
    <row r="222" spans="1:19" customFormat="1" ht="21" customHeight="1" x14ac:dyDescent="0.25">
      <c r="A222" s="1" t="s">
        <v>404</v>
      </c>
      <c r="B222" t="s">
        <v>1711</v>
      </c>
      <c r="C222" s="33" t="s">
        <v>1716</v>
      </c>
      <c r="D222" s="33" t="s">
        <v>31</v>
      </c>
      <c r="E222" s="33">
        <v>23729</v>
      </c>
      <c r="F222" s="15" t="s">
        <v>25</v>
      </c>
      <c r="G222" s="47" t="s">
        <v>18</v>
      </c>
      <c r="H222">
        <v>36</v>
      </c>
      <c r="I222" s="50">
        <v>24654</v>
      </c>
      <c r="J222" s="16">
        <v>18.600000000000001</v>
      </c>
      <c r="K222" s="16">
        <v>8.8000000000000007</v>
      </c>
      <c r="L222" s="16">
        <v>11.5</v>
      </c>
      <c r="M222" s="15">
        <v>7.8</v>
      </c>
      <c r="N222" s="15">
        <v>6.4</v>
      </c>
      <c r="O222" s="15"/>
      <c r="P222" s="19" t="s">
        <v>56</v>
      </c>
      <c r="Q222" s="18" t="s">
        <v>58</v>
      </c>
      <c r="R222" s="15"/>
      <c r="S222" s="15">
        <v>0.2</v>
      </c>
    </row>
    <row r="223" spans="1:19" customFormat="1" ht="21" customHeight="1" x14ac:dyDescent="0.25">
      <c r="A223" s="1" t="s">
        <v>657</v>
      </c>
      <c r="B223" t="s">
        <v>1784</v>
      </c>
      <c r="C223" s="33" t="s">
        <v>1622</v>
      </c>
      <c r="D223" s="33" t="s">
        <v>35</v>
      </c>
      <c r="E223" s="33">
        <v>23774</v>
      </c>
      <c r="F223" s="15" t="s">
        <v>1623</v>
      </c>
      <c r="G223" s="47" t="s">
        <v>1252</v>
      </c>
      <c r="H223">
        <v>36</v>
      </c>
      <c r="I223" s="50">
        <v>33420</v>
      </c>
      <c r="J223" s="16">
        <v>3.4</v>
      </c>
      <c r="K223" s="16">
        <v>0</v>
      </c>
      <c r="L223" s="16">
        <v>0</v>
      </c>
      <c r="M223" s="15">
        <v>0</v>
      </c>
      <c r="N223" s="15">
        <v>0</v>
      </c>
      <c r="O223" s="15"/>
      <c r="P223" s="19" t="s">
        <v>56</v>
      </c>
      <c r="Q223" s="18" t="s">
        <v>58</v>
      </c>
      <c r="R223" s="15"/>
      <c r="S223" s="15">
        <v>0</v>
      </c>
    </row>
    <row r="224" spans="1:19" customFormat="1" ht="21" customHeight="1" x14ac:dyDescent="0.25">
      <c r="A224" s="1" t="s">
        <v>595</v>
      </c>
      <c r="B224" t="s">
        <v>1784</v>
      </c>
      <c r="C224" s="33" t="s">
        <v>1494</v>
      </c>
      <c r="D224" s="33" t="s">
        <v>35</v>
      </c>
      <c r="E224" s="33">
        <v>23808</v>
      </c>
      <c r="F224" s="15" t="s">
        <v>1495</v>
      </c>
      <c r="G224" s="47" t="s">
        <v>22</v>
      </c>
      <c r="H224">
        <v>36</v>
      </c>
      <c r="I224" s="50">
        <v>32478</v>
      </c>
      <c r="J224" s="16">
        <v>3.8</v>
      </c>
      <c r="K224" s="16">
        <v>3.8</v>
      </c>
      <c r="L224" s="16">
        <v>3.8</v>
      </c>
      <c r="M224" s="15">
        <v>0</v>
      </c>
      <c r="N224" s="15">
        <v>0</v>
      </c>
      <c r="O224" s="15"/>
      <c r="P224" s="19" t="s">
        <v>56</v>
      </c>
      <c r="Q224" s="18" t="s">
        <v>58</v>
      </c>
      <c r="R224" s="15"/>
      <c r="S224" s="15">
        <v>1.6</v>
      </c>
    </row>
    <row r="225" spans="1:19" customFormat="1" ht="21" customHeight="1" x14ac:dyDescent="0.25">
      <c r="A225" s="1" t="s">
        <v>561</v>
      </c>
      <c r="B225" t="s">
        <v>1437</v>
      </c>
      <c r="C225" s="33" t="s">
        <v>1467</v>
      </c>
      <c r="D225" s="33" t="s">
        <v>36</v>
      </c>
      <c r="E225" s="33">
        <v>24147</v>
      </c>
      <c r="F225" s="15" t="s">
        <v>1268</v>
      </c>
      <c r="G225" s="47" t="s">
        <v>1269</v>
      </c>
      <c r="H225">
        <v>36</v>
      </c>
      <c r="I225" s="50">
        <v>34700</v>
      </c>
      <c r="J225" s="16">
        <v>7.4</v>
      </c>
      <c r="K225" s="16">
        <v>5.8</v>
      </c>
      <c r="L225" s="16">
        <v>8.1999999999999993</v>
      </c>
      <c r="M225" s="15">
        <v>1.7</v>
      </c>
      <c r="N225" s="15">
        <v>7.3</v>
      </c>
      <c r="O225" s="15"/>
      <c r="P225" s="19" t="s">
        <v>56</v>
      </c>
      <c r="Q225" s="18" t="s">
        <v>58</v>
      </c>
      <c r="R225" s="15"/>
      <c r="S225" s="15">
        <v>0</v>
      </c>
    </row>
    <row r="226" spans="1:19" ht="21" hidden="1" customHeight="1" x14ac:dyDescent="0.25">
      <c r="A226" s="1" t="s">
        <v>533</v>
      </c>
      <c r="B226" t="s">
        <v>1394</v>
      </c>
      <c r="C226" s="32" t="s">
        <v>1434</v>
      </c>
      <c r="D226" s="32" t="s">
        <v>33</v>
      </c>
      <c r="E226" s="32">
        <v>1652</v>
      </c>
      <c r="F226" s="15" t="s">
        <v>1358</v>
      </c>
      <c r="G226" s="47">
        <v>103</v>
      </c>
      <c r="H226">
        <v>36</v>
      </c>
      <c r="I226" s="16">
        <v>20977</v>
      </c>
      <c r="J226" s="16">
        <v>1.2</v>
      </c>
      <c r="K226" s="16">
        <v>1.7</v>
      </c>
      <c r="L226" s="16">
        <v>1.7</v>
      </c>
      <c r="M226" s="15">
        <v>0.9</v>
      </c>
      <c r="N226" s="15">
        <v>1.1000000000000001</v>
      </c>
      <c r="P226" s="22" t="s">
        <v>47</v>
      </c>
      <c r="Q226" s="20" t="s">
        <v>1863</v>
      </c>
      <c r="S226" s="15">
        <v>0</v>
      </c>
    </row>
    <row r="227" spans="1:19" ht="21" hidden="1" customHeight="1" x14ac:dyDescent="0.25">
      <c r="A227" s="1" t="s">
        <v>534</v>
      </c>
      <c r="B227" t="s">
        <v>1394</v>
      </c>
      <c r="C227" s="32" t="s">
        <v>1435</v>
      </c>
      <c r="D227" s="32" t="s">
        <v>33</v>
      </c>
      <c r="E227" s="32">
        <v>1652</v>
      </c>
      <c r="F227" s="15" t="s">
        <v>1358</v>
      </c>
      <c r="G227" s="47">
        <v>103</v>
      </c>
      <c r="H227">
        <v>36</v>
      </c>
      <c r="I227" s="16">
        <v>23931</v>
      </c>
      <c r="J227" s="16">
        <v>1.8</v>
      </c>
      <c r="K227" s="16">
        <v>1.7</v>
      </c>
      <c r="L227" s="16">
        <v>1.7</v>
      </c>
      <c r="M227" s="15">
        <v>1.4</v>
      </c>
      <c r="N227" s="15">
        <v>1.6</v>
      </c>
      <c r="P227" s="22" t="s">
        <v>47</v>
      </c>
      <c r="Q227" s="20" t="s">
        <v>1863</v>
      </c>
      <c r="S227" s="15">
        <v>0</v>
      </c>
    </row>
    <row r="228" spans="1:19" ht="21" hidden="1" customHeight="1" x14ac:dyDescent="0.25">
      <c r="A228" s="1" t="s">
        <v>535</v>
      </c>
      <c r="B228" t="s">
        <v>1394</v>
      </c>
      <c r="C228" s="32" t="s">
        <v>1436</v>
      </c>
      <c r="D228" s="32" t="s">
        <v>33</v>
      </c>
      <c r="E228" s="32">
        <v>1652</v>
      </c>
      <c r="F228" s="15" t="s">
        <v>1358</v>
      </c>
      <c r="G228" s="47">
        <v>103</v>
      </c>
      <c r="H228">
        <v>36</v>
      </c>
      <c r="I228" s="16">
        <v>26193</v>
      </c>
      <c r="J228" s="16">
        <v>3.8</v>
      </c>
      <c r="K228" s="16">
        <v>2.7</v>
      </c>
      <c r="L228" s="16">
        <v>2.7</v>
      </c>
      <c r="M228" s="15">
        <v>3</v>
      </c>
      <c r="N228" s="15">
        <v>2.6</v>
      </c>
      <c r="P228" s="22" t="s">
        <v>47</v>
      </c>
      <c r="Q228" s="20" t="s">
        <v>1863</v>
      </c>
      <c r="S228" s="15">
        <v>0</v>
      </c>
    </row>
    <row r="229" spans="1:19" ht="21" hidden="1" customHeight="1" x14ac:dyDescent="0.25">
      <c r="A229" s="1" t="s">
        <v>396</v>
      </c>
      <c r="B229" t="s">
        <v>1232</v>
      </c>
      <c r="C229" s="32" t="s">
        <v>1233</v>
      </c>
      <c r="D229" s="32" t="s">
        <v>33</v>
      </c>
      <c r="E229" s="32">
        <v>1660</v>
      </c>
      <c r="F229" s="15" t="s">
        <v>1234</v>
      </c>
      <c r="G229" s="47" t="s">
        <v>883</v>
      </c>
      <c r="H229">
        <v>36</v>
      </c>
      <c r="I229" s="16">
        <v>18111</v>
      </c>
      <c r="J229" s="16">
        <v>2.9</v>
      </c>
      <c r="K229" s="16">
        <v>2</v>
      </c>
      <c r="L229" s="16">
        <v>2</v>
      </c>
      <c r="M229" s="15">
        <v>2.2000000000000002</v>
      </c>
      <c r="N229" s="15">
        <v>2.9</v>
      </c>
      <c r="P229" s="22" t="s">
        <v>47</v>
      </c>
      <c r="Q229" s="20" t="s">
        <v>1863</v>
      </c>
      <c r="S229" s="15">
        <v>0</v>
      </c>
    </row>
    <row r="230" spans="1:19" ht="21" hidden="1" customHeight="1" x14ac:dyDescent="0.25">
      <c r="A230" s="1" t="s">
        <v>397</v>
      </c>
      <c r="B230" t="s">
        <v>1232</v>
      </c>
      <c r="C230" s="32" t="s">
        <v>1235</v>
      </c>
      <c r="D230" s="32" t="s">
        <v>33</v>
      </c>
      <c r="E230" s="32">
        <v>1660</v>
      </c>
      <c r="F230" s="15" t="s">
        <v>1234</v>
      </c>
      <c r="G230" s="47" t="s">
        <v>883</v>
      </c>
      <c r="H230">
        <v>36</v>
      </c>
      <c r="I230" s="16">
        <v>19937</v>
      </c>
      <c r="J230" s="16">
        <v>3.1</v>
      </c>
      <c r="K230" s="16">
        <v>2.1</v>
      </c>
      <c r="L230" s="16">
        <v>2.1</v>
      </c>
      <c r="M230" s="15">
        <v>2.1</v>
      </c>
      <c r="N230" s="15">
        <v>3.1</v>
      </c>
      <c r="P230" s="22" t="s">
        <v>47</v>
      </c>
      <c r="Q230" s="20" t="s">
        <v>1863</v>
      </c>
      <c r="S230" s="15">
        <v>0</v>
      </c>
    </row>
    <row r="231" spans="1:19" ht="21" hidden="1" customHeight="1" x14ac:dyDescent="0.25">
      <c r="A231" s="1" t="s">
        <v>398</v>
      </c>
      <c r="B231" t="s">
        <v>1232</v>
      </c>
      <c r="C231" s="32" t="s">
        <v>1236</v>
      </c>
      <c r="D231" s="32" t="s">
        <v>33</v>
      </c>
      <c r="E231" s="32">
        <v>1660</v>
      </c>
      <c r="F231" s="15" t="s">
        <v>1234</v>
      </c>
      <c r="G231" s="47" t="s">
        <v>883</v>
      </c>
      <c r="H231">
        <v>36</v>
      </c>
      <c r="I231" s="16">
        <v>23651</v>
      </c>
      <c r="J231" s="16">
        <v>5.0999999999999996</v>
      </c>
      <c r="K231" s="16">
        <v>4.4000000000000004</v>
      </c>
      <c r="L231" s="16">
        <v>4.4000000000000004</v>
      </c>
      <c r="M231" s="15">
        <v>4.5</v>
      </c>
      <c r="N231" s="15">
        <v>5</v>
      </c>
      <c r="P231" s="22" t="s">
        <v>47</v>
      </c>
      <c r="Q231" s="20" t="s">
        <v>1863</v>
      </c>
      <c r="S231" s="15">
        <v>0.1</v>
      </c>
    </row>
    <row r="232" spans="1:19" ht="21" hidden="1" customHeight="1" x14ac:dyDescent="0.25">
      <c r="A232" s="1" t="s">
        <v>741</v>
      </c>
      <c r="B232" t="s">
        <v>1682</v>
      </c>
      <c r="C232" s="32" t="s">
        <v>1683</v>
      </c>
      <c r="D232" s="32" t="s">
        <v>33</v>
      </c>
      <c r="E232" s="32">
        <v>1661</v>
      </c>
      <c r="F232" s="15" t="s">
        <v>1684</v>
      </c>
      <c r="G232" s="47" t="s">
        <v>883</v>
      </c>
      <c r="H232">
        <v>36</v>
      </c>
      <c r="I232" s="16">
        <v>15585</v>
      </c>
      <c r="J232" s="16">
        <v>2</v>
      </c>
      <c r="K232" s="16">
        <v>2</v>
      </c>
      <c r="L232" s="16">
        <v>2</v>
      </c>
      <c r="M232" s="15">
        <v>0</v>
      </c>
      <c r="N232" s="15">
        <v>0</v>
      </c>
      <c r="P232" s="22" t="s">
        <v>47</v>
      </c>
      <c r="Q232" s="20" t="s">
        <v>1863</v>
      </c>
      <c r="S232" s="15">
        <v>0</v>
      </c>
    </row>
    <row r="233" spans="1:19" ht="21" hidden="1" customHeight="1" x14ac:dyDescent="0.25">
      <c r="A233" s="1" t="s">
        <v>742</v>
      </c>
      <c r="B233" t="s">
        <v>1682</v>
      </c>
      <c r="C233" s="32" t="s">
        <v>1685</v>
      </c>
      <c r="D233" s="32" t="s">
        <v>33</v>
      </c>
      <c r="E233" s="32">
        <v>1661</v>
      </c>
      <c r="F233" s="15" t="s">
        <v>1684</v>
      </c>
      <c r="G233" s="47" t="s">
        <v>883</v>
      </c>
      <c r="H233">
        <v>36</v>
      </c>
      <c r="I233" s="16">
        <v>19968</v>
      </c>
      <c r="J233" s="16">
        <v>3.5</v>
      </c>
      <c r="K233" s="16">
        <v>3.3</v>
      </c>
      <c r="L233" s="16">
        <v>3.3</v>
      </c>
      <c r="M233" s="15">
        <v>3.2</v>
      </c>
      <c r="N233" s="15">
        <v>3.2</v>
      </c>
      <c r="O233" s="15" t="s">
        <v>767</v>
      </c>
      <c r="P233" s="22" t="s">
        <v>47</v>
      </c>
      <c r="Q233" s="20" t="s">
        <v>1863</v>
      </c>
      <c r="R233" s="15" t="s">
        <v>58</v>
      </c>
      <c r="S233" s="15">
        <v>0.2</v>
      </c>
    </row>
    <row r="234" spans="1:19" ht="21" hidden="1" customHeight="1" x14ac:dyDescent="0.25">
      <c r="A234" s="1" t="s">
        <v>743</v>
      </c>
      <c r="B234" t="s">
        <v>1682</v>
      </c>
      <c r="C234" s="32" t="s">
        <v>1686</v>
      </c>
      <c r="D234" s="32" t="s">
        <v>33</v>
      </c>
      <c r="E234" s="32">
        <v>1661</v>
      </c>
      <c r="F234" s="15" t="s">
        <v>1684</v>
      </c>
      <c r="G234" s="47" t="s">
        <v>883</v>
      </c>
      <c r="H234">
        <v>36</v>
      </c>
      <c r="I234" s="16">
        <v>19968</v>
      </c>
      <c r="J234" s="16">
        <v>3.5</v>
      </c>
      <c r="K234" s="16">
        <v>3.2</v>
      </c>
      <c r="L234" s="16">
        <v>3.2</v>
      </c>
      <c r="M234" s="15">
        <v>3.2</v>
      </c>
      <c r="N234" s="15">
        <v>3.2</v>
      </c>
      <c r="O234" s="15" t="s">
        <v>767</v>
      </c>
      <c r="P234" s="22" t="s">
        <v>47</v>
      </c>
      <c r="Q234" s="20" t="s">
        <v>1863</v>
      </c>
      <c r="R234" s="15" t="s">
        <v>58</v>
      </c>
      <c r="S234" s="15">
        <v>0.3</v>
      </c>
    </row>
    <row r="235" spans="1:19" ht="21" hidden="1" customHeight="1" x14ac:dyDescent="0.25">
      <c r="A235" s="1" t="s">
        <v>744</v>
      </c>
      <c r="B235" t="s">
        <v>1682</v>
      </c>
      <c r="C235" s="32" t="s">
        <v>1687</v>
      </c>
      <c r="D235" s="32" t="s">
        <v>33</v>
      </c>
      <c r="E235" s="32">
        <v>1661</v>
      </c>
      <c r="F235" s="15" t="s">
        <v>1684</v>
      </c>
      <c r="G235" s="47" t="s">
        <v>883</v>
      </c>
      <c r="H235">
        <v>36</v>
      </c>
      <c r="I235" s="16">
        <v>22890</v>
      </c>
      <c r="J235" s="16">
        <v>5.2</v>
      </c>
      <c r="K235" s="16">
        <v>5.2</v>
      </c>
      <c r="L235" s="16">
        <v>5.2</v>
      </c>
      <c r="M235" s="15">
        <v>5.2</v>
      </c>
      <c r="N235" s="15">
        <v>5.2</v>
      </c>
      <c r="O235" s="15" t="s">
        <v>767</v>
      </c>
      <c r="P235" s="22" t="s">
        <v>47</v>
      </c>
      <c r="Q235" s="20" t="s">
        <v>1863</v>
      </c>
      <c r="R235" s="15" t="s">
        <v>58</v>
      </c>
      <c r="S235" s="15">
        <v>0.3</v>
      </c>
    </row>
    <row r="236" spans="1:19" ht="21" hidden="1" customHeight="1" x14ac:dyDescent="0.25">
      <c r="A236" s="1" t="s">
        <v>745</v>
      </c>
      <c r="B236" t="s">
        <v>1682</v>
      </c>
      <c r="C236" s="32" t="s">
        <v>1688</v>
      </c>
      <c r="D236" s="32" t="s">
        <v>33</v>
      </c>
      <c r="E236" s="32">
        <v>1661</v>
      </c>
      <c r="F236" s="15" t="s">
        <v>1684</v>
      </c>
      <c r="G236" s="47" t="s">
        <v>883</v>
      </c>
      <c r="H236">
        <v>36</v>
      </c>
      <c r="I236" s="16">
        <v>24716</v>
      </c>
      <c r="J236" s="16">
        <v>5.5</v>
      </c>
      <c r="K236" s="16">
        <v>5.5</v>
      </c>
      <c r="L236" s="16">
        <v>5.5</v>
      </c>
      <c r="M236" s="15">
        <v>5.5</v>
      </c>
      <c r="N236" s="15">
        <v>5.5</v>
      </c>
      <c r="O236" s="15" t="s">
        <v>767</v>
      </c>
      <c r="P236" s="22" t="s">
        <v>47</v>
      </c>
      <c r="Q236" s="20" t="s">
        <v>1863</v>
      </c>
      <c r="R236" s="15" t="s">
        <v>58</v>
      </c>
      <c r="S236" s="15">
        <v>0</v>
      </c>
    </row>
    <row r="237" spans="1:19" ht="21" hidden="1" customHeight="1" x14ac:dyDescent="0.25">
      <c r="A237" s="1" t="s">
        <v>746</v>
      </c>
      <c r="B237" t="s">
        <v>1682</v>
      </c>
      <c r="C237" s="32" t="s">
        <v>1689</v>
      </c>
      <c r="D237" s="32" t="s">
        <v>33</v>
      </c>
      <c r="E237" s="32">
        <v>1661</v>
      </c>
      <c r="F237" s="15" t="s">
        <v>1684</v>
      </c>
      <c r="G237" s="47" t="s">
        <v>883</v>
      </c>
      <c r="H237">
        <v>36</v>
      </c>
      <c r="I237" s="16">
        <v>27273</v>
      </c>
      <c r="J237" s="16">
        <v>5.5</v>
      </c>
      <c r="K237" s="16">
        <v>5.6</v>
      </c>
      <c r="L237" s="16">
        <v>5.6</v>
      </c>
      <c r="M237" s="15">
        <v>5.5</v>
      </c>
      <c r="N237" s="15">
        <v>5.5</v>
      </c>
      <c r="O237" s="15" t="s">
        <v>767</v>
      </c>
      <c r="P237" s="22" t="s">
        <v>47</v>
      </c>
      <c r="Q237" s="20" t="s">
        <v>1863</v>
      </c>
      <c r="R237" s="15" t="s">
        <v>58</v>
      </c>
      <c r="S237" s="15">
        <v>0</v>
      </c>
    </row>
    <row r="238" spans="1:19" ht="21" hidden="1" customHeight="1" x14ac:dyDescent="0.25">
      <c r="A238" s="1" t="s">
        <v>747</v>
      </c>
      <c r="B238" t="s">
        <v>1682</v>
      </c>
      <c r="C238" s="32" t="s">
        <v>1690</v>
      </c>
      <c r="D238" s="32" t="s">
        <v>33</v>
      </c>
      <c r="E238" s="32">
        <v>1661</v>
      </c>
      <c r="F238" s="15" t="s">
        <v>1684</v>
      </c>
      <c r="G238" s="47" t="s">
        <v>883</v>
      </c>
      <c r="H238">
        <v>36</v>
      </c>
      <c r="I238" s="16">
        <v>34578</v>
      </c>
      <c r="J238" s="16">
        <v>6.2</v>
      </c>
      <c r="K238" s="16">
        <v>6.3</v>
      </c>
      <c r="L238" s="16">
        <v>6.3</v>
      </c>
      <c r="M238" s="15">
        <v>6.3</v>
      </c>
      <c r="N238" s="15">
        <v>6.3</v>
      </c>
      <c r="O238" s="15" t="s">
        <v>767</v>
      </c>
      <c r="P238" s="22" t="s">
        <v>47</v>
      </c>
      <c r="Q238" s="20" t="s">
        <v>1863</v>
      </c>
      <c r="R238" s="15" t="s">
        <v>58</v>
      </c>
      <c r="S238" s="15">
        <v>1.2</v>
      </c>
    </row>
    <row r="239" spans="1:19" ht="21" hidden="1" customHeight="1" x14ac:dyDescent="0.25">
      <c r="A239" s="1" t="s">
        <v>568</v>
      </c>
      <c r="B239" t="s">
        <v>1437</v>
      </c>
      <c r="C239" s="32" t="s">
        <v>1477</v>
      </c>
      <c r="D239" s="32" t="s">
        <v>39</v>
      </c>
      <c r="E239" s="32">
        <v>5018</v>
      </c>
      <c r="F239" s="15" t="s">
        <v>1478</v>
      </c>
      <c r="G239" s="47" t="s">
        <v>20</v>
      </c>
      <c r="H239">
        <v>36</v>
      </c>
      <c r="I239" s="16">
        <v>24685</v>
      </c>
      <c r="J239" s="16">
        <v>1.7</v>
      </c>
      <c r="K239" s="16">
        <v>0</v>
      </c>
      <c r="L239" s="16">
        <v>0</v>
      </c>
      <c r="M239" s="15">
        <v>0</v>
      </c>
      <c r="N239" s="15">
        <v>0</v>
      </c>
      <c r="P239" s="22" t="s">
        <v>47</v>
      </c>
      <c r="Q239" s="20" t="s">
        <v>1863</v>
      </c>
      <c r="S239" s="15">
        <v>0</v>
      </c>
    </row>
    <row r="240" spans="1:19" ht="21" hidden="1" customHeight="1" x14ac:dyDescent="0.25">
      <c r="A240" s="1" t="s">
        <v>724</v>
      </c>
      <c r="B240" t="s">
        <v>44</v>
      </c>
      <c r="C240" s="32" t="s">
        <v>1657</v>
      </c>
      <c r="D240" s="32" t="s">
        <v>36</v>
      </c>
      <c r="E240" s="32">
        <v>5052</v>
      </c>
      <c r="F240" s="15" t="s">
        <v>28</v>
      </c>
      <c r="G240" s="47" t="s">
        <v>955</v>
      </c>
      <c r="H240">
        <v>36</v>
      </c>
      <c r="I240" s="16">
        <v>24685</v>
      </c>
      <c r="J240" s="16">
        <v>0.7</v>
      </c>
      <c r="K240" s="16">
        <v>0</v>
      </c>
      <c r="L240" s="16">
        <v>0</v>
      </c>
      <c r="M240" s="15">
        <v>0</v>
      </c>
      <c r="N240" s="15">
        <v>0</v>
      </c>
      <c r="P240" s="22" t="s">
        <v>47</v>
      </c>
      <c r="Q240" s="20" t="s">
        <v>1863</v>
      </c>
      <c r="S240" s="15">
        <v>0</v>
      </c>
    </row>
    <row r="241" spans="1:19" ht="21" hidden="1" customHeight="1" x14ac:dyDescent="0.25">
      <c r="A241" s="1" t="s">
        <v>725</v>
      </c>
      <c r="B241" t="s">
        <v>44</v>
      </c>
      <c r="C241" s="32" t="s">
        <v>1658</v>
      </c>
      <c r="D241" s="32" t="s">
        <v>36</v>
      </c>
      <c r="E241" s="32">
        <v>5053</v>
      </c>
      <c r="F241" s="15" t="s">
        <v>28</v>
      </c>
      <c r="G241" s="47" t="s">
        <v>955</v>
      </c>
      <c r="H241">
        <v>36</v>
      </c>
      <c r="I241" s="16">
        <v>27791</v>
      </c>
      <c r="J241" s="16">
        <v>0.8</v>
      </c>
      <c r="K241" s="16">
        <v>0</v>
      </c>
      <c r="L241" s="16">
        <v>0</v>
      </c>
      <c r="M241" s="15">
        <v>0</v>
      </c>
      <c r="N241" s="15">
        <v>0</v>
      </c>
      <c r="P241" s="22" t="s">
        <v>47</v>
      </c>
      <c r="Q241" s="20" t="s">
        <v>1863</v>
      </c>
      <c r="S241" s="15">
        <v>0</v>
      </c>
    </row>
    <row r="242" spans="1:19" ht="21" hidden="1" customHeight="1" x14ac:dyDescent="0.25">
      <c r="A242" s="1" t="s">
        <v>726</v>
      </c>
      <c r="B242" t="s">
        <v>44</v>
      </c>
      <c r="C242" s="32" t="s">
        <v>1659</v>
      </c>
      <c r="D242" s="32" t="s">
        <v>36</v>
      </c>
      <c r="E242" s="32">
        <v>5054</v>
      </c>
      <c r="F242" s="15" t="s">
        <v>28</v>
      </c>
      <c r="G242" s="47" t="s">
        <v>955</v>
      </c>
      <c r="H242">
        <v>36</v>
      </c>
      <c r="I242" s="16">
        <v>29403</v>
      </c>
      <c r="J242" s="16">
        <v>0.8</v>
      </c>
      <c r="K242" s="16">
        <v>0</v>
      </c>
      <c r="L242" s="16">
        <v>0</v>
      </c>
      <c r="M242" s="15">
        <v>0</v>
      </c>
      <c r="N242" s="15">
        <v>0</v>
      </c>
      <c r="P242" s="22" t="s">
        <v>47</v>
      </c>
      <c r="Q242" s="20" t="s">
        <v>1863</v>
      </c>
      <c r="S242" s="15">
        <v>0</v>
      </c>
    </row>
    <row r="243" spans="1:19" ht="21" hidden="1" customHeight="1" x14ac:dyDescent="0.25">
      <c r="A243" s="1" t="s">
        <v>146</v>
      </c>
      <c r="B243" t="s">
        <v>769</v>
      </c>
      <c r="C243" s="33" t="s">
        <v>898</v>
      </c>
      <c r="D243" s="33" t="s">
        <v>36</v>
      </c>
      <c r="E243" s="33">
        <v>23629</v>
      </c>
      <c r="F243" s="15" t="s">
        <v>897</v>
      </c>
      <c r="G243" s="47">
        <v>109</v>
      </c>
      <c r="H243">
        <v>36</v>
      </c>
      <c r="I243" s="16">
        <v>24685</v>
      </c>
      <c r="J243" s="16">
        <v>2.8</v>
      </c>
      <c r="K243" s="16">
        <v>0</v>
      </c>
      <c r="L243" s="16">
        <v>0</v>
      </c>
      <c r="M243" s="15">
        <v>0</v>
      </c>
      <c r="N243" s="15">
        <v>0</v>
      </c>
      <c r="P243" s="22" t="s">
        <v>47</v>
      </c>
      <c r="Q243" s="20" t="s">
        <v>1863</v>
      </c>
      <c r="S243" s="15">
        <v>0</v>
      </c>
    </row>
    <row r="244" spans="1:19" ht="21" hidden="1" customHeight="1" x14ac:dyDescent="0.25">
      <c r="A244" s="1" t="s">
        <v>147</v>
      </c>
      <c r="B244" t="s">
        <v>769</v>
      </c>
      <c r="C244" s="33" t="s">
        <v>899</v>
      </c>
      <c r="D244" s="33" t="s">
        <v>36</v>
      </c>
      <c r="E244" s="33">
        <v>23629</v>
      </c>
      <c r="F244" s="15" t="s">
        <v>897</v>
      </c>
      <c r="G244" s="47">
        <v>109</v>
      </c>
      <c r="H244">
        <v>36</v>
      </c>
      <c r="I244" s="16">
        <v>24685</v>
      </c>
      <c r="J244" s="16">
        <v>2.8</v>
      </c>
      <c r="K244" s="16">
        <v>0</v>
      </c>
      <c r="L244" s="16">
        <v>0</v>
      </c>
      <c r="M244" s="15">
        <v>0</v>
      </c>
      <c r="N244" s="15">
        <v>0</v>
      </c>
      <c r="P244" s="22" t="s">
        <v>47</v>
      </c>
      <c r="Q244" s="20" t="s">
        <v>1863</v>
      </c>
      <c r="S244" s="15">
        <v>0</v>
      </c>
    </row>
    <row r="245" spans="1:19" ht="21" hidden="1" customHeight="1" x14ac:dyDescent="0.25">
      <c r="A245" s="1" t="s">
        <v>453</v>
      </c>
      <c r="B245" t="s">
        <v>776</v>
      </c>
      <c r="C245" s="33" t="s">
        <v>1311</v>
      </c>
      <c r="D245" s="33" t="s">
        <v>33</v>
      </c>
      <c r="E245" s="33">
        <v>23722</v>
      </c>
      <c r="F245" s="15" t="s">
        <v>1310</v>
      </c>
      <c r="G245" s="47">
        <v>103</v>
      </c>
      <c r="H245">
        <v>36</v>
      </c>
      <c r="I245" s="16">
        <v>22981</v>
      </c>
      <c r="J245" s="16">
        <v>2</v>
      </c>
      <c r="K245" s="16">
        <v>2</v>
      </c>
      <c r="L245" s="16">
        <v>2</v>
      </c>
      <c r="M245" s="15">
        <v>2</v>
      </c>
      <c r="N245" s="15">
        <v>2</v>
      </c>
      <c r="P245" s="22" t="s">
        <v>47</v>
      </c>
      <c r="Q245" s="20" t="s">
        <v>1863</v>
      </c>
      <c r="S245" s="15">
        <v>0.7</v>
      </c>
    </row>
    <row r="246" spans="1:19" ht="21" hidden="1" customHeight="1" x14ac:dyDescent="0.25">
      <c r="A246" s="1" t="s">
        <v>454</v>
      </c>
      <c r="B246" t="s">
        <v>776</v>
      </c>
      <c r="C246" s="33" t="s">
        <v>1312</v>
      </c>
      <c r="D246" s="33" t="s">
        <v>33</v>
      </c>
      <c r="E246" s="33">
        <v>23722</v>
      </c>
      <c r="F246" s="15" t="s">
        <v>1310</v>
      </c>
      <c r="G246" s="47">
        <v>103</v>
      </c>
      <c r="H246">
        <v>36</v>
      </c>
      <c r="I246" s="16">
        <v>22981</v>
      </c>
      <c r="J246" s="16">
        <v>2</v>
      </c>
      <c r="K246" s="16">
        <v>2</v>
      </c>
      <c r="L246" s="16">
        <v>2</v>
      </c>
      <c r="M246" s="15">
        <v>2</v>
      </c>
      <c r="N246" s="15">
        <v>2</v>
      </c>
      <c r="P246" s="22" t="s">
        <v>47</v>
      </c>
      <c r="Q246" s="20" t="s">
        <v>1863</v>
      </c>
      <c r="S246" s="15">
        <v>0.7</v>
      </c>
    </row>
    <row r="247" spans="1:19" ht="21" hidden="1" customHeight="1" x14ac:dyDescent="0.25">
      <c r="A247" s="1" t="s">
        <v>455</v>
      </c>
      <c r="B247" t="s">
        <v>776</v>
      </c>
      <c r="C247" s="33" t="s">
        <v>1313</v>
      </c>
      <c r="D247" s="33" t="s">
        <v>33</v>
      </c>
      <c r="E247" s="33">
        <v>23722</v>
      </c>
      <c r="F247" s="15" t="s">
        <v>1310</v>
      </c>
      <c r="G247" s="47">
        <v>103</v>
      </c>
      <c r="H247">
        <v>36</v>
      </c>
      <c r="I247" s="16">
        <v>22981</v>
      </c>
      <c r="J247" s="16">
        <v>2</v>
      </c>
      <c r="K247" s="16">
        <v>2</v>
      </c>
      <c r="L247" s="16">
        <v>2</v>
      </c>
      <c r="M247" s="15">
        <v>2</v>
      </c>
      <c r="N247" s="15">
        <v>2</v>
      </c>
      <c r="P247" s="22" t="s">
        <v>47</v>
      </c>
      <c r="Q247" s="20" t="s">
        <v>1863</v>
      </c>
      <c r="S247" s="15">
        <v>0.7</v>
      </c>
    </row>
    <row r="248" spans="1:19" ht="21" hidden="1" customHeight="1" x14ac:dyDescent="0.25">
      <c r="A248" s="1" t="s">
        <v>484</v>
      </c>
      <c r="B248" t="s">
        <v>776</v>
      </c>
      <c r="C248" s="32" t="s">
        <v>1378</v>
      </c>
      <c r="D248" s="32" t="s">
        <v>33</v>
      </c>
      <c r="E248" s="32">
        <v>5008</v>
      </c>
      <c r="F248" s="15" t="s">
        <v>1379</v>
      </c>
      <c r="G248" s="47" t="s">
        <v>883</v>
      </c>
      <c r="H248">
        <v>36</v>
      </c>
      <c r="I248" s="16">
        <v>33270</v>
      </c>
      <c r="J248" s="16">
        <v>2.1</v>
      </c>
      <c r="K248" s="16">
        <v>1.1000000000000001</v>
      </c>
      <c r="L248" s="16">
        <v>1.1000000000000001</v>
      </c>
      <c r="M248" s="15">
        <v>0</v>
      </c>
      <c r="N248" s="15">
        <v>0</v>
      </c>
      <c r="P248" s="22" t="s">
        <v>47</v>
      </c>
      <c r="Q248" s="23" t="s">
        <v>61</v>
      </c>
      <c r="S248" s="15">
        <v>0</v>
      </c>
    </row>
    <row r="249" spans="1:19" ht="21" hidden="1" customHeight="1" x14ac:dyDescent="0.25">
      <c r="A249" s="1" t="s">
        <v>485</v>
      </c>
      <c r="B249" t="s">
        <v>776</v>
      </c>
      <c r="C249" s="32" t="s">
        <v>1380</v>
      </c>
      <c r="D249" s="32" t="s">
        <v>33</v>
      </c>
      <c r="E249" s="32">
        <v>5009</v>
      </c>
      <c r="F249" s="15" t="s">
        <v>881</v>
      </c>
      <c r="G249" s="47" t="s">
        <v>883</v>
      </c>
      <c r="H249">
        <v>36</v>
      </c>
      <c r="I249" s="16">
        <v>31594</v>
      </c>
      <c r="J249" s="16">
        <v>1.3</v>
      </c>
      <c r="K249" s="16">
        <v>0</v>
      </c>
      <c r="L249" s="16">
        <v>0</v>
      </c>
      <c r="M249" s="15">
        <v>0</v>
      </c>
      <c r="N249" s="15">
        <v>0</v>
      </c>
      <c r="P249" s="22" t="s">
        <v>47</v>
      </c>
      <c r="Q249" s="23" t="s">
        <v>61</v>
      </c>
      <c r="S249" s="15">
        <v>0</v>
      </c>
    </row>
    <row r="250" spans="1:19" ht="21" hidden="1" customHeight="1" x14ac:dyDescent="0.25">
      <c r="A250" s="1" t="s">
        <v>499</v>
      </c>
      <c r="B250" t="s">
        <v>776</v>
      </c>
      <c r="C250" s="32" t="s">
        <v>1381</v>
      </c>
      <c r="D250" s="32" t="s">
        <v>33</v>
      </c>
      <c r="E250" s="32">
        <v>5010</v>
      </c>
      <c r="F250" s="15" t="s">
        <v>1382</v>
      </c>
      <c r="G250" s="47" t="s">
        <v>1366</v>
      </c>
      <c r="H250">
        <v>36</v>
      </c>
      <c r="I250" s="16">
        <v>31382</v>
      </c>
      <c r="J250" s="16">
        <v>1.1000000000000001</v>
      </c>
      <c r="K250" s="16">
        <v>0</v>
      </c>
      <c r="L250" s="16">
        <v>0</v>
      </c>
      <c r="M250" s="15">
        <v>0</v>
      </c>
      <c r="N250" s="15">
        <v>0</v>
      </c>
      <c r="P250" s="22" t="s">
        <v>47</v>
      </c>
      <c r="Q250" s="23" t="s">
        <v>61</v>
      </c>
      <c r="S250" s="15">
        <v>0</v>
      </c>
    </row>
    <row r="251" spans="1:19" ht="21" hidden="1" customHeight="1" x14ac:dyDescent="0.25">
      <c r="A251" s="1" t="s">
        <v>506</v>
      </c>
      <c r="B251" t="s">
        <v>776</v>
      </c>
      <c r="C251" s="32" t="s">
        <v>1385</v>
      </c>
      <c r="D251" s="32" t="s">
        <v>33</v>
      </c>
      <c r="E251" s="32">
        <v>5012</v>
      </c>
      <c r="F251" s="15" t="s">
        <v>1386</v>
      </c>
      <c r="G251" s="47" t="s">
        <v>1366</v>
      </c>
      <c r="H251">
        <v>36</v>
      </c>
      <c r="I251" s="16">
        <v>30560</v>
      </c>
      <c r="J251" s="16">
        <v>1.6</v>
      </c>
      <c r="K251" s="16">
        <v>1.5</v>
      </c>
      <c r="L251" s="16">
        <v>1.5</v>
      </c>
      <c r="M251" s="15">
        <v>0</v>
      </c>
      <c r="N251" s="15">
        <v>0</v>
      </c>
      <c r="P251" s="22" t="s">
        <v>47</v>
      </c>
      <c r="Q251" s="23" t="s">
        <v>61</v>
      </c>
      <c r="S251" s="15">
        <v>0</v>
      </c>
    </row>
    <row r="252" spans="1:19" ht="21" hidden="1" customHeight="1" x14ac:dyDescent="0.25">
      <c r="A252" s="1" t="s">
        <v>554</v>
      </c>
      <c r="B252" t="s">
        <v>1437</v>
      </c>
      <c r="C252" s="32" t="s">
        <v>1469</v>
      </c>
      <c r="D252" s="32" t="s">
        <v>36</v>
      </c>
      <c r="E252" s="32">
        <v>5013</v>
      </c>
      <c r="F252" s="15" t="s">
        <v>1470</v>
      </c>
      <c r="G252" s="47">
        <v>109</v>
      </c>
      <c r="H252">
        <v>36</v>
      </c>
      <c r="I252" s="16">
        <v>35947</v>
      </c>
      <c r="J252" s="16">
        <v>0.1</v>
      </c>
      <c r="K252" s="16">
        <v>0</v>
      </c>
      <c r="L252" s="16">
        <v>0</v>
      </c>
      <c r="M252" s="15">
        <v>0</v>
      </c>
      <c r="N252" s="15">
        <v>0</v>
      </c>
      <c r="P252" s="22" t="s">
        <v>47</v>
      </c>
      <c r="Q252" s="23" t="s">
        <v>61</v>
      </c>
      <c r="S252" s="15">
        <v>0</v>
      </c>
    </row>
    <row r="253" spans="1:19" ht="21" hidden="1" customHeight="1" x14ac:dyDescent="0.25">
      <c r="A253" s="1" t="s">
        <v>729</v>
      </c>
      <c r="B253" t="s">
        <v>1660</v>
      </c>
      <c r="C253" s="32" t="s">
        <v>1665</v>
      </c>
      <c r="D253" s="32" t="s">
        <v>30</v>
      </c>
      <c r="E253" s="32">
        <v>5057</v>
      </c>
      <c r="F253" s="15" t="s">
        <v>1666</v>
      </c>
      <c r="G253" s="47" t="s">
        <v>920</v>
      </c>
      <c r="H253">
        <v>36</v>
      </c>
      <c r="I253" s="16">
        <v>32478</v>
      </c>
      <c r="J253" s="16">
        <v>2.5</v>
      </c>
      <c r="K253" s="16">
        <v>0</v>
      </c>
      <c r="L253" s="16">
        <v>0</v>
      </c>
      <c r="M253" s="15">
        <v>0</v>
      </c>
      <c r="N253" s="15">
        <v>0</v>
      </c>
      <c r="P253" s="22" t="s">
        <v>47</v>
      </c>
      <c r="Q253" s="23" t="s">
        <v>61</v>
      </c>
      <c r="S253" s="15">
        <v>0</v>
      </c>
    </row>
    <row r="254" spans="1:19" ht="21" hidden="1" customHeight="1" x14ac:dyDescent="0.25">
      <c r="A254" s="1" t="s">
        <v>730</v>
      </c>
      <c r="B254" t="s">
        <v>1660</v>
      </c>
      <c r="C254" s="32" t="s">
        <v>1667</v>
      </c>
      <c r="D254" s="32" t="s">
        <v>30</v>
      </c>
      <c r="E254" s="32">
        <v>5058</v>
      </c>
      <c r="F254" s="15" t="s">
        <v>1666</v>
      </c>
      <c r="G254" s="47" t="s">
        <v>920</v>
      </c>
      <c r="H254">
        <v>36</v>
      </c>
      <c r="I254" s="16">
        <v>32478</v>
      </c>
      <c r="J254" s="16">
        <v>3</v>
      </c>
      <c r="K254" s="16">
        <v>0</v>
      </c>
      <c r="L254" s="16">
        <v>0</v>
      </c>
      <c r="M254" s="15">
        <v>0</v>
      </c>
      <c r="N254" s="15">
        <v>0</v>
      </c>
      <c r="P254" s="22" t="s">
        <v>47</v>
      </c>
      <c r="Q254" s="23" t="s">
        <v>61</v>
      </c>
      <c r="S254" s="15">
        <v>0</v>
      </c>
    </row>
    <row r="255" spans="1:19" ht="21" hidden="1" customHeight="1" x14ac:dyDescent="0.25">
      <c r="A255" s="1" t="s">
        <v>669</v>
      </c>
      <c r="B255" t="s">
        <v>1784</v>
      </c>
      <c r="C255" s="33" t="s">
        <v>1517</v>
      </c>
      <c r="D255" s="33" t="s">
        <v>36</v>
      </c>
      <c r="E255" s="33">
        <v>23634</v>
      </c>
      <c r="F255" s="15" t="s">
        <v>8</v>
      </c>
      <c r="G255" s="47" t="s">
        <v>892</v>
      </c>
      <c r="H255">
        <v>36</v>
      </c>
      <c r="I255" s="16">
        <v>32112</v>
      </c>
      <c r="J255" s="16">
        <v>1.4</v>
      </c>
      <c r="K255" s="16">
        <v>0</v>
      </c>
      <c r="L255" s="16">
        <v>0</v>
      </c>
      <c r="M255" s="15">
        <v>0</v>
      </c>
      <c r="N255" s="15">
        <v>0</v>
      </c>
      <c r="P255" s="22" t="s">
        <v>47</v>
      </c>
      <c r="Q255" s="23" t="s">
        <v>61</v>
      </c>
      <c r="S255" s="15">
        <v>0</v>
      </c>
    </row>
    <row r="256" spans="1:19" ht="21" hidden="1" customHeight="1" x14ac:dyDescent="0.25">
      <c r="A256" s="1" t="s">
        <v>645</v>
      </c>
      <c r="B256" t="s">
        <v>1784</v>
      </c>
      <c r="C256" s="33" t="s">
        <v>1529</v>
      </c>
      <c r="D256" s="33" t="s">
        <v>34</v>
      </c>
      <c r="E256" s="33">
        <v>23643</v>
      </c>
      <c r="F256" s="15" t="s">
        <v>1530</v>
      </c>
      <c r="G256" s="47" t="s">
        <v>1165</v>
      </c>
      <c r="H256">
        <v>36</v>
      </c>
      <c r="I256" s="16">
        <v>40179</v>
      </c>
      <c r="J256" s="16">
        <v>0.7</v>
      </c>
      <c r="K256" s="16">
        <v>0</v>
      </c>
      <c r="L256" s="16">
        <v>0</v>
      </c>
      <c r="M256" s="15">
        <v>0</v>
      </c>
      <c r="N256" s="15">
        <v>0</v>
      </c>
      <c r="P256" s="22" t="s">
        <v>47</v>
      </c>
      <c r="Q256" s="23" t="s">
        <v>61</v>
      </c>
      <c r="S256" s="15">
        <v>1.2</v>
      </c>
    </row>
    <row r="257" spans="1:19" ht="21" hidden="1" customHeight="1" x14ac:dyDescent="0.25">
      <c r="A257" s="1" t="s">
        <v>387</v>
      </c>
      <c r="B257" t="s">
        <v>957</v>
      </c>
      <c r="C257" s="33" t="s">
        <v>1811</v>
      </c>
      <c r="D257" s="33" t="s">
        <v>36</v>
      </c>
      <c r="E257" s="33">
        <v>23767</v>
      </c>
      <c r="F257" s="15" t="s">
        <v>992</v>
      </c>
      <c r="G257" s="47" t="s">
        <v>993</v>
      </c>
      <c r="H257">
        <v>36</v>
      </c>
      <c r="I257" s="16">
        <v>33390</v>
      </c>
      <c r="J257" s="16">
        <v>9.6</v>
      </c>
      <c r="K257" s="16">
        <v>9.6</v>
      </c>
      <c r="L257" s="16">
        <v>9.6</v>
      </c>
      <c r="M257" s="15">
        <v>9.6</v>
      </c>
      <c r="N257" s="15">
        <v>9.6</v>
      </c>
      <c r="P257" s="22" t="s">
        <v>47</v>
      </c>
      <c r="Q257" s="23" t="s">
        <v>61</v>
      </c>
      <c r="S257" s="15">
        <v>6.4</v>
      </c>
    </row>
    <row r="258" spans="1:19" ht="21" hidden="1" customHeight="1" x14ac:dyDescent="0.25">
      <c r="A258" s="1" t="s">
        <v>680</v>
      </c>
      <c r="B258" t="s">
        <v>1784</v>
      </c>
      <c r="C258" s="33" t="s">
        <v>1602</v>
      </c>
      <c r="D258" s="33" t="s">
        <v>35</v>
      </c>
      <c r="E258" s="33">
        <v>23774</v>
      </c>
      <c r="F258" s="15" t="s">
        <v>1603</v>
      </c>
      <c r="G258" s="47" t="s">
        <v>960</v>
      </c>
      <c r="H258">
        <v>36</v>
      </c>
      <c r="I258" s="16">
        <v>41699</v>
      </c>
      <c r="J258" s="16">
        <v>0.6</v>
      </c>
      <c r="K258" s="16">
        <v>0</v>
      </c>
      <c r="L258" s="16">
        <v>0</v>
      </c>
      <c r="M258" s="15">
        <v>0</v>
      </c>
      <c r="N258" s="15">
        <v>0</v>
      </c>
      <c r="P258" s="22" t="s">
        <v>47</v>
      </c>
      <c r="Q258" s="23" t="s">
        <v>61</v>
      </c>
      <c r="S258" s="15">
        <v>0.9</v>
      </c>
    </row>
    <row r="259" spans="1:19" ht="21" hidden="1" customHeight="1" x14ac:dyDescent="0.25">
      <c r="A259" s="1" t="s">
        <v>749</v>
      </c>
      <c r="B259" t="s">
        <v>784</v>
      </c>
      <c r="C259" s="33" t="s">
        <v>1284</v>
      </c>
      <c r="D259" s="33" t="s">
        <v>36</v>
      </c>
      <c r="E259" s="33">
        <v>23797</v>
      </c>
      <c r="F259" s="15" t="s">
        <v>1285</v>
      </c>
      <c r="G259" s="47" t="s">
        <v>1286</v>
      </c>
      <c r="H259">
        <v>36</v>
      </c>
      <c r="I259" s="16">
        <v>35125</v>
      </c>
      <c r="J259" s="16">
        <v>8.8000000000000007</v>
      </c>
      <c r="K259" s="16">
        <v>8.8000000000000007</v>
      </c>
      <c r="L259" s="16">
        <v>8.8000000000000007</v>
      </c>
      <c r="M259" s="15">
        <v>8.8000000000000007</v>
      </c>
      <c r="N259" s="15">
        <v>8.8000000000000007</v>
      </c>
      <c r="P259" s="22" t="s">
        <v>47</v>
      </c>
      <c r="Q259" s="23" t="s">
        <v>61</v>
      </c>
      <c r="S259" s="15">
        <v>106.6</v>
      </c>
    </row>
    <row r="260" spans="1:19" ht="21" hidden="1" customHeight="1" x14ac:dyDescent="0.25">
      <c r="A260" s="1" t="s">
        <v>750</v>
      </c>
      <c r="B260" t="s">
        <v>784</v>
      </c>
      <c r="C260" s="33" t="s">
        <v>1287</v>
      </c>
      <c r="D260" s="33" t="s">
        <v>36</v>
      </c>
      <c r="E260" s="33">
        <v>23797</v>
      </c>
      <c r="F260" s="15" t="s">
        <v>1285</v>
      </c>
      <c r="G260" s="47" t="s">
        <v>1286</v>
      </c>
      <c r="H260">
        <v>36</v>
      </c>
      <c r="I260" s="16">
        <v>35643</v>
      </c>
      <c r="J260" s="16">
        <v>8.8000000000000007</v>
      </c>
      <c r="K260" s="16">
        <v>8.8000000000000007</v>
      </c>
      <c r="L260" s="16">
        <v>8.8000000000000007</v>
      </c>
      <c r="M260" s="15">
        <v>8.8000000000000007</v>
      </c>
      <c r="N260" s="15">
        <v>8.8000000000000007</v>
      </c>
      <c r="P260" s="22" t="s">
        <v>47</v>
      </c>
      <c r="Q260" s="23" t="s">
        <v>61</v>
      </c>
      <c r="S260" s="15">
        <v>0</v>
      </c>
    </row>
    <row r="261" spans="1:19" ht="21" hidden="1" customHeight="1" x14ac:dyDescent="0.25">
      <c r="A261" s="1" t="s">
        <v>748</v>
      </c>
      <c r="B261" t="s">
        <v>784</v>
      </c>
      <c r="C261" s="33" t="s">
        <v>1281</v>
      </c>
      <c r="D261" s="33" t="s">
        <v>36</v>
      </c>
      <c r="E261" s="33">
        <v>23819</v>
      </c>
      <c r="F261" s="36" t="s">
        <v>1282</v>
      </c>
      <c r="G261" s="47" t="s">
        <v>1283</v>
      </c>
      <c r="H261">
        <v>36</v>
      </c>
      <c r="I261" s="16">
        <v>37956</v>
      </c>
      <c r="J261" s="16">
        <v>11.2</v>
      </c>
      <c r="K261" s="16">
        <v>7.6</v>
      </c>
      <c r="L261" s="16">
        <v>7.6</v>
      </c>
      <c r="M261" s="15">
        <v>11.2</v>
      </c>
      <c r="N261" s="15">
        <v>11.2</v>
      </c>
      <c r="P261" s="22" t="s">
        <v>47</v>
      </c>
      <c r="Q261" s="23" t="s">
        <v>61</v>
      </c>
      <c r="S261" s="15">
        <v>71.7</v>
      </c>
    </row>
    <row r="262" spans="1:19" ht="21" hidden="1" customHeight="1" x14ac:dyDescent="0.25">
      <c r="A262" s="1" t="s">
        <v>511</v>
      </c>
      <c r="B262" t="s">
        <v>1276</v>
      </c>
      <c r="C262" s="33" t="s">
        <v>1277</v>
      </c>
      <c r="D262" s="33" t="s">
        <v>35</v>
      </c>
      <c r="E262" s="33">
        <v>24167</v>
      </c>
      <c r="F262" s="15" t="s">
        <v>1278</v>
      </c>
      <c r="G262" s="47" t="s">
        <v>960</v>
      </c>
      <c r="H262">
        <v>36</v>
      </c>
      <c r="I262" s="16">
        <v>37043</v>
      </c>
      <c r="J262" s="16">
        <v>5.6</v>
      </c>
      <c r="K262" s="16">
        <v>5.6</v>
      </c>
      <c r="L262" s="16">
        <v>5.6</v>
      </c>
      <c r="M262" s="15">
        <v>5.6</v>
      </c>
      <c r="N262" s="15">
        <v>5.6</v>
      </c>
      <c r="P262" s="22" t="s">
        <v>47</v>
      </c>
      <c r="Q262" s="23" t="s">
        <v>61</v>
      </c>
      <c r="S262" s="15">
        <v>39.5</v>
      </c>
    </row>
    <row r="263" spans="1:19" ht="21" hidden="1" customHeight="1" x14ac:dyDescent="0.25">
      <c r="A263" s="1" t="s">
        <v>391</v>
      </c>
      <c r="B263" t="s">
        <v>957</v>
      </c>
      <c r="C263" s="33" t="s">
        <v>1000</v>
      </c>
      <c r="D263" s="33" t="s">
        <v>40</v>
      </c>
      <c r="E263" s="33">
        <v>24207</v>
      </c>
      <c r="F263" s="15" t="s">
        <v>1001</v>
      </c>
      <c r="G263" s="47" t="s">
        <v>999</v>
      </c>
      <c r="H263">
        <v>36</v>
      </c>
      <c r="I263" s="16">
        <v>32448</v>
      </c>
      <c r="J263" s="16">
        <v>2.4</v>
      </c>
      <c r="K263" s="16">
        <v>2.4</v>
      </c>
      <c r="L263" s="16">
        <v>2.4</v>
      </c>
      <c r="M263" s="15">
        <v>2.4</v>
      </c>
      <c r="N263" s="15">
        <v>2.4</v>
      </c>
      <c r="P263" s="22" t="s">
        <v>47</v>
      </c>
      <c r="Q263" s="23" t="s">
        <v>61</v>
      </c>
      <c r="S263" s="15">
        <v>7.7</v>
      </c>
    </row>
    <row r="264" spans="1:19" ht="21" hidden="1" customHeight="1" x14ac:dyDescent="0.25">
      <c r="A264" s="1" t="s">
        <v>426</v>
      </c>
      <c r="B264" t="s">
        <v>1260</v>
      </c>
      <c r="C264" s="33" t="s">
        <v>1266</v>
      </c>
      <c r="D264" s="33" t="s">
        <v>34</v>
      </c>
      <c r="E264" s="33">
        <v>323577</v>
      </c>
      <c r="F264" s="15" t="s">
        <v>1267</v>
      </c>
      <c r="G264" s="47" t="s">
        <v>788</v>
      </c>
      <c r="H264">
        <v>36</v>
      </c>
      <c r="I264" s="16">
        <v>38777</v>
      </c>
      <c r="J264" s="16">
        <v>6.4</v>
      </c>
      <c r="K264" s="16">
        <v>6.4</v>
      </c>
      <c r="L264" s="16">
        <v>6.4</v>
      </c>
      <c r="M264" s="15">
        <v>6.4</v>
      </c>
      <c r="N264" s="15">
        <v>6.4</v>
      </c>
      <c r="P264" s="22" t="s">
        <v>47</v>
      </c>
      <c r="Q264" s="23" t="s">
        <v>61</v>
      </c>
      <c r="S264" s="15">
        <v>33.700000000000003</v>
      </c>
    </row>
    <row r="265" spans="1:19" ht="21" hidden="1" customHeight="1" x14ac:dyDescent="0.25">
      <c r="A265" s="1" t="s">
        <v>512</v>
      </c>
      <c r="B265" t="s">
        <v>1279</v>
      </c>
      <c r="C265" s="33" t="s">
        <v>1280</v>
      </c>
      <c r="D265" s="33" t="s">
        <v>35</v>
      </c>
      <c r="E265" s="33">
        <v>323580</v>
      </c>
      <c r="F265" s="15" t="s">
        <v>1278</v>
      </c>
      <c r="G265" s="47" t="s">
        <v>960</v>
      </c>
      <c r="H265">
        <v>36</v>
      </c>
      <c r="I265" s="16">
        <v>38749</v>
      </c>
      <c r="J265" s="16">
        <v>6.4</v>
      </c>
      <c r="K265" s="16">
        <v>6.4</v>
      </c>
      <c r="L265" s="16">
        <v>6.4</v>
      </c>
      <c r="M265" s="15">
        <v>6.4</v>
      </c>
      <c r="N265" s="15">
        <v>6.4</v>
      </c>
      <c r="P265" s="22" t="s">
        <v>47</v>
      </c>
      <c r="Q265" s="23" t="s">
        <v>61</v>
      </c>
      <c r="S265" s="15">
        <v>19.899999999999999</v>
      </c>
    </row>
    <row r="266" spans="1:19" ht="21" hidden="1" customHeight="1" x14ac:dyDescent="0.25">
      <c r="A266" s="1" t="s">
        <v>562</v>
      </c>
      <c r="B266" t="s">
        <v>1437</v>
      </c>
      <c r="C266" s="33" t="s">
        <v>1468</v>
      </c>
      <c r="D266" s="33" t="s">
        <v>36</v>
      </c>
      <c r="E266" s="33">
        <v>323600</v>
      </c>
      <c r="F266" s="15" t="s">
        <v>868</v>
      </c>
      <c r="G266" s="47" t="s">
        <v>869</v>
      </c>
      <c r="H266">
        <v>36</v>
      </c>
      <c r="I266" s="16">
        <v>39326</v>
      </c>
      <c r="J266" s="16">
        <v>2.4</v>
      </c>
      <c r="K266" s="16">
        <v>2.1</v>
      </c>
      <c r="L266" s="16">
        <v>2.1</v>
      </c>
      <c r="M266" s="15">
        <v>2.1</v>
      </c>
      <c r="N266" s="15">
        <v>2.1</v>
      </c>
      <c r="P266" s="22" t="s">
        <v>47</v>
      </c>
      <c r="Q266" s="23" t="s">
        <v>61</v>
      </c>
      <c r="S266" s="15">
        <v>6.3</v>
      </c>
    </row>
    <row r="267" spans="1:19" ht="21" hidden="1" customHeight="1" x14ac:dyDescent="0.25">
      <c r="A267" s="1" t="s">
        <v>386</v>
      </c>
      <c r="B267" t="s">
        <v>957</v>
      </c>
      <c r="C267" s="33" t="s">
        <v>991</v>
      </c>
      <c r="D267" s="33" t="s">
        <v>35</v>
      </c>
      <c r="E267" s="33">
        <v>323603</v>
      </c>
      <c r="F267" s="15" t="s">
        <v>991</v>
      </c>
      <c r="G267" s="47" t="s">
        <v>22</v>
      </c>
      <c r="H267">
        <v>36</v>
      </c>
      <c r="I267" s="16">
        <v>39303</v>
      </c>
      <c r="J267" s="16">
        <v>6.4</v>
      </c>
      <c r="K267" s="16">
        <v>6.4</v>
      </c>
      <c r="L267" s="16">
        <v>6.4</v>
      </c>
      <c r="M267" s="15">
        <v>6.4</v>
      </c>
      <c r="N267" s="15">
        <v>6.4</v>
      </c>
      <c r="P267" s="22" t="s">
        <v>47</v>
      </c>
      <c r="Q267" s="23" t="s">
        <v>61</v>
      </c>
      <c r="S267" s="15">
        <v>46.8</v>
      </c>
    </row>
    <row r="268" spans="1:19" ht="21" hidden="1" customHeight="1" x14ac:dyDescent="0.25">
      <c r="A268" s="1" t="s">
        <v>390</v>
      </c>
      <c r="B268" t="s">
        <v>957</v>
      </c>
      <c r="C268" s="33" t="s">
        <v>997</v>
      </c>
      <c r="D268" s="33" t="s">
        <v>40</v>
      </c>
      <c r="E268" s="33">
        <v>323607</v>
      </c>
      <c r="F268" s="15" t="s">
        <v>998</v>
      </c>
      <c r="G268" s="47" t="s">
        <v>999</v>
      </c>
      <c r="H268">
        <v>36</v>
      </c>
      <c r="I268" s="16">
        <v>39283</v>
      </c>
      <c r="J268" s="16">
        <v>6.4</v>
      </c>
      <c r="K268" s="16">
        <v>6.4</v>
      </c>
      <c r="L268" s="16">
        <v>6.4</v>
      </c>
      <c r="M268" s="15">
        <v>6.4</v>
      </c>
      <c r="N268" s="15">
        <v>6.4</v>
      </c>
      <c r="P268" s="22" t="s">
        <v>47</v>
      </c>
      <c r="Q268" s="23" t="s">
        <v>61</v>
      </c>
      <c r="S268" s="15">
        <v>52.8</v>
      </c>
    </row>
    <row r="269" spans="1:19" ht="21" hidden="1" customHeight="1" x14ac:dyDescent="0.25">
      <c r="A269" s="1" t="s">
        <v>174</v>
      </c>
      <c r="B269" t="s">
        <v>940</v>
      </c>
      <c r="C269" s="33" t="s">
        <v>787</v>
      </c>
      <c r="D269" s="33" t="s">
        <v>34</v>
      </c>
      <c r="E269" s="33">
        <v>323615</v>
      </c>
      <c r="F269" s="15" t="s">
        <v>45</v>
      </c>
      <c r="G269" s="47" t="s">
        <v>788</v>
      </c>
      <c r="H269">
        <v>36</v>
      </c>
      <c r="I269" s="16">
        <v>35916</v>
      </c>
      <c r="J269" s="16">
        <v>5.6</v>
      </c>
      <c r="K269" s="16">
        <v>4.5</v>
      </c>
      <c r="L269" s="16">
        <v>4.5</v>
      </c>
      <c r="M269" s="15">
        <v>5.6</v>
      </c>
      <c r="N269" s="15">
        <v>5.6</v>
      </c>
      <c r="P269" s="22" t="s">
        <v>47</v>
      </c>
      <c r="Q269" s="23" t="s">
        <v>61</v>
      </c>
      <c r="S269" s="15">
        <v>28.7</v>
      </c>
    </row>
    <row r="270" spans="1:19" ht="21" hidden="1" customHeight="1" x14ac:dyDescent="0.25">
      <c r="A270" s="1" t="s">
        <v>425</v>
      </c>
      <c r="B270" t="s">
        <v>1260</v>
      </c>
      <c r="C270" s="33" t="s">
        <v>1263</v>
      </c>
      <c r="D270" s="33" t="s">
        <v>39</v>
      </c>
      <c r="E270" s="33">
        <v>323618</v>
      </c>
      <c r="F270" s="15" t="s">
        <v>1264</v>
      </c>
      <c r="G270" s="47" t="s">
        <v>1265</v>
      </c>
      <c r="H270">
        <v>36</v>
      </c>
      <c r="I270" s="16">
        <v>39722</v>
      </c>
      <c r="J270" s="16">
        <v>6.4</v>
      </c>
      <c r="K270" s="16">
        <v>6.4</v>
      </c>
      <c r="L270" s="16">
        <v>6.4</v>
      </c>
      <c r="M270" s="15">
        <v>6.4</v>
      </c>
      <c r="N270" s="15">
        <v>6.4</v>
      </c>
      <c r="P270" s="22" t="s">
        <v>47</v>
      </c>
      <c r="Q270" s="23" t="s">
        <v>61</v>
      </c>
      <c r="S270" s="15">
        <v>28.8</v>
      </c>
    </row>
    <row r="271" spans="1:19" ht="21" hidden="1" customHeight="1" x14ac:dyDescent="0.25">
      <c r="A271" s="1" t="s">
        <v>427</v>
      </c>
      <c r="B271" t="s">
        <v>1260</v>
      </c>
      <c r="C271" s="33" t="s">
        <v>1270</v>
      </c>
      <c r="D271" s="33" t="s">
        <v>37</v>
      </c>
      <c r="E271" s="33">
        <v>323619</v>
      </c>
      <c r="F271" s="15" t="s">
        <v>1100</v>
      </c>
      <c r="G271" s="47" t="s">
        <v>982</v>
      </c>
      <c r="H271">
        <v>36</v>
      </c>
      <c r="I271" s="16">
        <v>39699</v>
      </c>
      <c r="J271" s="16">
        <v>6.4</v>
      </c>
      <c r="K271" s="16">
        <v>6.4</v>
      </c>
      <c r="L271" s="16">
        <v>6.4</v>
      </c>
      <c r="M271" s="15">
        <v>6.4</v>
      </c>
      <c r="N271" s="15">
        <v>6.4</v>
      </c>
      <c r="P271" s="22" t="s">
        <v>47</v>
      </c>
      <c r="Q271" s="23" t="s">
        <v>61</v>
      </c>
      <c r="S271" s="15">
        <v>33.4</v>
      </c>
    </row>
    <row r="272" spans="1:19" ht="21" hidden="1" customHeight="1" x14ac:dyDescent="0.25">
      <c r="A272" s="1" t="s">
        <v>429</v>
      </c>
      <c r="B272" t="s">
        <v>1260</v>
      </c>
      <c r="C272" s="33" t="s">
        <v>1273</v>
      </c>
      <c r="D272" s="33" t="s">
        <v>40</v>
      </c>
      <c r="E272" s="33">
        <v>323620</v>
      </c>
      <c r="F272" s="15" t="s">
        <v>1274</v>
      </c>
      <c r="G272" s="47" t="s">
        <v>1275</v>
      </c>
      <c r="H272">
        <v>36</v>
      </c>
      <c r="I272" s="16">
        <v>39699</v>
      </c>
      <c r="J272" s="16">
        <v>4.8</v>
      </c>
      <c r="K272" s="16">
        <v>4.8</v>
      </c>
      <c r="L272" s="16">
        <v>4.8</v>
      </c>
      <c r="M272" s="15">
        <v>4.8</v>
      </c>
      <c r="N272" s="15">
        <v>4.8</v>
      </c>
      <c r="P272" s="22" t="s">
        <v>47</v>
      </c>
      <c r="Q272" s="23" t="s">
        <v>61</v>
      </c>
      <c r="S272" s="15">
        <v>36.1</v>
      </c>
    </row>
    <row r="273" spans="1:19" customFormat="1" ht="21" hidden="1" customHeight="1" x14ac:dyDescent="0.25">
      <c r="A273" s="1" t="s">
        <v>389</v>
      </c>
      <c r="B273" t="s">
        <v>957</v>
      </c>
      <c r="C273" s="33" t="s">
        <v>994</v>
      </c>
      <c r="D273" s="33" t="s">
        <v>37</v>
      </c>
      <c r="E273" s="33">
        <v>323628</v>
      </c>
      <c r="F273" s="15" t="s">
        <v>995</v>
      </c>
      <c r="G273" s="47" t="s">
        <v>996</v>
      </c>
      <c r="H273">
        <v>36</v>
      </c>
      <c r="I273" s="16">
        <v>40238</v>
      </c>
      <c r="J273" s="16">
        <v>1.6</v>
      </c>
      <c r="K273" s="16">
        <v>1.6</v>
      </c>
      <c r="L273" s="16">
        <v>1.6</v>
      </c>
      <c r="M273" s="15">
        <v>1.6</v>
      </c>
      <c r="N273" s="15">
        <v>1.6</v>
      </c>
      <c r="O273" s="15"/>
      <c r="P273" s="22" t="s">
        <v>47</v>
      </c>
      <c r="Q273" s="23" t="s">
        <v>61</v>
      </c>
      <c r="R273" s="15"/>
      <c r="S273" s="15">
        <v>4.5</v>
      </c>
    </row>
    <row r="274" spans="1:19" customFormat="1" ht="21" hidden="1" customHeight="1" x14ac:dyDescent="0.25">
      <c r="A274" s="1" t="s">
        <v>424</v>
      </c>
      <c r="B274" t="s">
        <v>1260</v>
      </c>
      <c r="C274" s="33" t="s">
        <v>1261</v>
      </c>
      <c r="D274" s="33" t="s">
        <v>35</v>
      </c>
      <c r="E274" s="33">
        <v>323629</v>
      </c>
      <c r="F274" s="15" t="s">
        <v>1262</v>
      </c>
      <c r="G274" s="47" t="s">
        <v>19</v>
      </c>
      <c r="H274">
        <v>36</v>
      </c>
      <c r="I274" s="16">
        <v>40221</v>
      </c>
      <c r="J274" s="16">
        <v>9.6</v>
      </c>
      <c r="K274" s="16">
        <v>0</v>
      </c>
      <c r="L274" s="16">
        <v>0</v>
      </c>
      <c r="M274" s="15">
        <v>0</v>
      </c>
      <c r="N274" s="15">
        <v>0</v>
      </c>
      <c r="O274" s="15"/>
      <c r="P274" s="22" t="s">
        <v>47</v>
      </c>
      <c r="Q274" s="23" t="s">
        <v>61</v>
      </c>
      <c r="R274" s="15"/>
      <c r="S274" s="15">
        <v>43.5</v>
      </c>
    </row>
    <row r="275" spans="1:19" customFormat="1" ht="21" hidden="1" customHeight="1" x14ac:dyDescent="0.25">
      <c r="A275" s="1" t="s">
        <v>428</v>
      </c>
      <c r="B275" t="s">
        <v>1260</v>
      </c>
      <c r="C275" s="33" t="s">
        <v>1271</v>
      </c>
      <c r="D275" s="33" t="s">
        <v>34</v>
      </c>
      <c r="E275" s="33">
        <v>323630</v>
      </c>
      <c r="F275" s="15" t="s">
        <v>1272</v>
      </c>
      <c r="G275" s="47" t="s">
        <v>1165</v>
      </c>
      <c r="H275">
        <v>36</v>
      </c>
      <c r="I275" s="16">
        <v>40333</v>
      </c>
      <c r="J275" s="16">
        <v>3.2</v>
      </c>
      <c r="K275" s="16">
        <v>0</v>
      </c>
      <c r="L275" s="16">
        <v>0</v>
      </c>
      <c r="M275" s="15">
        <v>0</v>
      </c>
      <c r="N275" s="15">
        <v>0</v>
      </c>
      <c r="O275" s="15"/>
      <c r="P275" s="22" t="s">
        <v>47</v>
      </c>
      <c r="Q275" s="23" t="s">
        <v>61</v>
      </c>
      <c r="R275" s="15"/>
      <c r="S275" s="15">
        <v>13.8</v>
      </c>
    </row>
    <row r="276" spans="1:19" customFormat="1" ht="21" hidden="1" customHeight="1" x14ac:dyDescent="0.25">
      <c r="A276" s="1" t="s">
        <v>430</v>
      </c>
      <c r="B276" t="s">
        <v>1260</v>
      </c>
      <c r="C276" s="33" t="s">
        <v>1288</v>
      </c>
      <c r="D276" s="33" t="s">
        <v>36</v>
      </c>
      <c r="E276" s="33">
        <v>323667</v>
      </c>
      <c r="F276" s="15" t="s">
        <v>1289</v>
      </c>
      <c r="G276" s="47" t="s">
        <v>1290</v>
      </c>
      <c r="H276">
        <v>36</v>
      </c>
      <c r="I276" s="16">
        <v>41122</v>
      </c>
      <c r="J276" s="16">
        <v>3.2</v>
      </c>
      <c r="K276" s="16">
        <v>3.2</v>
      </c>
      <c r="L276" s="16">
        <v>3.2</v>
      </c>
      <c r="M276" s="15">
        <v>3.2</v>
      </c>
      <c r="N276" s="15">
        <v>3.2</v>
      </c>
      <c r="O276" s="15"/>
      <c r="P276" s="22" t="s">
        <v>47</v>
      </c>
      <c r="Q276" s="23" t="s">
        <v>61</v>
      </c>
      <c r="R276" s="15"/>
      <c r="S276" s="15">
        <v>16.600000000000001</v>
      </c>
    </row>
    <row r="277" spans="1:19" customFormat="1" ht="21" hidden="1" customHeight="1" x14ac:dyDescent="0.25">
      <c r="A277" s="1" t="s">
        <v>176</v>
      </c>
      <c r="B277" t="s">
        <v>940</v>
      </c>
      <c r="C277" s="33" t="s">
        <v>941</v>
      </c>
      <c r="D277" s="33" t="s">
        <v>36</v>
      </c>
      <c r="E277" s="33">
        <v>323671</v>
      </c>
      <c r="F277" s="15" t="s">
        <v>868</v>
      </c>
      <c r="G277" s="47" t="s">
        <v>869</v>
      </c>
      <c r="H277">
        <v>36</v>
      </c>
      <c r="I277" s="16">
        <v>41305</v>
      </c>
      <c r="J277" s="16">
        <v>2.1</v>
      </c>
      <c r="K277" s="16">
        <v>2</v>
      </c>
      <c r="L277" s="16">
        <v>2</v>
      </c>
      <c r="M277" s="15">
        <v>2</v>
      </c>
      <c r="N277" s="15">
        <v>2</v>
      </c>
      <c r="O277" s="15"/>
      <c r="P277" s="22" t="s">
        <v>47</v>
      </c>
      <c r="Q277" s="23" t="s">
        <v>61</v>
      </c>
      <c r="R277" s="15"/>
      <c r="S277" s="15">
        <v>18.600000000000001</v>
      </c>
    </row>
    <row r="278" spans="1:19" customFormat="1" ht="21" hidden="1" customHeight="1" x14ac:dyDescent="0.25">
      <c r="A278" s="1" t="s">
        <v>392</v>
      </c>
      <c r="B278" t="s">
        <v>957</v>
      </c>
      <c r="C278" s="33" t="s">
        <v>1004</v>
      </c>
      <c r="D278" s="33" t="s">
        <v>37</v>
      </c>
      <c r="E278" s="33">
        <v>323681</v>
      </c>
      <c r="F278" s="15" t="s">
        <v>1005</v>
      </c>
      <c r="G278" s="47" t="s">
        <v>1006</v>
      </c>
      <c r="H278">
        <v>36</v>
      </c>
      <c r="I278" s="16">
        <v>41000</v>
      </c>
      <c r="J278" s="16">
        <v>3.2</v>
      </c>
      <c r="K278" s="16">
        <v>3.2</v>
      </c>
      <c r="L278" s="16">
        <v>3.2</v>
      </c>
      <c r="M278" s="15">
        <v>3.2</v>
      </c>
      <c r="N278" s="15">
        <v>3.2</v>
      </c>
      <c r="O278" s="15"/>
      <c r="P278" s="22" t="s">
        <v>47</v>
      </c>
      <c r="Q278" s="23" t="s">
        <v>61</v>
      </c>
      <c r="R278" s="15"/>
      <c r="S278" s="15">
        <v>27</v>
      </c>
    </row>
    <row r="279" spans="1:19" customFormat="1" ht="21" hidden="1" customHeight="1" x14ac:dyDescent="0.25">
      <c r="A279" s="1" t="s">
        <v>393</v>
      </c>
      <c r="B279" t="s">
        <v>957</v>
      </c>
      <c r="C279" s="33" t="s">
        <v>1002</v>
      </c>
      <c r="D279" s="33" t="s">
        <v>40</v>
      </c>
      <c r="E279" s="33">
        <v>323694</v>
      </c>
      <c r="F279" s="15" t="s">
        <v>14</v>
      </c>
      <c r="G279" s="47" t="s">
        <v>1003</v>
      </c>
      <c r="H279">
        <v>36</v>
      </c>
      <c r="I279" s="16">
        <v>41153</v>
      </c>
      <c r="J279" s="16">
        <v>2</v>
      </c>
      <c r="K279" s="16">
        <v>2</v>
      </c>
      <c r="L279" s="16">
        <v>2</v>
      </c>
      <c r="M279" s="15">
        <v>0</v>
      </c>
      <c r="N279" s="15">
        <v>0</v>
      </c>
      <c r="O279" s="15"/>
      <c r="P279" s="22" t="s">
        <v>47</v>
      </c>
      <c r="Q279" s="23" t="s">
        <v>61</v>
      </c>
      <c r="R279" s="15"/>
      <c r="S279" s="15">
        <v>3.1</v>
      </c>
    </row>
    <row r="280" spans="1:19" customFormat="1" ht="21" hidden="1" customHeight="1" x14ac:dyDescent="0.25">
      <c r="A280" s="1" t="s">
        <v>500</v>
      </c>
      <c r="B280" t="s">
        <v>776</v>
      </c>
      <c r="C280" s="32" t="s">
        <v>1383</v>
      </c>
      <c r="D280" s="32" t="s">
        <v>33</v>
      </c>
      <c r="E280" s="32">
        <v>5011</v>
      </c>
      <c r="F280" s="15" t="s">
        <v>1384</v>
      </c>
      <c r="G280" s="47" t="s">
        <v>1366</v>
      </c>
      <c r="H280">
        <v>36</v>
      </c>
      <c r="I280" s="16">
        <v>33025</v>
      </c>
      <c r="J280" s="16">
        <v>1</v>
      </c>
      <c r="K280" s="16">
        <v>0</v>
      </c>
      <c r="L280" s="16">
        <v>0</v>
      </c>
      <c r="M280" s="15">
        <v>0</v>
      </c>
      <c r="N280" s="15">
        <v>0</v>
      </c>
      <c r="O280" s="15"/>
      <c r="P280" s="22" t="s">
        <v>47</v>
      </c>
      <c r="Q280" s="18" t="s">
        <v>58</v>
      </c>
      <c r="R280" s="15"/>
      <c r="S280" s="15">
        <v>0</v>
      </c>
    </row>
    <row r="281" spans="1:19" customFormat="1" ht="21" hidden="1" customHeight="1" x14ac:dyDescent="0.25">
      <c r="A281" s="1" t="s">
        <v>728</v>
      </c>
      <c r="B281" t="s">
        <v>1660</v>
      </c>
      <c r="C281" s="32" t="s">
        <v>1663</v>
      </c>
      <c r="D281" s="32" t="s">
        <v>30</v>
      </c>
      <c r="E281" s="32">
        <v>5056</v>
      </c>
      <c r="F281" s="15" t="s">
        <v>1664</v>
      </c>
      <c r="G281" s="47" t="s">
        <v>1275</v>
      </c>
      <c r="H281">
        <v>34</v>
      </c>
      <c r="I281" s="16">
        <v>32112</v>
      </c>
      <c r="J281" s="16">
        <v>3</v>
      </c>
      <c r="K281" s="16">
        <v>0</v>
      </c>
      <c r="L281" s="16">
        <v>0</v>
      </c>
      <c r="M281" s="15">
        <v>0</v>
      </c>
      <c r="N281" s="15">
        <v>0</v>
      </c>
      <c r="O281" s="15" t="s">
        <v>767</v>
      </c>
      <c r="P281" s="22" t="s">
        <v>47</v>
      </c>
      <c r="Q281" s="18" t="s">
        <v>58</v>
      </c>
      <c r="R281" s="15" t="s">
        <v>1863</v>
      </c>
      <c r="S281" s="15">
        <v>0</v>
      </c>
    </row>
    <row r="282" spans="1:19" customFormat="1" ht="21" hidden="1" customHeight="1" x14ac:dyDescent="0.25">
      <c r="A282" s="1" t="s">
        <v>613</v>
      </c>
      <c r="B282" t="s">
        <v>1784</v>
      </c>
      <c r="C282" s="33" t="s">
        <v>1831</v>
      </c>
      <c r="D282" s="33" t="s">
        <v>37</v>
      </c>
      <c r="E282" s="33">
        <v>23633</v>
      </c>
      <c r="F282" s="15" t="s">
        <v>1523</v>
      </c>
      <c r="G282" s="47" t="s">
        <v>1006</v>
      </c>
      <c r="H282">
        <v>36</v>
      </c>
      <c r="I282" s="16">
        <v>40118</v>
      </c>
      <c r="J282" s="16">
        <v>1.1000000000000001</v>
      </c>
      <c r="K282" s="16">
        <v>0</v>
      </c>
      <c r="L282" s="16">
        <v>0</v>
      </c>
      <c r="M282" s="15">
        <v>0</v>
      </c>
      <c r="N282" s="15">
        <v>0</v>
      </c>
      <c r="O282" s="15"/>
      <c r="P282" s="22" t="s">
        <v>47</v>
      </c>
      <c r="Q282" s="18" t="s">
        <v>58</v>
      </c>
      <c r="R282" s="15"/>
      <c r="S282" s="15">
        <v>0.9</v>
      </c>
    </row>
    <row r="283" spans="1:19" customFormat="1" ht="21" hidden="1" customHeight="1" x14ac:dyDescent="0.25">
      <c r="A283" s="1" t="s">
        <v>614</v>
      </c>
      <c r="B283" t="s">
        <v>1784</v>
      </c>
      <c r="C283" s="33" t="s">
        <v>1832</v>
      </c>
      <c r="D283" s="33" t="s">
        <v>37</v>
      </c>
      <c r="E283" s="33">
        <v>23633</v>
      </c>
      <c r="F283" s="15" t="s">
        <v>1523</v>
      </c>
      <c r="G283" s="47" t="s">
        <v>1006</v>
      </c>
      <c r="H283">
        <v>36</v>
      </c>
      <c r="I283" s="16">
        <v>40118</v>
      </c>
      <c r="J283" s="16">
        <v>2.2000000000000002</v>
      </c>
      <c r="K283" s="16">
        <v>0</v>
      </c>
      <c r="L283" s="16">
        <v>0</v>
      </c>
      <c r="M283" s="15">
        <v>0</v>
      </c>
      <c r="N283" s="15">
        <v>0</v>
      </c>
      <c r="O283" s="15"/>
      <c r="P283" s="22" t="s">
        <v>47</v>
      </c>
      <c r="Q283" s="18" t="s">
        <v>58</v>
      </c>
      <c r="R283" s="15"/>
      <c r="S283" s="15">
        <v>0.1</v>
      </c>
    </row>
    <row r="284" spans="1:19" customFormat="1" ht="21" hidden="1" customHeight="1" x14ac:dyDescent="0.25">
      <c r="A284" s="1" t="s">
        <v>675</v>
      </c>
      <c r="B284" t="s">
        <v>1784</v>
      </c>
      <c r="C284" s="33" t="s">
        <v>1527</v>
      </c>
      <c r="D284" s="33" t="s">
        <v>37</v>
      </c>
      <c r="E284" s="33">
        <v>23633</v>
      </c>
      <c r="F284" s="15" t="s">
        <v>1523</v>
      </c>
      <c r="G284" s="47" t="s">
        <v>1006</v>
      </c>
      <c r="H284">
        <v>36</v>
      </c>
      <c r="I284" s="16">
        <v>40940</v>
      </c>
      <c r="J284" s="16">
        <v>0.6</v>
      </c>
      <c r="K284" s="16">
        <v>0</v>
      </c>
      <c r="L284" s="16">
        <v>0</v>
      </c>
      <c r="M284" s="15">
        <v>0</v>
      </c>
      <c r="N284" s="15">
        <v>0</v>
      </c>
      <c r="O284" s="15"/>
      <c r="P284" s="22" t="s">
        <v>47</v>
      </c>
      <c r="Q284" s="18" t="s">
        <v>58</v>
      </c>
      <c r="R284" s="15"/>
      <c r="S284" s="15">
        <v>0.4</v>
      </c>
    </row>
    <row r="285" spans="1:19" customFormat="1" ht="21" hidden="1" customHeight="1" x14ac:dyDescent="0.25">
      <c r="A285" s="1" t="s">
        <v>686</v>
      </c>
      <c r="B285" t="s">
        <v>1784</v>
      </c>
      <c r="C285" s="33" t="s">
        <v>1634</v>
      </c>
      <c r="D285" s="33" t="s">
        <v>34</v>
      </c>
      <c r="E285" s="33">
        <v>23643</v>
      </c>
      <c r="F285" s="15" t="s">
        <v>1635</v>
      </c>
      <c r="G285" s="47" t="s">
        <v>788</v>
      </c>
      <c r="H285">
        <v>36</v>
      </c>
      <c r="I285" s="16">
        <v>40118</v>
      </c>
      <c r="J285" s="16">
        <v>0</v>
      </c>
      <c r="K285" s="16">
        <v>0</v>
      </c>
      <c r="L285" s="16">
        <v>0</v>
      </c>
      <c r="M285" s="15">
        <v>0</v>
      </c>
      <c r="N285" s="15">
        <v>0</v>
      </c>
      <c r="O285" s="15"/>
      <c r="P285" s="22" t="s">
        <v>47</v>
      </c>
      <c r="Q285" s="18" t="s">
        <v>58</v>
      </c>
      <c r="R285" s="15"/>
      <c r="S285" s="15">
        <v>0</v>
      </c>
    </row>
    <row r="286" spans="1:19" ht="21" hidden="1" customHeight="1" x14ac:dyDescent="0.25">
      <c r="A286" s="1" t="s">
        <v>604</v>
      </c>
      <c r="B286" t="s">
        <v>1784</v>
      </c>
      <c r="C286" s="33" t="s">
        <v>1521</v>
      </c>
      <c r="D286" s="33" t="s">
        <v>35</v>
      </c>
      <c r="E286" s="33">
        <v>23774</v>
      </c>
      <c r="F286" s="15" t="s">
        <v>1522</v>
      </c>
      <c r="G286" s="47" t="s">
        <v>22</v>
      </c>
      <c r="H286">
        <v>36</v>
      </c>
      <c r="I286" s="16">
        <v>39569</v>
      </c>
      <c r="J286" s="16">
        <v>0.1</v>
      </c>
      <c r="K286" s="16">
        <v>0</v>
      </c>
      <c r="L286" s="16">
        <v>0</v>
      </c>
      <c r="M286" s="15">
        <v>0</v>
      </c>
      <c r="N286" s="15">
        <v>0</v>
      </c>
      <c r="P286" s="22" t="s">
        <v>47</v>
      </c>
      <c r="Q286" s="18" t="s">
        <v>58</v>
      </c>
      <c r="S286" s="15">
        <v>0.1</v>
      </c>
    </row>
    <row r="287" spans="1:19" ht="21" hidden="1" customHeight="1" x14ac:dyDescent="0.25">
      <c r="A287" s="1" t="s">
        <v>623</v>
      </c>
      <c r="B287" t="s">
        <v>1784</v>
      </c>
      <c r="C287" s="33" t="s">
        <v>1630</v>
      </c>
      <c r="D287" s="33" t="s">
        <v>35</v>
      </c>
      <c r="E287" s="33">
        <v>23774</v>
      </c>
      <c r="F287" s="15" t="s">
        <v>7</v>
      </c>
      <c r="G287" s="47" t="s">
        <v>1275</v>
      </c>
      <c r="H287">
        <v>36</v>
      </c>
      <c r="I287" s="16">
        <v>34851</v>
      </c>
      <c r="J287" s="16">
        <v>0.1</v>
      </c>
      <c r="K287" s="16">
        <v>0</v>
      </c>
      <c r="L287" s="16">
        <v>0</v>
      </c>
      <c r="M287" s="15">
        <v>0</v>
      </c>
      <c r="N287" s="15">
        <v>0</v>
      </c>
      <c r="P287" s="22" t="s">
        <v>47</v>
      </c>
      <c r="Q287" s="18" t="s">
        <v>58</v>
      </c>
      <c r="S287" s="15">
        <v>0</v>
      </c>
    </row>
    <row r="288" spans="1:19" ht="21" hidden="1" customHeight="1" x14ac:dyDescent="0.25">
      <c r="A288" s="1" t="s">
        <v>653</v>
      </c>
      <c r="B288" t="s">
        <v>1784</v>
      </c>
      <c r="C288" s="33" t="s">
        <v>1627</v>
      </c>
      <c r="D288" s="33" t="s">
        <v>35</v>
      </c>
      <c r="E288" s="33">
        <v>23774</v>
      </c>
      <c r="F288" s="15" t="s">
        <v>7</v>
      </c>
      <c r="G288" s="47" t="s">
        <v>1275</v>
      </c>
      <c r="H288">
        <v>36</v>
      </c>
      <c r="I288" s="16">
        <v>33939</v>
      </c>
      <c r="J288" s="16">
        <v>0.2</v>
      </c>
      <c r="K288" s="16">
        <v>0</v>
      </c>
      <c r="L288" s="16">
        <v>0</v>
      </c>
      <c r="M288" s="15">
        <v>0</v>
      </c>
      <c r="N288" s="15">
        <v>0</v>
      </c>
      <c r="P288" s="22" t="s">
        <v>47</v>
      </c>
      <c r="Q288" s="18" t="s">
        <v>58</v>
      </c>
      <c r="S288" s="15">
        <v>0</v>
      </c>
    </row>
    <row r="289" spans="1:19" ht="21" hidden="1" customHeight="1" x14ac:dyDescent="0.25">
      <c r="A289" s="1" t="s">
        <v>195</v>
      </c>
      <c r="B289" t="s">
        <v>1801</v>
      </c>
      <c r="C289" s="33" t="s">
        <v>1802</v>
      </c>
      <c r="D289" s="33" t="s">
        <v>31</v>
      </c>
      <c r="E289" s="33">
        <v>323718</v>
      </c>
      <c r="F289" s="15" t="s">
        <v>1424</v>
      </c>
      <c r="G289" s="47" t="s">
        <v>1425</v>
      </c>
      <c r="H289">
        <v>36</v>
      </c>
      <c r="I289" s="16">
        <v>43242</v>
      </c>
      <c r="J289" s="16">
        <v>11.1</v>
      </c>
      <c r="K289" s="16">
        <v>11.1</v>
      </c>
      <c r="L289" s="16">
        <v>11.1</v>
      </c>
      <c r="M289" s="15">
        <v>0</v>
      </c>
      <c r="N289" s="15">
        <v>0</v>
      </c>
      <c r="P289" s="22" t="s">
        <v>47</v>
      </c>
      <c r="Q289" s="18" t="s">
        <v>58</v>
      </c>
      <c r="S289" s="15">
        <v>0.2</v>
      </c>
    </row>
    <row r="290" spans="1:19" ht="21" hidden="1" customHeight="1" x14ac:dyDescent="0.25">
      <c r="A290" s="1" t="s">
        <v>496</v>
      </c>
      <c r="B290" t="s">
        <v>776</v>
      </c>
      <c r="C290" s="35" t="s">
        <v>1345</v>
      </c>
      <c r="D290" s="33" t="s">
        <v>33</v>
      </c>
      <c r="E290" s="33">
        <v>23716</v>
      </c>
      <c r="F290" s="15" t="s">
        <v>1344</v>
      </c>
      <c r="G290" s="47">
        <v>103</v>
      </c>
      <c r="H290">
        <v>36</v>
      </c>
      <c r="I290" s="16">
        <v>30773</v>
      </c>
      <c r="J290" s="16">
        <v>18.600000000000001</v>
      </c>
      <c r="K290" s="16">
        <v>18.5</v>
      </c>
      <c r="L290" s="16">
        <v>23.5</v>
      </c>
      <c r="M290" s="15">
        <v>16.600000000000001</v>
      </c>
      <c r="N290" s="15">
        <v>22.1</v>
      </c>
      <c r="P290" s="24" t="s">
        <v>59</v>
      </c>
      <c r="Q290" s="20" t="s">
        <v>1863</v>
      </c>
      <c r="S290" s="15">
        <v>0.6</v>
      </c>
    </row>
    <row r="291" spans="1:19" ht="21" hidden="1" customHeight="1" x14ac:dyDescent="0.25">
      <c r="A291" s="1" t="s">
        <v>456</v>
      </c>
      <c r="B291" t="s">
        <v>776</v>
      </c>
      <c r="C291" s="33" t="s">
        <v>1309</v>
      </c>
      <c r="D291" s="33" t="s">
        <v>33</v>
      </c>
      <c r="E291" s="33">
        <v>23717</v>
      </c>
      <c r="F291" s="15" t="s">
        <v>1310</v>
      </c>
      <c r="G291" s="47">
        <v>103</v>
      </c>
      <c r="H291">
        <v>36</v>
      </c>
      <c r="I291" s="16">
        <v>25903</v>
      </c>
      <c r="J291" s="16">
        <v>21.3</v>
      </c>
      <c r="K291" s="16">
        <v>19.2</v>
      </c>
      <c r="L291" s="16">
        <v>24.4</v>
      </c>
      <c r="M291" s="15">
        <v>18.399999999999999</v>
      </c>
      <c r="N291" s="15">
        <v>23.4</v>
      </c>
      <c r="P291" s="24" t="s">
        <v>59</v>
      </c>
      <c r="Q291" s="20" t="s">
        <v>1863</v>
      </c>
      <c r="S291" s="15">
        <v>11.7</v>
      </c>
    </row>
    <row r="292" spans="1:19" ht="21" hidden="1" customHeight="1" x14ac:dyDescent="0.25">
      <c r="A292" s="1" t="s">
        <v>405</v>
      </c>
      <c r="B292" t="s">
        <v>1711</v>
      </c>
      <c r="C292" s="33" t="s">
        <v>1717</v>
      </c>
      <c r="D292" s="33" t="s">
        <v>31</v>
      </c>
      <c r="E292" s="33">
        <v>24258</v>
      </c>
      <c r="F292" s="15" t="s">
        <v>25</v>
      </c>
      <c r="G292" s="47" t="s">
        <v>18</v>
      </c>
      <c r="H292">
        <v>36</v>
      </c>
      <c r="I292" s="16">
        <v>25781</v>
      </c>
      <c r="J292" s="16">
        <v>25</v>
      </c>
      <c r="K292" s="16">
        <v>21.2</v>
      </c>
      <c r="L292" s="16">
        <v>27</v>
      </c>
      <c r="M292" s="15">
        <v>16.7</v>
      </c>
      <c r="N292" s="15">
        <v>23.7</v>
      </c>
      <c r="O292" s="15" t="s">
        <v>767</v>
      </c>
      <c r="P292" s="24" t="s">
        <v>59</v>
      </c>
      <c r="Q292" s="21" t="s">
        <v>57</v>
      </c>
      <c r="R292" s="15" t="s">
        <v>58</v>
      </c>
      <c r="S292" s="15">
        <v>2.1</v>
      </c>
    </row>
    <row r="293" spans="1:19" ht="21" hidden="1" customHeight="1" x14ac:dyDescent="0.25">
      <c r="A293" s="1" t="s">
        <v>406</v>
      </c>
      <c r="B293" t="s">
        <v>1711</v>
      </c>
      <c r="C293" s="33" t="s">
        <v>1718</v>
      </c>
      <c r="D293" s="33" t="s">
        <v>31</v>
      </c>
      <c r="E293" s="33">
        <v>24259</v>
      </c>
      <c r="F293" s="15" t="s">
        <v>25</v>
      </c>
      <c r="G293" s="47" t="s">
        <v>18</v>
      </c>
      <c r="H293">
        <v>36</v>
      </c>
      <c r="I293" s="16">
        <v>25781</v>
      </c>
      <c r="J293" s="16">
        <v>25</v>
      </c>
      <c r="K293" s="16">
        <v>20.2</v>
      </c>
      <c r="L293" s="16">
        <v>25.7</v>
      </c>
      <c r="M293" s="15">
        <v>16.7</v>
      </c>
      <c r="N293" s="15">
        <v>24.4</v>
      </c>
      <c r="O293" s="15" t="s">
        <v>767</v>
      </c>
      <c r="P293" s="24" t="s">
        <v>59</v>
      </c>
      <c r="Q293" s="21" t="s">
        <v>57</v>
      </c>
      <c r="R293" s="15" t="s">
        <v>58</v>
      </c>
      <c r="S293" s="15">
        <v>2.6</v>
      </c>
    </row>
    <row r="294" spans="1:19" ht="21" hidden="1" customHeight="1" x14ac:dyDescent="0.25">
      <c r="A294" s="1" t="s">
        <v>443</v>
      </c>
      <c r="B294" t="s">
        <v>776</v>
      </c>
      <c r="C294" s="35" t="s">
        <v>1305</v>
      </c>
      <c r="D294" s="33" t="s">
        <v>33</v>
      </c>
      <c r="E294" s="33">
        <v>23700</v>
      </c>
      <c r="F294" s="15" t="s">
        <v>1296</v>
      </c>
      <c r="G294" s="47" t="s">
        <v>883</v>
      </c>
      <c r="H294">
        <v>36</v>
      </c>
      <c r="I294" s="16">
        <v>26085</v>
      </c>
      <c r="J294" s="16">
        <v>41.8</v>
      </c>
      <c r="K294" s="16">
        <v>43.4</v>
      </c>
      <c r="L294" s="16">
        <v>55.2</v>
      </c>
      <c r="M294" s="15">
        <v>40.6</v>
      </c>
      <c r="N294" s="15">
        <v>48.6</v>
      </c>
      <c r="O294" s="15" t="s">
        <v>767</v>
      </c>
      <c r="P294" s="24" t="s">
        <v>59</v>
      </c>
      <c r="Q294" s="18" t="s">
        <v>58</v>
      </c>
      <c r="R294" s="15" t="s">
        <v>1863</v>
      </c>
      <c r="S294" s="15">
        <v>23</v>
      </c>
    </row>
    <row r="295" spans="1:19" ht="21" hidden="1" customHeight="1" x14ac:dyDescent="0.25">
      <c r="A295" s="1" t="s">
        <v>444</v>
      </c>
      <c r="B295" t="s">
        <v>776</v>
      </c>
      <c r="C295" s="35" t="s">
        <v>1306</v>
      </c>
      <c r="D295" s="33" t="s">
        <v>33</v>
      </c>
      <c r="E295" s="33">
        <v>23701</v>
      </c>
      <c r="F295" s="15" t="s">
        <v>1296</v>
      </c>
      <c r="G295" s="47" t="s">
        <v>883</v>
      </c>
      <c r="H295">
        <v>36</v>
      </c>
      <c r="I295" s="16">
        <v>26085</v>
      </c>
      <c r="J295" s="16">
        <v>41.8</v>
      </c>
      <c r="K295" s="16">
        <v>42.7</v>
      </c>
      <c r="L295" s="16">
        <v>54.3</v>
      </c>
      <c r="M295" s="15">
        <v>41.1</v>
      </c>
      <c r="N295" s="15">
        <v>52.2</v>
      </c>
      <c r="O295" s="15" t="s">
        <v>767</v>
      </c>
      <c r="P295" s="24" t="s">
        <v>59</v>
      </c>
      <c r="Q295" s="18" t="s">
        <v>58</v>
      </c>
      <c r="R295" s="15" t="s">
        <v>1863</v>
      </c>
      <c r="S295" s="15">
        <v>16.7</v>
      </c>
    </row>
    <row r="296" spans="1:19" ht="21" hidden="1" customHeight="1" x14ac:dyDescent="0.25">
      <c r="A296" s="1" t="s">
        <v>445</v>
      </c>
      <c r="B296" t="s">
        <v>776</v>
      </c>
      <c r="C296" s="35" t="s">
        <v>1307</v>
      </c>
      <c r="D296" s="33" t="s">
        <v>33</v>
      </c>
      <c r="E296" s="33">
        <v>23702</v>
      </c>
      <c r="F296" s="15" t="s">
        <v>1296</v>
      </c>
      <c r="G296" s="47" t="s">
        <v>883</v>
      </c>
      <c r="H296">
        <v>36</v>
      </c>
      <c r="I296" s="16">
        <v>26085</v>
      </c>
      <c r="J296" s="16">
        <v>41.8</v>
      </c>
      <c r="K296" s="16">
        <v>43.3</v>
      </c>
      <c r="L296" s="16">
        <v>55.1</v>
      </c>
      <c r="M296" s="15">
        <v>40.6</v>
      </c>
      <c r="N296" s="15">
        <v>49.3</v>
      </c>
      <c r="O296" s="15" t="s">
        <v>767</v>
      </c>
      <c r="P296" s="24" t="s">
        <v>59</v>
      </c>
      <c r="Q296" s="18" t="s">
        <v>58</v>
      </c>
      <c r="R296" s="15" t="s">
        <v>1863</v>
      </c>
      <c r="S296" s="15">
        <v>38.6</v>
      </c>
    </row>
    <row r="297" spans="1:19" ht="21" hidden="1" customHeight="1" x14ac:dyDescent="0.25">
      <c r="A297" s="1" t="s">
        <v>446</v>
      </c>
      <c r="B297" t="s">
        <v>776</v>
      </c>
      <c r="C297" s="35" t="s">
        <v>1308</v>
      </c>
      <c r="D297" s="33" t="s">
        <v>33</v>
      </c>
      <c r="E297" s="33">
        <v>23703</v>
      </c>
      <c r="F297" s="15" t="s">
        <v>1296</v>
      </c>
      <c r="G297" s="47" t="s">
        <v>883</v>
      </c>
      <c r="H297">
        <v>36</v>
      </c>
      <c r="I297" s="16">
        <v>26085</v>
      </c>
      <c r="J297" s="16">
        <v>41.8</v>
      </c>
      <c r="K297" s="16">
        <v>44</v>
      </c>
      <c r="L297" s="16">
        <v>56</v>
      </c>
      <c r="M297" s="15">
        <v>40.1</v>
      </c>
      <c r="N297" s="15">
        <v>49.4</v>
      </c>
      <c r="O297" s="15" t="s">
        <v>767</v>
      </c>
      <c r="P297" s="24" t="s">
        <v>59</v>
      </c>
      <c r="Q297" s="18" t="s">
        <v>58</v>
      </c>
      <c r="R297" s="15" t="s">
        <v>1863</v>
      </c>
      <c r="S297" s="15">
        <v>30</v>
      </c>
    </row>
    <row r="298" spans="1:19" ht="21" hidden="1" customHeight="1" x14ac:dyDescent="0.25">
      <c r="A298" s="1" t="s">
        <v>119</v>
      </c>
      <c r="B298" t="s">
        <v>856</v>
      </c>
      <c r="C298" s="34" t="s">
        <v>857</v>
      </c>
      <c r="D298" s="34" t="s">
        <v>31</v>
      </c>
      <c r="E298" s="34">
        <v>323682</v>
      </c>
      <c r="F298" s="34" t="s">
        <v>858</v>
      </c>
      <c r="G298" s="47" t="s">
        <v>859</v>
      </c>
      <c r="H298">
        <v>34</v>
      </c>
      <c r="I298" s="16">
        <v>41061</v>
      </c>
      <c r="J298" s="16">
        <v>64</v>
      </c>
      <c r="K298" s="16">
        <v>64</v>
      </c>
      <c r="L298" s="16">
        <v>66.5</v>
      </c>
      <c r="M298" s="15">
        <v>57.5</v>
      </c>
      <c r="N298" s="15">
        <v>62.9</v>
      </c>
      <c r="O298" s="15" t="s">
        <v>767</v>
      </c>
      <c r="P298" s="24" t="s">
        <v>59</v>
      </c>
      <c r="Q298" s="18" t="s">
        <v>58</v>
      </c>
      <c r="R298" s="15" t="s">
        <v>57</v>
      </c>
      <c r="S298" s="15">
        <v>78.099999999999994</v>
      </c>
    </row>
    <row r="299" spans="1:19" ht="21" hidden="1" customHeight="1" x14ac:dyDescent="0.25">
      <c r="A299" s="1" t="s">
        <v>120</v>
      </c>
      <c r="B299" t="s">
        <v>856</v>
      </c>
      <c r="C299" s="34" t="s">
        <v>860</v>
      </c>
      <c r="D299" s="34" t="s">
        <v>31</v>
      </c>
      <c r="E299" s="34">
        <v>323683</v>
      </c>
      <c r="F299" s="34" t="s">
        <v>858</v>
      </c>
      <c r="G299" s="47" t="s">
        <v>859</v>
      </c>
      <c r="H299">
        <v>34</v>
      </c>
      <c r="I299" s="16">
        <v>41061</v>
      </c>
      <c r="J299" s="16">
        <v>64</v>
      </c>
      <c r="K299" s="16">
        <v>64</v>
      </c>
      <c r="L299" s="16">
        <v>66.5</v>
      </c>
      <c r="M299" s="15">
        <v>57.9</v>
      </c>
      <c r="N299" s="15">
        <v>62.5</v>
      </c>
      <c r="O299" s="15" t="s">
        <v>767</v>
      </c>
      <c r="P299" s="24" t="s">
        <v>59</v>
      </c>
      <c r="Q299" s="18" t="s">
        <v>58</v>
      </c>
      <c r="R299" s="15" t="s">
        <v>57</v>
      </c>
      <c r="S299" s="15">
        <v>86.6</v>
      </c>
    </row>
    <row r="300" spans="1:19" ht="21" hidden="1" customHeight="1" x14ac:dyDescent="0.25">
      <c r="A300" s="1" t="s">
        <v>121</v>
      </c>
      <c r="B300" t="s">
        <v>856</v>
      </c>
      <c r="C300" s="34" t="s">
        <v>861</v>
      </c>
      <c r="D300" s="34" t="s">
        <v>31</v>
      </c>
      <c r="E300" s="34">
        <v>323684</v>
      </c>
      <c r="F300" s="34" t="s">
        <v>858</v>
      </c>
      <c r="G300" s="47" t="s">
        <v>859</v>
      </c>
      <c r="H300">
        <v>34</v>
      </c>
      <c r="I300" s="16">
        <v>41061</v>
      </c>
      <c r="J300" s="16">
        <v>64</v>
      </c>
      <c r="K300" s="16">
        <v>64</v>
      </c>
      <c r="L300" s="16">
        <v>66.5</v>
      </c>
      <c r="M300" s="15">
        <v>59.3</v>
      </c>
      <c r="N300" s="15">
        <v>62.3</v>
      </c>
      <c r="O300" s="15" t="s">
        <v>767</v>
      </c>
      <c r="P300" s="24" t="s">
        <v>59</v>
      </c>
      <c r="Q300" s="18" t="s">
        <v>58</v>
      </c>
      <c r="R300" s="15" t="s">
        <v>57</v>
      </c>
      <c r="S300" s="15">
        <v>72.400000000000006</v>
      </c>
    </row>
    <row r="301" spans="1:19" ht="21" hidden="1" customHeight="1" x14ac:dyDescent="0.25">
      <c r="A301" s="1" t="s">
        <v>122</v>
      </c>
      <c r="B301" t="s">
        <v>856</v>
      </c>
      <c r="C301" s="34" t="s">
        <v>862</v>
      </c>
      <c r="D301" s="34" t="s">
        <v>31</v>
      </c>
      <c r="E301" s="34">
        <v>323685</v>
      </c>
      <c r="F301" s="34" t="s">
        <v>858</v>
      </c>
      <c r="G301" s="47" t="s">
        <v>859</v>
      </c>
      <c r="H301">
        <v>34</v>
      </c>
      <c r="I301" s="16">
        <v>41061</v>
      </c>
      <c r="J301" s="16">
        <v>64</v>
      </c>
      <c r="K301" s="16">
        <v>64</v>
      </c>
      <c r="L301" s="16">
        <v>66.5</v>
      </c>
      <c r="M301" s="15">
        <v>56.5</v>
      </c>
      <c r="N301" s="15">
        <v>62.4</v>
      </c>
      <c r="O301" s="15" t="s">
        <v>767</v>
      </c>
      <c r="P301" s="24" t="s">
        <v>59</v>
      </c>
      <c r="Q301" s="18" t="s">
        <v>58</v>
      </c>
      <c r="R301" s="15" t="s">
        <v>57</v>
      </c>
      <c r="S301" s="15">
        <v>74.3</v>
      </c>
    </row>
    <row r="302" spans="1:19" ht="21" hidden="1" customHeight="1" x14ac:dyDescent="0.25">
      <c r="A302" s="1" t="s">
        <v>123</v>
      </c>
      <c r="B302" t="s">
        <v>856</v>
      </c>
      <c r="C302" s="34" t="s">
        <v>863</v>
      </c>
      <c r="D302" s="34" t="s">
        <v>31</v>
      </c>
      <c r="E302" s="34">
        <v>323686</v>
      </c>
      <c r="F302" s="34" t="s">
        <v>858</v>
      </c>
      <c r="G302" s="47" t="s">
        <v>859</v>
      </c>
      <c r="H302">
        <v>34</v>
      </c>
      <c r="I302" s="16">
        <v>41061</v>
      </c>
      <c r="J302" s="16">
        <v>64</v>
      </c>
      <c r="K302" s="16">
        <v>64</v>
      </c>
      <c r="L302" s="16">
        <v>66.5</v>
      </c>
      <c r="M302" s="15">
        <v>56.5</v>
      </c>
      <c r="N302" s="15">
        <v>62.4</v>
      </c>
      <c r="O302" s="15" t="s">
        <v>767</v>
      </c>
      <c r="P302" s="24" t="s">
        <v>59</v>
      </c>
      <c r="Q302" s="18" t="s">
        <v>58</v>
      </c>
      <c r="R302" s="15" t="s">
        <v>57</v>
      </c>
      <c r="S302" s="15">
        <v>79.8</v>
      </c>
    </row>
    <row r="303" spans="1:19" ht="21" hidden="1" customHeight="1" x14ac:dyDescent="0.25">
      <c r="A303" s="1" t="s">
        <v>124</v>
      </c>
      <c r="B303" t="s">
        <v>856</v>
      </c>
      <c r="C303" s="34" t="s">
        <v>864</v>
      </c>
      <c r="D303" s="34" t="s">
        <v>31</v>
      </c>
      <c r="E303" s="34">
        <v>323687</v>
      </c>
      <c r="F303" s="34" t="s">
        <v>858</v>
      </c>
      <c r="G303" s="47" t="s">
        <v>859</v>
      </c>
      <c r="H303">
        <v>34</v>
      </c>
      <c r="I303" s="16">
        <v>41061</v>
      </c>
      <c r="J303" s="16">
        <v>64</v>
      </c>
      <c r="K303" s="16">
        <v>64</v>
      </c>
      <c r="L303" s="16">
        <v>66.5</v>
      </c>
      <c r="M303" s="15">
        <v>57.7</v>
      </c>
      <c r="N303" s="15">
        <v>62.7</v>
      </c>
      <c r="O303" s="15" t="s">
        <v>767</v>
      </c>
      <c r="P303" s="24" t="s">
        <v>59</v>
      </c>
      <c r="Q303" s="18" t="s">
        <v>58</v>
      </c>
      <c r="R303" s="15" t="s">
        <v>57</v>
      </c>
      <c r="S303" s="15">
        <v>72.099999999999994</v>
      </c>
    </row>
    <row r="304" spans="1:19" ht="21" hidden="1" customHeight="1" x14ac:dyDescent="0.25">
      <c r="A304" s="1" t="s">
        <v>125</v>
      </c>
      <c r="B304" t="s">
        <v>856</v>
      </c>
      <c r="C304" s="34" t="s">
        <v>865</v>
      </c>
      <c r="D304" s="34" t="s">
        <v>31</v>
      </c>
      <c r="E304" s="34">
        <v>323688</v>
      </c>
      <c r="F304" s="34" t="s">
        <v>858</v>
      </c>
      <c r="G304" s="47" t="s">
        <v>859</v>
      </c>
      <c r="H304">
        <v>34</v>
      </c>
      <c r="I304" s="16">
        <v>41061</v>
      </c>
      <c r="J304" s="16">
        <v>64</v>
      </c>
      <c r="K304" s="16">
        <v>64</v>
      </c>
      <c r="L304" s="16">
        <v>66.5</v>
      </c>
      <c r="M304" s="15">
        <v>59.7</v>
      </c>
      <c r="N304" s="15">
        <v>63.1</v>
      </c>
      <c r="O304" s="15" t="s">
        <v>767</v>
      </c>
      <c r="P304" s="24" t="s">
        <v>59</v>
      </c>
      <c r="Q304" s="18" t="s">
        <v>58</v>
      </c>
      <c r="R304" s="15" t="s">
        <v>57</v>
      </c>
      <c r="S304" s="15">
        <v>89.9</v>
      </c>
    </row>
    <row r="305" spans="1:19" ht="21" hidden="1" customHeight="1" x14ac:dyDescent="0.25">
      <c r="A305" s="1" t="s">
        <v>126</v>
      </c>
      <c r="B305" t="s">
        <v>856</v>
      </c>
      <c r="C305" s="34" t="s">
        <v>866</v>
      </c>
      <c r="D305" s="34" t="s">
        <v>31</v>
      </c>
      <c r="E305" s="34">
        <v>323689</v>
      </c>
      <c r="F305" s="34" t="s">
        <v>858</v>
      </c>
      <c r="G305" s="47" t="s">
        <v>859</v>
      </c>
      <c r="H305">
        <v>34</v>
      </c>
      <c r="I305" s="16">
        <v>41061</v>
      </c>
      <c r="J305" s="16">
        <v>64</v>
      </c>
      <c r="K305" s="16">
        <v>64</v>
      </c>
      <c r="L305" s="16">
        <v>66.5</v>
      </c>
      <c r="M305" s="15">
        <v>58.5</v>
      </c>
      <c r="N305" s="15">
        <v>62.9</v>
      </c>
      <c r="O305" s="15" t="s">
        <v>767</v>
      </c>
      <c r="P305" s="24" t="s">
        <v>59</v>
      </c>
      <c r="Q305" s="18" t="s">
        <v>58</v>
      </c>
      <c r="R305" s="15" t="s">
        <v>57</v>
      </c>
      <c r="S305" s="15">
        <v>80.7</v>
      </c>
    </row>
    <row r="306" spans="1:19" ht="21" hidden="1" customHeight="1" x14ac:dyDescent="0.25">
      <c r="A306" s="1" t="s">
        <v>127</v>
      </c>
      <c r="B306" t="s">
        <v>856</v>
      </c>
      <c r="C306" s="34" t="s">
        <v>1792</v>
      </c>
      <c r="D306" s="34" t="s">
        <v>31</v>
      </c>
      <c r="E306" s="34">
        <v>323749</v>
      </c>
      <c r="F306" s="34" t="s">
        <v>858</v>
      </c>
      <c r="G306" s="47" t="s">
        <v>859</v>
      </c>
      <c r="H306">
        <v>34</v>
      </c>
      <c r="I306" s="16">
        <v>43252</v>
      </c>
      <c r="J306" s="16">
        <v>64</v>
      </c>
      <c r="K306" s="16">
        <v>60.2</v>
      </c>
      <c r="L306" s="16">
        <v>64.7</v>
      </c>
      <c r="M306" s="15">
        <v>61.3</v>
      </c>
      <c r="N306" s="15">
        <v>65.599999999999994</v>
      </c>
      <c r="O306" s="15" t="s">
        <v>767</v>
      </c>
      <c r="P306" s="24" t="s">
        <v>59</v>
      </c>
      <c r="Q306" s="18" t="s">
        <v>58</v>
      </c>
      <c r="R306" s="15" t="s">
        <v>57</v>
      </c>
      <c r="S306" s="15">
        <v>65.7</v>
      </c>
    </row>
    <row r="307" spans="1:19" ht="21" hidden="1" customHeight="1" x14ac:dyDescent="0.25">
      <c r="A307" s="1" t="s">
        <v>128</v>
      </c>
      <c r="B307" t="s">
        <v>856</v>
      </c>
      <c r="C307" s="34" t="s">
        <v>1793</v>
      </c>
      <c r="D307" s="34" t="s">
        <v>31</v>
      </c>
      <c r="E307" s="34">
        <v>323750</v>
      </c>
      <c r="F307" s="34" t="s">
        <v>858</v>
      </c>
      <c r="G307" s="47" t="s">
        <v>859</v>
      </c>
      <c r="H307">
        <v>34</v>
      </c>
      <c r="I307" s="16">
        <v>43252</v>
      </c>
      <c r="J307" s="16">
        <v>64</v>
      </c>
      <c r="K307" s="16">
        <v>60.2</v>
      </c>
      <c r="L307" s="16">
        <v>64.7</v>
      </c>
      <c r="M307" s="15">
        <v>60.8</v>
      </c>
      <c r="N307" s="15">
        <v>65.3</v>
      </c>
      <c r="O307" s="15" t="s">
        <v>767</v>
      </c>
      <c r="P307" s="24" t="s">
        <v>59</v>
      </c>
      <c r="Q307" s="18" t="s">
        <v>58</v>
      </c>
      <c r="R307" s="15" t="s">
        <v>57</v>
      </c>
      <c r="S307" s="15">
        <v>62.5</v>
      </c>
    </row>
    <row r="308" spans="1:19" ht="21" hidden="1" customHeight="1" x14ac:dyDescent="0.25">
      <c r="A308" s="1" t="s">
        <v>431</v>
      </c>
      <c r="B308" t="s">
        <v>1291</v>
      </c>
      <c r="C308" s="32" t="s">
        <v>1292</v>
      </c>
      <c r="D308" s="32" t="s">
        <v>35</v>
      </c>
      <c r="E308" s="32">
        <v>1658</v>
      </c>
      <c r="F308" s="15" t="s">
        <v>1262</v>
      </c>
      <c r="G308" s="47" t="s">
        <v>19</v>
      </c>
      <c r="H308">
        <v>36</v>
      </c>
      <c r="I308" s="16">
        <v>18841</v>
      </c>
      <c r="J308" s="16">
        <v>28.7</v>
      </c>
      <c r="K308" s="16">
        <v>23</v>
      </c>
      <c r="L308" s="16">
        <v>23</v>
      </c>
      <c r="M308" s="15">
        <v>22</v>
      </c>
      <c r="N308" s="15">
        <v>21.6</v>
      </c>
      <c r="P308" s="25" t="s">
        <v>1866</v>
      </c>
      <c r="Q308" s="18" t="s">
        <v>58</v>
      </c>
      <c r="R308" s="15" t="s">
        <v>1865</v>
      </c>
      <c r="S308" s="15">
        <v>0.8</v>
      </c>
    </row>
    <row r="309" spans="1:19" ht="21" hidden="1" customHeight="1" x14ac:dyDescent="0.25">
      <c r="A309" s="1" t="s">
        <v>432</v>
      </c>
      <c r="B309" t="s">
        <v>1291</v>
      </c>
      <c r="C309" s="32" t="s">
        <v>1293</v>
      </c>
      <c r="D309" s="32" t="s">
        <v>35</v>
      </c>
      <c r="E309" s="32">
        <v>1658</v>
      </c>
      <c r="F309" s="15" t="s">
        <v>1262</v>
      </c>
      <c r="G309" s="47" t="s">
        <v>19</v>
      </c>
      <c r="H309">
        <v>36</v>
      </c>
      <c r="I309" s="16">
        <v>25051</v>
      </c>
      <c r="J309" s="16">
        <v>25</v>
      </c>
      <c r="K309" s="16">
        <v>22.4</v>
      </c>
      <c r="L309" s="16">
        <v>22.4</v>
      </c>
      <c r="M309" s="15">
        <v>19</v>
      </c>
      <c r="N309" s="15">
        <v>18.8</v>
      </c>
      <c r="P309" s="25" t="s">
        <v>1866</v>
      </c>
      <c r="Q309" s="18" t="s">
        <v>58</v>
      </c>
      <c r="R309" s="15" t="s">
        <v>1865</v>
      </c>
      <c r="S309" s="15">
        <v>23.7</v>
      </c>
    </row>
    <row r="310" spans="1:19" ht="21" hidden="1" customHeight="1" x14ac:dyDescent="0.25">
      <c r="A310" s="1" t="s">
        <v>658</v>
      </c>
      <c r="B310" t="s">
        <v>1784</v>
      </c>
      <c r="C310" s="33" t="s">
        <v>1622</v>
      </c>
      <c r="D310" s="33" t="s">
        <v>35</v>
      </c>
      <c r="E310" s="33">
        <v>23774</v>
      </c>
      <c r="F310" s="15" t="s">
        <v>1623</v>
      </c>
      <c r="G310" s="47" t="s">
        <v>1252</v>
      </c>
      <c r="H310">
        <v>36</v>
      </c>
      <c r="I310" s="16">
        <v>33420</v>
      </c>
      <c r="J310" s="16">
        <v>2.4</v>
      </c>
      <c r="K310" s="16">
        <v>0</v>
      </c>
      <c r="L310" s="16">
        <v>0</v>
      </c>
      <c r="M310" s="15">
        <v>0</v>
      </c>
      <c r="N310" s="15">
        <v>0</v>
      </c>
      <c r="P310" s="25" t="s">
        <v>1866</v>
      </c>
      <c r="Q310" s="18" t="s">
        <v>58</v>
      </c>
      <c r="S310" s="15">
        <v>0</v>
      </c>
    </row>
    <row r="311" spans="1:19" ht="21" hidden="1" customHeight="1" x14ac:dyDescent="0.25">
      <c r="A311" s="1" t="s">
        <v>670</v>
      </c>
      <c r="B311" t="s">
        <v>1784</v>
      </c>
      <c r="C311" s="33" t="s">
        <v>1510</v>
      </c>
      <c r="D311" s="33" t="s">
        <v>36</v>
      </c>
      <c r="E311" s="33">
        <v>23634</v>
      </c>
      <c r="F311" s="15" t="s">
        <v>28</v>
      </c>
      <c r="G311" s="47" t="s">
        <v>955</v>
      </c>
      <c r="H311">
        <v>36</v>
      </c>
      <c r="I311" s="16">
        <v>31472</v>
      </c>
      <c r="J311" s="16">
        <v>3.6</v>
      </c>
      <c r="K311" s="16">
        <v>0</v>
      </c>
      <c r="L311" s="16">
        <v>0</v>
      </c>
      <c r="M311" s="15">
        <v>0</v>
      </c>
      <c r="N311" s="15">
        <v>0</v>
      </c>
      <c r="P311" s="25" t="s">
        <v>1866</v>
      </c>
      <c r="Q311" s="27" t="s">
        <v>0</v>
      </c>
      <c r="S311" s="15">
        <v>4.3</v>
      </c>
    </row>
    <row r="312" spans="1:19" ht="21" hidden="1" customHeight="1" x14ac:dyDescent="0.25">
      <c r="A312" s="1" t="s">
        <v>465</v>
      </c>
      <c r="B312" t="s">
        <v>776</v>
      </c>
      <c r="C312" s="33" t="s">
        <v>1371</v>
      </c>
      <c r="D312" s="33" t="s">
        <v>33</v>
      </c>
      <c r="E312" s="33">
        <v>23647</v>
      </c>
      <c r="F312" s="15" t="s">
        <v>1372</v>
      </c>
      <c r="G312" s="47" t="s">
        <v>883</v>
      </c>
      <c r="H312">
        <v>36</v>
      </c>
      <c r="I312" s="16">
        <v>32782</v>
      </c>
      <c r="J312" s="16">
        <v>78.599999999999994</v>
      </c>
      <c r="K312" s="16">
        <v>73.7</v>
      </c>
      <c r="L312" s="16">
        <v>73.7</v>
      </c>
      <c r="M312" s="15">
        <v>72.8</v>
      </c>
      <c r="N312" s="15">
        <v>74.7</v>
      </c>
      <c r="P312" s="25" t="s">
        <v>1866</v>
      </c>
      <c r="Q312" s="27" t="s">
        <v>0</v>
      </c>
      <c r="S312" s="15">
        <v>594.1</v>
      </c>
    </row>
    <row r="313" spans="1:19" ht="21" hidden="1" customHeight="1" x14ac:dyDescent="0.25">
      <c r="A313" s="1" t="s">
        <v>1847</v>
      </c>
      <c r="B313" t="s">
        <v>1725</v>
      </c>
      <c r="C313" s="33" t="s">
        <v>1726</v>
      </c>
      <c r="D313" s="33" t="s">
        <v>32</v>
      </c>
      <c r="E313" s="33">
        <v>23653</v>
      </c>
      <c r="F313" s="15" t="s">
        <v>1727</v>
      </c>
      <c r="G313" s="47" t="s">
        <v>1476</v>
      </c>
      <c r="H313">
        <v>36</v>
      </c>
      <c r="I313" s="16">
        <v>30773</v>
      </c>
      <c r="J313" s="16">
        <v>59.7</v>
      </c>
      <c r="K313" s="16">
        <v>53.5</v>
      </c>
      <c r="L313" s="16">
        <v>53.5</v>
      </c>
      <c r="M313" s="15">
        <v>52</v>
      </c>
      <c r="N313" s="15">
        <v>51.6</v>
      </c>
      <c r="P313" s="25" t="s">
        <v>1866</v>
      </c>
      <c r="Q313" s="27" t="s">
        <v>0</v>
      </c>
      <c r="S313" s="15">
        <v>392</v>
      </c>
    </row>
    <row r="314" spans="1:19" ht="21" hidden="1" customHeight="1" x14ac:dyDescent="0.25">
      <c r="A314" s="1" t="s">
        <v>151</v>
      </c>
      <c r="B314" t="s">
        <v>900</v>
      </c>
      <c r="C314" s="33" t="s">
        <v>913</v>
      </c>
      <c r="D314" s="33" t="s">
        <v>30</v>
      </c>
      <c r="E314" s="33">
        <v>23765</v>
      </c>
      <c r="F314" s="15" t="s">
        <v>914</v>
      </c>
      <c r="G314" s="47" t="s">
        <v>915</v>
      </c>
      <c r="H314">
        <v>36</v>
      </c>
      <c r="I314" s="16">
        <v>32021</v>
      </c>
      <c r="J314" s="16">
        <v>9.1999999999999993</v>
      </c>
      <c r="K314" s="16">
        <v>8.8000000000000007</v>
      </c>
      <c r="L314" s="16">
        <v>8.8000000000000007</v>
      </c>
      <c r="M314" s="15">
        <v>6.2</v>
      </c>
      <c r="N314" s="15">
        <v>6.9</v>
      </c>
      <c r="P314" s="25" t="s">
        <v>1866</v>
      </c>
      <c r="Q314" s="27" t="s">
        <v>0</v>
      </c>
      <c r="S314" s="15">
        <v>23.4</v>
      </c>
    </row>
    <row r="315" spans="1:19" ht="21" hidden="1" customHeight="1" x14ac:dyDescent="0.25">
      <c r="A315" s="1" t="s">
        <v>1846</v>
      </c>
      <c r="B315" t="s">
        <v>1723</v>
      </c>
      <c r="C315" s="33" t="s">
        <v>1724</v>
      </c>
      <c r="D315" s="33" t="s">
        <v>34</v>
      </c>
      <c r="E315" s="33">
        <v>23798</v>
      </c>
      <c r="F315" s="15" t="s">
        <v>1486</v>
      </c>
      <c r="G315" s="47" t="s">
        <v>1487</v>
      </c>
      <c r="H315">
        <v>36</v>
      </c>
      <c r="I315" s="16">
        <v>33512</v>
      </c>
      <c r="J315" s="16">
        <v>14.4</v>
      </c>
      <c r="K315" s="16">
        <v>12.7</v>
      </c>
      <c r="L315" s="16">
        <v>12.7</v>
      </c>
      <c r="M315" s="15">
        <v>10.5</v>
      </c>
      <c r="N315" s="15">
        <v>11</v>
      </c>
      <c r="P315" s="25" t="s">
        <v>1866</v>
      </c>
      <c r="Q315" s="27" t="s">
        <v>0</v>
      </c>
      <c r="S315" s="15">
        <v>76.8</v>
      </c>
    </row>
    <row r="316" spans="1:19" ht="21" hidden="1" customHeight="1" x14ac:dyDescent="0.25">
      <c r="A316" s="1" t="s">
        <v>599</v>
      </c>
      <c r="B316" t="s">
        <v>1784</v>
      </c>
      <c r="C316" s="33" t="s">
        <v>1499</v>
      </c>
      <c r="D316" s="33" t="s">
        <v>36</v>
      </c>
      <c r="E316" s="33">
        <v>23987</v>
      </c>
      <c r="F316" s="15" t="s">
        <v>1500</v>
      </c>
      <c r="G316" s="47" t="s">
        <v>892</v>
      </c>
      <c r="H316">
        <v>36</v>
      </c>
      <c r="I316" s="16">
        <v>34669</v>
      </c>
      <c r="J316" s="16">
        <v>39.5</v>
      </c>
      <c r="K316" s="16">
        <v>32.6</v>
      </c>
      <c r="L316" s="16">
        <v>32.6</v>
      </c>
      <c r="M316" s="15">
        <v>0</v>
      </c>
      <c r="N316" s="15">
        <v>0</v>
      </c>
      <c r="P316" s="25" t="s">
        <v>1866</v>
      </c>
      <c r="Q316" s="27" t="s">
        <v>0</v>
      </c>
      <c r="S316" s="15">
        <v>216.8</v>
      </c>
    </row>
    <row r="317" spans="1:19" ht="21" hidden="1" customHeight="1" x14ac:dyDescent="0.25">
      <c r="A317" s="1" t="s">
        <v>477</v>
      </c>
      <c r="B317" t="s">
        <v>776</v>
      </c>
      <c r="C317" s="33" t="s">
        <v>1376</v>
      </c>
      <c r="D317" s="33" t="s">
        <v>33</v>
      </c>
      <c r="E317" s="33">
        <v>323679</v>
      </c>
      <c r="F317" s="15" t="s">
        <v>1377</v>
      </c>
      <c r="G317" s="47" t="s">
        <v>1366</v>
      </c>
      <c r="H317">
        <v>36</v>
      </c>
      <c r="I317" s="16">
        <v>32933</v>
      </c>
      <c r="J317" s="16">
        <v>12.5</v>
      </c>
      <c r="K317" s="16">
        <v>11.2</v>
      </c>
      <c r="L317" s="16">
        <v>11.2</v>
      </c>
      <c r="M317" s="15">
        <v>8.3000000000000007</v>
      </c>
      <c r="N317" s="15">
        <v>8.5</v>
      </c>
      <c r="P317" s="25" t="s">
        <v>1866</v>
      </c>
      <c r="Q317" s="27" t="s">
        <v>0</v>
      </c>
      <c r="S317" s="15">
        <v>55.7</v>
      </c>
    </row>
    <row r="318" spans="1:19" ht="21" hidden="1" customHeight="1" x14ac:dyDescent="0.25">
      <c r="A318" s="1" t="s">
        <v>437</v>
      </c>
      <c r="B318" t="s">
        <v>776</v>
      </c>
      <c r="C318" s="33" t="s">
        <v>1373</v>
      </c>
      <c r="D318" s="33" t="s">
        <v>33</v>
      </c>
      <c r="E318" s="33">
        <v>323704</v>
      </c>
      <c r="F318" s="15" t="s">
        <v>1365</v>
      </c>
      <c r="G318" s="47" t="s">
        <v>1366</v>
      </c>
      <c r="H318">
        <v>36</v>
      </c>
      <c r="I318" s="16">
        <v>32599</v>
      </c>
      <c r="J318" s="16">
        <v>17</v>
      </c>
      <c r="K318" s="16">
        <v>15.5</v>
      </c>
      <c r="L318" s="16">
        <v>15.5</v>
      </c>
      <c r="M318" s="15">
        <v>14.6</v>
      </c>
      <c r="N318" s="15">
        <v>14.6</v>
      </c>
      <c r="P318" s="25" t="s">
        <v>1866</v>
      </c>
      <c r="Q318" s="27" t="s">
        <v>0</v>
      </c>
      <c r="S318" s="15">
        <v>112.1</v>
      </c>
    </row>
    <row r="319" spans="1:19" ht="21" hidden="1" customHeight="1" x14ac:dyDescent="0.25">
      <c r="A319" s="1" t="s">
        <v>476</v>
      </c>
      <c r="B319" t="s">
        <v>776</v>
      </c>
      <c r="C319" s="33" t="s">
        <v>1374</v>
      </c>
      <c r="D319" s="33" t="s">
        <v>33</v>
      </c>
      <c r="E319" s="33">
        <v>323705</v>
      </c>
      <c r="F319" s="15" t="s">
        <v>1375</v>
      </c>
      <c r="G319" s="47" t="s">
        <v>1366</v>
      </c>
      <c r="H319">
        <v>36</v>
      </c>
      <c r="I319" s="16">
        <v>33573</v>
      </c>
      <c r="J319" s="16">
        <v>28</v>
      </c>
      <c r="K319" s="16">
        <v>24.7</v>
      </c>
      <c r="L319" s="16">
        <v>24.7</v>
      </c>
      <c r="M319" s="15">
        <v>24</v>
      </c>
      <c r="N319" s="15">
        <v>24.1</v>
      </c>
      <c r="P319" s="25" t="s">
        <v>1866</v>
      </c>
      <c r="Q319" s="27" t="s">
        <v>0</v>
      </c>
      <c r="S319" s="15">
        <v>188.8</v>
      </c>
    </row>
    <row r="320" spans="1:19" ht="21" hidden="1" customHeight="1" x14ac:dyDescent="0.25">
      <c r="A320" s="1" t="s">
        <v>507</v>
      </c>
      <c r="B320" t="s">
        <v>1387</v>
      </c>
      <c r="C320" s="33" t="s">
        <v>1826</v>
      </c>
      <c r="D320" s="33" t="s">
        <v>37</v>
      </c>
      <c r="E320" s="33">
        <v>23803</v>
      </c>
      <c r="F320" s="15" t="s">
        <v>1388</v>
      </c>
      <c r="G320" s="47" t="s">
        <v>1122</v>
      </c>
      <c r="H320">
        <v>36</v>
      </c>
      <c r="I320" s="16">
        <v>33817</v>
      </c>
      <c r="J320" s="16">
        <v>21.1</v>
      </c>
      <c r="K320" s="16">
        <v>20.2</v>
      </c>
      <c r="L320" s="16">
        <v>20.2</v>
      </c>
      <c r="M320" s="15">
        <v>0</v>
      </c>
      <c r="N320" s="15">
        <v>0</v>
      </c>
      <c r="P320" s="25" t="s">
        <v>1866</v>
      </c>
      <c r="Q320" s="15" t="s">
        <v>1864</v>
      </c>
      <c r="S320" s="15">
        <v>0</v>
      </c>
    </row>
    <row r="321" spans="1:12" ht="21" customHeight="1" x14ac:dyDescent="0.25">
      <c r="A321" s="1"/>
      <c r="I321" s="16"/>
      <c r="J321" s="16"/>
      <c r="K321" s="16"/>
      <c r="L321" s="16"/>
    </row>
  </sheetData>
  <autoFilter ref="A1:S320" xr:uid="{F1BEEA74-6E3A-48E8-A69A-9B779278CC1B}">
    <filterColumn colId="15">
      <filters>
        <filter val="Combustion Turbine"/>
      </filters>
    </filterColumn>
    <sortState xmlns:xlrd2="http://schemas.microsoft.com/office/spreadsheetml/2017/richdata2" ref="A2:S320">
      <sortCondition sortBy="cellColor" ref="C1:C320" dxfId="3"/>
    </sortState>
  </autoFilter>
  <sortState xmlns:xlrd2="http://schemas.microsoft.com/office/spreadsheetml/2017/richdata2" ref="A2:S320">
    <sortCondition ref="P2:P320"/>
    <sortCondition ref="Q2:Q320"/>
    <sortCondition ref="R2:R320"/>
  </sortState>
  <printOptions horizontalCentered="1"/>
  <pageMargins left="0.3" right="0.3" top="0.75" bottom="0.75" header="0.5" footer="0.5"/>
  <pageSetup scale="58" firstPageNumber="2" orientation="landscape" useFirstPageNumber="1" r:id="rId1"/>
  <rowBreaks count="8" manualBreakCount="8">
    <brk id="39" min="1" max="26" man="1"/>
    <brk id="77" min="1" max="26" man="1"/>
    <brk id="115" min="1" max="26" man="1"/>
    <brk id="152" min="1" max="26" man="1"/>
    <brk id="184" min="1" max="26" man="1"/>
    <brk id="221" min="1" max="26" man="1"/>
    <brk id="242" min="1" max="26" man="1"/>
    <brk id="278" min="1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FFA4-912F-4558-8E13-8BC5FF34AD5C}">
  <dimension ref="A1:U155"/>
  <sheetViews>
    <sheetView zoomScale="85" zoomScaleNormal="85" workbookViewId="0">
      <pane xSplit="2" ySplit="1" topLeftCell="C2" activePane="bottomRight" state="frozen"/>
      <selection activeCell="C1" sqref="C1"/>
      <selection pane="topRight" activeCell="D1" sqref="D1"/>
      <selection pane="bottomLeft" activeCell="C2" sqref="C2"/>
      <selection pane="bottomRight" activeCell="H2" sqref="H2:H154"/>
    </sheetView>
  </sheetViews>
  <sheetFormatPr defaultColWidth="8.88671875" defaultRowHeight="15.75" x14ac:dyDescent="0.25"/>
  <cols>
    <col min="1" max="1" width="8.33203125" bestFit="1" customWidth="1"/>
    <col min="2" max="2" width="24.44140625" style="15" bestFit="1" customWidth="1"/>
    <col min="3" max="3" width="6.6640625" style="15" bestFit="1" customWidth="1"/>
    <col min="4" max="4" width="6.5546875" style="15" bestFit="1" customWidth="1"/>
    <col min="5" max="5" width="13.88671875" style="15" bestFit="1" customWidth="1"/>
    <col min="6" max="6" width="8.88671875" style="47" bestFit="1" customWidth="1"/>
    <col min="7" max="7" width="7.33203125" bestFit="1" customWidth="1"/>
    <col min="8" max="8" width="10.21875" style="15" bestFit="1" customWidth="1"/>
    <col min="9" max="9" width="12.44140625" style="15" bestFit="1" customWidth="1"/>
    <col min="10" max="10" width="10.33203125" style="15" bestFit="1" customWidth="1"/>
    <col min="11" max="11" width="12.6640625" style="15" bestFit="1" customWidth="1"/>
    <col min="12" max="12" width="13.6640625" style="15" bestFit="1" customWidth="1"/>
    <col min="13" max="13" width="12.6640625" style="15" bestFit="1" customWidth="1"/>
    <col min="14" max="14" width="9.77734375" style="15" bestFit="1" customWidth="1"/>
    <col min="15" max="15" width="18.109375" style="15" bestFit="1" customWidth="1"/>
    <col min="16" max="16" width="16.109375" style="15" bestFit="1" customWidth="1"/>
    <col min="17" max="17" width="11.44140625" style="15" bestFit="1" customWidth="1"/>
    <col min="18" max="18" width="12.5546875" style="15" bestFit="1" customWidth="1"/>
    <col min="19" max="16384" width="8.88671875" style="15"/>
  </cols>
  <sheetData>
    <row r="1" spans="1:18" s="14" customFormat="1" ht="60" customHeight="1" x14ac:dyDescent="0.25">
      <c r="A1" s="45" t="s">
        <v>1868</v>
      </c>
      <c r="B1" s="14" t="s">
        <v>1867</v>
      </c>
      <c r="C1" s="14" t="s">
        <v>29</v>
      </c>
      <c r="D1" s="14" t="s">
        <v>23</v>
      </c>
      <c r="E1" s="14" t="s">
        <v>1855</v>
      </c>
      <c r="F1" s="46" t="s">
        <v>1854</v>
      </c>
      <c r="G1" s="2" t="s">
        <v>1856</v>
      </c>
      <c r="H1" s="14" t="s">
        <v>1848</v>
      </c>
      <c r="I1" s="14" t="s">
        <v>1849</v>
      </c>
      <c r="J1" s="14" t="s">
        <v>1853</v>
      </c>
      <c r="K1" s="14" t="s">
        <v>1852</v>
      </c>
      <c r="L1" s="14" t="s">
        <v>1851</v>
      </c>
      <c r="M1" s="14" t="s">
        <v>1850</v>
      </c>
      <c r="N1" s="14" t="s">
        <v>1858</v>
      </c>
      <c r="O1" s="14" t="s">
        <v>1857</v>
      </c>
      <c r="P1" s="14" t="s">
        <v>1859</v>
      </c>
      <c r="Q1" s="14" t="s">
        <v>1860</v>
      </c>
      <c r="R1" s="14" t="s">
        <v>1861</v>
      </c>
    </row>
    <row r="2" spans="1:18" ht="21" customHeight="1" x14ac:dyDescent="0.25">
      <c r="A2" s="1" t="s">
        <v>533</v>
      </c>
      <c r="B2" s="31" t="s">
        <v>7</v>
      </c>
      <c r="C2" s="31" t="s">
        <v>40</v>
      </c>
      <c r="D2" s="31">
        <v>23514</v>
      </c>
      <c r="E2" s="15" t="s">
        <v>1699</v>
      </c>
      <c r="F2" s="47" t="s">
        <v>1275</v>
      </c>
      <c r="G2">
        <v>36</v>
      </c>
      <c r="H2" s="50">
        <v>34759</v>
      </c>
      <c r="I2" s="16">
        <v>67</v>
      </c>
      <c r="J2" s="16">
        <v>62.9</v>
      </c>
      <c r="K2" s="16">
        <v>82.2</v>
      </c>
      <c r="L2" s="15">
        <v>61.4</v>
      </c>
      <c r="M2" s="15">
        <v>63.4</v>
      </c>
      <c r="O2" s="17" t="s">
        <v>46</v>
      </c>
      <c r="P2" s="18" t="s">
        <v>58</v>
      </c>
      <c r="R2" s="15">
        <v>35.700000000000003</v>
      </c>
    </row>
    <row r="3" spans="1:18" ht="21" customHeight="1" x14ac:dyDescent="0.25">
      <c r="A3" s="1" t="s">
        <v>534</v>
      </c>
      <c r="B3" s="30" t="s">
        <v>939</v>
      </c>
      <c r="C3" s="30" t="s">
        <v>31</v>
      </c>
      <c r="D3" s="30">
        <v>23515</v>
      </c>
      <c r="E3" s="15" t="s">
        <v>801</v>
      </c>
      <c r="F3" s="47" t="s">
        <v>802</v>
      </c>
      <c r="G3">
        <v>36</v>
      </c>
      <c r="H3" s="50">
        <v>35370</v>
      </c>
      <c r="I3" s="16">
        <v>322</v>
      </c>
      <c r="J3" s="16">
        <v>266.89999999999998</v>
      </c>
      <c r="K3" s="16">
        <v>348.6</v>
      </c>
      <c r="L3" s="15">
        <v>266.8</v>
      </c>
      <c r="M3" s="15">
        <v>311.3</v>
      </c>
      <c r="N3" s="15" t="s">
        <v>767</v>
      </c>
      <c r="O3" s="17" t="s">
        <v>46</v>
      </c>
      <c r="P3" s="18" t="s">
        <v>58</v>
      </c>
      <c r="Q3" s="15" t="s">
        <v>1863</v>
      </c>
      <c r="R3" s="15">
        <v>1964.7</v>
      </c>
    </row>
    <row r="4" spans="1:18" ht="21" customHeight="1" x14ac:dyDescent="0.25">
      <c r="A4" s="1" t="s">
        <v>535</v>
      </c>
      <c r="B4" s="30" t="s">
        <v>851</v>
      </c>
      <c r="C4" s="30" t="s">
        <v>34</v>
      </c>
      <c r="D4" s="30">
        <v>23668</v>
      </c>
      <c r="E4" s="15" t="s">
        <v>852</v>
      </c>
      <c r="F4" s="47" t="s">
        <v>853</v>
      </c>
      <c r="G4">
        <v>36</v>
      </c>
      <c r="H4" s="50">
        <v>38108</v>
      </c>
      <c r="I4" s="16">
        <v>441</v>
      </c>
      <c r="J4" s="16">
        <v>316.60000000000002</v>
      </c>
      <c r="K4" s="16">
        <v>399.9</v>
      </c>
      <c r="L4" s="15">
        <v>331</v>
      </c>
      <c r="M4" s="15">
        <v>395.1</v>
      </c>
      <c r="N4" s="15" t="s">
        <v>767</v>
      </c>
      <c r="O4" s="17" t="s">
        <v>46</v>
      </c>
      <c r="P4" s="18" t="s">
        <v>58</v>
      </c>
      <c r="Q4" s="15" t="s">
        <v>1863</v>
      </c>
      <c r="R4" s="15">
        <v>1450.1</v>
      </c>
    </row>
    <row r="5" spans="1:18" ht="21" customHeight="1" x14ac:dyDescent="0.25">
      <c r="A5" s="1" t="s">
        <v>431</v>
      </c>
      <c r="B5" s="30" t="s">
        <v>854</v>
      </c>
      <c r="C5" s="30" t="s">
        <v>34</v>
      </c>
      <c r="D5" s="30">
        <v>23670</v>
      </c>
      <c r="E5" s="15" t="s">
        <v>852</v>
      </c>
      <c r="F5" s="47" t="s">
        <v>853</v>
      </c>
      <c r="G5">
        <v>36</v>
      </c>
      <c r="H5" s="50">
        <v>38108</v>
      </c>
      <c r="I5" s="16">
        <v>441</v>
      </c>
      <c r="J5" s="16">
        <v>315.60000000000002</v>
      </c>
      <c r="K5" s="16">
        <v>398.6</v>
      </c>
      <c r="L5" s="15">
        <v>328.8</v>
      </c>
      <c r="M5" s="15">
        <v>399</v>
      </c>
      <c r="N5" s="15" t="s">
        <v>767</v>
      </c>
      <c r="O5" s="17" t="s">
        <v>46</v>
      </c>
      <c r="P5" s="18" t="s">
        <v>58</v>
      </c>
      <c r="Q5" s="15" t="s">
        <v>1863</v>
      </c>
      <c r="R5" s="15">
        <v>879.8</v>
      </c>
    </row>
    <row r="6" spans="1:18" ht="21" customHeight="1" x14ac:dyDescent="0.25">
      <c r="A6" s="1" t="s">
        <v>432</v>
      </c>
      <c r="B6" s="30" t="s">
        <v>855</v>
      </c>
      <c r="C6" s="30" t="s">
        <v>34</v>
      </c>
      <c r="D6" s="30">
        <v>23677</v>
      </c>
      <c r="E6" s="15" t="s">
        <v>852</v>
      </c>
      <c r="F6" s="47" t="s">
        <v>853</v>
      </c>
      <c r="G6">
        <v>36</v>
      </c>
      <c r="H6" s="50">
        <v>38108</v>
      </c>
      <c r="I6" s="16">
        <v>441</v>
      </c>
      <c r="J6" s="16">
        <v>312.8</v>
      </c>
      <c r="K6" s="16">
        <v>395.1</v>
      </c>
      <c r="L6" s="15">
        <v>329</v>
      </c>
      <c r="M6" s="15">
        <v>395</v>
      </c>
      <c r="N6" s="15" t="s">
        <v>767</v>
      </c>
      <c r="O6" s="17" t="s">
        <v>46</v>
      </c>
      <c r="P6" s="18" t="s">
        <v>58</v>
      </c>
      <c r="Q6" s="15" t="s">
        <v>1863</v>
      </c>
      <c r="R6" s="15">
        <v>1292.0999999999999</v>
      </c>
    </row>
    <row r="7" spans="1:18" ht="21" customHeight="1" x14ac:dyDescent="0.25">
      <c r="A7" s="1" t="s">
        <v>433</v>
      </c>
      <c r="B7" s="30" t="s">
        <v>1256</v>
      </c>
      <c r="C7" s="30" t="s">
        <v>36</v>
      </c>
      <c r="D7" s="30">
        <v>23768</v>
      </c>
      <c r="E7" s="15" t="s">
        <v>1257</v>
      </c>
      <c r="F7" s="47" t="s">
        <v>1003</v>
      </c>
      <c r="G7">
        <v>36</v>
      </c>
      <c r="H7" s="50">
        <v>33329</v>
      </c>
      <c r="I7" s="16">
        <v>56.6</v>
      </c>
      <c r="J7" s="16">
        <v>51.5</v>
      </c>
      <c r="K7" s="16">
        <v>66.099999999999994</v>
      </c>
      <c r="L7" s="15">
        <v>49.5</v>
      </c>
      <c r="M7" s="15">
        <v>63.9</v>
      </c>
      <c r="N7" s="15" t="s">
        <v>767</v>
      </c>
      <c r="O7" s="17" t="s">
        <v>46</v>
      </c>
      <c r="P7" s="18" t="s">
        <v>58</v>
      </c>
      <c r="Q7" s="15" t="s">
        <v>1863</v>
      </c>
      <c r="R7" s="15">
        <v>78.3</v>
      </c>
    </row>
    <row r="8" spans="1:18" ht="21" customHeight="1" x14ac:dyDescent="0.25">
      <c r="A8" s="1" t="s">
        <v>396</v>
      </c>
      <c r="B8" s="30" t="s">
        <v>1705</v>
      </c>
      <c r="C8" s="30" t="s">
        <v>37</v>
      </c>
      <c r="D8" s="30">
        <v>23777</v>
      </c>
      <c r="E8" s="15" t="s">
        <v>1706</v>
      </c>
      <c r="F8" s="47" t="s">
        <v>1006</v>
      </c>
      <c r="G8">
        <v>36</v>
      </c>
      <c r="H8" s="50">
        <v>33390</v>
      </c>
      <c r="I8" s="16">
        <v>65.3</v>
      </c>
      <c r="J8" s="16">
        <v>57.4</v>
      </c>
      <c r="K8" s="16">
        <v>72.099999999999994</v>
      </c>
      <c r="L8" s="15">
        <v>50.9</v>
      </c>
      <c r="M8" s="15">
        <v>62.5</v>
      </c>
      <c r="O8" s="17" t="s">
        <v>46</v>
      </c>
      <c r="P8" s="18" t="s">
        <v>58</v>
      </c>
      <c r="R8" s="15">
        <v>26.2</v>
      </c>
    </row>
    <row r="9" spans="1:18" ht="21" customHeight="1" x14ac:dyDescent="0.25">
      <c r="A9" s="1" t="s">
        <v>397</v>
      </c>
      <c r="B9" s="30" t="s">
        <v>1259</v>
      </c>
      <c r="C9" s="30" t="s">
        <v>35</v>
      </c>
      <c r="D9" s="30">
        <v>23781</v>
      </c>
      <c r="E9" s="15" t="s">
        <v>774</v>
      </c>
      <c r="F9" s="47" t="s">
        <v>22</v>
      </c>
      <c r="G9">
        <v>36</v>
      </c>
      <c r="H9" s="50">
        <v>32905</v>
      </c>
      <c r="I9" s="16">
        <v>59.9</v>
      </c>
      <c r="J9" s="16">
        <v>49.7</v>
      </c>
      <c r="K9" s="16">
        <v>60.5</v>
      </c>
      <c r="L9" s="15">
        <v>48</v>
      </c>
      <c r="M9" s="15">
        <v>55.7</v>
      </c>
      <c r="N9" s="15" t="s">
        <v>767</v>
      </c>
      <c r="O9" s="17" t="s">
        <v>46</v>
      </c>
      <c r="P9" s="18" t="s">
        <v>58</v>
      </c>
      <c r="Q9" s="15" t="s">
        <v>1863</v>
      </c>
      <c r="R9" s="15">
        <v>60.5</v>
      </c>
    </row>
    <row r="10" spans="1:18" ht="21" customHeight="1" x14ac:dyDescent="0.25">
      <c r="A10" s="1" t="s">
        <v>398</v>
      </c>
      <c r="B10" s="30" t="s">
        <v>1254</v>
      </c>
      <c r="C10" s="30" t="s">
        <v>36</v>
      </c>
      <c r="D10" s="30">
        <v>23783</v>
      </c>
      <c r="E10" s="15" t="s">
        <v>28</v>
      </c>
      <c r="F10" s="47" t="s">
        <v>955</v>
      </c>
      <c r="G10">
        <v>36</v>
      </c>
      <c r="H10" s="50">
        <v>32994</v>
      </c>
      <c r="I10" s="16">
        <v>57.4</v>
      </c>
      <c r="J10" s="16">
        <v>51.6</v>
      </c>
      <c r="K10" s="16">
        <v>66.7</v>
      </c>
      <c r="L10" s="15">
        <v>49.8</v>
      </c>
      <c r="M10" s="15">
        <v>60</v>
      </c>
      <c r="N10" s="15" t="s">
        <v>767</v>
      </c>
      <c r="O10" s="17" t="s">
        <v>46</v>
      </c>
      <c r="P10" s="18" t="s">
        <v>58</v>
      </c>
      <c r="Q10" s="15" t="s">
        <v>1863</v>
      </c>
      <c r="R10" s="15">
        <v>63.9</v>
      </c>
    </row>
    <row r="11" spans="1:18" ht="21" customHeight="1" x14ac:dyDescent="0.25">
      <c r="A11" s="1" t="s">
        <v>399</v>
      </c>
      <c r="B11" s="30" t="s">
        <v>984</v>
      </c>
      <c r="C11" s="30" t="s">
        <v>35</v>
      </c>
      <c r="D11" s="30">
        <v>23791</v>
      </c>
      <c r="E11" s="15" t="s">
        <v>984</v>
      </c>
      <c r="F11" s="47" t="s">
        <v>960</v>
      </c>
      <c r="G11">
        <v>36</v>
      </c>
      <c r="H11" s="50">
        <v>33786</v>
      </c>
      <c r="I11" s="16">
        <v>221.3</v>
      </c>
      <c r="J11" s="16">
        <v>225.2</v>
      </c>
      <c r="K11" s="16">
        <v>261.7</v>
      </c>
      <c r="L11" s="15">
        <v>210.8</v>
      </c>
      <c r="M11" s="15">
        <v>230.8</v>
      </c>
      <c r="N11" s="15" t="s">
        <v>767</v>
      </c>
      <c r="O11" s="17" t="s">
        <v>46</v>
      </c>
      <c r="P11" s="18" t="s">
        <v>58</v>
      </c>
      <c r="Q11" s="15" t="s">
        <v>1863</v>
      </c>
      <c r="R11" s="15">
        <v>444.9</v>
      </c>
    </row>
    <row r="12" spans="1:18" ht="21" customHeight="1" x14ac:dyDescent="0.25">
      <c r="A12" s="1" t="s">
        <v>741</v>
      </c>
      <c r="B12" s="30" t="s">
        <v>1720</v>
      </c>
      <c r="C12" s="30" t="s">
        <v>39</v>
      </c>
      <c r="D12" s="30">
        <v>23793</v>
      </c>
      <c r="E12" s="15" t="s">
        <v>1453</v>
      </c>
      <c r="F12" s="47" t="s">
        <v>1265</v>
      </c>
      <c r="G12">
        <v>36</v>
      </c>
      <c r="H12" s="50">
        <v>34486</v>
      </c>
      <c r="I12" s="16">
        <v>285.60000000000002</v>
      </c>
      <c r="J12" s="16">
        <v>253.7</v>
      </c>
      <c r="K12" s="16">
        <v>298.39999999999998</v>
      </c>
      <c r="L12" s="15">
        <v>249.8</v>
      </c>
      <c r="M12" s="15">
        <v>276.2</v>
      </c>
      <c r="O12" s="17" t="s">
        <v>46</v>
      </c>
      <c r="P12" s="18" t="s">
        <v>58</v>
      </c>
      <c r="R12" s="15">
        <v>70.8</v>
      </c>
    </row>
    <row r="13" spans="1:18" ht="21" customHeight="1" x14ac:dyDescent="0.25">
      <c r="A13" s="1" t="s">
        <v>742</v>
      </c>
      <c r="B13" s="30" t="s">
        <v>1407</v>
      </c>
      <c r="C13" s="30" t="s">
        <v>33</v>
      </c>
      <c r="D13" s="30">
        <v>23794</v>
      </c>
      <c r="E13" s="15" t="s">
        <v>1319</v>
      </c>
      <c r="F13" s="47">
        <v>103</v>
      </c>
      <c r="G13">
        <v>36</v>
      </c>
      <c r="H13" s="50">
        <v>34455</v>
      </c>
      <c r="I13" s="16">
        <v>170</v>
      </c>
      <c r="J13" s="16">
        <v>135.5</v>
      </c>
      <c r="K13" s="16">
        <v>168.4</v>
      </c>
      <c r="L13" s="15">
        <v>138.6</v>
      </c>
      <c r="M13" s="15">
        <v>162.69999999999999</v>
      </c>
      <c r="N13" s="15" t="s">
        <v>767</v>
      </c>
      <c r="O13" s="17" t="s">
        <v>46</v>
      </c>
      <c r="P13" s="18" t="s">
        <v>58</v>
      </c>
      <c r="Q13" s="15" t="s">
        <v>1863</v>
      </c>
      <c r="R13" s="15">
        <v>636.1</v>
      </c>
    </row>
    <row r="14" spans="1:18" ht="21" customHeight="1" x14ac:dyDescent="0.25">
      <c r="A14" s="1" t="s">
        <v>743</v>
      </c>
      <c r="B14" s="30" t="s">
        <v>15</v>
      </c>
      <c r="C14" s="30" t="s">
        <v>34</v>
      </c>
      <c r="D14" s="30">
        <v>23796</v>
      </c>
      <c r="E14" s="15" t="s">
        <v>15</v>
      </c>
      <c r="F14" s="47" t="s">
        <v>896</v>
      </c>
      <c r="G14">
        <v>36</v>
      </c>
      <c r="H14" s="50">
        <v>34304</v>
      </c>
      <c r="I14" s="16">
        <v>96.9</v>
      </c>
      <c r="J14" s="16">
        <v>79</v>
      </c>
      <c r="K14" s="16">
        <v>79</v>
      </c>
      <c r="L14" s="15">
        <v>77</v>
      </c>
      <c r="M14" s="15">
        <v>82.7</v>
      </c>
      <c r="N14" s="15" t="s">
        <v>767</v>
      </c>
      <c r="O14" s="17" t="s">
        <v>46</v>
      </c>
      <c r="P14" s="18" t="s">
        <v>58</v>
      </c>
      <c r="Q14" s="15" t="s">
        <v>1863</v>
      </c>
      <c r="R14" s="15">
        <v>4.2</v>
      </c>
    </row>
    <row r="15" spans="1:18" ht="21" customHeight="1" x14ac:dyDescent="0.25">
      <c r="A15" s="1" t="s">
        <v>744</v>
      </c>
      <c r="B15" s="30" t="s">
        <v>1693</v>
      </c>
      <c r="C15" s="30" t="s">
        <v>34</v>
      </c>
      <c r="D15" s="30">
        <v>23799</v>
      </c>
      <c r="E15" s="15" t="s">
        <v>1692</v>
      </c>
      <c r="F15" s="47" t="s">
        <v>788</v>
      </c>
      <c r="G15">
        <v>36</v>
      </c>
      <c r="H15" s="50">
        <v>34578</v>
      </c>
      <c r="I15" s="16">
        <v>338.8</v>
      </c>
      <c r="J15" s="16">
        <v>291.3</v>
      </c>
      <c r="K15" s="16">
        <v>380.5</v>
      </c>
      <c r="L15" s="15">
        <v>281</v>
      </c>
      <c r="M15" s="15">
        <v>333.1</v>
      </c>
      <c r="N15" s="15" t="s">
        <v>767</v>
      </c>
      <c r="O15" s="17" t="s">
        <v>46</v>
      </c>
      <c r="P15" s="18" t="s">
        <v>58</v>
      </c>
      <c r="Q15" s="15" t="s">
        <v>1863</v>
      </c>
      <c r="R15" s="15">
        <v>389.2</v>
      </c>
    </row>
    <row r="16" spans="1:18" ht="21" customHeight="1" x14ac:dyDescent="0.25">
      <c r="A16" s="1" t="s">
        <v>745</v>
      </c>
      <c r="B16" s="30" t="s">
        <v>1691</v>
      </c>
      <c r="C16" s="30" t="s">
        <v>34</v>
      </c>
      <c r="D16" s="30">
        <v>23801</v>
      </c>
      <c r="E16" s="15" t="s">
        <v>1692</v>
      </c>
      <c r="F16" s="47" t="s">
        <v>788</v>
      </c>
      <c r="G16">
        <v>36</v>
      </c>
      <c r="H16" s="50">
        <v>33664</v>
      </c>
      <c r="I16" s="16">
        <v>107.2</v>
      </c>
      <c r="J16" s="16">
        <v>82.1</v>
      </c>
      <c r="K16" s="16">
        <v>107.2</v>
      </c>
      <c r="L16" s="15">
        <v>80.3</v>
      </c>
      <c r="M16" s="15">
        <v>105.5</v>
      </c>
      <c r="N16" s="15" t="s">
        <v>767</v>
      </c>
      <c r="O16" s="17" t="s">
        <v>46</v>
      </c>
      <c r="P16" s="18" t="s">
        <v>58</v>
      </c>
      <c r="Q16" s="15" t="s">
        <v>1863</v>
      </c>
      <c r="R16" s="15">
        <v>25.1</v>
      </c>
    </row>
    <row r="17" spans="1:21" ht="21" customHeight="1" x14ac:dyDescent="0.25">
      <c r="A17" s="1" t="s">
        <v>746</v>
      </c>
      <c r="B17" s="30" t="s">
        <v>1247</v>
      </c>
      <c r="C17" s="30" t="s">
        <v>34</v>
      </c>
      <c r="D17" s="30">
        <v>23802</v>
      </c>
      <c r="E17" s="15" t="s">
        <v>1248</v>
      </c>
      <c r="F17" s="47" t="s">
        <v>873</v>
      </c>
      <c r="G17">
        <v>36</v>
      </c>
      <c r="H17" s="50">
        <v>34881</v>
      </c>
      <c r="I17" s="16">
        <v>147</v>
      </c>
      <c r="J17" s="16">
        <v>131.19999999999999</v>
      </c>
      <c r="K17" s="16">
        <v>134</v>
      </c>
      <c r="L17" s="15">
        <v>130.69999999999999</v>
      </c>
      <c r="M17" s="15">
        <v>135.19999999999999</v>
      </c>
      <c r="N17" s="15" t="s">
        <v>767</v>
      </c>
      <c r="O17" s="17" t="s">
        <v>46</v>
      </c>
      <c r="P17" s="18" t="s">
        <v>58</v>
      </c>
      <c r="Q17" s="15" t="s">
        <v>1863</v>
      </c>
      <c r="R17" s="15">
        <v>694.2</v>
      </c>
    </row>
    <row r="18" spans="1:21" ht="21" customHeight="1" x14ac:dyDescent="0.25">
      <c r="A18" s="1" t="s">
        <v>747</v>
      </c>
      <c r="B18" s="30" t="s">
        <v>886</v>
      </c>
      <c r="C18" s="30" t="s">
        <v>31</v>
      </c>
      <c r="D18" s="30">
        <v>23816</v>
      </c>
      <c r="E18" s="15" t="s">
        <v>887</v>
      </c>
      <c r="F18" s="47" t="s">
        <v>18</v>
      </c>
      <c r="G18">
        <v>36</v>
      </c>
      <c r="H18" s="50">
        <v>34731</v>
      </c>
      <c r="I18" s="16">
        <v>60.6</v>
      </c>
      <c r="J18" s="16">
        <v>58.7</v>
      </c>
      <c r="K18" s="16">
        <v>58.7</v>
      </c>
      <c r="L18" s="15">
        <v>57.5</v>
      </c>
      <c r="M18" s="15">
        <v>60.8</v>
      </c>
      <c r="N18" s="15" t="s">
        <v>767</v>
      </c>
      <c r="O18" s="17" t="s">
        <v>46</v>
      </c>
      <c r="P18" s="18" t="s">
        <v>58</v>
      </c>
      <c r="Q18" s="15" t="s">
        <v>1863</v>
      </c>
      <c r="R18" s="37">
        <f>603.1/2</f>
        <v>301.55</v>
      </c>
    </row>
    <row r="19" spans="1:21" ht="21" customHeight="1" x14ac:dyDescent="0.25">
      <c r="A19" s="1" t="s">
        <v>484</v>
      </c>
      <c r="B19" s="30" t="s">
        <v>888</v>
      </c>
      <c r="C19" s="30" t="s">
        <v>31</v>
      </c>
      <c r="D19" s="30">
        <v>23817</v>
      </c>
      <c r="E19" s="15" t="s">
        <v>887</v>
      </c>
      <c r="F19" s="47" t="s">
        <v>18</v>
      </c>
      <c r="G19">
        <v>36</v>
      </c>
      <c r="H19" s="50">
        <v>34731</v>
      </c>
      <c r="I19" s="16">
        <v>60.6</v>
      </c>
      <c r="J19" s="16">
        <v>58.3</v>
      </c>
      <c r="K19" s="16">
        <v>58.3</v>
      </c>
      <c r="L19" s="15">
        <v>56.4</v>
      </c>
      <c r="M19" s="15">
        <v>59.4</v>
      </c>
      <c r="N19" s="15" t="s">
        <v>767</v>
      </c>
      <c r="O19" s="17" t="s">
        <v>46</v>
      </c>
      <c r="P19" s="18" t="s">
        <v>58</v>
      </c>
      <c r="Q19" s="15" t="s">
        <v>1863</v>
      </c>
      <c r="R19" s="37">
        <f>603.1/2</f>
        <v>301.55</v>
      </c>
    </row>
    <row r="20" spans="1:21" ht="21" customHeight="1" x14ac:dyDescent="0.25">
      <c r="A20" s="1" t="s">
        <v>485</v>
      </c>
      <c r="B20" s="30" t="s">
        <v>1715</v>
      </c>
      <c r="C20" s="30" t="s">
        <v>31</v>
      </c>
      <c r="D20" s="30">
        <v>23820</v>
      </c>
      <c r="E20" s="15" t="s">
        <v>25</v>
      </c>
      <c r="F20" s="47" t="s">
        <v>18</v>
      </c>
      <c r="G20">
        <v>36</v>
      </c>
      <c r="H20" s="50">
        <v>38108</v>
      </c>
      <c r="I20" s="16">
        <v>250</v>
      </c>
      <c r="J20" s="16">
        <v>231.2</v>
      </c>
      <c r="K20" s="16">
        <v>276.7</v>
      </c>
      <c r="L20" s="15">
        <v>221.8</v>
      </c>
      <c r="M20" s="15">
        <v>272.5</v>
      </c>
      <c r="N20" s="15" t="s">
        <v>767</v>
      </c>
      <c r="O20" s="17" t="s">
        <v>46</v>
      </c>
      <c r="P20" s="18" t="s">
        <v>58</v>
      </c>
      <c r="Q20" s="15" t="s">
        <v>1863</v>
      </c>
      <c r="R20" s="15">
        <v>1347.4</v>
      </c>
      <c r="T20" s="36"/>
      <c r="U20" s="36"/>
    </row>
    <row r="21" spans="1:21" ht="21" customHeight="1" x14ac:dyDescent="0.25">
      <c r="A21" s="1" t="s">
        <v>499</v>
      </c>
      <c r="B21" s="30" t="s">
        <v>881</v>
      </c>
      <c r="C21" s="30" t="s">
        <v>33</v>
      </c>
      <c r="D21" s="30">
        <v>23823</v>
      </c>
      <c r="E21" s="15" t="s">
        <v>882</v>
      </c>
      <c r="F21" s="47" t="s">
        <v>883</v>
      </c>
      <c r="G21">
        <v>36</v>
      </c>
      <c r="H21" s="50">
        <v>32752</v>
      </c>
      <c r="I21" s="16">
        <v>83.6</v>
      </c>
      <c r="J21" s="16">
        <v>54.9</v>
      </c>
      <c r="K21" s="16">
        <v>55.1</v>
      </c>
      <c r="L21" s="15">
        <v>51.5</v>
      </c>
      <c r="M21" s="15">
        <v>59.7</v>
      </c>
      <c r="O21" s="17" t="s">
        <v>46</v>
      </c>
      <c r="P21" s="18" t="s">
        <v>58</v>
      </c>
      <c r="R21" s="15">
        <v>262</v>
      </c>
      <c r="T21" s="39"/>
      <c r="U21" s="39"/>
    </row>
    <row r="22" spans="1:21" ht="21" customHeight="1" x14ac:dyDescent="0.25">
      <c r="A22" s="1" t="s">
        <v>500</v>
      </c>
      <c r="B22" s="30" t="s">
        <v>1700</v>
      </c>
      <c r="C22" s="30" t="s">
        <v>37</v>
      </c>
      <c r="D22" s="30">
        <v>23857</v>
      </c>
      <c r="E22" s="15" t="s">
        <v>1545</v>
      </c>
      <c r="F22" s="47" t="s">
        <v>982</v>
      </c>
      <c r="G22">
        <v>36</v>
      </c>
      <c r="H22" s="50">
        <v>33451</v>
      </c>
      <c r="I22" s="16">
        <v>62.9</v>
      </c>
      <c r="J22" s="16">
        <v>59</v>
      </c>
      <c r="K22" s="16">
        <v>70.599999999999994</v>
      </c>
      <c r="L22" s="15">
        <v>56.3</v>
      </c>
      <c r="M22" s="15">
        <v>64.5</v>
      </c>
      <c r="N22" s="15" t="s">
        <v>767</v>
      </c>
      <c r="O22" s="17" t="s">
        <v>46</v>
      </c>
      <c r="P22" s="18" t="s">
        <v>58</v>
      </c>
      <c r="Q22" s="15" t="s">
        <v>1863</v>
      </c>
      <c r="R22" s="15">
        <v>19.899999999999999</v>
      </c>
      <c r="T22" s="36"/>
      <c r="U22" s="36"/>
    </row>
    <row r="23" spans="1:21" ht="21" customHeight="1" x14ac:dyDescent="0.25">
      <c r="A23" s="1" t="s">
        <v>506</v>
      </c>
      <c r="B23" s="30" t="s">
        <v>894</v>
      </c>
      <c r="C23" s="30" t="s">
        <v>34</v>
      </c>
      <c r="D23" s="30">
        <v>23900</v>
      </c>
      <c r="E23" s="15" t="s">
        <v>895</v>
      </c>
      <c r="F23" s="47" t="s">
        <v>896</v>
      </c>
      <c r="G23">
        <v>36</v>
      </c>
      <c r="H23" s="50">
        <v>33604</v>
      </c>
      <c r="I23" s="16">
        <v>72</v>
      </c>
      <c r="J23" s="16">
        <v>69</v>
      </c>
      <c r="K23" s="16">
        <v>86.6</v>
      </c>
      <c r="L23" s="15">
        <v>68.3</v>
      </c>
      <c r="M23" s="15">
        <v>78.7</v>
      </c>
      <c r="N23" s="15" t="s">
        <v>767</v>
      </c>
      <c r="O23" s="17" t="s">
        <v>46</v>
      </c>
      <c r="P23" s="18" t="s">
        <v>58</v>
      </c>
      <c r="Q23" s="15" t="s">
        <v>1863</v>
      </c>
      <c r="R23" s="15">
        <v>131.19999999999999</v>
      </c>
      <c r="T23" s="36"/>
      <c r="U23" s="36"/>
    </row>
    <row r="24" spans="1:21" ht="21" customHeight="1" x14ac:dyDescent="0.25">
      <c r="A24" s="1" t="s">
        <v>554</v>
      </c>
      <c r="B24" s="30" t="s">
        <v>942</v>
      </c>
      <c r="C24" s="30" t="s">
        <v>39</v>
      </c>
      <c r="D24" s="30">
        <v>23902</v>
      </c>
      <c r="E24" s="15" t="s">
        <v>942</v>
      </c>
      <c r="F24" s="47" t="s">
        <v>877</v>
      </c>
      <c r="G24">
        <v>36</v>
      </c>
      <c r="H24" s="50">
        <v>33786</v>
      </c>
      <c r="I24" s="16">
        <v>102.1</v>
      </c>
      <c r="J24" s="16">
        <v>82.2</v>
      </c>
      <c r="K24" s="16">
        <v>107.9</v>
      </c>
      <c r="L24" s="15">
        <v>81.2</v>
      </c>
      <c r="M24" s="15">
        <v>92.3</v>
      </c>
      <c r="N24" s="15" t="s">
        <v>767</v>
      </c>
      <c r="O24" s="17" t="s">
        <v>46</v>
      </c>
      <c r="P24" s="18" t="s">
        <v>58</v>
      </c>
      <c r="Q24" s="15" t="s">
        <v>1863</v>
      </c>
      <c r="R24" s="15">
        <v>1.7</v>
      </c>
      <c r="T24" s="36"/>
      <c r="U24" s="36"/>
    </row>
    <row r="25" spans="1:21" ht="21" customHeight="1" x14ac:dyDescent="0.25">
      <c r="A25" s="1" t="s">
        <v>568</v>
      </c>
      <c r="B25" s="30" t="s">
        <v>967</v>
      </c>
      <c r="C25" s="30" t="s">
        <v>36</v>
      </c>
      <c r="D25" s="30">
        <v>23970</v>
      </c>
      <c r="E25" s="15" t="s">
        <v>954</v>
      </c>
      <c r="F25" s="47" t="s">
        <v>955</v>
      </c>
      <c r="G25">
        <v>36</v>
      </c>
      <c r="H25" s="50">
        <v>34639</v>
      </c>
      <c r="I25" s="16">
        <v>1254</v>
      </c>
      <c r="J25" s="16">
        <v>956.4</v>
      </c>
      <c r="K25" s="16">
        <v>1130.9000000000001</v>
      </c>
      <c r="L25" s="15">
        <v>988</v>
      </c>
      <c r="M25" s="15">
        <v>1130.9000000000001</v>
      </c>
      <c r="O25" s="17" t="s">
        <v>46</v>
      </c>
      <c r="P25" s="18" t="s">
        <v>58</v>
      </c>
      <c r="R25" s="15">
        <v>4912.1000000000004</v>
      </c>
      <c r="T25" s="36"/>
      <c r="U25" s="36"/>
    </row>
    <row r="26" spans="1:21" ht="21" customHeight="1" x14ac:dyDescent="0.25">
      <c r="A26" s="1" t="s">
        <v>724</v>
      </c>
      <c r="B26" s="30" t="s">
        <v>1250</v>
      </c>
      <c r="C26" s="30" t="s">
        <v>35</v>
      </c>
      <c r="D26" s="30">
        <v>23982</v>
      </c>
      <c r="E26" s="15" t="s">
        <v>1251</v>
      </c>
      <c r="F26" s="47" t="s">
        <v>1252</v>
      </c>
      <c r="G26">
        <v>36</v>
      </c>
      <c r="H26" s="50">
        <v>34304</v>
      </c>
      <c r="I26" s="16">
        <v>90.6</v>
      </c>
      <c r="J26" s="16">
        <v>79.400000000000006</v>
      </c>
      <c r="K26" s="16">
        <v>88.5</v>
      </c>
      <c r="L26" s="15">
        <v>76.8</v>
      </c>
      <c r="M26" s="15">
        <v>88</v>
      </c>
      <c r="N26" s="15" t="s">
        <v>767</v>
      </c>
      <c r="O26" s="17" t="s">
        <v>46</v>
      </c>
      <c r="P26" s="18" t="s">
        <v>58</v>
      </c>
      <c r="Q26" s="15" t="s">
        <v>1863</v>
      </c>
      <c r="R26" s="15">
        <v>126.8</v>
      </c>
      <c r="T26" s="36"/>
      <c r="U26" s="36"/>
    </row>
    <row r="27" spans="1:21" ht="21" customHeight="1" x14ac:dyDescent="0.25">
      <c r="A27" s="1" t="s">
        <v>725</v>
      </c>
      <c r="B27" s="30" t="s">
        <v>1542</v>
      </c>
      <c r="C27" s="30" t="s">
        <v>37</v>
      </c>
      <c r="D27" s="30">
        <v>23983</v>
      </c>
      <c r="E27" s="15" t="s">
        <v>1542</v>
      </c>
      <c r="F27" s="47" t="s">
        <v>1122</v>
      </c>
      <c r="G27">
        <v>36</v>
      </c>
      <c r="H27" s="50">
        <v>34759</v>
      </c>
      <c r="I27" s="16">
        <v>107.8</v>
      </c>
      <c r="J27" s="16">
        <v>80.2</v>
      </c>
      <c r="K27" s="16">
        <v>94.9</v>
      </c>
      <c r="L27" s="15">
        <v>81.3</v>
      </c>
      <c r="M27" s="15">
        <v>91.7</v>
      </c>
      <c r="N27" s="15" t="s">
        <v>767</v>
      </c>
      <c r="O27" s="17" t="s">
        <v>46</v>
      </c>
      <c r="P27" s="18" t="s">
        <v>58</v>
      </c>
      <c r="Q27" s="15" t="s">
        <v>1863</v>
      </c>
      <c r="R27" s="15">
        <v>10.8</v>
      </c>
      <c r="T27" s="38"/>
      <c r="U27" s="38"/>
    </row>
    <row r="28" spans="1:21" ht="21" customHeight="1" x14ac:dyDescent="0.25">
      <c r="A28" s="1" t="s">
        <v>726</v>
      </c>
      <c r="B28" s="30" t="s">
        <v>1619</v>
      </c>
      <c r="C28" s="30" t="s">
        <v>36</v>
      </c>
      <c r="D28" s="30">
        <v>23985</v>
      </c>
      <c r="E28" s="15" t="s">
        <v>1619</v>
      </c>
      <c r="F28" s="47" t="s">
        <v>892</v>
      </c>
      <c r="G28">
        <v>36</v>
      </c>
      <c r="H28" s="50">
        <v>34213</v>
      </c>
      <c r="I28" s="16">
        <v>102.7</v>
      </c>
      <c r="J28" s="16">
        <v>86.8</v>
      </c>
      <c r="K28" s="16">
        <v>107.3</v>
      </c>
      <c r="L28" s="15">
        <v>85.3</v>
      </c>
      <c r="M28" s="15">
        <v>98.9</v>
      </c>
      <c r="N28" s="15" t="s">
        <v>767</v>
      </c>
      <c r="O28" s="17" t="s">
        <v>46</v>
      </c>
      <c r="P28" s="18" t="s">
        <v>58</v>
      </c>
      <c r="Q28" s="15" t="s">
        <v>1863</v>
      </c>
      <c r="R28" s="15">
        <v>32.5</v>
      </c>
      <c r="T28" s="39"/>
      <c r="U28" s="39"/>
    </row>
    <row r="29" spans="1:21" ht="21" customHeight="1" x14ac:dyDescent="0.25">
      <c r="A29" s="1" t="s">
        <v>728</v>
      </c>
      <c r="B29" s="30" t="s">
        <v>1525</v>
      </c>
      <c r="C29" s="30" t="s">
        <v>40</v>
      </c>
      <c r="D29" s="30">
        <v>24024</v>
      </c>
      <c r="E29" s="15" t="s">
        <v>1525</v>
      </c>
      <c r="F29" s="47" t="s">
        <v>1526</v>
      </c>
      <c r="G29">
        <v>36</v>
      </c>
      <c r="H29" s="50">
        <v>33756</v>
      </c>
      <c r="I29" s="16">
        <v>67.3</v>
      </c>
      <c r="J29" s="16">
        <v>57.1</v>
      </c>
      <c r="K29" s="16">
        <v>71.7</v>
      </c>
      <c r="L29" s="15">
        <v>48.8</v>
      </c>
      <c r="M29" s="15">
        <v>60.1</v>
      </c>
      <c r="O29" s="17" t="s">
        <v>46</v>
      </c>
      <c r="P29" s="18" t="s">
        <v>58</v>
      </c>
      <c r="R29" s="15">
        <v>35.299999999999997</v>
      </c>
      <c r="T29" s="36"/>
      <c r="U29" s="36"/>
    </row>
    <row r="30" spans="1:21" ht="21" customHeight="1" x14ac:dyDescent="0.25">
      <c r="A30" s="1" t="s">
        <v>729</v>
      </c>
      <c r="B30" s="30" t="s">
        <v>943</v>
      </c>
      <c r="C30" s="30" t="s">
        <v>35</v>
      </c>
      <c r="D30" s="30">
        <v>24026</v>
      </c>
      <c r="E30" s="15" t="s">
        <v>944</v>
      </c>
      <c r="F30" s="47" t="s">
        <v>22</v>
      </c>
      <c r="G30">
        <v>36</v>
      </c>
      <c r="H30" s="50">
        <v>34121</v>
      </c>
      <c r="I30" s="16">
        <v>68.5</v>
      </c>
      <c r="J30" s="16">
        <v>59</v>
      </c>
      <c r="K30" s="16">
        <v>75</v>
      </c>
      <c r="L30" s="15">
        <v>59.1</v>
      </c>
      <c r="M30" s="15">
        <v>68.5</v>
      </c>
      <c r="N30" s="15" t="s">
        <v>767</v>
      </c>
      <c r="O30" s="17" t="s">
        <v>46</v>
      </c>
      <c r="P30" s="18" t="s">
        <v>58</v>
      </c>
      <c r="Q30" s="15" t="s">
        <v>1863</v>
      </c>
      <c r="R30" s="15">
        <v>24.1</v>
      </c>
      <c r="T30" s="36"/>
      <c r="U30" s="36"/>
    </row>
    <row r="31" spans="1:21" ht="21" customHeight="1" x14ac:dyDescent="0.25">
      <c r="A31" s="1" t="s">
        <v>730</v>
      </c>
      <c r="B31" s="30" t="s">
        <v>890</v>
      </c>
      <c r="C31" s="30" t="s">
        <v>36</v>
      </c>
      <c r="D31" s="30">
        <v>24060</v>
      </c>
      <c r="E31" s="15" t="s">
        <v>891</v>
      </c>
      <c r="F31" s="47" t="s">
        <v>892</v>
      </c>
      <c r="G31">
        <v>36</v>
      </c>
      <c r="H31" s="50">
        <v>34182</v>
      </c>
      <c r="I31" s="16">
        <v>122.6</v>
      </c>
      <c r="J31" s="16">
        <v>89</v>
      </c>
      <c r="K31" s="16">
        <v>116.8</v>
      </c>
      <c r="L31" s="15">
        <v>93.2</v>
      </c>
      <c r="M31" s="15">
        <v>106.1</v>
      </c>
      <c r="N31" s="15" t="s">
        <v>767</v>
      </c>
      <c r="O31" s="17" t="s">
        <v>46</v>
      </c>
      <c r="P31" s="18" t="s">
        <v>58</v>
      </c>
      <c r="Q31" s="15" t="s">
        <v>1863</v>
      </c>
      <c r="R31" s="15">
        <v>150.5</v>
      </c>
      <c r="T31" s="36"/>
      <c r="U31" s="36"/>
    </row>
    <row r="32" spans="1:21" ht="21" customHeight="1" x14ac:dyDescent="0.25">
      <c r="A32" s="1" t="s">
        <v>708</v>
      </c>
      <c r="B32" s="30" t="s">
        <v>771</v>
      </c>
      <c r="C32" s="30" t="s">
        <v>31</v>
      </c>
      <c r="D32" s="30">
        <v>323558</v>
      </c>
      <c r="E32" s="15" t="s">
        <v>930</v>
      </c>
      <c r="F32" s="47" t="s">
        <v>931</v>
      </c>
      <c r="G32">
        <v>36</v>
      </c>
      <c r="H32" s="50">
        <v>38443</v>
      </c>
      <c r="I32" s="16">
        <v>185</v>
      </c>
      <c r="J32" s="16">
        <v>160.5</v>
      </c>
      <c r="K32" s="16">
        <v>199</v>
      </c>
      <c r="L32" s="15">
        <v>154.69999999999999</v>
      </c>
      <c r="M32" s="15">
        <v>200.3</v>
      </c>
      <c r="N32" s="15" t="s">
        <v>767</v>
      </c>
      <c r="O32" s="17" t="s">
        <v>46</v>
      </c>
      <c r="P32" s="18" t="s">
        <v>58</v>
      </c>
      <c r="Q32" s="15" t="s">
        <v>57</v>
      </c>
      <c r="R32" s="15">
        <v>1141.4000000000001</v>
      </c>
      <c r="T32" s="36"/>
      <c r="U32" s="36"/>
    </row>
    <row r="33" spans="1:21" ht="21" customHeight="1" x14ac:dyDescent="0.25">
      <c r="A33" s="1" t="s">
        <v>709</v>
      </c>
      <c r="B33" s="30" t="s">
        <v>772</v>
      </c>
      <c r="C33" s="30" t="s">
        <v>31</v>
      </c>
      <c r="D33" s="30">
        <v>323559</v>
      </c>
      <c r="E33" s="15" t="s">
        <v>930</v>
      </c>
      <c r="F33" s="47" t="s">
        <v>931</v>
      </c>
      <c r="G33">
        <v>36</v>
      </c>
      <c r="H33" s="50">
        <v>38447</v>
      </c>
      <c r="I33" s="16">
        <v>185</v>
      </c>
      <c r="J33" s="16">
        <v>162.4</v>
      </c>
      <c r="K33" s="16">
        <v>201.4</v>
      </c>
      <c r="L33" s="15">
        <v>153.1</v>
      </c>
      <c r="M33" s="15">
        <v>197.3</v>
      </c>
      <c r="N33" s="15" t="s">
        <v>767</v>
      </c>
      <c r="O33" s="17" t="s">
        <v>46</v>
      </c>
      <c r="P33" s="18" t="s">
        <v>58</v>
      </c>
      <c r="Q33" s="15" t="s">
        <v>57</v>
      </c>
      <c r="R33" s="15">
        <v>1092.8</v>
      </c>
      <c r="T33" s="36"/>
      <c r="U33" s="36"/>
    </row>
    <row r="34" spans="1:21" ht="21" customHeight="1" x14ac:dyDescent="0.25">
      <c r="A34" s="1" t="s">
        <v>754</v>
      </c>
      <c r="B34" s="30" t="s">
        <v>1364</v>
      </c>
      <c r="C34" s="30" t="s">
        <v>33</v>
      </c>
      <c r="D34" s="30">
        <v>323563</v>
      </c>
      <c r="E34" s="15" t="s">
        <v>1365</v>
      </c>
      <c r="F34" s="47" t="s">
        <v>1366</v>
      </c>
      <c r="G34">
        <v>36</v>
      </c>
      <c r="H34" s="50">
        <v>38504</v>
      </c>
      <c r="I34" s="16">
        <v>82</v>
      </c>
      <c r="J34" s="16">
        <v>78</v>
      </c>
      <c r="K34" s="16">
        <v>78</v>
      </c>
      <c r="L34" s="15">
        <v>75.5</v>
      </c>
      <c r="M34" s="15">
        <v>77.900000000000006</v>
      </c>
      <c r="N34" s="15" t="s">
        <v>767</v>
      </c>
      <c r="O34" s="17" t="s">
        <v>46</v>
      </c>
      <c r="P34" s="18" t="s">
        <v>58</v>
      </c>
      <c r="Q34" s="15" t="s">
        <v>57</v>
      </c>
      <c r="R34" s="15">
        <v>162.19999999999999</v>
      </c>
      <c r="T34" s="36"/>
      <c r="U34" s="36"/>
    </row>
    <row r="35" spans="1:21" ht="21" customHeight="1" x14ac:dyDescent="0.25">
      <c r="A35" s="1" t="s">
        <v>166</v>
      </c>
      <c r="B35" s="30" t="s">
        <v>884</v>
      </c>
      <c r="C35" s="30" t="s">
        <v>33</v>
      </c>
      <c r="D35" s="30">
        <v>323564</v>
      </c>
      <c r="E35" s="15" t="s">
        <v>882</v>
      </c>
      <c r="F35" s="47" t="s">
        <v>883</v>
      </c>
      <c r="G35">
        <v>36</v>
      </c>
      <c r="H35" s="50">
        <v>38473</v>
      </c>
      <c r="I35" s="16">
        <v>96</v>
      </c>
      <c r="J35" s="16">
        <v>79.900000000000006</v>
      </c>
      <c r="K35" s="16">
        <v>91.4</v>
      </c>
      <c r="L35" s="15">
        <v>76.5</v>
      </c>
      <c r="M35" s="15">
        <v>77.900000000000006</v>
      </c>
      <c r="O35" s="17" t="s">
        <v>46</v>
      </c>
      <c r="P35" s="18" t="s">
        <v>58</v>
      </c>
      <c r="R35" s="15">
        <v>121.8</v>
      </c>
      <c r="T35" s="36"/>
      <c r="U35" s="36"/>
    </row>
    <row r="36" spans="1:21" ht="21" customHeight="1" x14ac:dyDescent="0.25">
      <c r="A36" s="1" t="s">
        <v>68</v>
      </c>
      <c r="B36" s="30" t="s">
        <v>1398</v>
      </c>
      <c r="C36" s="30" t="s">
        <v>31</v>
      </c>
      <c r="D36" s="30">
        <v>323568</v>
      </c>
      <c r="E36" s="15" t="s">
        <v>25</v>
      </c>
      <c r="F36" s="47" t="s">
        <v>18</v>
      </c>
      <c r="G36">
        <v>36</v>
      </c>
      <c r="H36" s="50">
        <v>38718</v>
      </c>
      <c r="I36" s="16">
        <v>288</v>
      </c>
      <c r="J36" s="16">
        <v>246.2</v>
      </c>
      <c r="K36" s="16">
        <v>270.2</v>
      </c>
      <c r="L36" s="15">
        <v>235.4</v>
      </c>
      <c r="M36" s="15">
        <v>260</v>
      </c>
      <c r="N36" s="15" t="s">
        <v>767</v>
      </c>
      <c r="O36" s="17" t="s">
        <v>46</v>
      </c>
      <c r="P36" s="18" t="s">
        <v>58</v>
      </c>
      <c r="Q36" s="15" t="s">
        <v>1863</v>
      </c>
      <c r="R36" s="37">
        <f>2140.4/2</f>
        <v>1070.2</v>
      </c>
      <c r="T36" s="38"/>
      <c r="U36" s="38"/>
    </row>
    <row r="37" spans="1:21" ht="21" customHeight="1" x14ac:dyDescent="0.25">
      <c r="A37" s="1" t="s">
        <v>69</v>
      </c>
      <c r="B37" s="30" t="s">
        <v>1399</v>
      </c>
      <c r="C37" s="30" t="s">
        <v>31</v>
      </c>
      <c r="D37" s="30">
        <v>323569</v>
      </c>
      <c r="E37" s="15" t="s">
        <v>25</v>
      </c>
      <c r="F37" s="47" t="s">
        <v>18</v>
      </c>
      <c r="G37">
        <v>36</v>
      </c>
      <c r="H37" s="50">
        <v>38718</v>
      </c>
      <c r="I37" s="16">
        <v>288</v>
      </c>
      <c r="J37" s="16">
        <v>246.2</v>
      </c>
      <c r="K37" s="16">
        <v>270.2</v>
      </c>
      <c r="L37" s="15">
        <v>235.4</v>
      </c>
      <c r="M37" s="15">
        <v>260</v>
      </c>
      <c r="N37" s="15" t="s">
        <v>767</v>
      </c>
      <c r="O37" s="17" t="s">
        <v>46</v>
      </c>
      <c r="P37" s="18" t="s">
        <v>58</v>
      </c>
      <c r="Q37" s="15" t="s">
        <v>1863</v>
      </c>
      <c r="R37" s="37">
        <f>2140.4/2</f>
        <v>1070.2</v>
      </c>
      <c r="T37" s="36"/>
      <c r="U37" s="36"/>
    </row>
    <row r="38" spans="1:21" ht="21" customHeight="1" x14ac:dyDescent="0.25">
      <c r="A38" s="1" t="s">
        <v>707</v>
      </c>
      <c r="B38" s="30" t="s">
        <v>1669</v>
      </c>
      <c r="C38" s="30" t="s">
        <v>34</v>
      </c>
      <c r="D38" s="30">
        <v>323570</v>
      </c>
      <c r="E38" s="15" t="s">
        <v>1670</v>
      </c>
      <c r="F38" s="47" t="s">
        <v>788</v>
      </c>
      <c r="G38">
        <v>36</v>
      </c>
      <c r="H38" s="50">
        <v>38534</v>
      </c>
      <c r="I38" s="16">
        <v>893.1</v>
      </c>
      <c r="J38" s="16">
        <v>835</v>
      </c>
      <c r="K38" s="16">
        <v>924.8</v>
      </c>
      <c r="L38" s="15">
        <v>814.6</v>
      </c>
      <c r="M38" s="15">
        <v>908.5</v>
      </c>
      <c r="N38" s="15" t="s">
        <v>767</v>
      </c>
      <c r="O38" s="17" t="s">
        <v>46</v>
      </c>
      <c r="P38" s="18" t="s">
        <v>58</v>
      </c>
      <c r="Q38" s="15" t="s">
        <v>1863</v>
      </c>
      <c r="R38" s="15">
        <v>5142.1000000000004</v>
      </c>
    </row>
    <row r="39" spans="1:21" ht="21" customHeight="1" x14ac:dyDescent="0.25">
      <c r="A39" s="1" t="s">
        <v>502</v>
      </c>
      <c r="B39" s="30" t="s">
        <v>790</v>
      </c>
      <c r="C39" s="30" t="s">
        <v>31</v>
      </c>
      <c r="D39" s="30">
        <v>323581</v>
      </c>
      <c r="E39" s="15" t="s">
        <v>25</v>
      </c>
      <c r="F39" s="47" t="s">
        <v>18</v>
      </c>
      <c r="G39">
        <v>36</v>
      </c>
      <c r="H39" s="50">
        <v>38808</v>
      </c>
      <c r="I39" s="16">
        <v>320</v>
      </c>
      <c r="J39" s="16">
        <v>292.60000000000002</v>
      </c>
      <c r="K39" s="16">
        <v>355.3</v>
      </c>
      <c r="L39" s="15">
        <v>290.10000000000002</v>
      </c>
      <c r="M39" s="15">
        <v>332.5</v>
      </c>
      <c r="N39" s="15" t="s">
        <v>767</v>
      </c>
      <c r="O39" s="17" t="s">
        <v>46</v>
      </c>
      <c r="P39" s="18" t="s">
        <v>58</v>
      </c>
      <c r="Q39" s="15" t="s">
        <v>1863</v>
      </c>
      <c r="R39" s="37">
        <f>3584.2/2</f>
        <v>1792.1</v>
      </c>
    </row>
    <row r="40" spans="1:21" ht="21" customHeight="1" x14ac:dyDescent="0.25">
      <c r="A40" s="1" t="s">
        <v>70</v>
      </c>
      <c r="B40" s="30" t="s">
        <v>791</v>
      </c>
      <c r="C40" s="30" t="s">
        <v>31</v>
      </c>
      <c r="D40" s="30">
        <v>323582</v>
      </c>
      <c r="E40" s="15" t="s">
        <v>25</v>
      </c>
      <c r="F40" s="47" t="s">
        <v>18</v>
      </c>
      <c r="G40">
        <v>36</v>
      </c>
      <c r="H40" s="50">
        <v>38808</v>
      </c>
      <c r="I40" s="16">
        <v>320</v>
      </c>
      <c r="J40" s="16">
        <v>292.60000000000002</v>
      </c>
      <c r="K40" s="16">
        <v>355.3</v>
      </c>
      <c r="L40" s="15">
        <v>290.10000000000002</v>
      </c>
      <c r="M40" s="15">
        <v>332.5</v>
      </c>
      <c r="N40" s="15" t="s">
        <v>767</v>
      </c>
      <c r="O40" s="17" t="s">
        <v>46</v>
      </c>
      <c r="P40" s="18" t="s">
        <v>58</v>
      </c>
      <c r="Q40" s="15" t="s">
        <v>1863</v>
      </c>
      <c r="R40" s="37">
        <f>3584.2/2</f>
        <v>1792.1</v>
      </c>
    </row>
    <row r="41" spans="1:21" ht="21" customHeight="1" x14ac:dyDescent="0.25">
      <c r="A41" s="1" t="s">
        <v>170</v>
      </c>
      <c r="B41" s="30" t="s">
        <v>1367</v>
      </c>
      <c r="C41" s="30" t="s">
        <v>33</v>
      </c>
      <c r="D41" s="30">
        <v>323624</v>
      </c>
      <c r="E41" s="15" t="s">
        <v>1368</v>
      </c>
      <c r="F41" s="47">
        <v>103</v>
      </c>
      <c r="G41">
        <v>36</v>
      </c>
      <c r="H41" s="50">
        <v>40026</v>
      </c>
      <c r="I41" s="16">
        <v>375</v>
      </c>
      <c r="J41" s="16">
        <v>315.60000000000002</v>
      </c>
      <c r="K41" s="16">
        <v>389.8</v>
      </c>
      <c r="L41" s="15">
        <v>325.89999999999998</v>
      </c>
      <c r="M41" s="15">
        <v>362.3</v>
      </c>
      <c r="N41" s="15" t="s">
        <v>767</v>
      </c>
      <c r="O41" s="17" t="s">
        <v>46</v>
      </c>
      <c r="P41" s="18" t="s">
        <v>58</v>
      </c>
      <c r="Q41" s="15" t="s">
        <v>1863</v>
      </c>
      <c r="R41" s="15">
        <v>2478.1999999999998</v>
      </c>
    </row>
    <row r="42" spans="1:21" ht="21" customHeight="1" x14ac:dyDescent="0.25">
      <c r="A42" s="1" t="s">
        <v>401</v>
      </c>
      <c r="B42" s="30" t="s">
        <v>986</v>
      </c>
      <c r="C42" s="30" t="s">
        <v>34</v>
      </c>
      <c r="D42" s="30">
        <v>323656</v>
      </c>
      <c r="E42" s="15" t="s">
        <v>15</v>
      </c>
      <c r="F42" s="47" t="s">
        <v>896</v>
      </c>
      <c r="G42">
        <v>36</v>
      </c>
      <c r="H42" s="50">
        <v>40423</v>
      </c>
      <c r="I42" s="16">
        <v>335</v>
      </c>
      <c r="J42" s="16">
        <v>294.2</v>
      </c>
      <c r="K42" s="16">
        <v>360.2</v>
      </c>
      <c r="L42" s="15">
        <v>299.8</v>
      </c>
      <c r="M42" s="15">
        <v>333</v>
      </c>
      <c r="N42" s="15" t="s">
        <v>767</v>
      </c>
      <c r="O42" s="17" t="s">
        <v>46</v>
      </c>
      <c r="P42" s="18" t="s">
        <v>58</v>
      </c>
      <c r="Q42" s="15" t="s">
        <v>1863</v>
      </c>
      <c r="R42" s="15">
        <v>1355.4</v>
      </c>
    </row>
    <row r="43" spans="1:21" ht="21" customHeight="1" x14ac:dyDescent="0.25">
      <c r="A43" s="1" t="s">
        <v>415</v>
      </c>
      <c r="B43" s="30" t="s">
        <v>987</v>
      </c>
      <c r="C43" s="30" t="s">
        <v>34</v>
      </c>
      <c r="D43" s="30">
        <v>323658</v>
      </c>
      <c r="E43" s="15" t="s">
        <v>15</v>
      </c>
      <c r="F43" s="47" t="s">
        <v>896</v>
      </c>
      <c r="G43">
        <v>36</v>
      </c>
      <c r="H43" s="50">
        <v>40423</v>
      </c>
      <c r="I43" s="16">
        <v>335</v>
      </c>
      <c r="J43" s="16">
        <v>298.2</v>
      </c>
      <c r="K43" s="16">
        <v>365.1</v>
      </c>
      <c r="L43" s="15">
        <v>299.8</v>
      </c>
      <c r="M43" s="15">
        <v>333</v>
      </c>
      <c r="N43" s="15" t="s">
        <v>767</v>
      </c>
      <c r="O43" s="17" t="s">
        <v>46</v>
      </c>
      <c r="P43" s="18" t="s">
        <v>58</v>
      </c>
      <c r="Q43" s="15" t="s">
        <v>1863</v>
      </c>
      <c r="R43" s="15">
        <v>843.1</v>
      </c>
    </row>
    <row r="44" spans="1:21" ht="21" customHeight="1" x14ac:dyDescent="0.25">
      <c r="A44" s="1" t="s">
        <v>416</v>
      </c>
      <c r="B44" s="30" t="s">
        <v>793</v>
      </c>
      <c r="C44" s="30" t="s">
        <v>31</v>
      </c>
      <c r="D44" s="30">
        <v>323677</v>
      </c>
      <c r="E44" s="15" t="s">
        <v>25</v>
      </c>
      <c r="F44" s="47" t="s">
        <v>18</v>
      </c>
      <c r="G44">
        <v>36</v>
      </c>
      <c r="H44" s="50">
        <v>40725</v>
      </c>
      <c r="I44" s="16">
        <v>330</v>
      </c>
      <c r="J44" s="16">
        <v>288</v>
      </c>
      <c r="K44" s="16">
        <v>376.3</v>
      </c>
      <c r="L44" s="15">
        <v>286.5</v>
      </c>
      <c r="M44" s="15">
        <v>331.8</v>
      </c>
      <c r="N44" s="15" t="s">
        <v>767</v>
      </c>
      <c r="O44" s="17" t="s">
        <v>46</v>
      </c>
      <c r="P44" s="18" t="s">
        <v>58</v>
      </c>
      <c r="Q44" s="15" t="s">
        <v>1863</v>
      </c>
      <c r="R44" s="37">
        <f>2750.3/2</f>
        <v>1375.15</v>
      </c>
    </row>
    <row r="45" spans="1:21" ht="21" customHeight="1" x14ac:dyDescent="0.25">
      <c r="A45" s="1" t="s">
        <v>417</v>
      </c>
      <c r="B45" s="30" t="s">
        <v>794</v>
      </c>
      <c r="C45" s="30" t="s">
        <v>31</v>
      </c>
      <c r="D45" s="30">
        <v>323678</v>
      </c>
      <c r="E45" s="15" t="s">
        <v>25</v>
      </c>
      <c r="F45" s="47" t="s">
        <v>18</v>
      </c>
      <c r="G45">
        <v>36</v>
      </c>
      <c r="H45" s="50">
        <v>40725</v>
      </c>
      <c r="I45" s="16">
        <v>330</v>
      </c>
      <c r="J45" s="16">
        <v>288</v>
      </c>
      <c r="K45" s="16">
        <v>376.3</v>
      </c>
      <c r="L45" s="15">
        <v>286.5</v>
      </c>
      <c r="M45" s="15">
        <v>331.8</v>
      </c>
      <c r="N45" s="15" t="s">
        <v>767</v>
      </c>
      <c r="O45" s="17" t="s">
        <v>46</v>
      </c>
      <c r="P45" s="18" t="s">
        <v>58</v>
      </c>
      <c r="Q45" s="15" t="s">
        <v>1863</v>
      </c>
      <c r="R45" s="37">
        <f>2750.3/2</f>
        <v>1375.15</v>
      </c>
    </row>
    <row r="46" spans="1:21" ht="21" customHeight="1" x14ac:dyDescent="0.25">
      <c r="A46" s="1" t="s">
        <v>172</v>
      </c>
      <c r="B46" s="30" t="s">
        <v>1810</v>
      </c>
      <c r="C46" s="30" t="s">
        <v>33</v>
      </c>
      <c r="D46" s="30">
        <v>323695</v>
      </c>
      <c r="E46" s="15" t="s">
        <v>1240</v>
      </c>
      <c r="F46" s="47" t="s">
        <v>883</v>
      </c>
      <c r="G46">
        <v>36</v>
      </c>
      <c r="H46" s="50">
        <v>33298</v>
      </c>
      <c r="I46" s="16">
        <v>55</v>
      </c>
      <c r="J46" s="16">
        <v>51.6</v>
      </c>
      <c r="K46" s="16">
        <v>60.1</v>
      </c>
      <c r="L46" s="15">
        <v>43.7</v>
      </c>
      <c r="M46" s="15">
        <v>53.9</v>
      </c>
      <c r="N46" s="15" t="s">
        <v>767</v>
      </c>
      <c r="O46" s="17" t="s">
        <v>46</v>
      </c>
      <c r="P46" s="18" t="s">
        <v>58</v>
      </c>
      <c r="Q46" s="15" t="s">
        <v>1863</v>
      </c>
      <c r="R46" s="15">
        <v>331</v>
      </c>
    </row>
    <row r="47" spans="1:21" ht="21" customHeight="1" x14ac:dyDescent="0.25">
      <c r="A47" s="1" t="s">
        <v>762</v>
      </c>
      <c r="B47" s="30" t="s">
        <v>1798</v>
      </c>
      <c r="C47" s="30" t="s">
        <v>30</v>
      </c>
      <c r="D47" s="30">
        <v>323721</v>
      </c>
      <c r="E47" s="15" t="s">
        <v>1799</v>
      </c>
      <c r="F47" s="47" t="s">
        <v>920</v>
      </c>
      <c r="G47">
        <v>36</v>
      </c>
      <c r="H47" s="50">
        <v>43160</v>
      </c>
      <c r="I47" s="16">
        <v>385</v>
      </c>
      <c r="J47" s="16">
        <v>340</v>
      </c>
      <c r="K47" s="16">
        <v>380.5</v>
      </c>
      <c r="L47" s="15">
        <v>309.3</v>
      </c>
      <c r="M47" s="15">
        <v>377.8</v>
      </c>
      <c r="N47" s="15" t="s">
        <v>767</v>
      </c>
      <c r="O47" s="17" t="s">
        <v>46</v>
      </c>
      <c r="P47" s="18" t="s">
        <v>58</v>
      </c>
      <c r="Q47" s="15" t="s">
        <v>1863</v>
      </c>
      <c r="R47" s="15">
        <v>686.8</v>
      </c>
    </row>
    <row r="48" spans="1:21" ht="21" customHeight="1" x14ac:dyDescent="0.25">
      <c r="A48" s="1" t="s">
        <v>449</v>
      </c>
      <c r="B48" s="30" t="s">
        <v>1800</v>
      </c>
      <c r="C48" s="30" t="s">
        <v>30</v>
      </c>
      <c r="D48" s="30">
        <v>323722</v>
      </c>
      <c r="E48" s="15" t="s">
        <v>1799</v>
      </c>
      <c r="F48" s="47" t="s">
        <v>920</v>
      </c>
      <c r="G48">
        <v>36</v>
      </c>
      <c r="H48" s="50">
        <v>43160</v>
      </c>
      <c r="I48" s="16">
        <v>385</v>
      </c>
      <c r="J48" s="16">
        <v>340</v>
      </c>
      <c r="K48" s="16">
        <v>380.5</v>
      </c>
      <c r="L48" s="15">
        <v>312.39999999999998</v>
      </c>
      <c r="M48" s="15">
        <v>377.2</v>
      </c>
      <c r="N48" s="15" t="s">
        <v>767</v>
      </c>
      <c r="O48" s="17" t="s">
        <v>46</v>
      </c>
      <c r="P48" s="18" t="s">
        <v>58</v>
      </c>
      <c r="Q48" s="15" t="s">
        <v>1863</v>
      </c>
      <c r="R48" s="15">
        <v>667.3</v>
      </c>
    </row>
    <row r="49" spans="1:18" ht="21" customHeight="1" x14ac:dyDescent="0.25">
      <c r="A49" s="1" t="s">
        <v>450</v>
      </c>
      <c r="B49" s="31" t="s">
        <v>1294</v>
      </c>
      <c r="C49" s="31" t="s">
        <v>35</v>
      </c>
      <c r="D49" s="31">
        <v>1659</v>
      </c>
      <c r="E49" s="15" t="s">
        <v>1262</v>
      </c>
      <c r="F49" s="47" t="s">
        <v>19</v>
      </c>
      <c r="G49">
        <v>36</v>
      </c>
      <c r="H49" s="50">
        <v>37257</v>
      </c>
      <c r="I49" s="16">
        <v>47.3</v>
      </c>
      <c r="J49" s="16">
        <v>40</v>
      </c>
      <c r="K49" s="16">
        <v>40</v>
      </c>
      <c r="L49" s="15">
        <v>40.9</v>
      </c>
      <c r="M49" s="15">
        <v>46.2</v>
      </c>
      <c r="O49" s="19" t="s">
        <v>56</v>
      </c>
      <c r="P49" s="18" t="s">
        <v>58</v>
      </c>
      <c r="R49" s="15">
        <v>109.8</v>
      </c>
    </row>
    <row r="50" spans="1:18" ht="21" customHeight="1" x14ac:dyDescent="0.25">
      <c r="A50" s="1" t="s">
        <v>503</v>
      </c>
      <c r="B50" s="30" t="s">
        <v>1346</v>
      </c>
      <c r="C50" s="30" t="s">
        <v>33</v>
      </c>
      <c r="D50" s="30">
        <v>23522</v>
      </c>
      <c r="E50" s="15" t="s">
        <v>1344</v>
      </c>
      <c r="F50" s="47">
        <v>103</v>
      </c>
      <c r="G50">
        <v>36</v>
      </c>
      <c r="H50" s="50">
        <v>32721</v>
      </c>
      <c r="I50" s="16">
        <v>79.5</v>
      </c>
      <c r="J50" s="16">
        <v>81.2</v>
      </c>
      <c r="K50" s="16">
        <v>106.1</v>
      </c>
      <c r="L50" s="15">
        <v>78.099999999999994</v>
      </c>
      <c r="M50" s="15">
        <v>99.9</v>
      </c>
      <c r="O50" s="19" t="s">
        <v>56</v>
      </c>
      <c r="P50" s="20" t="s">
        <v>1863</v>
      </c>
      <c r="R50" s="15">
        <v>4.2</v>
      </c>
    </row>
    <row r="51" spans="1:18" customFormat="1" ht="21" customHeight="1" x14ac:dyDescent="0.25">
      <c r="A51" s="1" t="s">
        <v>666</v>
      </c>
      <c r="B51" s="30" t="s">
        <v>1347</v>
      </c>
      <c r="C51" s="30" t="s">
        <v>33</v>
      </c>
      <c r="D51" s="30">
        <v>23547</v>
      </c>
      <c r="E51" s="15" t="s">
        <v>1344</v>
      </c>
      <c r="F51" s="47">
        <v>103</v>
      </c>
      <c r="G51">
        <v>36</v>
      </c>
      <c r="H51" s="50">
        <v>32721</v>
      </c>
      <c r="I51" s="16">
        <v>79.5</v>
      </c>
      <c r="J51" s="16">
        <v>81.3</v>
      </c>
      <c r="K51" s="16">
        <v>106.2</v>
      </c>
      <c r="L51" s="15">
        <v>75.8</v>
      </c>
      <c r="M51" s="15">
        <v>98</v>
      </c>
      <c r="N51" s="15"/>
      <c r="O51" s="19" t="s">
        <v>56</v>
      </c>
      <c r="P51" s="20" t="s">
        <v>1863</v>
      </c>
      <c r="Q51" s="15"/>
      <c r="R51" s="15">
        <v>1.3</v>
      </c>
    </row>
    <row r="52" spans="1:18" customFormat="1" ht="21" customHeight="1" x14ac:dyDescent="0.25">
      <c r="A52" s="1" t="s">
        <v>688</v>
      </c>
      <c r="B52" s="30" t="s">
        <v>1348</v>
      </c>
      <c r="C52" s="30" t="s">
        <v>33</v>
      </c>
      <c r="D52" s="30">
        <v>23601</v>
      </c>
      <c r="E52" s="15" t="s">
        <v>1344</v>
      </c>
      <c r="F52" s="47">
        <v>103</v>
      </c>
      <c r="G52">
        <v>36</v>
      </c>
      <c r="H52" s="50">
        <v>32721</v>
      </c>
      <c r="I52" s="16">
        <v>79.5</v>
      </c>
      <c r="J52" s="16">
        <v>81.3</v>
      </c>
      <c r="K52" s="16">
        <v>106.2</v>
      </c>
      <c r="L52" s="15">
        <v>78.599999999999994</v>
      </c>
      <c r="M52" s="15">
        <v>99.4</v>
      </c>
      <c r="N52" s="15"/>
      <c r="O52" s="19" t="s">
        <v>56</v>
      </c>
      <c r="P52" s="20" t="s">
        <v>1863</v>
      </c>
      <c r="Q52" s="15"/>
      <c r="R52" s="15">
        <v>7.4</v>
      </c>
    </row>
    <row r="53" spans="1:18" customFormat="1" ht="21" customHeight="1" x14ac:dyDescent="0.25">
      <c r="A53" s="1" t="s">
        <v>435</v>
      </c>
      <c r="B53" s="30" t="s">
        <v>1316</v>
      </c>
      <c r="C53" s="30" t="s">
        <v>33</v>
      </c>
      <c r="D53" s="30">
        <v>23688</v>
      </c>
      <c r="E53" s="15" t="s">
        <v>1315</v>
      </c>
      <c r="F53" s="47" t="s">
        <v>883</v>
      </c>
      <c r="G53">
        <v>36</v>
      </c>
      <c r="H53" s="50">
        <v>26451</v>
      </c>
      <c r="I53" s="16">
        <v>55</v>
      </c>
      <c r="J53" s="16">
        <v>52.7</v>
      </c>
      <c r="K53" s="16">
        <v>68.8</v>
      </c>
      <c r="L53" s="15">
        <v>51.4</v>
      </c>
      <c r="M53" s="15">
        <v>61.7</v>
      </c>
      <c r="N53" s="15"/>
      <c r="O53" s="19" t="s">
        <v>56</v>
      </c>
      <c r="P53" s="20" t="s">
        <v>1863</v>
      </c>
      <c r="Q53" s="15"/>
      <c r="R53" s="15">
        <v>2.1</v>
      </c>
    </row>
    <row r="54" spans="1:18" customFormat="1" ht="21" customHeight="1" x14ac:dyDescent="0.25">
      <c r="A54" s="1" t="s">
        <v>436</v>
      </c>
      <c r="B54" s="30" t="s">
        <v>1317</v>
      </c>
      <c r="C54" s="30" t="s">
        <v>33</v>
      </c>
      <c r="D54" s="30">
        <v>23689</v>
      </c>
      <c r="E54" s="15" t="s">
        <v>1315</v>
      </c>
      <c r="F54" s="47" t="s">
        <v>883</v>
      </c>
      <c r="G54">
        <v>36</v>
      </c>
      <c r="H54" s="50">
        <v>26451</v>
      </c>
      <c r="I54" s="16">
        <v>55</v>
      </c>
      <c r="J54" s="16">
        <v>54.7</v>
      </c>
      <c r="K54" s="16">
        <v>71.5</v>
      </c>
      <c r="L54" s="15">
        <v>52.9</v>
      </c>
      <c r="M54" s="15">
        <v>68</v>
      </c>
      <c r="N54" s="15"/>
      <c r="O54" s="19" t="s">
        <v>56</v>
      </c>
      <c r="P54" s="20" t="s">
        <v>1863</v>
      </c>
      <c r="Q54" s="15"/>
      <c r="R54" s="15">
        <v>2.5</v>
      </c>
    </row>
    <row r="55" spans="1:18" customFormat="1" ht="21" customHeight="1" x14ac:dyDescent="0.25">
      <c r="A55" s="1" t="s">
        <v>763</v>
      </c>
      <c r="B55" s="30" t="s">
        <v>1298</v>
      </c>
      <c r="C55" s="30" t="s">
        <v>33</v>
      </c>
      <c r="D55" s="30">
        <v>23704</v>
      </c>
      <c r="E55" s="15" t="s">
        <v>1296</v>
      </c>
      <c r="F55" s="47" t="s">
        <v>883</v>
      </c>
      <c r="G55">
        <v>36</v>
      </c>
      <c r="H55" s="50">
        <v>25720</v>
      </c>
      <c r="I55" s="16">
        <v>18</v>
      </c>
      <c r="J55" s="16">
        <v>18.100000000000001</v>
      </c>
      <c r="K55" s="16">
        <v>23.6</v>
      </c>
      <c r="L55" s="15">
        <v>18.399999999999999</v>
      </c>
      <c r="M55" s="15">
        <v>20.100000000000001</v>
      </c>
      <c r="N55" s="15" t="s">
        <v>767</v>
      </c>
      <c r="O55" s="19" t="s">
        <v>56</v>
      </c>
      <c r="P55" s="18" t="s">
        <v>58</v>
      </c>
      <c r="Q55" s="15" t="s">
        <v>1863</v>
      </c>
      <c r="R55" s="15">
        <v>3.9</v>
      </c>
    </row>
    <row r="56" spans="1:18" ht="21" customHeight="1" x14ac:dyDescent="0.25">
      <c r="A56" s="1" t="s">
        <v>479</v>
      </c>
      <c r="B56" s="30" t="s">
        <v>1299</v>
      </c>
      <c r="C56" s="30" t="s">
        <v>33</v>
      </c>
      <c r="D56" s="30">
        <v>23705</v>
      </c>
      <c r="E56" s="15" t="s">
        <v>1296</v>
      </c>
      <c r="F56" s="47" t="s">
        <v>883</v>
      </c>
      <c r="G56">
        <v>36</v>
      </c>
      <c r="H56" s="50">
        <v>25720</v>
      </c>
      <c r="I56" s="16">
        <v>18</v>
      </c>
      <c r="J56" s="16">
        <v>17.399999999999999</v>
      </c>
      <c r="K56" s="16">
        <v>22.7</v>
      </c>
      <c r="L56" s="15">
        <v>17</v>
      </c>
      <c r="M56" s="15">
        <v>19.3</v>
      </c>
      <c r="N56" s="15" t="s">
        <v>767</v>
      </c>
      <c r="O56" s="19" t="s">
        <v>56</v>
      </c>
      <c r="P56" s="18" t="s">
        <v>58</v>
      </c>
      <c r="Q56" s="15" t="s">
        <v>1863</v>
      </c>
      <c r="R56" s="15">
        <v>3.9</v>
      </c>
    </row>
    <row r="57" spans="1:18" ht="21" customHeight="1" x14ac:dyDescent="0.25">
      <c r="A57" s="1" t="s">
        <v>480</v>
      </c>
      <c r="B57" s="30" t="s">
        <v>1300</v>
      </c>
      <c r="C57" s="30" t="s">
        <v>33</v>
      </c>
      <c r="D57" s="30">
        <v>23706</v>
      </c>
      <c r="E57" s="15" t="s">
        <v>1296</v>
      </c>
      <c r="F57" s="47" t="s">
        <v>883</v>
      </c>
      <c r="G57">
        <v>36</v>
      </c>
      <c r="H57" s="50">
        <v>25720</v>
      </c>
      <c r="I57" s="16">
        <v>18</v>
      </c>
      <c r="J57" s="16">
        <v>17.899999999999999</v>
      </c>
      <c r="K57" s="16">
        <v>23.4</v>
      </c>
      <c r="L57" s="15">
        <v>16.100000000000001</v>
      </c>
      <c r="M57" s="15">
        <v>19.899999999999999</v>
      </c>
      <c r="N57" s="15" t="s">
        <v>767</v>
      </c>
      <c r="O57" s="19" t="s">
        <v>56</v>
      </c>
      <c r="P57" s="18" t="s">
        <v>58</v>
      </c>
      <c r="Q57" s="15" t="s">
        <v>1863</v>
      </c>
      <c r="R57" s="15">
        <v>6.5</v>
      </c>
    </row>
    <row r="58" spans="1:18" ht="21" customHeight="1" x14ac:dyDescent="0.25">
      <c r="A58" s="1" t="s">
        <v>481</v>
      </c>
      <c r="B58" s="30" t="s">
        <v>1301</v>
      </c>
      <c r="C58" s="30" t="s">
        <v>33</v>
      </c>
      <c r="D58" s="30">
        <v>23707</v>
      </c>
      <c r="E58" s="15" t="s">
        <v>1296</v>
      </c>
      <c r="F58" s="47" t="s">
        <v>883</v>
      </c>
      <c r="G58">
        <v>36</v>
      </c>
      <c r="H58" s="50">
        <v>25750</v>
      </c>
      <c r="I58" s="16">
        <v>18</v>
      </c>
      <c r="J58" s="16">
        <v>17.7</v>
      </c>
      <c r="K58" s="16">
        <v>23.1</v>
      </c>
      <c r="L58" s="15">
        <v>17.8</v>
      </c>
      <c r="M58" s="15">
        <v>20.8</v>
      </c>
      <c r="N58" s="15" t="s">
        <v>767</v>
      </c>
      <c r="O58" s="19" t="s">
        <v>56</v>
      </c>
      <c r="P58" s="18" t="s">
        <v>58</v>
      </c>
      <c r="Q58" s="15" t="s">
        <v>1863</v>
      </c>
      <c r="R58" s="15">
        <v>9.3000000000000007</v>
      </c>
    </row>
    <row r="59" spans="1:18" ht="21" customHeight="1" x14ac:dyDescent="0.25">
      <c r="A59" s="1" t="s">
        <v>489</v>
      </c>
      <c r="B59" s="30" t="s">
        <v>1302</v>
      </c>
      <c r="C59" s="30" t="s">
        <v>33</v>
      </c>
      <c r="D59" s="30">
        <v>23708</v>
      </c>
      <c r="E59" s="15" t="s">
        <v>1296</v>
      </c>
      <c r="F59" s="47" t="s">
        <v>883</v>
      </c>
      <c r="G59">
        <v>36</v>
      </c>
      <c r="H59" s="50">
        <v>25750</v>
      </c>
      <c r="I59" s="16">
        <v>18</v>
      </c>
      <c r="J59" s="16">
        <v>17.8</v>
      </c>
      <c r="K59" s="16">
        <v>23.3</v>
      </c>
      <c r="L59" s="15">
        <v>18.399999999999999</v>
      </c>
      <c r="M59" s="15">
        <v>20.100000000000001</v>
      </c>
      <c r="N59" s="15" t="s">
        <v>767</v>
      </c>
      <c r="O59" s="19" t="s">
        <v>56</v>
      </c>
      <c r="P59" s="18" t="s">
        <v>58</v>
      </c>
      <c r="Q59" s="15" t="s">
        <v>1863</v>
      </c>
      <c r="R59" s="15">
        <v>7</v>
      </c>
    </row>
    <row r="60" spans="1:18" ht="21" customHeight="1" x14ac:dyDescent="0.25">
      <c r="A60" s="1" t="s">
        <v>207</v>
      </c>
      <c r="B60" s="30" t="s">
        <v>1303</v>
      </c>
      <c r="C60" s="30" t="s">
        <v>33</v>
      </c>
      <c r="D60" s="30">
        <v>23709</v>
      </c>
      <c r="E60" s="15" t="s">
        <v>1296</v>
      </c>
      <c r="F60" s="47" t="s">
        <v>883</v>
      </c>
      <c r="G60">
        <v>36</v>
      </c>
      <c r="H60" s="50">
        <v>25750</v>
      </c>
      <c r="I60" s="16">
        <v>18</v>
      </c>
      <c r="J60" s="16">
        <v>17.8</v>
      </c>
      <c r="K60" s="16">
        <v>23.3</v>
      </c>
      <c r="L60" s="15">
        <v>17</v>
      </c>
      <c r="M60" s="15">
        <v>19.399999999999999</v>
      </c>
      <c r="N60" s="15" t="s">
        <v>767</v>
      </c>
      <c r="O60" s="19" t="s">
        <v>56</v>
      </c>
      <c r="P60" s="18" t="s">
        <v>58</v>
      </c>
      <c r="Q60" s="15" t="s">
        <v>1863</v>
      </c>
      <c r="R60" s="15">
        <v>4.5999999999999996</v>
      </c>
    </row>
    <row r="61" spans="1:18" ht="21" customHeight="1" x14ac:dyDescent="0.25">
      <c r="A61" s="1" t="s">
        <v>144</v>
      </c>
      <c r="B61" s="30" t="s">
        <v>1304</v>
      </c>
      <c r="C61" s="30" t="s">
        <v>33</v>
      </c>
      <c r="D61" s="30">
        <v>23711</v>
      </c>
      <c r="E61" s="15" t="s">
        <v>1296</v>
      </c>
      <c r="F61" s="47" t="s">
        <v>883</v>
      </c>
      <c r="G61">
        <v>36</v>
      </c>
      <c r="H61" s="50">
        <v>25750</v>
      </c>
      <c r="I61" s="16">
        <v>18</v>
      </c>
      <c r="J61" s="16">
        <v>17.3</v>
      </c>
      <c r="K61" s="16">
        <v>22.6</v>
      </c>
      <c r="L61" s="15">
        <v>17.600000000000001</v>
      </c>
      <c r="M61" s="15">
        <v>20.2</v>
      </c>
      <c r="N61" s="15" t="s">
        <v>767</v>
      </c>
      <c r="O61" s="19" t="s">
        <v>56</v>
      </c>
      <c r="P61" s="18" t="s">
        <v>58</v>
      </c>
      <c r="Q61" s="15" t="s">
        <v>1863</v>
      </c>
      <c r="R61" s="15">
        <v>4.5999999999999996</v>
      </c>
    </row>
    <row r="62" spans="1:18" ht="21" customHeight="1" x14ac:dyDescent="0.25">
      <c r="A62" s="1" t="s">
        <v>145</v>
      </c>
      <c r="B62" s="30" t="s">
        <v>1349</v>
      </c>
      <c r="C62" s="30" t="s">
        <v>33</v>
      </c>
      <c r="D62" s="30">
        <v>23714</v>
      </c>
      <c r="E62" s="15" t="s">
        <v>1350</v>
      </c>
      <c r="F62" s="47">
        <v>103</v>
      </c>
      <c r="G62">
        <v>36</v>
      </c>
      <c r="H62" s="50">
        <v>26146</v>
      </c>
      <c r="I62" s="16">
        <v>52.4</v>
      </c>
      <c r="J62" s="16">
        <v>49</v>
      </c>
      <c r="K62" s="16">
        <v>64</v>
      </c>
      <c r="L62" s="15">
        <v>48.9</v>
      </c>
      <c r="M62" s="15">
        <v>64.8</v>
      </c>
      <c r="O62" s="19" t="s">
        <v>56</v>
      </c>
      <c r="P62" s="20" t="s">
        <v>1863</v>
      </c>
      <c r="R62" s="15">
        <v>1.9</v>
      </c>
    </row>
    <row r="63" spans="1:18" ht="21" customHeight="1" x14ac:dyDescent="0.25">
      <c r="A63" s="1" t="s">
        <v>177</v>
      </c>
      <c r="B63" s="30" t="s">
        <v>777</v>
      </c>
      <c r="C63" s="30" t="s">
        <v>33</v>
      </c>
      <c r="D63" s="30">
        <v>23764</v>
      </c>
      <c r="E63" s="15" t="s">
        <v>1234</v>
      </c>
      <c r="F63" s="47" t="s">
        <v>883</v>
      </c>
      <c r="G63">
        <v>36</v>
      </c>
      <c r="H63" s="50">
        <v>38139</v>
      </c>
      <c r="I63" s="16">
        <v>60</v>
      </c>
      <c r="J63" s="16">
        <v>48.3</v>
      </c>
      <c r="K63" s="16">
        <v>51.3</v>
      </c>
      <c r="L63" s="15">
        <v>45.7</v>
      </c>
      <c r="M63" s="15">
        <v>46.4</v>
      </c>
      <c r="N63" s="15" t="s">
        <v>767</v>
      </c>
      <c r="O63" s="19" t="s">
        <v>56</v>
      </c>
      <c r="P63" s="18" t="s">
        <v>58</v>
      </c>
      <c r="Q63" s="15" t="s">
        <v>1863</v>
      </c>
      <c r="R63" s="15">
        <v>36.700000000000003</v>
      </c>
    </row>
    <row r="64" spans="1:18" ht="21" customHeight="1" x14ac:dyDescent="0.25">
      <c r="A64" s="1" t="s">
        <v>184</v>
      </c>
      <c r="B64" s="30" t="s">
        <v>1238</v>
      </c>
      <c r="C64" s="30" t="s">
        <v>33</v>
      </c>
      <c r="D64" s="30">
        <v>23818</v>
      </c>
      <c r="E64" s="15" t="s">
        <v>1234</v>
      </c>
      <c r="F64" s="47" t="s">
        <v>883</v>
      </c>
      <c r="G64">
        <v>36</v>
      </c>
      <c r="H64" s="50">
        <v>38047</v>
      </c>
      <c r="I64" s="16">
        <v>60.5</v>
      </c>
      <c r="J64" s="16">
        <v>50.3</v>
      </c>
      <c r="K64" s="16">
        <v>50.3</v>
      </c>
      <c r="L64" s="15">
        <v>47.1</v>
      </c>
      <c r="M64" s="15">
        <v>50.7</v>
      </c>
      <c r="N64" s="15" t="s">
        <v>767</v>
      </c>
      <c r="O64" s="19" t="s">
        <v>56</v>
      </c>
      <c r="P64" s="18" t="s">
        <v>58</v>
      </c>
      <c r="Q64" s="15" t="s">
        <v>57</v>
      </c>
      <c r="R64" s="15">
        <v>43.3</v>
      </c>
    </row>
    <row r="65" spans="1:18" ht="21" customHeight="1" x14ac:dyDescent="0.25">
      <c r="A65" s="1" t="s">
        <v>185</v>
      </c>
      <c r="B65" s="30" t="s">
        <v>1795</v>
      </c>
      <c r="C65" s="30" t="s">
        <v>33</v>
      </c>
      <c r="D65" s="30">
        <v>24151</v>
      </c>
      <c r="E65" s="15" t="s">
        <v>780</v>
      </c>
      <c r="F65" s="47" t="s">
        <v>1366</v>
      </c>
      <c r="G65">
        <v>36</v>
      </c>
      <c r="H65" s="50">
        <v>34790</v>
      </c>
      <c r="I65" s="16">
        <v>47</v>
      </c>
      <c r="J65" s="16">
        <v>9.6</v>
      </c>
      <c r="K65" s="16">
        <v>9.6</v>
      </c>
      <c r="L65" s="15">
        <v>0</v>
      </c>
      <c r="M65" s="15">
        <v>0</v>
      </c>
      <c r="N65" s="15" t="s">
        <v>767</v>
      </c>
      <c r="O65" s="19" t="s">
        <v>56</v>
      </c>
      <c r="P65" s="18" t="s">
        <v>58</v>
      </c>
      <c r="Q65" s="15" t="s">
        <v>1863</v>
      </c>
      <c r="R65" s="15">
        <v>83</v>
      </c>
    </row>
    <row r="66" spans="1:18" ht="21" customHeight="1" x14ac:dyDescent="0.25">
      <c r="A66" s="1" t="s">
        <v>178</v>
      </c>
      <c r="B66" s="30" t="s">
        <v>1418</v>
      </c>
      <c r="C66" s="30" t="s">
        <v>31</v>
      </c>
      <c r="D66" s="30">
        <v>24152</v>
      </c>
      <c r="E66" s="15" t="s">
        <v>801</v>
      </c>
      <c r="F66" s="47" t="s">
        <v>802</v>
      </c>
      <c r="G66">
        <v>36</v>
      </c>
      <c r="H66" s="50">
        <v>37104</v>
      </c>
      <c r="I66" s="16">
        <v>47</v>
      </c>
      <c r="J66" s="16">
        <v>46.9</v>
      </c>
      <c r="K66" s="16">
        <v>46.9</v>
      </c>
      <c r="L66" s="15">
        <v>45.9</v>
      </c>
      <c r="M66" s="15">
        <v>46.6</v>
      </c>
      <c r="O66" s="19" t="s">
        <v>56</v>
      </c>
      <c r="P66" s="18" t="s">
        <v>58</v>
      </c>
      <c r="R66" s="15">
        <v>53.5</v>
      </c>
    </row>
    <row r="67" spans="1:18" ht="21" customHeight="1" x14ac:dyDescent="0.25">
      <c r="A67" s="1" t="s">
        <v>179</v>
      </c>
      <c r="B67" s="30" t="s">
        <v>1423</v>
      </c>
      <c r="C67" s="30" t="s">
        <v>31</v>
      </c>
      <c r="D67" s="30">
        <v>24155</v>
      </c>
      <c r="E67" s="15" t="s">
        <v>1424</v>
      </c>
      <c r="F67" s="47" t="s">
        <v>1425</v>
      </c>
      <c r="G67">
        <v>36</v>
      </c>
      <c r="H67" s="50">
        <v>37104</v>
      </c>
      <c r="I67" s="16">
        <v>47</v>
      </c>
      <c r="J67" s="16">
        <v>47.1</v>
      </c>
      <c r="K67" s="16">
        <v>47.1</v>
      </c>
      <c r="L67" s="15">
        <v>45.6</v>
      </c>
      <c r="M67" s="15">
        <v>46</v>
      </c>
      <c r="O67" s="19" t="s">
        <v>56</v>
      </c>
      <c r="P67" s="18" t="s">
        <v>58</v>
      </c>
      <c r="R67" s="15">
        <v>59.9</v>
      </c>
    </row>
    <row r="68" spans="1:18" ht="21" customHeight="1" x14ac:dyDescent="0.25">
      <c r="A68" s="1" t="s">
        <v>180</v>
      </c>
      <c r="B68" s="30" t="s">
        <v>1408</v>
      </c>
      <c r="C68" s="30" t="s">
        <v>31</v>
      </c>
      <c r="D68" s="30">
        <v>24156</v>
      </c>
      <c r="E68" s="15" t="s">
        <v>801</v>
      </c>
      <c r="F68" s="47" t="s">
        <v>802</v>
      </c>
      <c r="G68">
        <v>36</v>
      </c>
      <c r="H68" s="50">
        <v>37104</v>
      </c>
      <c r="I68" s="16">
        <v>47</v>
      </c>
      <c r="J68" s="16">
        <v>45.4</v>
      </c>
      <c r="K68" s="16">
        <v>45.4</v>
      </c>
      <c r="L68" s="15">
        <v>40</v>
      </c>
      <c r="M68" s="15">
        <v>40</v>
      </c>
      <c r="O68" s="19" t="s">
        <v>56</v>
      </c>
      <c r="P68" s="18" t="s">
        <v>58</v>
      </c>
      <c r="R68" s="15">
        <v>71.7</v>
      </c>
    </row>
    <row r="69" spans="1:18" ht="21" customHeight="1" x14ac:dyDescent="0.25">
      <c r="A69" s="1" t="s">
        <v>402</v>
      </c>
      <c r="B69" s="30" t="s">
        <v>1409</v>
      </c>
      <c r="C69" s="30" t="s">
        <v>31</v>
      </c>
      <c r="D69" s="30">
        <v>24157</v>
      </c>
      <c r="E69" s="15" t="s">
        <v>801</v>
      </c>
      <c r="F69" s="47" t="s">
        <v>802</v>
      </c>
      <c r="G69">
        <v>36</v>
      </c>
      <c r="H69" s="50">
        <v>37104</v>
      </c>
      <c r="I69" s="16">
        <v>47</v>
      </c>
      <c r="J69" s="16">
        <v>46.1</v>
      </c>
      <c r="K69" s="16">
        <v>46.1</v>
      </c>
      <c r="L69" s="15">
        <v>39.9</v>
      </c>
      <c r="M69" s="15">
        <v>39.9</v>
      </c>
      <c r="O69" s="19" t="s">
        <v>56</v>
      </c>
      <c r="P69" s="18" t="s">
        <v>58</v>
      </c>
      <c r="R69" s="15">
        <v>48.9</v>
      </c>
    </row>
    <row r="70" spans="1:18" ht="21" customHeight="1" x14ac:dyDescent="0.25">
      <c r="A70" s="1" t="s">
        <v>504</v>
      </c>
      <c r="B70" s="30" t="s">
        <v>1413</v>
      </c>
      <c r="C70" s="30" t="s">
        <v>31</v>
      </c>
      <c r="D70" s="30">
        <v>24158</v>
      </c>
      <c r="E70" s="15" t="s">
        <v>17</v>
      </c>
      <c r="F70" s="47" t="s">
        <v>1411</v>
      </c>
      <c r="G70">
        <v>36</v>
      </c>
      <c r="H70" s="50">
        <v>37104</v>
      </c>
      <c r="I70" s="16">
        <v>47</v>
      </c>
      <c r="J70" s="16">
        <v>45</v>
      </c>
      <c r="K70" s="16">
        <v>45</v>
      </c>
      <c r="L70" s="15">
        <v>39.9</v>
      </c>
      <c r="M70" s="15">
        <v>39.9</v>
      </c>
      <c r="O70" s="19" t="s">
        <v>56</v>
      </c>
      <c r="P70" s="18" t="s">
        <v>58</v>
      </c>
      <c r="R70" s="15">
        <v>26.2</v>
      </c>
    </row>
    <row r="71" spans="1:18" ht="21" customHeight="1" x14ac:dyDescent="0.25">
      <c r="A71" s="1" t="s">
        <v>722</v>
      </c>
      <c r="B71" s="30" t="s">
        <v>1414</v>
      </c>
      <c r="C71" s="30" t="s">
        <v>31</v>
      </c>
      <c r="D71" s="30">
        <v>24159</v>
      </c>
      <c r="E71" s="15" t="s">
        <v>17</v>
      </c>
      <c r="F71" s="47" t="s">
        <v>1411</v>
      </c>
      <c r="G71">
        <v>36</v>
      </c>
      <c r="H71" s="50">
        <v>37104</v>
      </c>
      <c r="I71" s="16">
        <v>47</v>
      </c>
      <c r="J71" s="16">
        <v>45</v>
      </c>
      <c r="K71" s="16">
        <v>45</v>
      </c>
      <c r="L71" s="15">
        <v>40</v>
      </c>
      <c r="M71" s="15">
        <v>40</v>
      </c>
      <c r="O71" s="19" t="s">
        <v>56</v>
      </c>
      <c r="P71" s="18" t="s">
        <v>58</v>
      </c>
      <c r="R71" s="15">
        <v>14</v>
      </c>
    </row>
    <row r="72" spans="1:18" ht="21" customHeight="1" x14ac:dyDescent="0.25">
      <c r="A72" s="1" t="s">
        <v>148</v>
      </c>
      <c r="B72" s="30" t="s">
        <v>1410</v>
      </c>
      <c r="C72" s="30" t="s">
        <v>31</v>
      </c>
      <c r="D72" s="30">
        <v>24160</v>
      </c>
      <c r="E72" s="15" t="s">
        <v>17</v>
      </c>
      <c r="F72" s="47" t="s">
        <v>1411</v>
      </c>
      <c r="G72">
        <v>36</v>
      </c>
      <c r="H72" s="50">
        <v>37104</v>
      </c>
      <c r="I72" s="16">
        <v>47</v>
      </c>
      <c r="J72" s="16">
        <v>46</v>
      </c>
      <c r="K72" s="16">
        <v>46</v>
      </c>
      <c r="L72" s="15">
        <v>39.9</v>
      </c>
      <c r="M72" s="15">
        <v>39.9</v>
      </c>
      <c r="O72" s="19" t="s">
        <v>56</v>
      </c>
      <c r="P72" s="18" t="s">
        <v>58</v>
      </c>
      <c r="R72" s="15">
        <v>26.4</v>
      </c>
    </row>
    <row r="73" spans="1:18" ht="21" customHeight="1" x14ac:dyDescent="0.25">
      <c r="A73" s="1" t="s">
        <v>156</v>
      </c>
      <c r="B73" s="30" t="s">
        <v>1412</v>
      </c>
      <c r="C73" s="30" t="s">
        <v>31</v>
      </c>
      <c r="D73" s="30">
        <v>24161</v>
      </c>
      <c r="E73" s="15" t="s">
        <v>17</v>
      </c>
      <c r="F73" s="47" t="s">
        <v>1411</v>
      </c>
      <c r="G73">
        <v>36</v>
      </c>
      <c r="H73" s="50">
        <v>37104</v>
      </c>
      <c r="I73" s="16">
        <v>47</v>
      </c>
      <c r="J73" s="16">
        <v>45.2</v>
      </c>
      <c r="K73" s="16">
        <v>45.2</v>
      </c>
      <c r="L73" s="15">
        <v>40</v>
      </c>
      <c r="M73" s="15">
        <v>40</v>
      </c>
      <c r="O73" s="19" t="s">
        <v>56</v>
      </c>
      <c r="P73" s="18" t="s">
        <v>58</v>
      </c>
      <c r="R73" s="15">
        <v>15.1</v>
      </c>
    </row>
    <row r="74" spans="1:18" ht="21" customHeight="1" x14ac:dyDescent="0.25">
      <c r="A74" s="1" t="s">
        <v>723</v>
      </c>
      <c r="B74" s="30" t="s">
        <v>1427</v>
      </c>
      <c r="C74" s="30" t="s">
        <v>31</v>
      </c>
      <c r="D74" s="30">
        <v>24162</v>
      </c>
      <c r="E74" s="15" t="s">
        <v>25</v>
      </c>
      <c r="F74" s="47" t="s">
        <v>18</v>
      </c>
      <c r="G74">
        <v>36</v>
      </c>
      <c r="H74" s="50">
        <v>37104</v>
      </c>
      <c r="I74" s="16">
        <v>47</v>
      </c>
      <c r="J74" s="16">
        <v>46.2</v>
      </c>
      <c r="K74" s="16">
        <v>46.2</v>
      </c>
      <c r="L74" s="15">
        <v>40</v>
      </c>
      <c r="M74" s="15">
        <v>40</v>
      </c>
      <c r="O74" s="19" t="s">
        <v>56</v>
      </c>
      <c r="P74" s="18" t="s">
        <v>58</v>
      </c>
      <c r="R74" s="15">
        <v>40.4</v>
      </c>
    </row>
    <row r="75" spans="1:18" ht="21" customHeight="1" x14ac:dyDescent="0.25">
      <c r="A75" s="1" t="s">
        <v>490</v>
      </c>
      <c r="B75" s="30" t="s">
        <v>1428</v>
      </c>
      <c r="C75" s="30" t="s">
        <v>31</v>
      </c>
      <c r="D75" s="30">
        <v>24163</v>
      </c>
      <c r="E75" s="15" t="s">
        <v>25</v>
      </c>
      <c r="F75" s="47" t="s">
        <v>18</v>
      </c>
      <c r="G75">
        <v>36</v>
      </c>
      <c r="H75" s="50">
        <v>37104</v>
      </c>
      <c r="I75" s="16">
        <v>47</v>
      </c>
      <c r="J75" s="16">
        <v>43.8</v>
      </c>
      <c r="K75" s="16">
        <v>43.8</v>
      </c>
      <c r="L75" s="15">
        <v>39.9</v>
      </c>
      <c r="M75" s="15">
        <v>39.9</v>
      </c>
      <c r="O75" s="19" t="s">
        <v>56</v>
      </c>
      <c r="P75" s="18" t="s">
        <v>58</v>
      </c>
      <c r="R75" s="15">
        <v>23.7</v>
      </c>
    </row>
    <row r="76" spans="1:18" ht="21" customHeight="1" x14ac:dyDescent="0.25">
      <c r="A76" s="1" t="s">
        <v>146</v>
      </c>
      <c r="B76" s="30" t="s">
        <v>1360</v>
      </c>
      <c r="C76" s="30" t="s">
        <v>33</v>
      </c>
      <c r="D76" s="30">
        <v>24164</v>
      </c>
      <c r="E76" s="15" t="s">
        <v>1360</v>
      </c>
      <c r="F76" s="47">
        <v>103</v>
      </c>
      <c r="G76">
        <v>36</v>
      </c>
      <c r="H76" s="50">
        <v>37104</v>
      </c>
      <c r="I76" s="16">
        <v>47</v>
      </c>
      <c r="J76" s="16">
        <v>47.1</v>
      </c>
      <c r="K76" s="16">
        <v>47.1</v>
      </c>
      <c r="L76" s="15">
        <v>43.8</v>
      </c>
      <c r="M76" s="15">
        <v>46.3</v>
      </c>
      <c r="O76" s="19" t="s">
        <v>56</v>
      </c>
      <c r="P76" s="18" t="s">
        <v>58</v>
      </c>
      <c r="R76" s="15">
        <v>60.7</v>
      </c>
    </row>
    <row r="77" spans="1:18" ht="21" customHeight="1" x14ac:dyDescent="0.25">
      <c r="A77" s="1" t="s">
        <v>147</v>
      </c>
      <c r="B77" s="30" t="s">
        <v>1362</v>
      </c>
      <c r="C77" s="30" t="s">
        <v>33</v>
      </c>
      <c r="D77" s="30">
        <v>24210</v>
      </c>
      <c r="E77" s="15" t="s">
        <v>1336</v>
      </c>
      <c r="F77" s="47">
        <v>103</v>
      </c>
      <c r="G77">
        <v>36</v>
      </c>
      <c r="H77" s="50">
        <v>37438</v>
      </c>
      <c r="I77" s="16">
        <v>53</v>
      </c>
      <c r="J77" s="16">
        <v>44</v>
      </c>
      <c r="K77" s="16">
        <v>52</v>
      </c>
      <c r="L77" s="15">
        <v>41.9</v>
      </c>
      <c r="M77" s="15">
        <v>46.6</v>
      </c>
      <c r="N77" s="15" t="s">
        <v>767</v>
      </c>
      <c r="O77" s="19" t="s">
        <v>56</v>
      </c>
      <c r="P77" s="18" t="s">
        <v>58</v>
      </c>
      <c r="Q77" s="15" t="s">
        <v>1863</v>
      </c>
      <c r="R77" s="15">
        <v>23.9</v>
      </c>
    </row>
    <row r="78" spans="1:18" ht="21" customHeight="1" x14ac:dyDescent="0.25">
      <c r="A78" s="1" t="s">
        <v>613</v>
      </c>
      <c r="B78" s="30" t="s">
        <v>1363</v>
      </c>
      <c r="C78" s="30" t="s">
        <v>33</v>
      </c>
      <c r="D78" s="30">
        <v>24211</v>
      </c>
      <c r="E78" s="15" t="s">
        <v>1336</v>
      </c>
      <c r="F78" s="47">
        <v>103</v>
      </c>
      <c r="G78">
        <v>36</v>
      </c>
      <c r="H78" s="50">
        <v>37438</v>
      </c>
      <c r="I78" s="16">
        <v>53</v>
      </c>
      <c r="J78" s="16">
        <v>43.1</v>
      </c>
      <c r="K78" s="16">
        <v>50.9</v>
      </c>
      <c r="L78" s="15">
        <v>39.1</v>
      </c>
      <c r="M78" s="15">
        <v>45.4</v>
      </c>
      <c r="N78" s="15" t="s">
        <v>767</v>
      </c>
      <c r="O78" s="19" t="s">
        <v>56</v>
      </c>
      <c r="P78" s="18" t="s">
        <v>58</v>
      </c>
      <c r="Q78" s="15" t="s">
        <v>1863</v>
      </c>
      <c r="R78" s="15">
        <v>30.9</v>
      </c>
    </row>
    <row r="79" spans="1:18" ht="21" customHeight="1" x14ac:dyDescent="0.25">
      <c r="A79" s="1" t="s">
        <v>614</v>
      </c>
      <c r="B79" s="30" t="s">
        <v>778</v>
      </c>
      <c r="C79" s="30" t="s">
        <v>33</v>
      </c>
      <c r="D79" s="30">
        <v>24213</v>
      </c>
      <c r="E79" s="15" t="s">
        <v>1344</v>
      </c>
      <c r="F79" s="47">
        <v>103</v>
      </c>
      <c r="G79">
        <v>36</v>
      </c>
      <c r="H79" s="50">
        <v>37469</v>
      </c>
      <c r="I79" s="16">
        <v>50</v>
      </c>
      <c r="J79" s="16">
        <v>45.4</v>
      </c>
      <c r="K79" s="16">
        <v>45.4</v>
      </c>
      <c r="L79" s="15">
        <v>43.2</v>
      </c>
      <c r="M79" s="15">
        <v>46.7</v>
      </c>
      <c r="O79" s="19" t="s">
        <v>56</v>
      </c>
      <c r="P79" s="20" t="s">
        <v>1863</v>
      </c>
      <c r="R79" s="15">
        <v>4.0999999999999996</v>
      </c>
    </row>
    <row r="80" spans="1:18" ht="21" customHeight="1" x14ac:dyDescent="0.25">
      <c r="A80" s="1" t="s">
        <v>675</v>
      </c>
      <c r="B80" s="30" t="s">
        <v>779</v>
      </c>
      <c r="C80" s="30" t="s">
        <v>33</v>
      </c>
      <c r="D80" s="30">
        <v>24214</v>
      </c>
      <c r="E80" s="15" t="s">
        <v>1344</v>
      </c>
      <c r="F80" s="47">
        <v>103</v>
      </c>
      <c r="G80">
        <v>36</v>
      </c>
      <c r="H80" s="50">
        <v>37469</v>
      </c>
      <c r="I80" s="16">
        <v>50</v>
      </c>
      <c r="J80" s="16">
        <v>43.9</v>
      </c>
      <c r="K80" s="16">
        <v>43.9</v>
      </c>
      <c r="L80" s="15">
        <v>42.8</v>
      </c>
      <c r="M80" s="15">
        <v>45.6</v>
      </c>
      <c r="O80" s="19" t="s">
        <v>56</v>
      </c>
      <c r="P80" s="20" t="s">
        <v>1863</v>
      </c>
      <c r="R80" s="15">
        <v>4</v>
      </c>
    </row>
    <row r="81" spans="1:18" ht="21" customHeight="1" x14ac:dyDescent="0.25">
      <c r="A81" s="1" t="s">
        <v>669</v>
      </c>
      <c r="B81" s="30" t="s">
        <v>1359</v>
      </c>
      <c r="C81" s="30" t="s">
        <v>33</v>
      </c>
      <c r="D81" s="30">
        <v>24216</v>
      </c>
      <c r="E81" s="15" t="s">
        <v>1360</v>
      </c>
      <c r="F81" s="47">
        <v>103</v>
      </c>
      <c r="G81">
        <v>36</v>
      </c>
      <c r="H81" s="50">
        <v>37469</v>
      </c>
      <c r="I81" s="16">
        <v>50</v>
      </c>
      <c r="J81" s="16">
        <v>45.6</v>
      </c>
      <c r="K81" s="16">
        <v>45.6</v>
      </c>
      <c r="L81" s="15">
        <v>43</v>
      </c>
      <c r="M81" s="15">
        <v>46.1</v>
      </c>
      <c r="O81" s="19" t="s">
        <v>56</v>
      </c>
      <c r="P81" s="18" t="s">
        <v>58</v>
      </c>
      <c r="R81" s="15">
        <v>54.7</v>
      </c>
    </row>
    <row r="82" spans="1:18" ht="21" customHeight="1" x14ac:dyDescent="0.25">
      <c r="A82" s="1" t="s">
        <v>670</v>
      </c>
      <c r="B82" s="30" t="s">
        <v>1361</v>
      </c>
      <c r="C82" s="30" t="s">
        <v>33</v>
      </c>
      <c r="D82" s="30">
        <v>24217</v>
      </c>
      <c r="E82" s="15" t="s">
        <v>1360</v>
      </c>
      <c r="F82" s="47">
        <v>103</v>
      </c>
      <c r="G82">
        <v>36</v>
      </c>
      <c r="H82" s="50">
        <v>37469</v>
      </c>
      <c r="I82" s="16">
        <v>50</v>
      </c>
      <c r="J82" s="16">
        <v>46.2</v>
      </c>
      <c r="K82" s="16">
        <v>46.2</v>
      </c>
      <c r="L82" s="15">
        <v>42.2</v>
      </c>
      <c r="M82" s="15">
        <v>46.6</v>
      </c>
      <c r="O82" s="19" t="s">
        <v>56</v>
      </c>
      <c r="P82" s="18" t="s">
        <v>58</v>
      </c>
      <c r="R82" s="15">
        <v>53.7</v>
      </c>
    </row>
    <row r="83" spans="1:18" ht="21" customHeight="1" x14ac:dyDescent="0.25">
      <c r="A83" s="1" t="s">
        <v>757</v>
      </c>
      <c r="B83" s="30" t="s">
        <v>1355</v>
      </c>
      <c r="C83" s="30" t="s">
        <v>33</v>
      </c>
      <c r="D83" s="30">
        <v>24219</v>
      </c>
      <c r="E83" s="15" t="s">
        <v>1315</v>
      </c>
      <c r="F83" s="47" t="s">
        <v>883</v>
      </c>
      <c r="G83">
        <v>36</v>
      </c>
      <c r="H83" s="50">
        <v>37408</v>
      </c>
      <c r="I83" s="16">
        <v>53</v>
      </c>
      <c r="J83" s="16">
        <v>42.3</v>
      </c>
      <c r="K83" s="16">
        <v>50</v>
      </c>
      <c r="L83" s="15">
        <v>42.6</v>
      </c>
      <c r="M83" s="15">
        <v>46.6</v>
      </c>
      <c r="N83" s="15" t="s">
        <v>767</v>
      </c>
      <c r="O83" s="19" t="s">
        <v>56</v>
      </c>
      <c r="P83" s="18" t="s">
        <v>58</v>
      </c>
      <c r="Q83" s="15" t="s">
        <v>1863</v>
      </c>
      <c r="R83" s="15">
        <v>35.700000000000003</v>
      </c>
    </row>
    <row r="84" spans="1:18" ht="21" customHeight="1" x14ac:dyDescent="0.25">
      <c r="A84" s="1" t="s">
        <v>758</v>
      </c>
      <c r="B84" s="30" t="s">
        <v>1356</v>
      </c>
      <c r="C84" s="30" t="s">
        <v>33</v>
      </c>
      <c r="D84" s="30">
        <v>24220</v>
      </c>
      <c r="E84" s="15" t="s">
        <v>1315</v>
      </c>
      <c r="F84" s="47" t="s">
        <v>883</v>
      </c>
      <c r="G84">
        <v>36</v>
      </c>
      <c r="H84" s="50">
        <v>37408</v>
      </c>
      <c r="I84" s="16">
        <v>53</v>
      </c>
      <c r="J84" s="16">
        <v>42</v>
      </c>
      <c r="K84" s="16">
        <v>49.6</v>
      </c>
      <c r="L84" s="15">
        <v>42.5</v>
      </c>
      <c r="M84" s="15">
        <v>44.4</v>
      </c>
      <c r="N84" s="15" t="s">
        <v>767</v>
      </c>
      <c r="O84" s="19" t="s">
        <v>56</v>
      </c>
      <c r="P84" s="18" t="s">
        <v>58</v>
      </c>
      <c r="Q84" s="15" t="s">
        <v>1863</v>
      </c>
      <c r="R84" s="15">
        <v>50.7</v>
      </c>
    </row>
    <row r="85" spans="1:18" ht="21" customHeight="1" x14ac:dyDescent="0.25">
      <c r="A85" s="1" t="s">
        <v>645</v>
      </c>
      <c r="B85" s="30" t="s">
        <v>885</v>
      </c>
      <c r="C85" s="30" t="s">
        <v>33</v>
      </c>
      <c r="D85" s="30">
        <v>323586</v>
      </c>
      <c r="E85" s="15" t="s">
        <v>882</v>
      </c>
      <c r="F85" s="47" t="s">
        <v>883</v>
      </c>
      <c r="G85">
        <v>36</v>
      </c>
      <c r="H85" s="50">
        <v>37438</v>
      </c>
      <c r="I85" s="16">
        <v>60</v>
      </c>
      <c r="J85" s="16">
        <v>48.2</v>
      </c>
      <c r="K85" s="16">
        <v>51.2</v>
      </c>
      <c r="L85" s="15">
        <v>45</v>
      </c>
      <c r="M85" s="15">
        <v>47.6</v>
      </c>
      <c r="O85" s="19" t="s">
        <v>56</v>
      </c>
      <c r="P85" s="18" t="s">
        <v>58</v>
      </c>
      <c r="R85" s="15">
        <v>70.400000000000006</v>
      </c>
    </row>
    <row r="86" spans="1:18" ht="21" customHeight="1" x14ac:dyDescent="0.25">
      <c r="A86" s="1" t="s">
        <v>686</v>
      </c>
      <c r="B86" s="30" t="s">
        <v>1701</v>
      </c>
      <c r="C86" s="30" t="s">
        <v>30</v>
      </c>
      <c r="D86" s="30">
        <v>23639</v>
      </c>
      <c r="E86" s="15" t="s">
        <v>1702</v>
      </c>
      <c r="F86" s="47" t="s">
        <v>1244</v>
      </c>
      <c r="G86">
        <v>36</v>
      </c>
      <c r="H86" s="50">
        <v>26024</v>
      </c>
      <c r="I86" s="16">
        <v>46.5</v>
      </c>
      <c r="J86" s="16">
        <v>37.9</v>
      </c>
      <c r="K86" s="16">
        <v>51.8</v>
      </c>
      <c r="L86" s="15">
        <v>35.4</v>
      </c>
      <c r="M86" s="15">
        <v>45.1</v>
      </c>
      <c r="N86" s="15" t="s">
        <v>767</v>
      </c>
      <c r="O86" s="24" t="s">
        <v>59</v>
      </c>
      <c r="P86" s="18" t="s">
        <v>58</v>
      </c>
      <c r="Q86" s="15" t="s">
        <v>57</v>
      </c>
      <c r="R86" s="15">
        <v>0.4</v>
      </c>
    </row>
    <row r="87" spans="1:18" ht="21" customHeight="1" x14ac:dyDescent="0.25">
      <c r="A87" s="1" t="s">
        <v>465</v>
      </c>
      <c r="B87" s="30" t="s">
        <v>1703</v>
      </c>
      <c r="C87" s="30" t="s">
        <v>30</v>
      </c>
      <c r="D87" s="30">
        <v>23640</v>
      </c>
      <c r="E87" s="15" t="s">
        <v>1704</v>
      </c>
      <c r="F87" s="47" t="s">
        <v>920</v>
      </c>
      <c r="G87">
        <v>36</v>
      </c>
      <c r="H87" s="50">
        <v>26054</v>
      </c>
      <c r="I87" s="16">
        <v>41.9</v>
      </c>
      <c r="J87" s="16">
        <v>33.1</v>
      </c>
      <c r="K87" s="16">
        <v>45.2</v>
      </c>
      <c r="L87" s="15">
        <v>32.700000000000003</v>
      </c>
      <c r="M87" s="15">
        <v>40.799999999999997</v>
      </c>
      <c r="N87" s="15" t="s">
        <v>767</v>
      </c>
      <c r="O87" s="24" t="s">
        <v>59</v>
      </c>
      <c r="P87" s="18" t="s">
        <v>58</v>
      </c>
      <c r="Q87" s="15" t="s">
        <v>57</v>
      </c>
      <c r="R87" s="15">
        <v>0.4</v>
      </c>
    </row>
    <row r="88" spans="1:18" ht="21" customHeight="1" x14ac:dyDescent="0.25">
      <c r="A88" s="1" t="s">
        <v>482</v>
      </c>
      <c r="B88" s="30" t="s">
        <v>1318</v>
      </c>
      <c r="C88" s="30" t="s">
        <v>33</v>
      </c>
      <c r="D88" s="30">
        <v>23690</v>
      </c>
      <c r="E88" s="15" t="s">
        <v>1319</v>
      </c>
      <c r="F88" s="47">
        <v>103</v>
      </c>
      <c r="G88">
        <v>36</v>
      </c>
      <c r="H88" s="50">
        <v>27211</v>
      </c>
      <c r="I88" s="16">
        <v>56.7</v>
      </c>
      <c r="J88" s="16">
        <v>56.7</v>
      </c>
      <c r="K88" s="16">
        <v>72.099999999999994</v>
      </c>
      <c r="L88" s="15">
        <v>55.5</v>
      </c>
      <c r="M88" s="15">
        <v>65.099999999999994</v>
      </c>
      <c r="O88" s="24" t="s">
        <v>59</v>
      </c>
      <c r="P88" s="20" t="s">
        <v>1863</v>
      </c>
      <c r="R88" s="15">
        <v>2</v>
      </c>
    </row>
    <row r="89" spans="1:18" ht="21" customHeight="1" x14ac:dyDescent="0.25">
      <c r="A89" s="1" t="s">
        <v>1847</v>
      </c>
      <c r="B89" s="30" t="s">
        <v>1320</v>
      </c>
      <c r="C89" s="30" t="s">
        <v>33</v>
      </c>
      <c r="D89" s="30">
        <v>23691</v>
      </c>
      <c r="E89" s="15" t="s">
        <v>1319</v>
      </c>
      <c r="F89" s="47">
        <v>103</v>
      </c>
      <c r="G89">
        <v>36</v>
      </c>
      <c r="H89" s="50">
        <v>27211</v>
      </c>
      <c r="I89" s="16">
        <v>56.7</v>
      </c>
      <c r="J89" s="16">
        <v>55.3</v>
      </c>
      <c r="K89" s="16">
        <v>70.3</v>
      </c>
      <c r="L89" s="15">
        <v>54.3</v>
      </c>
      <c r="M89" s="15">
        <v>63.1</v>
      </c>
      <c r="O89" s="24" t="s">
        <v>59</v>
      </c>
      <c r="P89" s="20" t="s">
        <v>1863</v>
      </c>
      <c r="R89" s="15">
        <v>1.2</v>
      </c>
    </row>
    <row r="90" spans="1:18" ht="21" customHeight="1" x14ac:dyDescent="0.25">
      <c r="A90" s="1" t="s">
        <v>173</v>
      </c>
      <c r="B90" s="30" t="s">
        <v>1321</v>
      </c>
      <c r="C90" s="30" t="s">
        <v>33</v>
      </c>
      <c r="D90" s="30">
        <v>23692</v>
      </c>
      <c r="E90" s="15" t="s">
        <v>1319</v>
      </c>
      <c r="F90" s="47">
        <v>103</v>
      </c>
      <c r="G90">
        <v>36</v>
      </c>
      <c r="H90" s="50">
        <v>27211</v>
      </c>
      <c r="I90" s="16">
        <v>56.7</v>
      </c>
      <c r="J90" s="16">
        <v>52.1</v>
      </c>
      <c r="K90" s="16">
        <v>66.3</v>
      </c>
      <c r="L90" s="15">
        <v>52.6</v>
      </c>
      <c r="M90" s="15">
        <v>61.7</v>
      </c>
      <c r="O90" s="24" t="s">
        <v>59</v>
      </c>
      <c r="P90" s="20" t="s">
        <v>1863</v>
      </c>
      <c r="R90" s="15">
        <v>0.9</v>
      </c>
    </row>
    <row r="91" spans="1:18" ht="21" customHeight="1" x14ac:dyDescent="0.25">
      <c r="A91" s="1" t="s">
        <v>169</v>
      </c>
      <c r="B91" s="30" t="s">
        <v>1322</v>
      </c>
      <c r="C91" s="30" t="s">
        <v>33</v>
      </c>
      <c r="D91" s="30">
        <v>23693</v>
      </c>
      <c r="E91" s="15" t="s">
        <v>1319</v>
      </c>
      <c r="F91" s="47">
        <v>103</v>
      </c>
      <c r="G91">
        <v>36</v>
      </c>
      <c r="H91" s="50">
        <v>27211</v>
      </c>
      <c r="I91" s="16">
        <v>56.7</v>
      </c>
      <c r="J91" s="16">
        <v>52.7</v>
      </c>
      <c r="K91" s="16">
        <v>67</v>
      </c>
      <c r="L91" s="15">
        <v>51.2</v>
      </c>
      <c r="M91" s="15">
        <v>63.8</v>
      </c>
      <c r="O91" s="24" t="s">
        <v>59</v>
      </c>
      <c r="P91" s="20" t="s">
        <v>1863</v>
      </c>
      <c r="R91" s="15">
        <v>2.7</v>
      </c>
    </row>
    <row r="92" spans="1:18" ht="21" customHeight="1" x14ac:dyDescent="0.25">
      <c r="A92" s="1" t="s">
        <v>513</v>
      </c>
      <c r="B92" s="30" t="s">
        <v>1323</v>
      </c>
      <c r="C92" s="30" t="s">
        <v>33</v>
      </c>
      <c r="D92" s="30">
        <v>23694</v>
      </c>
      <c r="E92" s="15" t="s">
        <v>1319</v>
      </c>
      <c r="F92" s="47">
        <v>103</v>
      </c>
      <c r="G92">
        <v>36</v>
      </c>
      <c r="H92" s="50">
        <v>27211</v>
      </c>
      <c r="I92" s="16">
        <v>56.7</v>
      </c>
      <c r="J92" s="16">
        <v>55.3</v>
      </c>
      <c r="K92" s="16">
        <v>70.3</v>
      </c>
      <c r="L92" s="15">
        <v>53.8</v>
      </c>
      <c r="M92" s="15">
        <v>63.3</v>
      </c>
      <c r="O92" s="24" t="s">
        <v>59</v>
      </c>
      <c r="P92" s="20" t="s">
        <v>1863</v>
      </c>
      <c r="R92" s="15">
        <v>1.8</v>
      </c>
    </row>
    <row r="93" spans="1:18" ht="21" customHeight="1" x14ac:dyDescent="0.25">
      <c r="A93" s="1" t="s">
        <v>514</v>
      </c>
      <c r="B93" s="30" t="s">
        <v>1324</v>
      </c>
      <c r="C93" s="30" t="s">
        <v>33</v>
      </c>
      <c r="D93" s="30">
        <v>23695</v>
      </c>
      <c r="E93" s="15" t="s">
        <v>1319</v>
      </c>
      <c r="F93" s="47">
        <v>103</v>
      </c>
      <c r="G93">
        <v>36</v>
      </c>
      <c r="H93" s="50">
        <v>27576</v>
      </c>
      <c r="I93" s="16">
        <v>56.7</v>
      </c>
      <c r="J93" s="16">
        <v>53</v>
      </c>
      <c r="K93" s="16">
        <v>67.400000000000006</v>
      </c>
      <c r="L93" s="15">
        <v>51.9</v>
      </c>
      <c r="M93" s="15">
        <v>61.6</v>
      </c>
      <c r="O93" s="24" t="s">
        <v>59</v>
      </c>
      <c r="P93" s="20" t="s">
        <v>1863</v>
      </c>
      <c r="R93" s="15">
        <v>12.6</v>
      </c>
    </row>
    <row r="94" spans="1:18" ht="21" customHeight="1" x14ac:dyDescent="0.25">
      <c r="A94" s="1" t="s">
        <v>515</v>
      </c>
      <c r="B94" s="30" t="s">
        <v>1325</v>
      </c>
      <c r="C94" s="30" t="s">
        <v>33</v>
      </c>
      <c r="D94" s="30">
        <v>23696</v>
      </c>
      <c r="E94" s="15" t="s">
        <v>1319</v>
      </c>
      <c r="F94" s="47">
        <v>103</v>
      </c>
      <c r="G94">
        <v>36</v>
      </c>
      <c r="H94" s="50">
        <v>27576</v>
      </c>
      <c r="I94" s="16">
        <v>56.7</v>
      </c>
      <c r="J94" s="16">
        <v>55.1</v>
      </c>
      <c r="K94" s="16">
        <v>70.099999999999994</v>
      </c>
      <c r="L94" s="15">
        <v>52.1</v>
      </c>
      <c r="M94" s="15">
        <v>63.6</v>
      </c>
      <c r="O94" s="24" t="s">
        <v>59</v>
      </c>
      <c r="P94" s="20" t="s">
        <v>1863</v>
      </c>
      <c r="R94" s="15">
        <v>4.4000000000000004</v>
      </c>
    </row>
    <row r="95" spans="1:18" ht="21" customHeight="1" x14ac:dyDescent="0.25">
      <c r="A95" s="1" t="s">
        <v>460</v>
      </c>
      <c r="B95" s="30" t="s">
        <v>1326</v>
      </c>
      <c r="C95" s="30" t="s">
        <v>33</v>
      </c>
      <c r="D95" s="30">
        <v>23697</v>
      </c>
      <c r="E95" s="15" t="s">
        <v>1319</v>
      </c>
      <c r="F95" s="47">
        <v>103</v>
      </c>
      <c r="G95">
        <v>36</v>
      </c>
      <c r="H95" s="50">
        <v>27576</v>
      </c>
      <c r="I95" s="16">
        <v>56.7</v>
      </c>
      <c r="J95" s="16">
        <v>57.4</v>
      </c>
      <c r="K95" s="16">
        <v>73</v>
      </c>
      <c r="L95" s="15">
        <v>53</v>
      </c>
      <c r="M95" s="15">
        <v>64</v>
      </c>
      <c r="O95" s="24" t="s">
        <v>59</v>
      </c>
      <c r="P95" s="20" t="s">
        <v>1863</v>
      </c>
      <c r="R95" s="15">
        <v>5.7</v>
      </c>
    </row>
    <row r="96" spans="1:18" ht="21" customHeight="1" x14ac:dyDescent="0.25">
      <c r="A96" s="1" t="s">
        <v>461</v>
      </c>
      <c r="B96" s="30" t="s">
        <v>1327</v>
      </c>
      <c r="C96" s="30" t="s">
        <v>33</v>
      </c>
      <c r="D96" s="30">
        <v>23698</v>
      </c>
      <c r="E96" s="15" t="s">
        <v>1319</v>
      </c>
      <c r="F96" s="47">
        <v>103</v>
      </c>
      <c r="G96">
        <v>36</v>
      </c>
      <c r="H96" s="50">
        <v>27576</v>
      </c>
      <c r="I96" s="16">
        <v>56.7</v>
      </c>
      <c r="J96" s="16">
        <v>57.5</v>
      </c>
      <c r="K96" s="16">
        <v>73.099999999999994</v>
      </c>
      <c r="L96" s="15">
        <v>53</v>
      </c>
      <c r="M96" s="15">
        <v>68.099999999999994</v>
      </c>
      <c r="O96" s="24" t="s">
        <v>59</v>
      </c>
      <c r="P96" s="20" t="s">
        <v>1863</v>
      </c>
      <c r="R96" s="15">
        <v>4</v>
      </c>
    </row>
    <row r="97" spans="1:18" ht="21" customHeight="1" x14ac:dyDescent="0.25">
      <c r="A97" s="1" t="s">
        <v>466</v>
      </c>
      <c r="B97" s="30" t="s">
        <v>1328</v>
      </c>
      <c r="C97" s="30" t="s">
        <v>33</v>
      </c>
      <c r="D97" s="30">
        <v>23699</v>
      </c>
      <c r="E97" s="15" t="s">
        <v>1319</v>
      </c>
      <c r="F97" s="47">
        <v>103</v>
      </c>
      <c r="G97">
        <v>36</v>
      </c>
      <c r="H97" s="50">
        <v>27576</v>
      </c>
      <c r="I97" s="16">
        <v>56.7</v>
      </c>
      <c r="J97" s="16">
        <v>55.1</v>
      </c>
      <c r="K97" s="16">
        <v>70.099999999999994</v>
      </c>
      <c r="L97" s="15">
        <v>53.8</v>
      </c>
      <c r="M97" s="15">
        <v>65.099999999999994</v>
      </c>
      <c r="O97" s="24" t="s">
        <v>59</v>
      </c>
      <c r="P97" s="20" t="s">
        <v>1863</v>
      </c>
      <c r="R97" s="15">
        <v>7.8</v>
      </c>
    </row>
    <row r="98" spans="1:18" ht="21" customHeight="1" x14ac:dyDescent="0.25">
      <c r="A98" s="1" t="s">
        <v>467</v>
      </c>
      <c r="B98" s="30" t="s">
        <v>1357</v>
      </c>
      <c r="C98" s="30" t="s">
        <v>33</v>
      </c>
      <c r="D98" s="30">
        <v>23814</v>
      </c>
      <c r="E98" s="15" t="s">
        <v>1358</v>
      </c>
      <c r="F98" s="47">
        <v>103</v>
      </c>
      <c r="G98">
        <v>36</v>
      </c>
      <c r="H98" s="50">
        <v>37804</v>
      </c>
      <c r="I98" s="16">
        <v>54</v>
      </c>
      <c r="J98" s="16">
        <v>51.9</v>
      </c>
      <c r="K98" s="16">
        <v>52.4</v>
      </c>
      <c r="L98" s="15">
        <v>53.4</v>
      </c>
      <c r="M98" s="15">
        <v>56.1</v>
      </c>
      <c r="O98" s="24" t="s">
        <v>59</v>
      </c>
      <c r="P98" s="20" t="s">
        <v>1863</v>
      </c>
      <c r="R98" s="15">
        <v>24.1</v>
      </c>
    </row>
    <row r="99" spans="1:18" ht="21" customHeight="1" x14ac:dyDescent="0.25">
      <c r="A99" s="1" t="s">
        <v>468</v>
      </c>
      <c r="B99" s="30" t="s">
        <v>1353</v>
      </c>
      <c r="C99" s="30" t="s">
        <v>33</v>
      </c>
      <c r="D99" s="30">
        <v>23815</v>
      </c>
      <c r="E99" s="15" t="s">
        <v>1354</v>
      </c>
      <c r="F99" s="47" t="s">
        <v>18</v>
      </c>
      <c r="G99">
        <v>36</v>
      </c>
      <c r="H99" s="50">
        <v>37804</v>
      </c>
      <c r="I99" s="16">
        <v>60.5</v>
      </c>
      <c r="J99" s="16">
        <v>55.4</v>
      </c>
      <c r="K99" s="16">
        <v>75.7</v>
      </c>
      <c r="L99" s="15">
        <v>54.4</v>
      </c>
      <c r="M99" s="15">
        <v>54.4</v>
      </c>
      <c r="O99" s="24" t="s">
        <v>59</v>
      </c>
      <c r="P99" s="21" t="s">
        <v>57</v>
      </c>
      <c r="R99" s="15">
        <v>9.5</v>
      </c>
    </row>
    <row r="100" spans="1:18" ht="21" customHeight="1" x14ac:dyDescent="0.25">
      <c r="A100" s="1" t="s">
        <v>469</v>
      </c>
      <c r="B100" s="30" t="s">
        <v>1643</v>
      </c>
      <c r="C100" s="30" t="s">
        <v>31</v>
      </c>
      <c r="D100" s="30">
        <v>24094</v>
      </c>
      <c r="E100" s="15" t="s">
        <v>25</v>
      </c>
      <c r="F100" s="47" t="s">
        <v>18</v>
      </c>
      <c r="G100">
        <v>36</v>
      </c>
      <c r="H100" s="50">
        <v>25720</v>
      </c>
      <c r="I100" s="16">
        <v>46.5</v>
      </c>
      <c r="J100" s="16">
        <v>41.2</v>
      </c>
      <c r="K100" s="16">
        <v>50.7</v>
      </c>
      <c r="L100" s="15">
        <v>36.299999999999997</v>
      </c>
      <c r="M100" s="15">
        <v>45.1</v>
      </c>
      <c r="N100" s="15" t="s">
        <v>767</v>
      </c>
      <c r="O100" s="24" t="s">
        <v>59</v>
      </c>
      <c r="P100" s="21" t="s">
        <v>57</v>
      </c>
      <c r="Q100" s="15" t="s">
        <v>58</v>
      </c>
      <c r="R100" s="15">
        <v>7</v>
      </c>
    </row>
    <row r="101" spans="1:18" ht="21" customHeight="1" x14ac:dyDescent="0.25">
      <c r="A101" s="1" t="s">
        <v>470</v>
      </c>
      <c r="B101" s="30" t="s">
        <v>1644</v>
      </c>
      <c r="C101" s="30" t="s">
        <v>31</v>
      </c>
      <c r="D101" s="30">
        <v>24095</v>
      </c>
      <c r="E101" s="15" t="s">
        <v>25</v>
      </c>
      <c r="F101" s="47" t="s">
        <v>18</v>
      </c>
      <c r="G101">
        <v>36</v>
      </c>
      <c r="H101" s="50">
        <v>25720</v>
      </c>
      <c r="I101" s="16">
        <v>46.5</v>
      </c>
      <c r="J101" s="16">
        <v>42.4</v>
      </c>
      <c r="K101" s="16">
        <v>52.2</v>
      </c>
      <c r="L101" s="15">
        <v>34.799999999999997</v>
      </c>
      <c r="M101" s="15">
        <v>44.9</v>
      </c>
      <c r="N101" s="15" t="s">
        <v>767</v>
      </c>
      <c r="O101" s="24" t="s">
        <v>59</v>
      </c>
      <c r="P101" s="21" t="s">
        <v>57</v>
      </c>
      <c r="Q101" s="15" t="s">
        <v>58</v>
      </c>
      <c r="R101" s="15">
        <v>1.9</v>
      </c>
    </row>
    <row r="102" spans="1:18" ht="21" customHeight="1" x14ac:dyDescent="0.25">
      <c r="A102" s="1" t="s">
        <v>471</v>
      </c>
      <c r="B102" s="30" t="s">
        <v>1645</v>
      </c>
      <c r="C102" s="30" t="s">
        <v>31</v>
      </c>
      <c r="D102" s="30">
        <v>24096</v>
      </c>
      <c r="E102" s="15" t="s">
        <v>25</v>
      </c>
      <c r="F102" s="47" t="s">
        <v>18</v>
      </c>
      <c r="G102">
        <v>36</v>
      </c>
      <c r="H102" s="50">
        <v>25720</v>
      </c>
      <c r="I102" s="16">
        <v>46.5</v>
      </c>
      <c r="J102" s="16">
        <v>41.2</v>
      </c>
      <c r="K102" s="16">
        <v>50.7</v>
      </c>
      <c r="L102" s="15">
        <v>35.9</v>
      </c>
      <c r="M102" s="15">
        <v>46.1</v>
      </c>
      <c r="N102" s="15" t="s">
        <v>767</v>
      </c>
      <c r="O102" s="24" t="s">
        <v>59</v>
      </c>
      <c r="P102" s="21" t="s">
        <v>57</v>
      </c>
      <c r="Q102" s="15" t="s">
        <v>58</v>
      </c>
      <c r="R102" s="15">
        <v>2.5</v>
      </c>
    </row>
    <row r="103" spans="1:18" ht="21" customHeight="1" x14ac:dyDescent="0.25">
      <c r="A103" s="1" t="s">
        <v>472</v>
      </c>
      <c r="B103" s="30" t="s">
        <v>1646</v>
      </c>
      <c r="C103" s="30" t="s">
        <v>31</v>
      </c>
      <c r="D103" s="30">
        <v>24097</v>
      </c>
      <c r="E103" s="15" t="s">
        <v>25</v>
      </c>
      <c r="F103" s="47" t="s">
        <v>18</v>
      </c>
      <c r="G103">
        <v>36</v>
      </c>
      <c r="H103" s="50">
        <v>25720</v>
      </c>
      <c r="I103" s="16">
        <v>46.5</v>
      </c>
      <c r="J103" s="16">
        <v>41</v>
      </c>
      <c r="K103" s="16">
        <v>50.5</v>
      </c>
      <c r="L103" s="15">
        <v>35.799999999999997</v>
      </c>
      <c r="M103" s="15">
        <v>47.4</v>
      </c>
      <c r="N103" s="15" t="s">
        <v>767</v>
      </c>
      <c r="O103" s="24" t="s">
        <v>59</v>
      </c>
      <c r="P103" s="21" t="s">
        <v>57</v>
      </c>
      <c r="Q103" s="15" t="s">
        <v>58</v>
      </c>
      <c r="R103" s="15">
        <v>4.5999999999999996</v>
      </c>
    </row>
    <row r="104" spans="1:18" ht="21" customHeight="1" x14ac:dyDescent="0.25">
      <c r="A104" s="1" t="s">
        <v>473</v>
      </c>
      <c r="B104" s="30" t="s">
        <v>1647</v>
      </c>
      <c r="C104" s="30" t="s">
        <v>31</v>
      </c>
      <c r="D104" s="30">
        <v>24098</v>
      </c>
      <c r="E104" s="15" t="s">
        <v>25</v>
      </c>
      <c r="F104" s="47" t="s">
        <v>18</v>
      </c>
      <c r="G104">
        <v>36</v>
      </c>
      <c r="H104" s="50">
        <v>25720</v>
      </c>
      <c r="I104" s="16">
        <v>46.5</v>
      </c>
      <c r="J104" s="16">
        <v>41.2</v>
      </c>
      <c r="K104" s="16">
        <v>50.7</v>
      </c>
      <c r="L104" s="15">
        <v>34.1</v>
      </c>
      <c r="M104" s="15">
        <v>45.2</v>
      </c>
      <c r="N104" s="15" t="s">
        <v>767</v>
      </c>
      <c r="O104" s="24" t="s">
        <v>59</v>
      </c>
      <c r="P104" s="21" t="s">
        <v>57</v>
      </c>
      <c r="Q104" s="15" t="s">
        <v>58</v>
      </c>
      <c r="R104" s="15">
        <v>2.6</v>
      </c>
    </row>
    <row r="105" spans="1:18" ht="21" customHeight="1" x14ac:dyDescent="0.25">
      <c r="A105" s="1" t="s">
        <v>474</v>
      </c>
      <c r="B105" s="30" t="s">
        <v>1648</v>
      </c>
      <c r="C105" s="30" t="s">
        <v>31</v>
      </c>
      <c r="D105" s="30">
        <v>24099</v>
      </c>
      <c r="E105" s="15" t="s">
        <v>25</v>
      </c>
      <c r="F105" s="47" t="s">
        <v>18</v>
      </c>
      <c r="G105">
        <v>36</v>
      </c>
      <c r="H105" s="50">
        <v>25720</v>
      </c>
      <c r="I105" s="16">
        <v>46.5</v>
      </c>
      <c r="J105" s="16">
        <v>43.5</v>
      </c>
      <c r="K105" s="16">
        <v>53.5</v>
      </c>
      <c r="L105" s="15">
        <v>35.799999999999997</v>
      </c>
      <c r="M105" s="15">
        <v>44.8</v>
      </c>
      <c r="N105" s="15" t="s">
        <v>767</v>
      </c>
      <c r="O105" s="24" t="s">
        <v>59</v>
      </c>
      <c r="P105" s="21" t="s">
        <v>57</v>
      </c>
      <c r="Q105" s="15" t="s">
        <v>58</v>
      </c>
      <c r="R105" s="15">
        <v>2.2999999999999998</v>
      </c>
    </row>
    <row r="106" spans="1:18" ht="21" customHeight="1" x14ac:dyDescent="0.25">
      <c r="A106" s="1" t="s">
        <v>475</v>
      </c>
      <c r="B106" s="30" t="s">
        <v>1649</v>
      </c>
      <c r="C106" s="30" t="s">
        <v>31</v>
      </c>
      <c r="D106" s="30">
        <v>24100</v>
      </c>
      <c r="E106" s="15" t="s">
        <v>25</v>
      </c>
      <c r="F106" s="47" t="s">
        <v>18</v>
      </c>
      <c r="G106">
        <v>36</v>
      </c>
      <c r="H106" s="50">
        <v>25720</v>
      </c>
      <c r="I106" s="16">
        <v>46.5</v>
      </c>
      <c r="J106" s="16">
        <v>43</v>
      </c>
      <c r="K106" s="16">
        <v>52.9</v>
      </c>
      <c r="L106" s="15">
        <v>35.299999999999997</v>
      </c>
      <c r="M106" s="15">
        <v>45.4</v>
      </c>
      <c r="N106" s="15" t="s">
        <v>767</v>
      </c>
      <c r="O106" s="24" t="s">
        <v>59</v>
      </c>
      <c r="P106" s="21" t="s">
        <v>57</v>
      </c>
      <c r="Q106" s="15" t="s">
        <v>58</v>
      </c>
      <c r="R106" s="15">
        <v>1.8</v>
      </c>
    </row>
    <row r="107" spans="1:18" ht="21" customHeight="1" x14ac:dyDescent="0.25">
      <c r="A107" s="1" t="s">
        <v>443</v>
      </c>
      <c r="B107" s="30" t="s">
        <v>1650</v>
      </c>
      <c r="C107" s="30" t="s">
        <v>31</v>
      </c>
      <c r="D107" s="30">
        <v>24101</v>
      </c>
      <c r="E107" s="15" t="s">
        <v>25</v>
      </c>
      <c r="F107" s="47" t="s">
        <v>18</v>
      </c>
      <c r="G107">
        <v>36</v>
      </c>
      <c r="H107" s="50">
        <v>25720</v>
      </c>
      <c r="I107" s="16">
        <v>46.5</v>
      </c>
      <c r="J107" s="16">
        <v>43</v>
      </c>
      <c r="K107" s="16">
        <v>52.9</v>
      </c>
      <c r="L107" s="15">
        <v>36.799999999999997</v>
      </c>
      <c r="M107" s="15">
        <v>46.2</v>
      </c>
      <c r="N107" s="15" t="s">
        <v>767</v>
      </c>
      <c r="O107" s="24" t="s">
        <v>59</v>
      </c>
      <c r="P107" s="21" t="s">
        <v>57</v>
      </c>
      <c r="Q107" s="15" t="s">
        <v>58</v>
      </c>
      <c r="R107" s="15">
        <v>2.5</v>
      </c>
    </row>
    <row r="108" spans="1:18" ht="21" customHeight="1" x14ac:dyDescent="0.25">
      <c r="A108" s="1" t="s">
        <v>444</v>
      </c>
      <c r="B108" s="30" t="s">
        <v>1651</v>
      </c>
      <c r="C108" s="30" t="s">
        <v>31</v>
      </c>
      <c r="D108" s="30">
        <v>24102</v>
      </c>
      <c r="E108" s="15" t="s">
        <v>25</v>
      </c>
      <c r="F108" s="47" t="s">
        <v>18</v>
      </c>
      <c r="G108">
        <v>36</v>
      </c>
      <c r="H108" s="50">
        <v>25750</v>
      </c>
      <c r="I108" s="16">
        <v>46.5</v>
      </c>
      <c r="J108" s="16">
        <v>42.6</v>
      </c>
      <c r="K108" s="16">
        <v>52.4</v>
      </c>
      <c r="L108" s="15">
        <v>35.200000000000003</v>
      </c>
      <c r="M108" s="15">
        <v>45.6</v>
      </c>
      <c r="N108" s="15" t="s">
        <v>767</v>
      </c>
      <c r="O108" s="24" t="s">
        <v>59</v>
      </c>
      <c r="P108" s="21" t="s">
        <v>57</v>
      </c>
      <c r="Q108" s="15" t="s">
        <v>58</v>
      </c>
      <c r="R108" s="15">
        <v>2.6</v>
      </c>
    </row>
    <row r="109" spans="1:18" ht="21" customHeight="1" x14ac:dyDescent="0.25">
      <c r="A109" s="1" t="s">
        <v>445</v>
      </c>
      <c r="B109" s="30" t="s">
        <v>1652</v>
      </c>
      <c r="C109" s="30" t="s">
        <v>31</v>
      </c>
      <c r="D109" s="30">
        <v>24103</v>
      </c>
      <c r="E109" s="15" t="s">
        <v>25</v>
      </c>
      <c r="F109" s="47" t="s">
        <v>18</v>
      </c>
      <c r="G109">
        <v>36</v>
      </c>
      <c r="H109" s="50">
        <v>25750</v>
      </c>
      <c r="I109" s="16">
        <v>46.5</v>
      </c>
      <c r="J109" s="16">
        <v>41.4</v>
      </c>
      <c r="K109" s="16">
        <v>51</v>
      </c>
      <c r="L109" s="15">
        <v>34.700000000000003</v>
      </c>
      <c r="M109" s="15">
        <v>45.5</v>
      </c>
      <c r="N109" s="15" t="s">
        <v>767</v>
      </c>
      <c r="O109" s="24" t="s">
        <v>59</v>
      </c>
      <c r="P109" s="21" t="s">
        <v>57</v>
      </c>
      <c r="Q109" s="15" t="s">
        <v>58</v>
      </c>
      <c r="R109" s="15">
        <v>5</v>
      </c>
    </row>
    <row r="110" spans="1:18" ht="21" customHeight="1" x14ac:dyDescent="0.25">
      <c r="A110" s="1" t="s">
        <v>446</v>
      </c>
      <c r="B110" s="30" t="s">
        <v>1653</v>
      </c>
      <c r="C110" s="30" t="s">
        <v>31</v>
      </c>
      <c r="D110" s="30">
        <v>24104</v>
      </c>
      <c r="E110" s="15" t="s">
        <v>25</v>
      </c>
      <c r="F110" s="47" t="s">
        <v>18</v>
      </c>
      <c r="G110">
        <v>36</v>
      </c>
      <c r="H110" s="50">
        <v>25750</v>
      </c>
      <c r="I110" s="16">
        <v>46.5</v>
      </c>
      <c r="J110" s="16">
        <v>41.1</v>
      </c>
      <c r="K110" s="16">
        <v>50.6</v>
      </c>
      <c r="L110" s="15">
        <v>34.9</v>
      </c>
      <c r="M110" s="15">
        <v>44.9</v>
      </c>
      <c r="N110" s="15" t="s">
        <v>767</v>
      </c>
      <c r="O110" s="24" t="s">
        <v>59</v>
      </c>
      <c r="P110" s="21" t="s">
        <v>57</v>
      </c>
      <c r="Q110" s="15" t="s">
        <v>58</v>
      </c>
      <c r="R110" s="15">
        <v>4.3</v>
      </c>
    </row>
    <row r="111" spans="1:18" ht="21" customHeight="1" x14ac:dyDescent="0.25">
      <c r="A111" s="1" t="s">
        <v>447</v>
      </c>
      <c r="B111" s="30" t="s">
        <v>1654</v>
      </c>
      <c r="C111" s="30" t="s">
        <v>31</v>
      </c>
      <c r="D111" s="30">
        <v>24105</v>
      </c>
      <c r="E111" s="15" t="s">
        <v>25</v>
      </c>
      <c r="F111" s="47" t="s">
        <v>18</v>
      </c>
      <c r="G111">
        <v>36</v>
      </c>
      <c r="H111" s="50">
        <v>25750</v>
      </c>
      <c r="I111" s="16">
        <v>46.5</v>
      </c>
      <c r="J111" s="16">
        <v>42.8</v>
      </c>
      <c r="K111" s="16">
        <v>52.7</v>
      </c>
      <c r="L111" s="15">
        <v>33.1</v>
      </c>
      <c r="M111" s="15">
        <v>44.5</v>
      </c>
      <c r="N111" s="15" t="s">
        <v>767</v>
      </c>
      <c r="O111" s="24" t="s">
        <v>59</v>
      </c>
      <c r="P111" s="21" t="s">
        <v>57</v>
      </c>
      <c r="Q111" s="15" t="s">
        <v>58</v>
      </c>
      <c r="R111" s="15">
        <v>2.8</v>
      </c>
    </row>
    <row r="112" spans="1:18" ht="21" customHeight="1" x14ac:dyDescent="0.25">
      <c r="A112" s="1" t="s">
        <v>448</v>
      </c>
      <c r="B112" s="30" t="s">
        <v>1351</v>
      </c>
      <c r="C112" s="30" t="s">
        <v>33</v>
      </c>
      <c r="D112" s="30">
        <v>24212</v>
      </c>
      <c r="E112" s="15" t="s">
        <v>1352</v>
      </c>
      <c r="F112" s="47" t="s">
        <v>18</v>
      </c>
      <c r="G112">
        <v>36</v>
      </c>
      <c r="H112" s="50">
        <v>37438</v>
      </c>
      <c r="I112" s="16">
        <v>60.5</v>
      </c>
      <c r="J112" s="16">
        <v>53.5</v>
      </c>
      <c r="K112" s="16">
        <v>73.099999999999994</v>
      </c>
      <c r="L112" s="15">
        <v>55.1</v>
      </c>
      <c r="M112" s="15">
        <v>58.6</v>
      </c>
      <c r="O112" s="24" t="s">
        <v>59</v>
      </c>
      <c r="P112" s="18" t="s">
        <v>58</v>
      </c>
      <c r="R112" s="15">
        <v>140.80000000000001</v>
      </c>
    </row>
    <row r="113" spans="1:18" ht="21" customHeight="1" x14ac:dyDescent="0.25">
      <c r="A113" s="1" t="s">
        <v>438</v>
      </c>
      <c r="B113" s="30" t="s">
        <v>1812</v>
      </c>
      <c r="C113" s="30" t="s">
        <v>31</v>
      </c>
      <c r="D113" s="30">
        <v>24244</v>
      </c>
      <c r="E113" s="15" t="s">
        <v>25</v>
      </c>
      <c r="F113" s="47" t="s">
        <v>18</v>
      </c>
      <c r="G113">
        <v>36</v>
      </c>
      <c r="H113" s="50">
        <v>25903</v>
      </c>
      <c r="I113" s="16">
        <v>42.9</v>
      </c>
      <c r="J113" s="16">
        <v>40.4</v>
      </c>
      <c r="K113" s="16">
        <v>51.4</v>
      </c>
      <c r="L113" s="15">
        <v>0</v>
      </c>
      <c r="M113" s="15">
        <v>0</v>
      </c>
      <c r="N113" s="15" t="s">
        <v>767</v>
      </c>
      <c r="O113" s="24" t="s">
        <v>59</v>
      </c>
      <c r="P113" s="18" t="s">
        <v>58</v>
      </c>
      <c r="Q113" s="15" t="s">
        <v>57</v>
      </c>
      <c r="R113" s="15">
        <v>0.2</v>
      </c>
    </row>
    <row r="114" spans="1:18" ht="21" customHeight="1" x14ac:dyDescent="0.25">
      <c r="A114" s="1" t="s">
        <v>439</v>
      </c>
      <c r="B114" s="30" t="s">
        <v>1813</v>
      </c>
      <c r="C114" s="30" t="s">
        <v>31</v>
      </c>
      <c r="D114" s="30">
        <v>24245</v>
      </c>
      <c r="E114" s="15" t="s">
        <v>25</v>
      </c>
      <c r="F114" s="47" t="s">
        <v>18</v>
      </c>
      <c r="G114">
        <v>36</v>
      </c>
      <c r="H114" s="50">
        <v>25903</v>
      </c>
      <c r="I114" s="16">
        <v>42.9</v>
      </c>
      <c r="J114" s="16">
        <v>37.6</v>
      </c>
      <c r="K114" s="16">
        <v>47.8</v>
      </c>
      <c r="L114" s="15">
        <v>0</v>
      </c>
      <c r="M114" s="15">
        <v>0</v>
      </c>
      <c r="N114" s="15" t="s">
        <v>767</v>
      </c>
      <c r="O114" s="24" t="s">
        <v>59</v>
      </c>
      <c r="P114" s="18" t="s">
        <v>58</v>
      </c>
      <c r="Q114" s="15" t="s">
        <v>57</v>
      </c>
      <c r="R114" s="29">
        <v>0</v>
      </c>
    </row>
    <row r="115" spans="1:18" ht="21" customHeight="1" x14ac:dyDescent="0.25">
      <c r="A115" s="1" t="s">
        <v>440</v>
      </c>
      <c r="B115" s="30" t="s">
        <v>1814</v>
      </c>
      <c r="C115" s="30" t="s">
        <v>31</v>
      </c>
      <c r="D115" s="30">
        <v>24246</v>
      </c>
      <c r="E115" s="15" t="s">
        <v>25</v>
      </c>
      <c r="F115" s="47" t="s">
        <v>18</v>
      </c>
      <c r="G115">
        <v>36</v>
      </c>
      <c r="H115" s="50">
        <v>25903</v>
      </c>
      <c r="I115" s="16">
        <v>42.9</v>
      </c>
      <c r="J115" s="16">
        <v>39.200000000000003</v>
      </c>
      <c r="K115" s="16">
        <v>49.9</v>
      </c>
      <c r="L115" s="15">
        <v>0</v>
      </c>
      <c r="M115" s="15">
        <v>0</v>
      </c>
      <c r="N115" s="15" t="s">
        <v>767</v>
      </c>
      <c r="O115" s="24" t="s">
        <v>59</v>
      </c>
      <c r="P115" s="18" t="s">
        <v>58</v>
      </c>
      <c r="Q115" s="15" t="s">
        <v>57</v>
      </c>
      <c r="R115" s="29">
        <v>0</v>
      </c>
    </row>
    <row r="116" spans="1:18" ht="21" customHeight="1" x14ac:dyDescent="0.25">
      <c r="A116" s="1" t="s">
        <v>441</v>
      </c>
      <c r="B116" s="30" t="s">
        <v>1815</v>
      </c>
      <c r="C116" s="30" t="s">
        <v>31</v>
      </c>
      <c r="D116" s="30">
        <v>24247</v>
      </c>
      <c r="E116" s="15" t="s">
        <v>25</v>
      </c>
      <c r="F116" s="47" t="s">
        <v>18</v>
      </c>
      <c r="G116">
        <v>36</v>
      </c>
      <c r="H116" s="50">
        <v>25903</v>
      </c>
      <c r="I116" s="16">
        <v>42.9</v>
      </c>
      <c r="J116" s="16">
        <v>39.799999999999997</v>
      </c>
      <c r="K116" s="16">
        <v>50.6</v>
      </c>
      <c r="L116" s="15">
        <v>0</v>
      </c>
      <c r="M116" s="15">
        <v>0</v>
      </c>
      <c r="N116" s="15" t="s">
        <v>767</v>
      </c>
      <c r="O116" s="24" t="s">
        <v>59</v>
      </c>
      <c r="P116" s="18" t="s">
        <v>58</v>
      </c>
      <c r="Q116" s="15" t="s">
        <v>57</v>
      </c>
      <c r="R116" s="29">
        <v>0</v>
      </c>
    </row>
    <row r="117" spans="1:18" ht="21" customHeight="1" x14ac:dyDescent="0.25">
      <c r="A117" s="1" t="s">
        <v>442</v>
      </c>
      <c r="B117" s="30" t="s">
        <v>1816</v>
      </c>
      <c r="C117" s="30" t="s">
        <v>31</v>
      </c>
      <c r="D117" s="30">
        <v>24248</v>
      </c>
      <c r="E117" s="15" t="s">
        <v>25</v>
      </c>
      <c r="F117" s="47" t="s">
        <v>18</v>
      </c>
      <c r="G117">
        <v>36</v>
      </c>
      <c r="H117" s="50">
        <v>25781</v>
      </c>
      <c r="I117" s="16">
        <v>42.9</v>
      </c>
      <c r="J117" s="16">
        <v>40.5</v>
      </c>
      <c r="K117" s="16">
        <v>51.5</v>
      </c>
      <c r="L117" s="15">
        <v>0</v>
      </c>
      <c r="M117" s="15">
        <v>0</v>
      </c>
      <c r="N117" s="15" t="s">
        <v>767</v>
      </c>
      <c r="O117" s="24" t="s">
        <v>59</v>
      </c>
      <c r="P117" s="18" t="s">
        <v>58</v>
      </c>
      <c r="Q117" s="15" t="s">
        <v>57</v>
      </c>
      <c r="R117" s="29">
        <v>0</v>
      </c>
    </row>
    <row r="118" spans="1:18" ht="21" customHeight="1" x14ac:dyDescent="0.25">
      <c r="A118" s="1" t="s">
        <v>459</v>
      </c>
      <c r="B118" s="30" t="s">
        <v>1817</v>
      </c>
      <c r="C118" s="30" t="s">
        <v>31</v>
      </c>
      <c r="D118" s="30">
        <v>24249</v>
      </c>
      <c r="E118" s="15" t="s">
        <v>25</v>
      </c>
      <c r="F118" s="47" t="s">
        <v>18</v>
      </c>
      <c r="G118">
        <v>36</v>
      </c>
      <c r="H118" s="50">
        <v>25781</v>
      </c>
      <c r="I118" s="16">
        <v>42.9</v>
      </c>
      <c r="J118" s="16">
        <v>38.1</v>
      </c>
      <c r="K118" s="16">
        <v>48.5</v>
      </c>
      <c r="L118" s="15">
        <v>0</v>
      </c>
      <c r="M118" s="15">
        <v>0</v>
      </c>
      <c r="N118" s="15" t="s">
        <v>767</v>
      </c>
      <c r="O118" s="24" t="s">
        <v>59</v>
      </c>
      <c r="P118" s="18" t="s">
        <v>58</v>
      </c>
      <c r="Q118" s="15" t="s">
        <v>57</v>
      </c>
      <c r="R118" s="29">
        <v>0</v>
      </c>
    </row>
    <row r="119" spans="1:18" ht="21" customHeight="1" x14ac:dyDescent="0.25">
      <c r="A119" s="1" t="s">
        <v>491</v>
      </c>
      <c r="B119" s="30" t="s">
        <v>1818</v>
      </c>
      <c r="C119" s="30" t="s">
        <v>31</v>
      </c>
      <c r="D119" s="30">
        <v>24251</v>
      </c>
      <c r="E119" s="15" t="s">
        <v>25</v>
      </c>
      <c r="F119" s="47" t="s">
        <v>18</v>
      </c>
      <c r="G119">
        <v>36</v>
      </c>
      <c r="H119" s="50">
        <v>25781</v>
      </c>
      <c r="I119" s="16">
        <v>42.9</v>
      </c>
      <c r="J119" s="16">
        <v>35.799999999999997</v>
      </c>
      <c r="K119" s="16">
        <v>45.5</v>
      </c>
      <c r="L119" s="15">
        <v>0</v>
      </c>
      <c r="M119" s="15">
        <v>0</v>
      </c>
      <c r="N119" s="15" t="s">
        <v>767</v>
      </c>
      <c r="O119" s="24" t="s">
        <v>59</v>
      </c>
      <c r="P119" s="18" t="s">
        <v>58</v>
      </c>
      <c r="Q119" s="15" t="s">
        <v>57</v>
      </c>
      <c r="R119" s="29">
        <v>0</v>
      </c>
    </row>
    <row r="120" spans="1:18" ht="21" customHeight="1" x14ac:dyDescent="0.25">
      <c r="A120" s="1" t="s">
        <v>505</v>
      </c>
      <c r="B120" s="31" t="s">
        <v>1640</v>
      </c>
      <c r="C120" s="31" t="s">
        <v>31</v>
      </c>
      <c r="D120" s="31">
        <v>23512</v>
      </c>
      <c r="E120" s="15" t="s">
        <v>1424</v>
      </c>
      <c r="F120" s="47" t="s">
        <v>1425</v>
      </c>
      <c r="G120">
        <v>36</v>
      </c>
      <c r="H120" s="50">
        <v>21763</v>
      </c>
      <c r="I120" s="16">
        <v>376.2</v>
      </c>
      <c r="J120" s="16">
        <v>357.7</v>
      </c>
      <c r="K120" s="16">
        <v>357.7</v>
      </c>
      <c r="L120" s="15">
        <v>335.4</v>
      </c>
      <c r="M120" s="15">
        <v>341.8</v>
      </c>
      <c r="O120" s="25" t="s">
        <v>1866</v>
      </c>
      <c r="P120" s="18" t="s">
        <v>58</v>
      </c>
      <c r="R120" s="15">
        <v>454.4</v>
      </c>
    </row>
    <row r="121" spans="1:18" ht="21" customHeight="1" x14ac:dyDescent="0.25">
      <c r="A121" s="1" t="s">
        <v>495</v>
      </c>
      <c r="B121" s="31" t="s">
        <v>1641</v>
      </c>
      <c r="C121" s="31" t="s">
        <v>31</v>
      </c>
      <c r="D121" s="31">
        <v>23513</v>
      </c>
      <c r="E121" s="15" t="s">
        <v>1424</v>
      </c>
      <c r="F121" s="47" t="s">
        <v>1425</v>
      </c>
      <c r="G121">
        <v>36</v>
      </c>
      <c r="H121" s="50">
        <v>25355</v>
      </c>
      <c r="I121" s="16">
        <v>535.5</v>
      </c>
      <c r="J121" s="16">
        <v>518</v>
      </c>
      <c r="K121" s="16">
        <v>518</v>
      </c>
      <c r="L121" s="15">
        <v>519.4</v>
      </c>
      <c r="M121" s="15">
        <v>522.9</v>
      </c>
      <c r="O121" s="25" t="s">
        <v>1866</v>
      </c>
      <c r="P121" s="18" t="s">
        <v>58</v>
      </c>
      <c r="R121" s="15">
        <v>534.29999999999995</v>
      </c>
    </row>
    <row r="122" spans="1:18" ht="21" customHeight="1" x14ac:dyDescent="0.25">
      <c r="A122" s="1" t="s">
        <v>496</v>
      </c>
      <c r="B122" s="30" t="s">
        <v>797</v>
      </c>
      <c r="C122" s="30" t="s">
        <v>31</v>
      </c>
      <c r="D122" s="30">
        <v>23516</v>
      </c>
      <c r="E122" s="15" t="s">
        <v>25</v>
      </c>
      <c r="F122" s="47" t="s">
        <v>18</v>
      </c>
      <c r="G122">
        <v>36</v>
      </c>
      <c r="H122" s="50">
        <v>21429</v>
      </c>
      <c r="I122" s="16">
        <v>376</v>
      </c>
      <c r="J122" s="16">
        <v>369.9</v>
      </c>
      <c r="K122" s="16">
        <v>369.9</v>
      </c>
      <c r="L122" s="15">
        <v>370.2</v>
      </c>
      <c r="M122" s="15">
        <v>373.2</v>
      </c>
      <c r="N122" s="15" t="s">
        <v>767</v>
      </c>
      <c r="O122" s="25" t="s">
        <v>1866</v>
      </c>
      <c r="P122" s="20" t="s">
        <v>1863</v>
      </c>
      <c r="Q122" s="15" t="s">
        <v>58</v>
      </c>
      <c r="R122" s="15">
        <v>307.3</v>
      </c>
    </row>
    <row r="123" spans="1:18" ht="21" customHeight="1" x14ac:dyDescent="0.25">
      <c r="A123" s="1" t="s">
        <v>456</v>
      </c>
      <c r="B123" s="30" t="s">
        <v>798</v>
      </c>
      <c r="C123" s="30" t="s">
        <v>31</v>
      </c>
      <c r="D123" s="30">
        <v>23518</v>
      </c>
      <c r="E123" s="15" t="s">
        <v>25</v>
      </c>
      <c r="F123" s="47" t="s">
        <v>18</v>
      </c>
      <c r="G123">
        <v>36</v>
      </c>
      <c r="H123" s="50">
        <v>22767</v>
      </c>
      <c r="I123" s="16">
        <v>387</v>
      </c>
      <c r="J123" s="16">
        <v>376.3</v>
      </c>
      <c r="K123" s="16">
        <v>376.3</v>
      </c>
      <c r="L123" s="15">
        <v>376.9</v>
      </c>
      <c r="M123" s="15">
        <v>384.2</v>
      </c>
      <c r="N123" s="15" t="s">
        <v>767</v>
      </c>
      <c r="O123" s="25" t="s">
        <v>1866</v>
      </c>
      <c r="P123" s="20" t="s">
        <v>1863</v>
      </c>
      <c r="Q123" s="15" t="s">
        <v>58</v>
      </c>
      <c r="R123" s="15">
        <v>757.8</v>
      </c>
    </row>
    <row r="124" spans="1:18" ht="21" customHeight="1" x14ac:dyDescent="0.25">
      <c r="A124" s="1" t="s">
        <v>483</v>
      </c>
      <c r="B124" s="30" t="s">
        <v>935</v>
      </c>
      <c r="C124" s="30" t="s">
        <v>31</v>
      </c>
      <c r="D124" s="30">
        <v>23524</v>
      </c>
      <c r="E124" s="15" t="s">
        <v>930</v>
      </c>
      <c r="F124" s="47" t="s">
        <v>931</v>
      </c>
      <c r="G124">
        <v>36</v>
      </c>
      <c r="H124" s="50">
        <v>20241</v>
      </c>
      <c r="I124" s="16">
        <v>200</v>
      </c>
      <c r="J124" s="16">
        <v>186.7</v>
      </c>
      <c r="K124" s="16">
        <v>186.7</v>
      </c>
      <c r="L124" s="15">
        <v>182.5</v>
      </c>
      <c r="M124" s="15">
        <v>188.4</v>
      </c>
      <c r="N124" s="15" t="s">
        <v>767</v>
      </c>
      <c r="O124" s="25" t="s">
        <v>1866</v>
      </c>
      <c r="P124" s="18" t="s">
        <v>58</v>
      </c>
      <c r="Q124" s="15" t="s">
        <v>1863</v>
      </c>
      <c r="R124" s="15">
        <v>209.6</v>
      </c>
    </row>
    <row r="125" spans="1:18" ht="21" customHeight="1" x14ac:dyDescent="0.25">
      <c r="A125" s="1" t="s">
        <v>501</v>
      </c>
      <c r="B125" s="30" t="s">
        <v>1242</v>
      </c>
      <c r="C125" s="30" t="s">
        <v>30</v>
      </c>
      <c r="D125" s="30">
        <v>23526</v>
      </c>
      <c r="E125" s="15" t="s">
        <v>1243</v>
      </c>
      <c r="F125" s="47" t="s">
        <v>1244</v>
      </c>
      <c r="G125">
        <v>36</v>
      </c>
      <c r="H125" s="50">
        <v>26543</v>
      </c>
      <c r="I125" s="16">
        <v>621</v>
      </c>
      <c r="J125" s="16">
        <v>577.70000000000005</v>
      </c>
      <c r="K125" s="16">
        <v>577.70000000000005</v>
      </c>
      <c r="L125" s="15">
        <v>556.79999999999995</v>
      </c>
      <c r="M125" s="15">
        <v>549.5</v>
      </c>
      <c r="N125" s="15" t="s">
        <v>767</v>
      </c>
      <c r="O125" s="25" t="s">
        <v>1866</v>
      </c>
      <c r="P125" s="18" t="s">
        <v>58</v>
      </c>
      <c r="Q125" s="15" t="s">
        <v>1863</v>
      </c>
      <c r="R125" s="15">
        <v>238.4</v>
      </c>
    </row>
    <row r="126" spans="1:18" ht="21" customHeight="1" x14ac:dyDescent="0.25">
      <c r="A126" s="1" t="s">
        <v>494</v>
      </c>
      <c r="B126" s="30" t="s">
        <v>1712</v>
      </c>
      <c r="C126" s="30" t="s">
        <v>31</v>
      </c>
      <c r="D126" s="30">
        <v>23533</v>
      </c>
      <c r="E126" s="15" t="s">
        <v>25</v>
      </c>
      <c r="F126" s="47" t="s">
        <v>18</v>
      </c>
      <c r="G126">
        <v>36</v>
      </c>
      <c r="H126" s="50">
        <v>23043</v>
      </c>
      <c r="I126" s="16">
        <v>400</v>
      </c>
      <c r="J126" s="16">
        <v>365.1</v>
      </c>
      <c r="K126" s="16">
        <v>365.1</v>
      </c>
      <c r="L126" s="15">
        <v>368</v>
      </c>
      <c r="M126" s="15">
        <v>370.2</v>
      </c>
      <c r="N126" s="15" t="s">
        <v>767</v>
      </c>
      <c r="O126" s="25" t="s">
        <v>1866</v>
      </c>
      <c r="P126" s="20" t="s">
        <v>1863</v>
      </c>
      <c r="Q126" s="15" t="s">
        <v>58</v>
      </c>
      <c r="R126" s="15">
        <v>598.70000000000005</v>
      </c>
    </row>
    <row r="127" spans="1:18" ht="21" customHeight="1" x14ac:dyDescent="0.25">
      <c r="A127" s="1" t="s">
        <v>453</v>
      </c>
      <c r="B127" s="30" t="s">
        <v>1713</v>
      </c>
      <c r="C127" s="30" t="s">
        <v>31</v>
      </c>
      <c r="D127" s="30">
        <v>23534</v>
      </c>
      <c r="E127" s="15" t="s">
        <v>25</v>
      </c>
      <c r="F127" s="47" t="s">
        <v>18</v>
      </c>
      <c r="G127">
        <v>36</v>
      </c>
      <c r="H127" s="50">
        <v>23132</v>
      </c>
      <c r="I127" s="16">
        <v>400</v>
      </c>
      <c r="J127" s="16">
        <v>391.6</v>
      </c>
      <c r="K127" s="16">
        <v>391.6</v>
      </c>
      <c r="L127" s="15">
        <v>374</v>
      </c>
      <c r="M127" s="15">
        <v>375.7</v>
      </c>
      <c r="N127" s="15" t="s">
        <v>767</v>
      </c>
      <c r="O127" s="25" t="s">
        <v>1866</v>
      </c>
      <c r="P127" s="20" t="s">
        <v>1863</v>
      </c>
      <c r="Q127" s="15" t="s">
        <v>58</v>
      </c>
      <c r="R127" s="15">
        <v>579</v>
      </c>
    </row>
    <row r="128" spans="1:18" ht="21" customHeight="1" x14ac:dyDescent="0.25">
      <c r="A128" s="1" t="s">
        <v>454</v>
      </c>
      <c r="B128" s="30" t="s">
        <v>1714</v>
      </c>
      <c r="C128" s="30" t="s">
        <v>31</v>
      </c>
      <c r="D128" s="30">
        <v>23535</v>
      </c>
      <c r="E128" s="15" t="s">
        <v>25</v>
      </c>
      <c r="F128" s="47" t="s">
        <v>18</v>
      </c>
      <c r="G128">
        <v>36</v>
      </c>
      <c r="H128" s="50">
        <v>23894</v>
      </c>
      <c r="I128" s="16">
        <v>1027</v>
      </c>
      <c r="J128" s="16">
        <v>986.8</v>
      </c>
      <c r="K128" s="16">
        <v>986.8</v>
      </c>
      <c r="L128" s="15">
        <v>975</v>
      </c>
      <c r="M128" s="15">
        <v>976.2</v>
      </c>
      <c r="N128" s="15" t="s">
        <v>767</v>
      </c>
      <c r="O128" s="25" t="s">
        <v>1866</v>
      </c>
      <c r="P128" s="20" t="s">
        <v>1863</v>
      </c>
      <c r="Q128" s="15" t="s">
        <v>58</v>
      </c>
      <c r="R128" s="15">
        <v>797.2</v>
      </c>
    </row>
    <row r="129" spans="1:18" ht="21" customHeight="1" x14ac:dyDescent="0.25">
      <c r="A129" s="1" t="s">
        <v>455</v>
      </c>
      <c r="B129" s="30" t="s">
        <v>26</v>
      </c>
      <c r="C129" s="30" t="s">
        <v>35</v>
      </c>
      <c r="D129" s="30">
        <v>23543</v>
      </c>
      <c r="E129" s="15" t="s">
        <v>26</v>
      </c>
      <c r="F129" s="47" t="s">
        <v>960</v>
      </c>
      <c r="G129">
        <v>36</v>
      </c>
      <c r="H129" s="50">
        <v>30895</v>
      </c>
      <c r="I129" s="16">
        <v>655.1</v>
      </c>
      <c r="J129" s="16">
        <v>686.5</v>
      </c>
      <c r="K129" s="16">
        <v>686.5</v>
      </c>
      <c r="L129" s="15">
        <v>685.9</v>
      </c>
      <c r="M129" s="15">
        <v>692.5</v>
      </c>
      <c r="O129" s="25" t="s">
        <v>1866</v>
      </c>
      <c r="P129" s="26" t="s">
        <v>1865</v>
      </c>
      <c r="R129" s="15">
        <v>593</v>
      </c>
    </row>
    <row r="130" spans="1:18" ht="21" customHeight="1" x14ac:dyDescent="0.25">
      <c r="A130" s="1" t="s">
        <v>404</v>
      </c>
      <c r="B130" s="30" t="s">
        <v>1295</v>
      </c>
      <c r="C130" s="30" t="s">
        <v>33</v>
      </c>
      <c r="D130" s="30">
        <v>23545</v>
      </c>
      <c r="E130" s="15" t="s">
        <v>1296</v>
      </c>
      <c r="F130" s="47" t="s">
        <v>883</v>
      </c>
      <c r="G130">
        <v>36</v>
      </c>
      <c r="H130" s="50">
        <v>20760</v>
      </c>
      <c r="I130" s="16">
        <v>188</v>
      </c>
      <c r="J130" s="16">
        <v>200.2</v>
      </c>
      <c r="K130" s="16">
        <v>200.2</v>
      </c>
      <c r="L130" s="15">
        <v>197.2</v>
      </c>
      <c r="M130" s="15">
        <v>197.2</v>
      </c>
      <c r="N130" s="15" t="s">
        <v>767</v>
      </c>
      <c r="O130" s="25" t="s">
        <v>1866</v>
      </c>
      <c r="P130" s="18" t="s">
        <v>58</v>
      </c>
      <c r="Q130" s="15" t="s">
        <v>1863</v>
      </c>
      <c r="R130" s="15">
        <v>566.9</v>
      </c>
    </row>
    <row r="131" spans="1:18" ht="21" customHeight="1" x14ac:dyDescent="0.25">
      <c r="A131" s="1" t="s">
        <v>1791</v>
      </c>
      <c r="B131" s="30" t="s">
        <v>1297</v>
      </c>
      <c r="C131" s="30" t="s">
        <v>33</v>
      </c>
      <c r="D131" s="30">
        <v>23546</v>
      </c>
      <c r="E131" s="15" t="s">
        <v>1296</v>
      </c>
      <c r="F131" s="47" t="s">
        <v>883</v>
      </c>
      <c r="G131">
        <v>36</v>
      </c>
      <c r="H131" s="50">
        <v>23285</v>
      </c>
      <c r="I131" s="16">
        <v>188</v>
      </c>
      <c r="J131" s="16">
        <v>197.5</v>
      </c>
      <c r="K131" s="16">
        <v>197.5</v>
      </c>
      <c r="L131" s="15">
        <v>187.7</v>
      </c>
      <c r="M131" s="15">
        <v>193</v>
      </c>
      <c r="N131" s="15" t="s">
        <v>767</v>
      </c>
      <c r="O131" s="25" t="s">
        <v>1866</v>
      </c>
      <c r="P131" s="18" t="s">
        <v>58</v>
      </c>
      <c r="Q131" s="15" t="s">
        <v>1863</v>
      </c>
      <c r="R131" s="15">
        <v>721.4</v>
      </c>
    </row>
    <row r="132" spans="1:18" ht="21" customHeight="1" x14ac:dyDescent="0.25">
      <c r="A132" s="1" t="s">
        <v>151</v>
      </c>
      <c r="B132" s="30" t="s">
        <v>1331</v>
      </c>
      <c r="C132" s="30" t="s">
        <v>33</v>
      </c>
      <c r="D132" s="30">
        <v>23551</v>
      </c>
      <c r="E132" s="15" t="s">
        <v>1330</v>
      </c>
      <c r="F132" s="47">
        <v>103</v>
      </c>
      <c r="G132">
        <v>36</v>
      </c>
      <c r="H132" s="50">
        <v>24654</v>
      </c>
      <c r="I132" s="16">
        <v>387</v>
      </c>
      <c r="J132" s="16">
        <v>395</v>
      </c>
      <c r="K132" s="16">
        <v>395</v>
      </c>
      <c r="L132" s="15">
        <v>397.2</v>
      </c>
      <c r="M132" s="15">
        <v>395</v>
      </c>
      <c r="N132" s="15" t="s">
        <v>767</v>
      </c>
      <c r="O132" s="25" t="s">
        <v>1866</v>
      </c>
      <c r="P132" s="18" t="s">
        <v>58</v>
      </c>
      <c r="Q132" s="15" t="s">
        <v>1863</v>
      </c>
      <c r="R132" s="15">
        <v>340.3</v>
      </c>
    </row>
    <row r="133" spans="1:18" ht="21" customHeight="1" x14ac:dyDescent="0.25">
      <c r="A133" s="1" t="s">
        <v>387</v>
      </c>
      <c r="B133" s="30" t="s">
        <v>1332</v>
      </c>
      <c r="C133" s="30" t="s">
        <v>33</v>
      </c>
      <c r="D133" s="30">
        <v>23552</v>
      </c>
      <c r="E133" s="15" t="s">
        <v>1330</v>
      </c>
      <c r="F133" s="47">
        <v>103</v>
      </c>
      <c r="G133">
        <v>36</v>
      </c>
      <c r="H133" s="50">
        <v>24990</v>
      </c>
      <c r="I133" s="16">
        <v>387</v>
      </c>
      <c r="J133" s="16">
        <v>396</v>
      </c>
      <c r="K133" s="16">
        <v>396</v>
      </c>
      <c r="L133" s="15">
        <v>399.7</v>
      </c>
      <c r="M133" s="15">
        <v>397.5</v>
      </c>
      <c r="N133" s="15" t="s">
        <v>767</v>
      </c>
      <c r="O133" s="25" t="s">
        <v>1866</v>
      </c>
      <c r="P133" s="18" t="s">
        <v>58</v>
      </c>
      <c r="Q133" s="15" t="s">
        <v>1863</v>
      </c>
      <c r="R133" s="15">
        <v>665.4</v>
      </c>
    </row>
    <row r="134" spans="1:18" ht="21" customHeight="1" x14ac:dyDescent="0.25">
      <c r="A134" s="1" t="s">
        <v>419</v>
      </c>
      <c r="B134" s="30" t="s">
        <v>1333</v>
      </c>
      <c r="C134" s="30" t="s">
        <v>33</v>
      </c>
      <c r="D134" s="30">
        <v>23553</v>
      </c>
      <c r="E134" s="15" t="s">
        <v>1330</v>
      </c>
      <c r="F134" s="47">
        <v>103</v>
      </c>
      <c r="G134">
        <v>36</v>
      </c>
      <c r="H134" s="50">
        <v>26481</v>
      </c>
      <c r="I134" s="16">
        <v>387</v>
      </c>
      <c r="J134" s="16">
        <v>399.2</v>
      </c>
      <c r="K134" s="16">
        <v>399.2</v>
      </c>
      <c r="L134" s="15">
        <v>397.7</v>
      </c>
      <c r="M134" s="15">
        <v>395</v>
      </c>
      <c r="N134" s="15" t="s">
        <v>767</v>
      </c>
      <c r="O134" s="25" t="s">
        <v>1866</v>
      </c>
      <c r="P134" s="18" t="s">
        <v>58</v>
      </c>
      <c r="Q134" s="15" t="s">
        <v>1863</v>
      </c>
      <c r="R134" s="15">
        <v>932.1</v>
      </c>
    </row>
    <row r="135" spans="1:18" ht="21" customHeight="1" x14ac:dyDescent="0.25">
      <c r="A135" s="1" t="s">
        <v>604</v>
      </c>
      <c r="B135" s="30" t="s">
        <v>1337</v>
      </c>
      <c r="C135" s="30" t="s">
        <v>33</v>
      </c>
      <c r="D135" s="30">
        <v>23555</v>
      </c>
      <c r="E135" s="15" t="s">
        <v>1336</v>
      </c>
      <c r="F135" s="47">
        <v>103</v>
      </c>
      <c r="G135">
        <v>36</v>
      </c>
      <c r="H135" s="50">
        <v>21490</v>
      </c>
      <c r="I135" s="16">
        <v>188</v>
      </c>
      <c r="J135" s="16">
        <v>194.5</v>
      </c>
      <c r="K135" s="16">
        <v>194.5</v>
      </c>
      <c r="L135" s="15">
        <v>189</v>
      </c>
      <c r="M135" s="15">
        <v>195</v>
      </c>
      <c r="N135" s="15" t="s">
        <v>767</v>
      </c>
      <c r="O135" s="25" t="s">
        <v>1866</v>
      </c>
      <c r="P135" s="20" t="s">
        <v>1863</v>
      </c>
      <c r="Q135" s="15" t="s">
        <v>58</v>
      </c>
      <c r="R135" s="15">
        <v>172.7</v>
      </c>
    </row>
    <row r="136" spans="1:18" ht="21" customHeight="1" x14ac:dyDescent="0.25">
      <c r="A136" s="1" t="s">
        <v>623</v>
      </c>
      <c r="B136" s="30" t="s">
        <v>1788</v>
      </c>
      <c r="C136" s="30" t="s">
        <v>36</v>
      </c>
      <c r="D136" s="30">
        <v>23583</v>
      </c>
      <c r="E136" s="15" t="s">
        <v>786</v>
      </c>
      <c r="F136" s="47">
        <v>123</v>
      </c>
      <c r="G136">
        <v>36</v>
      </c>
      <c r="H136" s="50">
        <v>19694</v>
      </c>
      <c r="I136" s="16">
        <v>112.5</v>
      </c>
      <c r="J136" s="16">
        <v>106.3</v>
      </c>
      <c r="K136" s="16">
        <v>106.3</v>
      </c>
      <c r="L136" s="15">
        <v>104</v>
      </c>
      <c r="M136" s="15">
        <v>104</v>
      </c>
      <c r="O136" s="25" t="s">
        <v>1866</v>
      </c>
      <c r="P136" s="18" t="s">
        <v>58</v>
      </c>
      <c r="Q136" s="15" t="s">
        <v>1864</v>
      </c>
      <c r="R136" s="15">
        <v>202.4</v>
      </c>
    </row>
    <row r="137" spans="1:18" ht="21" customHeight="1" x14ac:dyDescent="0.25">
      <c r="A137" s="1" t="s">
        <v>653</v>
      </c>
      <c r="B137" s="30" t="s">
        <v>62</v>
      </c>
      <c r="C137" s="30" t="s">
        <v>36</v>
      </c>
      <c r="D137" s="30">
        <v>23584</v>
      </c>
      <c r="E137" s="15" t="s">
        <v>897</v>
      </c>
      <c r="F137" s="47">
        <v>109</v>
      </c>
      <c r="G137">
        <v>36</v>
      </c>
      <c r="H137" s="50">
        <v>20333</v>
      </c>
      <c r="I137" s="16">
        <v>155.30000000000001</v>
      </c>
      <c r="J137" s="16">
        <v>154.1</v>
      </c>
      <c r="K137" s="16">
        <v>154.1</v>
      </c>
      <c r="L137" s="15">
        <v>151</v>
      </c>
      <c r="M137" s="15">
        <v>151</v>
      </c>
      <c r="O137" s="25" t="s">
        <v>1866</v>
      </c>
      <c r="P137" s="26" t="s">
        <v>1865</v>
      </c>
      <c r="R137" s="15">
        <v>81.599999999999994</v>
      </c>
    </row>
    <row r="138" spans="1:18" ht="21" customHeight="1" x14ac:dyDescent="0.25">
      <c r="A138" s="1" t="s">
        <v>657</v>
      </c>
      <c r="B138" s="30" t="s">
        <v>1796</v>
      </c>
      <c r="C138" s="30" t="s">
        <v>36</v>
      </c>
      <c r="D138" s="30">
        <v>23585</v>
      </c>
      <c r="E138" s="15" t="s">
        <v>897</v>
      </c>
      <c r="F138" s="47">
        <v>109</v>
      </c>
      <c r="G138">
        <v>36</v>
      </c>
      <c r="H138" s="50">
        <v>21459</v>
      </c>
      <c r="I138" s="16">
        <v>167.2</v>
      </c>
      <c r="J138" s="16">
        <v>154.69999999999999</v>
      </c>
      <c r="K138" s="16">
        <v>154.69999999999999</v>
      </c>
      <c r="L138" s="15">
        <v>0</v>
      </c>
      <c r="M138" s="15">
        <v>0</v>
      </c>
      <c r="O138" s="25" t="s">
        <v>1866</v>
      </c>
      <c r="P138" s="26" t="s">
        <v>1865</v>
      </c>
      <c r="R138" s="15">
        <v>17.399999999999999</v>
      </c>
    </row>
    <row r="139" spans="1:18" ht="21" customHeight="1" x14ac:dyDescent="0.25">
      <c r="A139" s="1" t="s">
        <v>658</v>
      </c>
      <c r="B139" s="30" t="s">
        <v>962</v>
      </c>
      <c r="C139" s="30" t="s">
        <v>30</v>
      </c>
      <c r="D139" s="30">
        <v>23586</v>
      </c>
      <c r="E139" s="15" t="s">
        <v>946</v>
      </c>
      <c r="F139" s="47" t="s">
        <v>920</v>
      </c>
      <c r="G139">
        <v>36</v>
      </c>
      <c r="H139" s="50">
        <v>18963</v>
      </c>
      <c r="I139" s="16">
        <v>72</v>
      </c>
      <c r="J139" s="16">
        <v>69</v>
      </c>
      <c r="K139" s="16">
        <v>69</v>
      </c>
      <c r="L139" s="15">
        <v>69.599999999999994</v>
      </c>
      <c r="M139" s="15">
        <v>69</v>
      </c>
      <c r="N139" s="15" t="s">
        <v>767</v>
      </c>
      <c r="O139" s="25" t="s">
        <v>1866</v>
      </c>
      <c r="P139" s="18" t="s">
        <v>58</v>
      </c>
      <c r="Q139" s="15" t="s">
        <v>1863</v>
      </c>
      <c r="R139" s="15">
        <v>2.7</v>
      </c>
    </row>
    <row r="140" spans="1:18" ht="21" customHeight="1" x14ac:dyDescent="0.25">
      <c r="A140" s="1" t="s">
        <v>680</v>
      </c>
      <c r="B140" s="30" t="s">
        <v>945</v>
      </c>
      <c r="C140" s="30" t="s">
        <v>30</v>
      </c>
      <c r="D140" s="30">
        <v>23587</v>
      </c>
      <c r="E140" s="15" t="s">
        <v>946</v>
      </c>
      <c r="F140" s="47" t="s">
        <v>920</v>
      </c>
      <c r="G140">
        <v>36</v>
      </c>
      <c r="H140" s="50">
        <v>27364</v>
      </c>
      <c r="I140" s="16">
        <v>621</v>
      </c>
      <c r="J140" s="16">
        <v>614.79999999999995</v>
      </c>
      <c r="K140" s="16">
        <v>614.79999999999995</v>
      </c>
      <c r="L140" s="15">
        <v>584.20000000000005</v>
      </c>
      <c r="M140" s="15">
        <v>608</v>
      </c>
      <c r="N140" s="15" t="s">
        <v>767</v>
      </c>
      <c r="O140" s="25" t="s">
        <v>1866</v>
      </c>
      <c r="P140" s="20" t="s">
        <v>1863</v>
      </c>
      <c r="Q140" s="15" t="s">
        <v>58</v>
      </c>
      <c r="R140" s="15">
        <v>264.8</v>
      </c>
    </row>
    <row r="141" spans="1:18" ht="21" customHeight="1" x14ac:dyDescent="0.25">
      <c r="A141" s="1" t="s">
        <v>759</v>
      </c>
      <c r="B141" s="30" t="s">
        <v>947</v>
      </c>
      <c r="C141" s="30" t="s">
        <v>30</v>
      </c>
      <c r="D141" s="30">
        <v>23588</v>
      </c>
      <c r="E141" s="15" t="s">
        <v>946</v>
      </c>
      <c r="F141" s="47" t="s">
        <v>920</v>
      </c>
      <c r="G141">
        <v>36</v>
      </c>
      <c r="H141" s="50">
        <v>27273</v>
      </c>
      <c r="I141" s="16">
        <v>621</v>
      </c>
      <c r="J141" s="16">
        <v>605.70000000000005</v>
      </c>
      <c r="K141" s="16">
        <v>605.70000000000005</v>
      </c>
      <c r="L141" s="15">
        <v>600</v>
      </c>
      <c r="M141" s="15">
        <v>603.5</v>
      </c>
      <c r="N141" s="15" t="s">
        <v>767</v>
      </c>
      <c r="O141" s="25" t="s">
        <v>1866</v>
      </c>
      <c r="P141" s="20" t="s">
        <v>1863</v>
      </c>
      <c r="Q141" s="15" t="s">
        <v>58</v>
      </c>
      <c r="R141" s="15">
        <v>251.7</v>
      </c>
    </row>
    <row r="142" spans="1:18" ht="21" customHeight="1" x14ac:dyDescent="0.25">
      <c r="A142" s="1" t="s">
        <v>733</v>
      </c>
      <c r="B142" s="30" t="s">
        <v>963</v>
      </c>
      <c r="C142" s="30" t="s">
        <v>30</v>
      </c>
      <c r="D142" s="30">
        <v>23589</v>
      </c>
      <c r="E142" s="15" t="s">
        <v>946</v>
      </c>
      <c r="F142" s="47" t="s">
        <v>920</v>
      </c>
      <c r="G142">
        <v>36</v>
      </c>
      <c r="H142" s="50">
        <v>19968</v>
      </c>
      <c r="I142" s="16">
        <v>73.5</v>
      </c>
      <c r="J142" s="16">
        <v>64.7</v>
      </c>
      <c r="K142" s="16">
        <v>64.7</v>
      </c>
      <c r="L142" s="15">
        <v>65.099999999999994</v>
      </c>
      <c r="M142" s="15">
        <v>67</v>
      </c>
      <c r="N142" s="15" t="s">
        <v>767</v>
      </c>
      <c r="O142" s="25" t="s">
        <v>1866</v>
      </c>
      <c r="P142" s="18" t="s">
        <v>58</v>
      </c>
      <c r="Q142" s="15" t="s">
        <v>1863</v>
      </c>
      <c r="R142" s="15">
        <v>2.7</v>
      </c>
    </row>
    <row r="143" spans="1:18" ht="21" customHeight="1" x14ac:dyDescent="0.25">
      <c r="A143" s="1" t="s">
        <v>423</v>
      </c>
      <c r="B143" s="30" t="s">
        <v>964</v>
      </c>
      <c r="C143" s="30" t="s">
        <v>30</v>
      </c>
      <c r="D143" s="30">
        <v>23590</v>
      </c>
      <c r="E143" s="15" t="s">
        <v>946</v>
      </c>
      <c r="F143" s="47" t="s">
        <v>920</v>
      </c>
      <c r="G143">
        <v>36</v>
      </c>
      <c r="H143" s="50">
        <v>21824</v>
      </c>
      <c r="I143" s="16">
        <v>147.1</v>
      </c>
      <c r="J143" s="16">
        <v>139.19999999999999</v>
      </c>
      <c r="K143" s="16">
        <v>139.19999999999999</v>
      </c>
      <c r="L143" s="15">
        <v>136.69999999999999</v>
      </c>
      <c r="M143" s="15">
        <v>140.6</v>
      </c>
      <c r="O143" s="25" t="s">
        <v>1866</v>
      </c>
      <c r="P143" s="18" t="s">
        <v>58</v>
      </c>
      <c r="R143" s="15">
        <v>14.2</v>
      </c>
    </row>
    <row r="144" spans="1:18" ht="21" customHeight="1" x14ac:dyDescent="0.25">
      <c r="A144" s="1" t="s">
        <v>422</v>
      </c>
      <c r="B144" s="30" t="s">
        <v>965</v>
      </c>
      <c r="C144" s="30" t="s">
        <v>30</v>
      </c>
      <c r="D144" s="30">
        <v>23591</v>
      </c>
      <c r="E144" s="15" t="s">
        <v>946</v>
      </c>
      <c r="F144" s="47" t="s">
        <v>920</v>
      </c>
      <c r="G144">
        <v>36</v>
      </c>
      <c r="H144" s="50">
        <v>24716</v>
      </c>
      <c r="I144" s="16">
        <v>239.4</v>
      </c>
      <c r="J144" s="16">
        <v>238.2</v>
      </c>
      <c r="K144" s="16">
        <v>238.2</v>
      </c>
      <c r="L144" s="15">
        <v>224</v>
      </c>
      <c r="M144" s="15">
        <v>228.7</v>
      </c>
      <c r="O144" s="25" t="s">
        <v>1866</v>
      </c>
      <c r="P144" s="18" t="s">
        <v>58</v>
      </c>
      <c r="R144" s="15">
        <v>10.9</v>
      </c>
    </row>
    <row r="145" spans="1:18" ht="21" customHeight="1" x14ac:dyDescent="0.25">
      <c r="A145" s="1" t="s">
        <v>203</v>
      </c>
      <c r="B145" s="30" t="s">
        <v>1245</v>
      </c>
      <c r="C145" s="30" t="s">
        <v>30</v>
      </c>
      <c r="D145" s="30">
        <v>23595</v>
      </c>
      <c r="E145" s="15" t="s">
        <v>1243</v>
      </c>
      <c r="F145" s="47" t="s">
        <v>1244</v>
      </c>
      <c r="G145">
        <v>36</v>
      </c>
      <c r="H145" s="50">
        <v>27150</v>
      </c>
      <c r="I145" s="16">
        <v>621</v>
      </c>
      <c r="J145" s="16">
        <v>567.4</v>
      </c>
      <c r="K145" s="16">
        <v>567.4</v>
      </c>
      <c r="L145" s="15">
        <v>547.5</v>
      </c>
      <c r="M145" s="15">
        <v>567.9</v>
      </c>
      <c r="N145" s="15" t="s">
        <v>767</v>
      </c>
      <c r="O145" s="25" t="s">
        <v>1866</v>
      </c>
      <c r="P145" s="18" t="s">
        <v>58</v>
      </c>
      <c r="Q145" s="15" t="s">
        <v>1863</v>
      </c>
      <c r="R145" s="15">
        <v>229.3</v>
      </c>
    </row>
    <row r="146" spans="1:18" ht="21" customHeight="1" x14ac:dyDescent="0.25">
      <c r="A146" s="1" t="s">
        <v>129</v>
      </c>
      <c r="B146" s="30" t="s">
        <v>1655</v>
      </c>
      <c r="C146" s="30" t="s">
        <v>36</v>
      </c>
      <c r="D146" s="30">
        <v>23606</v>
      </c>
      <c r="E146" s="15" t="s">
        <v>28</v>
      </c>
      <c r="F146" s="47" t="s">
        <v>955</v>
      </c>
      <c r="G146">
        <v>36</v>
      </c>
      <c r="H146" s="50">
        <v>27791</v>
      </c>
      <c r="I146" s="16">
        <v>901.8</v>
      </c>
      <c r="J146" s="16">
        <v>850.3</v>
      </c>
      <c r="K146" s="16">
        <v>850.3</v>
      </c>
      <c r="L146" s="15">
        <v>801.7</v>
      </c>
      <c r="M146" s="15">
        <v>827</v>
      </c>
      <c r="O146" s="25" t="s">
        <v>1866</v>
      </c>
      <c r="P146" s="20" t="s">
        <v>1863</v>
      </c>
      <c r="R146" s="15">
        <v>24.4</v>
      </c>
    </row>
    <row r="147" spans="1:18" ht="21" customHeight="1" x14ac:dyDescent="0.25">
      <c r="A147" s="1" t="s">
        <v>206</v>
      </c>
      <c r="B147" s="30" t="s">
        <v>1656</v>
      </c>
      <c r="C147" s="30" t="s">
        <v>36</v>
      </c>
      <c r="D147" s="30">
        <v>23613</v>
      </c>
      <c r="E147" s="15" t="s">
        <v>28</v>
      </c>
      <c r="F147" s="47" t="s">
        <v>955</v>
      </c>
      <c r="G147">
        <v>36</v>
      </c>
      <c r="H147" s="50">
        <v>29403</v>
      </c>
      <c r="I147" s="16">
        <v>901.8</v>
      </c>
      <c r="J147" s="16">
        <v>835.2</v>
      </c>
      <c r="K147" s="16">
        <v>835.2</v>
      </c>
      <c r="L147" s="15">
        <v>815</v>
      </c>
      <c r="M147" s="15">
        <v>827.5</v>
      </c>
      <c r="N147" s="15" t="s">
        <v>767</v>
      </c>
      <c r="O147" s="25" t="s">
        <v>1866</v>
      </c>
      <c r="P147" s="20" t="s">
        <v>1863</v>
      </c>
      <c r="Q147" s="15" t="s">
        <v>58</v>
      </c>
      <c r="R147" s="15">
        <v>24.9</v>
      </c>
    </row>
    <row r="148" spans="1:18" ht="21" customHeight="1" x14ac:dyDescent="0.25">
      <c r="A148" s="1" t="s">
        <v>1843</v>
      </c>
      <c r="B148" s="30" t="s">
        <v>1338</v>
      </c>
      <c r="C148" s="30" t="s">
        <v>33</v>
      </c>
      <c r="D148" s="30">
        <v>23616</v>
      </c>
      <c r="E148" s="15" t="s">
        <v>1336</v>
      </c>
      <c r="F148" s="47">
        <v>103</v>
      </c>
      <c r="G148">
        <v>36</v>
      </c>
      <c r="H148" s="50">
        <v>22221</v>
      </c>
      <c r="I148" s="16">
        <v>188</v>
      </c>
      <c r="J148" s="16">
        <v>198.7</v>
      </c>
      <c r="K148" s="16">
        <v>198.7</v>
      </c>
      <c r="L148" s="15">
        <v>189.5</v>
      </c>
      <c r="M148" s="15">
        <v>191.7</v>
      </c>
      <c r="N148" s="15" t="s">
        <v>767</v>
      </c>
      <c r="O148" s="25" t="s">
        <v>1866</v>
      </c>
      <c r="P148" s="20" t="s">
        <v>1863</v>
      </c>
      <c r="Q148" s="15" t="s">
        <v>58</v>
      </c>
      <c r="R148" s="15">
        <v>155.19999999999999</v>
      </c>
    </row>
    <row r="149" spans="1:18" ht="21" customHeight="1" x14ac:dyDescent="0.25">
      <c r="A149" s="1" t="s">
        <v>529</v>
      </c>
      <c r="B149" s="30" t="s">
        <v>1334</v>
      </c>
      <c r="C149" s="30" t="s">
        <v>33</v>
      </c>
      <c r="D149" s="30">
        <v>23650</v>
      </c>
      <c r="E149" s="15" t="s">
        <v>1330</v>
      </c>
      <c r="F149" s="47">
        <v>103</v>
      </c>
      <c r="G149">
        <v>36</v>
      </c>
      <c r="H149" s="50">
        <v>28460</v>
      </c>
      <c r="I149" s="16">
        <v>387</v>
      </c>
      <c r="J149" s="16">
        <v>399.2</v>
      </c>
      <c r="K149" s="16">
        <v>399.2</v>
      </c>
      <c r="L149" s="15">
        <v>380</v>
      </c>
      <c r="M149" s="15">
        <v>373.7</v>
      </c>
      <c r="N149" s="15" t="s">
        <v>767</v>
      </c>
      <c r="O149" s="25" t="s">
        <v>1866</v>
      </c>
      <c r="P149" s="18" t="s">
        <v>58</v>
      </c>
      <c r="Q149" s="15" t="s">
        <v>1863</v>
      </c>
      <c r="R149" s="15">
        <v>746.1</v>
      </c>
    </row>
    <row r="150" spans="1:18" ht="21" customHeight="1" x14ac:dyDescent="0.25">
      <c r="A150" s="1" t="s">
        <v>183</v>
      </c>
      <c r="B150" s="30" t="s">
        <v>934</v>
      </c>
      <c r="C150" s="30" t="s">
        <v>31</v>
      </c>
      <c r="D150" s="30">
        <v>23660</v>
      </c>
      <c r="E150" s="15" t="s">
        <v>930</v>
      </c>
      <c r="F150" s="47" t="s">
        <v>931</v>
      </c>
      <c r="G150">
        <v>36</v>
      </c>
      <c r="H150" s="50">
        <v>18933</v>
      </c>
      <c r="I150" s="16">
        <v>156.19999999999999</v>
      </c>
      <c r="J150" s="16">
        <v>144.30000000000001</v>
      </c>
      <c r="K150" s="16">
        <v>144.30000000000001</v>
      </c>
      <c r="L150" s="15">
        <v>145.30000000000001</v>
      </c>
      <c r="M150" s="15">
        <v>147.1</v>
      </c>
      <c r="N150" s="15" t="s">
        <v>767</v>
      </c>
      <c r="O150" s="25" t="s">
        <v>1866</v>
      </c>
      <c r="P150" s="18" t="s">
        <v>58</v>
      </c>
      <c r="Q150" s="15" t="s">
        <v>1863</v>
      </c>
      <c r="R150" s="15">
        <v>511.6</v>
      </c>
    </row>
    <row r="151" spans="1:18" ht="21" customHeight="1" x14ac:dyDescent="0.25">
      <c r="A151" s="1" t="s">
        <v>749</v>
      </c>
      <c r="B151" s="30" t="s">
        <v>1786</v>
      </c>
      <c r="C151" s="30" t="s">
        <v>37</v>
      </c>
      <c r="D151" s="30">
        <v>23780</v>
      </c>
      <c r="E151" s="15" t="s">
        <v>1100</v>
      </c>
      <c r="F151" s="47" t="s">
        <v>982</v>
      </c>
      <c r="G151">
        <v>36</v>
      </c>
      <c r="H151" s="50">
        <v>41424</v>
      </c>
      <c r="I151" s="16">
        <v>55.5</v>
      </c>
      <c r="J151" s="16">
        <v>55.6</v>
      </c>
      <c r="K151" s="16">
        <v>55.6</v>
      </c>
      <c r="L151" s="15">
        <v>0</v>
      </c>
      <c r="M151" s="15">
        <v>0</v>
      </c>
      <c r="O151" s="25" t="s">
        <v>1866</v>
      </c>
      <c r="P151" s="15" t="s">
        <v>1864</v>
      </c>
      <c r="Q151" s="15" t="s">
        <v>1863</v>
      </c>
      <c r="R151" s="15">
        <v>203.4</v>
      </c>
    </row>
    <row r="152" spans="1:18" ht="21" customHeight="1" x14ac:dyDescent="0.25">
      <c r="A152" s="1" t="s">
        <v>750</v>
      </c>
      <c r="B152" s="30" t="s">
        <v>959</v>
      </c>
      <c r="C152" s="30" t="s">
        <v>35</v>
      </c>
      <c r="D152" s="30">
        <v>24010</v>
      </c>
      <c r="E152" s="15" t="s">
        <v>43</v>
      </c>
      <c r="F152" s="47" t="s">
        <v>960</v>
      </c>
      <c r="G152">
        <v>36</v>
      </c>
      <c r="H152" s="50">
        <v>34090</v>
      </c>
      <c r="I152" s="16">
        <v>25</v>
      </c>
      <c r="J152" s="16">
        <v>19.600000000000001</v>
      </c>
      <c r="K152" s="16">
        <v>19.600000000000001</v>
      </c>
      <c r="L152" s="15">
        <v>15.6</v>
      </c>
      <c r="M152" s="15">
        <v>16.100000000000001</v>
      </c>
      <c r="O152" s="25" t="s">
        <v>1866</v>
      </c>
      <c r="P152" s="27" t="s">
        <v>0</v>
      </c>
      <c r="R152" s="37">
        <f>214.4/2</f>
        <v>107.2</v>
      </c>
    </row>
    <row r="153" spans="1:18" ht="21" customHeight="1" x14ac:dyDescent="0.25">
      <c r="A153" s="1" t="s">
        <v>1846</v>
      </c>
      <c r="B153" s="30" t="s">
        <v>961</v>
      </c>
      <c r="C153" s="30" t="s">
        <v>35</v>
      </c>
      <c r="D153" s="30">
        <v>24010</v>
      </c>
      <c r="E153" s="15" t="s">
        <v>43</v>
      </c>
      <c r="F153" s="47" t="s">
        <v>960</v>
      </c>
      <c r="G153">
        <v>36</v>
      </c>
      <c r="H153" s="50">
        <v>34090</v>
      </c>
      <c r="I153" s="16">
        <v>25</v>
      </c>
      <c r="J153" s="16">
        <v>19.600000000000001</v>
      </c>
      <c r="K153" s="16">
        <v>19.600000000000001</v>
      </c>
      <c r="L153" s="15">
        <v>15.6</v>
      </c>
      <c r="M153" s="15">
        <v>16.100000000000001</v>
      </c>
      <c r="O153" s="25" t="s">
        <v>1866</v>
      </c>
      <c r="P153" s="27" t="s">
        <v>0</v>
      </c>
      <c r="R153" s="37">
        <f>214.4/2</f>
        <v>107.2</v>
      </c>
    </row>
    <row r="154" spans="1:18" ht="21" customHeight="1" x14ac:dyDescent="0.25">
      <c r="A154" s="1" t="s">
        <v>187</v>
      </c>
      <c r="B154" s="30" t="s">
        <v>796</v>
      </c>
      <c r="C154" s="30" t="s">
        <v>31</v>
      </c>
      <c r="D154" s="30">
        <v>24149</v>
      </c>
      <c r="E154" s="15" t="s">
        <v>25</v>
      </c>
      <c r="F154" s="47" t="s">
        <v>18</v>
      </c>
      <c r="G154">
        <v>36</v>
      </c>
      <c r="H154" s="50">
        <v>19784</v>
      </c>
      <c r="I154" s="16">
        <v>180</v>
      </c>
      <c r="J154" s="16">
        <v>177</v>
      </c>
      <c r="K154" s="16">
        <v>177</v>
      </c>
      <c r="L154" s="15">
        <v>172.4</v>
      </c>
      <c r="M154" s="15">
        <v>170.5</v>
      </c>
      <c r="O154" s="25" t="s">
        <v>1866</v>
      </c>
      <c r="P154" s="18" t="s">
        <v>58</v>
      </c>
      <c r="R154" s="15">
        <v>12.6</v>
      </c>
    </row>
    <row r="155" spans="1:18" ht="19.5" customHeight="1" x14ac:dyDescent="0.25">
      <c r="A155" s="1"/>
      <c r="H155" s="16"/>
      <c r="I155" s="16"/>
      <c r="J155" s="16"/>
      <c r="K155" s="16"/>
    </row>
  </sheetData>
  <autoFilter ref="B1:R154" xr:uid="{66ABCB81-BA58-4D0B-886E-D9000B49F230}">
    <sortState xmlns:xlrd2="http://schemas.microsoft.com/office/spreadsheetml/2017/richdata2" ref="B2:R154">
      <sortCondition ref="O1:O154"/>
    </sortState>
  </autoFilter>
  <sortState xmlns:xlrd2="http://schemas.microsoft.com/office/spreadsheetml/2017/richdata2" ref="A2:R154">
    <sortCondition ref="D2:D154"/>
  </sortState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260F-C3D3-4E24-96E0-3C2F4986651C}">
  <dimension ref="A1:S157"/>
  <sheetViews>
    <sheetView zoomScale="85" zoomScaleNormal="85" workbookViewId="0">
      <pane xSplit="3" ySplit="1" topLeftCell="D130" activePane="bottomRight" state="frozen"/>
      <selection activeCell="C1" sqref="C1"/>
      <selection pane="topRight" activeCell="D1" sqref="D1"/>
      <selection pane="bottomLeft" activeCell="C2" sqref="C2"/>
      <selection pane="bottomRight" activeCell="G136" sqref="G136"/>
    </sheetView>
  </sheetViews>
  <sheetFormatPr defaultColWidth="8.88671875" defaultRowHeight="15.75" x14ac:dyDescent="0.25"/>
  <cols>
    <col min="1" max="1" width="10.441406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6.5546875" style="15" bestFit="1" customWidth="1"/>
    <col min="6" max="6" width="12.6640625" style="15" bestFit="1" customWidth="1"/>
    <col min="7" max="7" width="8.88671875" style="47" bestFit="1" customWidth="1"/>
    <col min="8" max="8" width="7.33203125" bestFit="1" customWidth="1"/>
    <col min="9" max="9" width="10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4" width="14.21875" style="15" bestFit="1" customWidth="1"/>
    <col min="15" max="15" width="9.77734375" style="15" bestFit="1" customWidth="1"/>
    <col min="16" max="16" width="18.109375" style="15" bestFit="1" customWidth="1"/>
    <col min="17" max="17" width="17.21875" style="15" bestFit="1" customWidth="1"/>
    <col min="18" max="18" width="11.44140625" style="15" bestFit="1" customWidth="1"/>
    <col min="19" max="19" width="13.21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129</v>
      </c>
      <c r="B2" t="s">
        <v>867</v>
      </c>
      <c r="C2" s="33" t="s">
        <v>1794</v>
      </c>
      <c r="D2" s="33" t="s">
        <v>36</v>
      </c>
      <c r="E2" s="33">
        <v>23790</v>
      </c>
      <c r="F2" s="15" t="s">
        <v>868</v>
      </c>
      <c r="G2" s="47" t="s">
        <v>869</v>
      </c>
      <c r="H2">
        <v>36</v>
      </c>
      <c r="I2" s="50">
        <v>36951</v>
      </c>
      <c r="J2" s="16">
        <v>47.7</v>
      </c>
      <c r="K2" s="16">
        <v>43.8</v>
      </c>
      <c r="L2" s="16">
        <v>57.2</v>
      </c>
      <c r="M2" s="15">
        <v>0</v>
      </c>
      <c r="N2" s="15">
        <v>0</v>
      </c>
      <c r="O2" s="15" t="s">
        <v>767</v>
      </c>
      <c r="P2" s="17" t="s">
        <v>46</v>
      </c>
      <c r="Q2" s="18" t="s">
        <v>58</v>
      </c>
      <c r="R2" s="15" t="s">
        <v>57</v>
      </c>
      <c r="S2" s="15">
        <v>3.5</v>
      </c>
    </row>
    <row r="3" spans="1:19" ht="21" customHeight="1" x14ac:dyDescent="0.25">
      <c r="A3" s="1" t="s">
        <v>459</v>
      </c>
      <c r="B3" t="s">
        <v>776</v>
      </c>
      <c r="C3" s="33" t="s">
        <v>1314</v>
      </c>
      <c r="D3" s="33" t="s">
        <v>33</v>
      </c>
      <c r="E3" s="33">
        <v>23712</v>
      </c>
      <c r="F3" s="15" t="s">
        <v>1315</v>
      </c>
      <c r="G3" s="47" t="s">
        <v>883</v>
      </c>
      <c r="H3">
        <v>36</v>
      </c>
      <c r="I3" s="50">
        <v>24563</v>
      </c>
      <c r="J3" s="16">
        <v>16</v>
      </c>
      <c r="K3" s="16">
        <v>14.6</v>
      </c>
      <c r="L3" s="16">
        <v>19.100000000000001</v>
      </c>
      <c r="M3" s="15">
        <v>11.6</v>
      </c>
      <c r="N3" s="15">
        <v>13.5</v>
      </c>
      <c r="P3" s="19" t="s">
        <v>56</v>
      </c>
      <c r="Q3" s="20" t="s">
        <v>1863</v>
      </c>
      <c r="S3" s="15">
        <v>0</v>
      </c>
    </row>
    <row r="4" spans="1:19" ht="21" customHeight="1" x14ac:dyDescent="0.25">
      <c r="A4" s="1" t="s">
        <v>491</v>
      </c>
      <c r="B4" t="s">
        <v>776</v>
      </c>
      <c r="C4" s="33" t="s">
        <v>1335</v>
      </c>
      <c r="D4" s="33" t="s">
        <v>33</v>
      </c>
      <c r="E4" s="33">
        <v>23713</v>
      </c>
      <c r="F4" s="15" t="s">
        <v>1336</v>
      </c>
      <c r="G4" s="47">
        <v>103</v>
      </c>
      <c r="H4">
        <v>36</v>
      </c>
      <c r="I4" s="50">
        <v>24442</v>
      </c>
      <c r="J4" s="16">
        <v>16</v>
      </c>
      <c r="K4" s="16">
        <v>14.1</v>
      </c>
      <c r="L4" s="16">
        <v>18.399999999999999</v>
      </c>
      <c r="M4" s="15">
        <v>12.2</v>
      </c>
      <c r="N4" s="15">
        <v>15.7</v>
      </c>
      <c r="P4" s="19" t="s">
        <v>56</v>
      </c>
      <c r="Q4" s="20" t="s">
        <v>1863</v>
      </c>
      <c r="S4" s="15">
        <v>-0.1</v>
      </c>
    </row>
    <row r="5" spans="1:19" ht="21" customHeight="1" x14ac:dyDescent="0.25">
      <c r="A5" s="1" t="s">
        <v>495</v>
      </c>
      <c r="B5" t="s">
        <v>776</v>
      </c>
      <c r="C5" s="35" t="s">
        <v>1343</v>
      </c>
      <c r="D5" s="33" t="s">
        <v>33</v>
      </c>
      <c r="E5" s="33">
        <v>23715</v>
      </c>
      <c r="F5" s="15" t="s">
        <v>1344</v>
      </c>
      <c r="G5" s="47">
        <v>103</v>
      </c>
      <c r="H5">
        <v>36</v>
      </c>
      <c r="I5" s="50">
        <v>26115</v>
      </c>
      <c r="J5" s="16">
        <v>52.9</v>
      </c>
      <c r="K5" s="16">
        <v>48.9</v>
      </c>
      <c r="L5" s="16">
        <v>63.9</v>
      </c>
      <c r="M5" s="15">
        <v>0</v>
      </c>
      <c r="N5" s="15">
        <v>64.5</v>
      </c>
      <c r="P5" s="19" t="s">
        <v>56</v>
      </c>
      <c r="Q5" s="20" t="s">
        <v>1863</v>
      </c>
      <c r="S5" s="15">
        <v>1.8</v>
      </c>
    </row>
    <row r="6" spans="1:19" ht="21" customHeight="1" x14ac:dyDescent="0.25">
      <c r="A6" s="1" t="s">
        <v>483</v>
      </c>
      <c r="B6" t="s">
        <v>776</v>
      </c>
      <c r="C6" s="33" t="s">
        <v>1329</v>
      </c>
      <c r="D6" s="33" t="s">
        <v>33</v>
      </c>
      <c r="E6" s="33">
        <v>23718</v>
      </c>
      <c r="F6" s="15" t="s">
        <v>1330</v>
      </c>
      <c r="G6" s="47">
        <v>103</v>
      </c>
      <c r="H6">
        <v>36</v>
      </c>
      <c r="I6" s="50">
        <v>24532</v>
      </c>
      <c r="J6" s="16">
        <v>16</v>
      </c>
      <c r="K6" s="16">
        <v>13.8</v>
      </c>
      <c r="L6" s="16">
        <v>18</v>
      </c>
      <c r="M6" s="15">
        <v>12.1</v>
      </c>
      <c r="N6" s="15">
        <v>11.8</v>
      </c>
      <c r="P6" s="19" t="s">
        <v>56</v>
      </c>
      <c r="Q6" s="20" t="s">
        <v>1863</v>
      </c>
      <c r="S6" s="15">
        <v>0.1</v>
      </c>
    </row>
    <row r="7" spans="1:19" ht="21" customHeight="1" x14ac:dyDescent="0.25">
      <c r="A7" s="1" t="s">
        <v>501</v>
      </c>
      <c r="B7" t="s">
        <v>776</v>
      </c>
      <c r="C7" s="33" t="s">
        <v>1341</v>
      </c>
      <c r="D7" s="33" t="s">
        <v>33</v>
      </c>
      <c r="E7" s="33">
        <v>23719</v>
      </c>
      <c r="F7" s="15" t="s">
        <v>1342</v>
      </c>
      <c r="G7" s="47">
        <v>103</v>
      </c>
      <c r="H7">
        <v>36</v>
      </c>
      <c r="I7" s="50">
        <v>23590</v>
      </c>
      <c r="J7" s="16">
        <v>14</v>
      </c>
      <c r="K7" s="16">
        <v>12.3</v>
      </c>
      <c r="L7" s="16">
        <v>16.100000000000001</v>
      </c>
      <c r="M7" s="15">
        <v>10</v>
      </c>
      <c r="N7" s="15">
        <v>13.1</v>
      </c>
      <c r="P7" s="19" t="s">
        <v>56</v>
      </c>
      <c r="Q7" s="20" t="s">
        <v>1863</v>
      </c>
      <c r="S7" s="15">
        <v>1.8</v>
      </c>
    </row>
    <row r="8" spans="1:19" ht="21" customHeight="1" x14ac:dyDescent="0.25">
      <c r="A8" s="1" t="s">
        <v>494</v>
      </c>
      <c r="B8" t="s">
        <v>776</v>
      </c>
      <c r="C8" s="33" t="s">
        <v>1339</v>
      </c>
      <c r="D8" s="33" t="s">
        <v>33</v>
      </c>
      <c r="E8" s="33">
        <v>23720</v>
      </c>
      <c r="F8" s="15" t="s">
        <v>1340</v>
      </c>
      <c r="G8" s="47">
        <v>103</v>
      </c>
      <c r="H8">
        <v>36</v>
      </c>
      <c r="I8" s="50">
        <v>23071</v>
      </c>
      <c r="J8" s="16">
        <v>11.5</v>
      </c>
      <c r="K8" s="16">
        <v>10.3</v>
      </c>
      <c r="L8" s="16">
        <v>13.5</v>
      </c>
      <c r="M8" s="15">
        <v>8.8000000000000007</v>
      </c>
      <c r="N8" s="15">
        <v>11.9</v>
      </c>
      <c r="P8" s="19" t="s">
        <v>56</v>
      </c>
      <c r="Q8" s="20" t="s">
        <v>1863</v>
      </c>
      <c r="S8" s="15">
        <v>1.5</v>
      </c>
    </row>
    <row r="9" spans="1:19" ht="21" customHeight="1" x14ac:dyDescent="0.25">
      <c r="A9" s="1" t="s">
        <v>71</v>
      </c>
      <c r="B9" t="s">
        <v>795</v>
      </c>
      <c r="C9" s="33" t="s">
        <v>800</v>
      </c>
      <c r="D9" s="33" t="s">
        <v>31</v>
      </c>
      <c r="E9" s="33">
        <v>24077</v>
      </c>
      <c r="F9" s="15" t="s">
        <v>801</v>
      </c>
      <c r="G9" s="47" t="s">
        <v>802</v>
      </c>
      <c r="H9">
        <v>36</v>
      </c>
      <c r="I9" s="51">
        <v>26085</v>
      </c>
      <c r="J9" s="16">
        <v>20</v>
      </c>
      <c r="K9" s="16">
        <v>19.100000000000001</v>
      </c>
      <c r="L9" s="16">
        <v>24.9</v>
      </c>
      <c r="M9" s="15">
        <v>18.8</v>
      </c>
      <c r="N9" s="15">
        <v>24.4</v>
      </c>
      <c r="P9" s="19" t="s">
        <v>56</v>
      </c>
      <c r="Q9" s="20" t="s">
        <v>1863</v>
      </c>
      <c r="S9" s="15">
        <v>0.3</v>
      </c>
    </row>
    <row r="10" spans="1:19" ht="21" customHeight="1" x14ac:dyDescent="0.25">
      <c r="A10" s="1" t="s">
        <v>72</v>
      </c>
      <c r="B10" t="s">
        <v>795</v>
      </c>
      <c r="C10" s="33" t="s">
        <v>803</v>
      </c>
      <c r="D10" s="33" t="s">
        <v>31</v>
      </c>
      <c r="E10" s="33">
        <v>24078</v>
      </c>
      <c r="F10" s="15" t="s">
        <v>801</v>
      </c>
      <c r="G10" s="47" t="s">
        <v>802</v>
      </c>
      <c r="H10">
        <v>36</v>
      </c>
      <c r="I10" s="50">
        <v>26085</v>
      </c>
      <c r="J10" s="16">
        <v>20</v>
      </c>
      <c r="K10" s="16">
        <v>17.100000000000001</v>
      </c>
      <c r="L10" s="16">
        <v>22.3</v>
      </c>
      <c r="M10" s="15">
        <v>19.399999999999999</v>
      </c>
      <c r="N10" s="15">
        <v>24.9</v>
      </c>
      <c r="P10" s="19" t="s">
        <v>56</v>
      </c>
      <c r="Q10" s="20" t="s">
        <v>1863</v>
      </c>
      <c r="S10" s="15">
        <v>0.2</v>
      </c>
    </row>
    <row r="11" spans="1:19" ht="21" customHeight="1" x14ac:dyDescent="0.25">
      <c r="A11" s="1" t="s">
        <v>73</v>
      </c>
      <c r="B11" t="s">
        <v>795</v>
      </c>
      <c r="C11" s="33" t="s">
        <v>804</v>
      </c>
      <c r="D11" s="33" t="s">
        <v>31</v>
      </c>
      <c r="E11" s="33">
        <v>24079</v>
      </c>
      <c r="F11" s="15" t="s">
        <v>801</v>
      </c>
      <c r="G11" s="47" t="s">
        <v>802</v>
      </c>
      <c r="H11">
        <v>36</v>
      </c>
      <c r="I11" s="50">
        <v>26085</v>
      </c>
      <c r="J11" s="16">
        <v>20</v>
      </c>
      <c r="K11" s="16">
        <v>17.2</v>
      </c>
      <c r="L11" s="16">
        <v>22.5</v>
      </c>
      <c r="M11" s="15">
        <v>17.7</v>
      </c>
      <c r="N11" s="15">
        <v>22.9</v>
      </c>
      <c r="P11" s="19" t="s">
        <v>56</v>
      </c>
      <c r="Q11" s="20" t="s">
        <v>1863</v>
      </c>
      <c r="S11" s="15">
        <v>0.2</v>
      </c>
    </row>
    <row r="12" spans="1:19" ht="21" customHeight="1" x14ac:dyDescent="0.25">
      <c r="A12" s="1" t="s">
        <v>74</v>
      </c>
      <c r="B12" t="s">
        <v>795</v>
      </c>
      <c r="C12" s="33" t="s">
        <v>805</v>
      </c>
      <c r="D12" s="33" t="s">
        <v>31</v>
      </c>
      <c r="E12" s="33">
        <v>24080</v>
      </c>
      <c r="F12" s="15" t="s">
        <v>801</v>
      </c>
      <c r="G12" s="47" t="s">
        <v>802</v>
      </c>
      <c r="H12">
        <v>36</v>
      </c>
      <c r="I12" s="50">
        <v>26085</v>
      </c>
      <c r="J12" s="16">
        <v>20</v>
      </c>
      <c r="K12" s="16">
        <v>17.100000000000001</v>
      </c>
      <c r="L12" s="16">
        <v>22.3</v>
      </c>
      <c r="M12" s="15">
        <v>16.7</v>
      </c>
      <c r="N12" s="15">
        <v>21.3</v>
      </c>
      <c r="P12" s="19" t="s">
        <v>56</v>
      </c>
      <c r="Q12" s="20" t="s">
        <v>1863</v>
      </c>
      <c r="S12" s="15">
        <v>0.1</v>
      </c>
    </row>
    <row r="13" spans="1:19" ht="21" customHeight="1" x14ac:dyDescent="0.25">
      <c r="A13" s="1" t="s">
        <v>75</v>
      </c>
      <c r="B13" t="s">
        <v>795</v>
      </c>
      <c r="C13" s="33" t="s">
        <v>806</v>
      </c>
      <c r="D13" s="33" t="s">
        <v>31</v>
      </c>
      <c r="E13" s="33">
        <v>24084</v>
      </c>
      <c r="F13" s="15" t="s">
        <v>801</v>
      </c>
      <c r="G13" s="47" t="s">
        <v>802</v>
      </c>
      <c r="H13">
        <v>36</v>
      </c>
      <c r="I13" s="50">
        <v>26085</v>
      </c>
      <c r="J13" s="16">
        <v>20</v>
      </c>
      <c r="K13" s="16">
        <v>16.5</v>
      </c>
      <c r="L13" s="16">
        <v>21.6</v>
      </c>
      <c r="M13" s="15">
        <v>17.2</v>
      </c>
      <c r="N13" s="15">
        <v>22.3</v>
      </c>
      <c r="P13" s="19" t="s">
        <v>56</v>
      </c>
      <c r="Q13" s="20" t="s">
        <v>1863</v>
      </c>
      <c r="S13" s="15">
        <v>0.1</v>
      </c>
    </row>
    <row r="14" spans="1:19" ht="21" customHeight="1" x14ac:dyDescent="0.25">
      <c r="A14" s="1" t="s">
        <v>76</v>
      </c>
      <c r="B14" t="s">
        <v>795</v>
      </c>
      <c r="C14" s="33" t="s">
        <v>807</v>
      </c>
      <c r="D14" s="33" t="s">
        <v>31</v>
      </c>
      <c r="E14" s="33">
        <v>24111</v>
      </c>
      <c r="F14" s="15" t="s">
        <v>801</v>
      </c>
      <c r="G14" s="47" t="s">
        <v>802</v>
      </c>
      <c r="H14">
        <v>36</v>
      </c>
      <c r="I14" s="50">
        <v>26085</v>
      </c>
      <c r="J14" s="16">
        <v>20</v>
      </c>
      <c r="K14" s="16">
        <v>18</v>
      </c>
      <c r="L14" s="16">
        <v>23.5</v>
      </c>
      <c r="M14" s="15">
        <v>16.600000000000001</v>
      </c>
      <c r="N14" s="15">
        <v>21.4</v>
      </c>
      <c r="P14" s="19" t="s">
        <v>56</v>
      </c>
      <c r="Q14" s="20" t="s">
        <v>1863</v>
      </c>
      <c r="S14" s="15">
        <v>0.1</v>
      </c>
    </row>
    <row r="15" spans="1:19" ht="21" customHeight="1" x14ac:dyDescent="0.25">
      <c r="A15" s="1" t="s">
        <v>77</v>
      </c>
      <c r="B15" t="s">
        <v>795</v>
      </c>
      <c r="C15" s="33" t="s">
        <v>808</v>
      </c>
      <c r="D15" s="33" t="s">
        <v>31</v>
      </c>
      <c r="E15" s="33">
        <v>24112</v>
      </c>
      <c r="F15" s="15" t="s">
        <v>801</v>
      </c>
      <c r="G15" s="47" t="s">
        <v>802</v>
      </c>
      <c r="H15">
        <v>36</v>
      </c>
      <c r="I15" s="50">
        <v>26085</v>
      </c>
      <c r="J15" s="16">
        <v>20</v>
      </c>
      <c r="K15" s="16">
        <v>17.600000000000001</v>
      </c>
      <c r="L15" s="16">
        <v>23</v>
      </c>
      <c r="M15" s="15">
        <v>17.600000000000001</v>
      </c>
      <c r="N15" s="15">
        <v>22.4</v>
      </c>
      <c r="P15" s="19" t="s">
        <v>56</v>
      </c>
      <c r="Q15" s="20" t="s">
        <v>1863</v>
      </c>
      <c r="S15" s="15">
        <v>0.1</v>
      </c>
    </row>
    <row r="16" spans="1:19" ht="21" customHeight="1" x14ac:dyDescent="0.25">
      <c r="A16" s="1" t="s">
        <v>78</v>
      </c>
      <c r="B16" t="s">
        <v>795</v>
      </c>
      <c r="C16" s="33" t="s">
        <v>809</v>
      </c>
      <c r="D16" s="33" t="s">
        <v>31</v>
      </c>
      <c r="E16" s="33">
        <v>24113</v>
      </c>
      <c r="F16" s="15" t="s">
        <v>801</v>
      </c>
      <c r="G16" s="47" t="s">
        <v>802</v>
      </c>
      <c r="H16">
        <v>36</v>
      </c>
      <c r="I16" s="50">
        <v>26085</v>
      </c>
      <c r="J16" s="16">
        <v>20</v>
      </c>
      <c r="K16" s="16">
        <v>16.100000000000001</v>
      </c>
      <c r="L16" s="16">
        <v>21</v>
      </c>
      <c r="M16" s="15">
        <v>15.9</v>
      </c>
      <c r="N16" s="15">
        <v>20.9</v>
      </c>
      <c r="P16" s="19" t="s">
        <v>56</v>
      </c>
      <c r="Q16" s="20" t="s">
        <v>1863</v>
      </c>
      <c r="S16" s="15">
        <v>0</v>
      </c>
    </row>
    <row r="17" spans="1:19" ht="21" customHeight="1" x14ac:dyDescent="0.25">
      <c r="A17" s="1" t="s">
        <v>79</v>
      </c>
      <c r="B17" t="s">
        <v>795</v>
      </c>
      <c r="C17" s="33" t="s">
        <v>810</v>
      </c>
      <c r="D17" s="33" t="s">
        <v>31</v>
      </c>
      <c r="E17" s="33">
        <v>24114</v>
      </c>
      <c r="F17" s="15" t="s">
        <v>801</v>
      </c>
      <c r="G17" s="47" t="s">
        <v>802</v>
      </c>
      <c r="H17">
        <v>36</v>
      </c>
      <c r="I17" s="50">
        <v>26085</v>
      </c>
      <c r="J17" s="16">
        <v>20</v>
      </c>
      <c r="K17" s="16">
        <v>17.899999999999999</v>
      </c>
      <c r="L17" s="16">
        <v>23.4</v>
      </c>
      <c r="M17" s="15">
        <v>17</v>
      </c>
      <c r="N17" s="15">
        <v>22.5</v>
      </c>
      <c r="O17" s="15" t="s">
        <v>767</v>
      </c>
      <c r="P17" s="19" t="s">
        <v>56</v>
      </c>
      <c r="Q17" s="20" t="s">
        <v>1863</v>
      </c>
      <c r="R17" s="15" t="s">
        <v>58</v>
      </c>
      <c r="S17" s="15">
        <v>1.9</v>
      </c>
    </row>
    <row r="18" spans="1:19" ht="21" customHeight="1" x14ac:dyDescent="0.25">
      <c r="A18" s="1" t="s">
        <v>80</v>
      </c>
      <c r="B18" t="s">
        <v>795</v>
      </c>
      <c r="C18" s="33" t="s">
        <v>811</v>
      </c>
      <c r="D18" s="33" t="s">
        <v>31</v>
      </c>
      <c r="E18" s="33">
        <v>24115</v>
      </c>
      <c r="F18" s="15" t="s">
        <v>801</v>
      </c>
      <c r="G18" s="47" t="s">
        <v>802</v>
      </c>
      <c r="H18">
        <v>36</v>
      </c>
      <c r="I18" s="50">
        <v>26085</v>
      </c>
      <c r="J18" s="16">
        <v>20</v>
      </c>
      <c r="K18" s="16">
        <v>18.8</v>
      </c>
      <c r="L18" s="16">
        <v>24.6</v>
      </c>
      <c r="M18" s="15">
        <v>18.3</v>
      </c>
      <c r="N18" s="15">
        <v>24.1</v>
      </c>
      <c r="O18" s="15" t="s">
        <v>767</v>
      </c>
      <c r="P18" s="19" t="s">
        <v>56</v>
      </c>
      <c r="Q18" s="20" t="s">
        <v>1863</v>
      </c>
      <c r="R18" s="15" t="s">
        <v>58</v>
      </c>
      <c r="S18" s="15">
        <v>1.8</v>
      </c>
    </row>
    <row r="19" spans="1:19" ht="21" customHeight="1" x14ac:dyDescent="0.25">
      <c r="A19" s="1" t="s">
        <v>81</v>
      </c>
      <c r="B19" t="s">
        <v>795</v>
      </c>
      <c r="C19" s="33" t="s">
        <v>812</v>
      </c>
      <c r="D19" s="33" t="s">
        <v>31</v>
      </c>
      <c r="E19" s="33">
        <v>24116</v>
      </c>
      <c r="F19" s="15" t="s">
        <v>801</v>
      </c>
      <c r="G19" s="47" t="s">
        <v>802</v>
      </c>
      <c r="H19">
        <v>36</v>
      </c>
      <c r="I19" s="50">
        <v>26085</v>
      </c>
      <c r="J19" s="16">
        <v>20</v>
      </c>
      <c r="K19" s="16">
        <v>20.6</v>
      </c>
      <c r="L19" s="16">
        <v>26.9</v>
      </c>
      <c r="M19" s="15">
        <v>19.100000000000001</v>
      </c>
      <c r="N19" s="15">
        <v>24.9</v>
      </c>
      <c r="O19" s="15" t="s">
        <v>767</v>
      </c>
      <c r="P19" s="19" t="s">
        <v>56</v>
      </c>
      <c r="Q19" s="20" t="s">
        <v>1863</v>
      </c>
      <c r="R19" s="15" t="s">
        <v>58</v>
      </c>
      <c r="S19" s="15">
        <v>1.9</v>
      </c>
    </row>
    <row r="20" spans="1:19" ht="21" customHeight="1" x14ac:dyDescent="0.25">
      <c r="A20" s="1" t="s">
        <v>82</v>
      </c>
      <c r="B20" t="s">
        <v>795</v>
      </c>
      <c r="C20" s="33" t="s">
        <v>813</v>
      </c>
      <c r="D20" s="33" t="s">
        <v>31</v>
      </c>
      <c r="E20" s="33">
        <v>24117</v>
      </c>
      <c r="F20" s="15" t="s">
        <v>801</v>
      </c>
      <c r="G20" s="47" t="s">
        <v>802</v>
      </c>
      <c r="H20">
        <v>36</v>
      </c>
      <c r="I20" s="50">
        <v>26085</v>
      </c>
      <c r="J20" s="16">
        <v>20</v>
      </c>
      <c r="K20" s="16">
        <v>19.3</v>
      </c>
      <c r="L20" s="16">
        <v>25.2</v>
      </c>
      <c r="M20" s="15">
        <v>17.3</v>
      </c>
      <c r="N20" s="15">
        <v>23.1</v>
      </c>
      <c r="O20" s="15" t="s">
        <v>767</v>
      </c>
      <c r="P20" s="19" t="s">
        <v>56</v>
      </c>
      <c r="Q20" s="20" t="s">
        <v>1863</v>
      </c>
      <c r="R20" s="15" t="s">
        <v>58</v>
      </c>
      <c r="S20" s="15">
        <v>0.8</v>
      </c>
    </row>
    <row r="21" spans="1:19" ht="21" customHeight="1" x14ac:dyDescent="0.25">
      <c r="A21" s="1" t="s">
        <v>83</v>
      </c>
      <c r="B21" t="s">
        <v>795</v>
      </c>
      <c r="C21" s="33" t="s">
        <v>814</v>
      </c>
      <c r="D21" s="33" t="s">
        <v>31</v>
      </c>
      <c r="E21" s="33">
        <v>24118</v>
      </c>
      <c r="F21" s="15" t="s">
        <v>801</v>
      </c>
      <c r="G21" s="47" t="s">
        <v>802</v>
      </c>
      <c r="H21">
        <v>36</v>
      </c>
      <c r="I21" s="50">
        <v>26085</v>
      </c>
      <c r="J21" s="16">
        <v>20</v>
      </c>
      <c r="K21" s="16">
        <v>18.600000000000001</v>
      </c>
      <c r="L21" s="16">
        <v>24.3</v>
      </c>
      <c r="M21" s="15">
        <v>18</v>
      </c>
      <c r="N21" s="15">
        <v>23.4</v>
      </c>
      <c r="O21" s="15" t="s">
        <v>767</v>
      </c>
      <c r="P21" s="19" t="s">
        <v>56</v>
      </c>
      <c r="Q21" s="20" t="s">
        <v>1863</v>
      </c>
      <c r="R21" s="15" t="s">
        <v>58</v>
      </c>
      <c r="S21" s="15">
        <v>0.6</v>
      </c>
    </row>
    <row r="22" spans="1:19" ht="21" customHeight="1" x14ac:dyDescent="0.25">
      <c r="A22" s="1" t="s">
        <v>84</v>
      </c>
      <c r="B22" t="s">
        <v>795</v>
      </c>
      <c r="C22" s="33" t="s">
        <v>815</v>
      </c>
      <c r="D22" s="33" t="s">
        <v>31</v>
      </c>
      <c r="E22" s="33">
        <v>24119</v>
      </c>
      <c r="F22" s="15" t="s">
        <v>801</v>
      </c>
      <c r="G22" s="47" t="s">
        <v>802</v>
      </c>
      <c r="H22">
        <v>36</v>
      </c>
      <c r="I22" s="50">
        <v>26085</v>
      </c>
      <c r="J22" s="16">
        <v>20</v>
      </c>
      <c r="K22" s="16">
        <v>20.3</v>
      </c>
      <c r="L22" s="16">
        <v>26.5</v>
      </c>
      <c r="M22" s="15">
        <v>19.5</v>
      </c>
      <c r="N22" s="15">
        <v>24.9</v>
      </c>
      <c r="O22" s="15" t="s">
        <v>767</v>
      </c>
      <c r="P22" s="19" t="s">
        <v>56</v>
      </c>
      <c r="Q22" s="20" t="s">
        <v>1863</v>
      </c>
      <c r="R22" s="15" t="s">
        <v>58</v>
      </c>
      <c r="S22" s="15">
        <v>1</v>
      </c>
    </row>
    <row r="23" spans="1:19" ht="21" customHeight="1" x14ac:dyDescent="0.25">
      <c r="A23" s="1" t="s">
        <v>85</v>
      </c>
      <c r="B23" t="s">
        <v>795</v>
      </c>
      <c r="C23" s="33" t="s">
        <v>816</v>
      </c>
      <c r="D23" s="33" t="s">
        <v>31</v>
      </c>
      <c r="E23" s="33">
        <v>24120</v>
      </c>
      <c r="F23" s="15" t="s">
        <v>801</v>
      </c>
      <c r="G23" s="47" t="s">
        <v>802</v>
      </c>
      <c r="H23">
        <v>36</v>
      </c>
      <c r="I23" s="50">
        <v>26085</v>
      </c>
      <c r="J23" s="16">
        <v>20</v>
      </c>
      <c r="K23" s="16">
        <v>19.600000000000001</v>
      </c>
      <c r="L23" s="16">
        <v>25.6</v>
      </c>
      <c r="M23" s="15">
        <v>19.100000000000001</v>
      </c>
      <c r="N23" s="15">
        <v>24.7</v>
      </c>
      <c r="O23" s="15" t="s">
        <v>767</v>
      </c>
      <c r="P23" s="19" t="s">
        <v>56</v>
      </c>
      <c r="Q23" s="20" t="s">
        <v>1863</v>
      </c>
      <c r="R23" s="15" t="s">
        <v>58</v>
      </c>
      <c r="S23" s="15">
        <v>1</v>
      </c>
    </row>
    <row r="24" spans="1:19" ht="21" customHeight="1" x14ac:dyDescent="0.25">
      <c r="A24" s="1" t="s">
        <v>86</v>
      </c>
      <c r="B24" t="s">
        <v>795</v>
      </c>
      <c r="C24" s="33" t="s">
        <v>817</v>
      </c>
      <c r="D24" s="33" t="s">
        <v>31</v>
      </c>
      <c r="E24" s="33">
        <v>24121</v>
      </c>
      <c r="F24" s="15" t="s">
        <v>801</v>
      </c>
      <c r="G24" s="47" t="s">
        <v>802</v>
      </c>
      <c r="H24">
        <v>36</v>
      </c>
      <c r="I24" s="50">
        <v>26085</v>
      </c>
      <c r="J24" s="16">
        <v>20</v>
      </c>
      <c r="K24" s="16">
        <v>17.7</v>
      </c>
      <c r="L24" s="16">
        <v>23.1</v>
      </c>
      <c r="M24" s="15">
        <v>17.7</v>
      </c>
      <c r="N24" s="15">
        <v>22.9</v>
      </c>
      <c r="O24" s="15" t="s">
        <v>767</v>
      </c>
      <c r="P24" s="19" t="s">
        <v>56</v>
      </c>
      <c r="Q24" s="20" t="s">
        <v>1863</v>
      </c>
      <c r="R24" s="15" t="s">
        <v>58</v>
      </c>
      <c r="S24" s="15">
        <v>0.4</v>
      </c>
    </row>
    <row r="25" spans="1:19" ht="21" customHeight="1" x14ac:dyDescent="0.25">
      <c r="A25" s="1" t="s">
        <v>87</v>
      </c>
      <c r="B25" t="s">
        <v>795</v>
      </c>
      <c r="C25" s="33" t="s">
        <v>818</v>
      </c>
      <c r="D25" s="33" t="s">
        <v>31</v>
      </c>
      <c r="E25" s="33">
        <v>24122</v>
      </c>
      <c r="F25" s="15" t="s">
        <v>801</v>
      </c>
      <c r="G25" s="47" t="s">
        <v>802</v>
      </c>
      <c r="H25">
        <v>36</v>
      </c>
      <c r="I25" s="50">
        <v>26115</v>
      </c>
      <c r="J25" s="16">
        <v>20</v>
      </c>
      <c r="K25" s="16">
        <v>17.7</v>
      </c>
      <c r="L25" s="16">
        <v>23.1</v>
      </c>
      <c r="M25" s="15">
        <v>16.899999999999999</v>
      </c>
      <c r="N25" s="15">
        <v>21.9</v>
      </c>
      <c r="O25" s="15" t="s">
        <v>767</v>
      </c>
      <c r="P25" s="19" t="s">
        <v>56</v>
      </c>
      <c r="Q25" s="20" t="s">
        <v>1863</v>
      </c>
      <c r="R25" s="15" t="s">
        <v>58</v>
      </c>
      <c r="S25" s="15">
        <v>0.9</v>
      </c>
    </row>
    <row r="26" spans="1:19" ht="21" customHeight="1" x14ac:dyDescent="0.25">
      <c r="A26" s="1" t="s">
        <v>88</v>
      </c>
      <c r="B26" t="s">
        <v>795</v>
      </c>
      <c r="C26" s="33" t="s">
        <v>819</v>
      </c>
      <c r="D26" s="33" t="s">
        <v>31</v>
      </c>
      <c r="E26" s="33">
        <v>24123</v>
      </c>
      <c r="F26" s="15" t="s">
        <v>801</v>
      </c>
      <c r="G26" s="47" t="s">
        <v>802</v>
      </c>
      <c r="H26">
        <v>36</v>
      </c>
      <c r="I26" s="50">
        <v>26115</v>
      </c>
      <c r="J26" s="16">
        <v>20</v>
      </c>
      <c r="K26" s="16">
        <v>17.7</v>
      </c>
      <c r="L26" s="16">
        <v>23.1</v>
      </c>
      <c r="M26" s="15">
        <v>17.100000000000001</v>
      </c>
      <c r="N26" s="15">
        <v>22.6</v>
      </c>
      <c r="O26" s="15" t="s">
        <v>767</v>
      </c>
      <c r="P26" s="19" t="s">
        <v>56</v>
      </c>
      <c r="Q26" s="20" t="s">
        <v>1863</v>
      </c>
      <c r="R26" s="15" t="s">
        <v>58</v>
      </c>
      <c r="S26" s="15">
        <v>0.7</v>
      </c>
    </row>
    <row r="27" spans="1:19" ht="21" customHeight="1" x14ac:dyDescent="0.25">
      <c r="A27" s="1" t="s">
        <v>89</v>
      </c>
      <c r="B27" t="s">
        <v>795</v>
      </c>
      <c r="C27" s="33" t="s">
        <v>820</v>
      </c>
      <c r="D27" s="33" t="s">
        <v>31</v>
      </c>
      <c r="E27" s="33">
        <v>24124</v>
      </c>
      <c r="F27" s="15" t="s">
        <v>801</v>
      </c>
      <c r="G27" s="47" t="s">
        <v>802</v>
      </c>
      <c r="H27">
        <v>36</v>
      </c>
      <c r="I27" s="50">
        <v>26115</v>
      </c>
      <c r="J27" s="16">
        <v>20</v>
      </c>
      <c r="K27" s="16">
        <v>19.8</v>
      </c>
      <c r="L27" s="16">
        <v>25.9</v>
      </c>
      <c r="M27" s="15">
        <v>18</v>
      </c>
      <c r="N27" s="15">
        <v>23.8</v>
      </c>
      <c r="O27" s="15" t="s">
        <v>767</v>
      </c>
      <c r="P27" s="19" t="s">
        <v>56</v>
      </c>
      <c r="Q27" s="20" t="s">
        <v>1863</v>
      </c>
      <c r="R27" s="15" t="s">
        <v>58</v>
      </c>
      <c r="S27" s="15">
        <v>1</v>
      </c>
    </row>
    <row r="28" spans="1:19" ht="21" customHeight="1" x14ac:dyDescent="0.25">
      <c r="A28" s="1" t="s">
        <v>90</v>
      </c>
      <c r="B28" t="s">
        <v>795</v>
      </c>
      <c r="C28" s="33" t="s">
        <v>821</v>
      </c>
      <c r="D28" s="33" t="s">
        <v>31</v>
      </c>
      <c r="E28" s="33">
        <v>24125</v>
      </c>
      <c r="F28" s="15" t="s">
        <v>801</v>
      </c>
      <c r="G28" s="47" t="s">
        <v>802</v>
      </c>
      <c r="H28">
        <v>36</v>
      </c>
      <c r="I28" s="50">
        <v>26115</v>
      </c>
      <c r="J28" s="16">
        <v>20</v>
      </c>
      <c r="K28" s="16">
        <v>17.899999999999999</v>
      </c>
      <c r="L28" s="16">
        <v>23.4</v>
      </c>
      <c r="M28" s="15">
        <v>16.2</v>
      </c>
      <c r="N28" s="15">
        <v>21.4</v>
      </c>
      <c r="O28" s="15" t="s">
        <v>767</v>
      </c>
      <c r="P28" s="19" t="s">
        <v>56</v>
      </c>
      <c r="Q28" s="20" t="s">
        <v>1863</v>
      </c>
      <c r="R28" s="15" t="s">
        <v>58</v>
      </c>
      <c r="S28" s="15">
        <v>1</v>
      </c>
    </row>
    <row r="29" spans="1:19" ht="21" customHeight="1" x14ac:dyDescent="0.25">
      <c r="A29" s="1" t="s">
        <v>91</v>
      </c>
      <c r="B29" t="s">
        <v>795</v>
      </c>
      <c r="C29" s="33" t="s">
        <v>822</v>
      </c>
      <c r="D29" s="33" t="s">
        <v>31</v>
      </c>
      <c r="E29" s="33">
        <v>24126</v>
      </c>
      <c r="F29" s="15" t="s">
        <v>801</v>
      </c>
      <c r="G29" s="47" t="s">
        <v>802</v>
      </c>
      <c r="H29">
        <v>36</v>
      </c>
      <c r="I29" s="50">
        <v>26115</v>
      </c>
      <c r="J29" s="16">
        <v>20</v>
      </c>
      <c r="K29" s="16">
        <v>19</v>
      </c>
      <c r="L29" s="16">
        <v>24.8</v>
      </c>
      <c r="M29" s="15">
        <v>17.3</v>
      </c>
      <c r="N29" s="15">
        <v>22.8</v>
      </c>
      <c r="O29" s="15" t="s">
        <v>767</v>
      </c>
      <c r="P29" s="19" t="s">
        <v>56</v>
      </c>
      <c r="Q29" s="20" t="s">
        <v>1863</v>
      </c>
      <c r="R29" s="15" t="s">
        <v>58</v>
      </c>
      <c r="S29" s="15">
        <v>1.4</v>
      </c>
    </row>
    <row r="30" spans="1:19" ht="21" customHeight="1" x14ac:dyDescent="0.25">
      <c r="A30" s="1" t="s">
        <v>92</v>
      </c>
      <c r="B30" t="s">
        <v>795</v>
      </c>
      <c r="C30" s="33" t="s">
        <v>823</v>
      </c>
      <c r="D30" s="33" t="s">
        <v>31</v>
      </c>
      <c r="E30" s="33">
        <v>24127</v>
      </c>
      <c r="F30" s="15" t="s">
        <v>801</v>
      </c>
      <c r="G30" s="47" t="s">
        <v>802</v>
      </c>
      <c r="H30">
        <v>36</v>
      </c>
      <c r="I30" s="50">
        <v>26115</v>
      </c>
      <c r="J30" s="16">
        <v>20</v>
      </c>
      <c r="K30" s="16">
        <v>17.600000000000001</v>
      </c>
      <c r="L30" s="16">
        <v>23</v>
      </c>
      <c r="M30" s="15">
        <v>15.5</v>
      </c>
      <c r="N30" s="15">
        <v>21</v>
      </c>
      <c r="O30" s="15" t="s">
        <v>767</v>
      </c>
      <c r="P30" s="19" t="s">
        <v>56</v>
      </c>
      <c r="Q30" s="20" t="s">
        <v>1863</v>
      </c>
      <c r="R30" s="15" t="s">
        <v>58</v>
      </c>
      <c r="S30" s="15">
        <v>0.7</v>
      </c>
    </row>
    <row r="31" spans="1:19" ht="21" customHeight="1" x14ac:dyDescent="0.25">
      <c r="A31" s="1" t="s">
        <v>93</v>
      </c>
      <c r="B31" t="s">
        <v>795</v>
      </c>
      <c r="C31" s="33" t="s">
        <v>824</v>
      </c>
      <c r="D31" s="33" t="s">
        <v>31</v>
      </c>
      <c r="E31" s="33">
        <v>24128</v>
      </c>
      <c r="F31" s="15" t="s">
        <v>801</v>
      </c>
      <c r="G31" s="47" t="s">
        <v>802</v>
      </c>
      <c r="H31">
        <v>36</v>
      </c>
      <c r="I31" s="50">
        <v>26115</v>
      </c>
      <c r="J31" s="16">
        <v>20</v>
      </c>
      <c r="K31" s="16">
        <v>18.100000000000001</v>
      </c>
      <c r="L31" s="16">
        <v>23.6</v>
      </c>
      <c r="M31" s="15">
        <v>18.100000000000001</v>
      </c>
      <c r="N31" s="15">
        <v>23.9</v>
      </c>
      <c r="O31" s="15" t="s">
        <v>767</v>
      </c>
      <c r="P31" s="19" t="s">
        <v>56</v>
      </c>
      <c r="Q31" s="20" t="s">
        <v>1863</v>
      </c>
      <c r="R31" s="15" t="s">
        <v>58</v>
      </c>
      <c r="S31" s="15">
        <v>0.5</v>
      </c>
    </row>
    <row r="32" spans="1:19" ht="21" customHeight="1" x14ac:dyDescent="0.25">
      <c r="A32" s="1" t="s">
        <v>94</v>
      </c>
      <c r="B32" t="s">
        <v>795</v>
      </c>
      <c r="C32" s="33" t="s">
        <v>825</v>
      </c>
      <c r="D32" s="33" t="s">
        <v>31</v>
      </c>
      <c r="E32" s="33">
        <v>24129</v>
      </c>
      <c r="F32" s="15" t="s">
        <v>801</v>
      </c>
      <c r="G32" s="47" t="s">
        <v>802</v>
      </c>
      <c r="H32">
        <v>36</v>
      </c>
      <c r="I32" s="50">
        <v>26115</v>
      </c>
      <c r="J32" s="16">
        <v>20</v>
      </c>
      <c r="K32" s="16">
        <v>19</v>
      </c>
      <c r="L32" s="16">
        <v>24.8</v>
      </c>
      <c r="M32" s="15">
        <v>16.899999999999999</v>
      </c>
      <c r="N32" s="15">
        <v>23.9</v>
      </c>
      <c r="O32" s="15" t="s">
        <v>767</v>
      </c>
      <c r="P32" s="19" t="s">
        <v>56</v>
      </c>
      <c r="Q32" s="20" t="s">
        <v>1863</v>
      </c>
      <c r="R32" s="15" t="s">
        <v>58</v>
      </c>
      <c r="S32" s="15">
        <v>0.5</v>
      </c>
    </row>
    <row r="33" spans="1:19" ht="21" customHeight="1" x14ac:dyDescent="0.25">
      <c r="A33" s="1" t="s">
        <v>95</v>
      </c>
      <c r="B33" t="s">
        <v>795</v>
      </c>
      <c r="C33" s="33" t="s">
        <v>826</v>
      </c>
      <c r="D33" s="33" t="s">
        <v>31</v>
      </c>
      <c r="E33" s="33">
        <v>24130</v>
      </c>
      <c r="F33" s="15" t="s">
        <v>801</v>
      </c>
      <c r="G33" s="47" t="s">
        <v>802</v>
      </c>
      <c r="H33">
        <v>36</v>
      </c>
      <c r="I33" s="50">
        <v>26115</v>
      </c>
      <c r="J33" s="16">
        <v>20</v>
      </c>
      <c r="K33" s="16">
        <v>16.8</v>
      </c>
      <c r="L33" s="16">
        <v>21.9</v>
      </c>
      <c r="M33" s="15">
        <v>18.899999999999999</v>
      </c>
      <c r="N33" s="15">
        <v>24.4</v>
      </c>
      <c r="P33" s="19" t="s">
        <v>56</v>
      </c>
      <c r="Q33" s="20" t="s">
        <v>1863</v>
      </c>
      <c r="S33" s="15">
        <v>0.2</v>
      </c>
    </row>
    <row r="34" spans="1:19" ht="21" customHeight="1" x14ac:dyDescent="0.25">
      <c r="A34" s="1" t="s">
        <v>96</v>
      </c>
      <c r="B34" t="s">
        <v>795</v>
      </c>
      <c r="C34" s="33" t="s">
        <v>827</v>
      </c>
      <c r="D34" s="33" t="s">
        <v>31</v>
      </c>
      <c r="E34" s="33">
        <v>24131</v>
      </c>
      <c r="F34" s="15" t="s">
        <v>801</v>
      </c>
      <c r="G34" s="47" t="s">
        <v>802</v>
      </c>
      <c r="H34">
        <v>36</v>
      </c>
      <c r="I34" s="50">
        <v>26115</v>
      </c>
      <c r="J34" s="16">
        <v>20</v>
      </c>
      <c r="K34" s="16">
        <v>17.3</v>
      </c>
      <c r="L34" s="16">
        <v>22.6</v>
      </c>
      <c r="M34" s="15">
        <v>17.600000000000001</v>
      </c>
      <c r="N34" s="15">
        <v>22.5</v>
      </c>
      <c r="P34" s="19" t="s">
        <v>56</v>
      </c>
      <c r="Q34" s="20" t="s">
        <v>1863</v>
      </c>
      <c r="S34" s="15">
        <v>0.2</v>
      </c>
    </row>
    <row r="35" spans="1:19" ht="21" customHeight="1" x14ac:dyDescent="0.25">
      <c r="A35" s="1" t="s">
        <v>97</v>
      </c>
      <c r="B35" t="s">
        <v>795</v>
      </c>
      <c r="C35" s="33" t="s">
        <v>828</v>
      </c>
      <c r="D35" s="33" t="s">
        <v>31</v>
      </c>
      <c r="E35" s="33">
        <v>24132</v>
      </c>
      <c r="F35" s="15" t="s">
        <v>801</v>
      </c>
      <c r="G35" s="47" t="s">
        <v>802</v>
      </c>
      <c r="H35">
        <v>36</v>
      </c>
      <c r="I35" s="50">
        <v>26115</v>
      </c>
      <c r="J35" s="16">
        <v>20</v>
      </c>
      <c r="K35" s="16">
        <v>17.600000000000001</v>
      </c>
      <c r="L35" s="16">
        <v>23</v>
      </c>
      <c r="M35" s="15">
        <v>16.600000000000001</v>
      </c>
      <c r="N35" s="15">
        <v>20.399999999999999</v>
      </c>
      <c r="P35" s="19" t="s">
        <v>56</v>
      </c>
      <c r="Q35" s="20" t="s">
        <v>1863</v>
      </c>
      <c r="S35" s="15">
        <v>0.1</v>
      </c>
    </row>
    <row r="36" spans="1:19" ht="21" customHeight="1" x14ac:dyDescent="0.25">
      <c r="A36" s="1" t="s">
        <v>98</v>
      </c>
      <c r="B36" t="s">
        <v>795</v>
      </c>
      <c r="C36" s="33" t="s">
        <v>829</v>
      </c>
      <c r="D36" s="33" t="s">
        <v>31</v>
      </c>
      <c r="E36" s="33">
        <v>24133</v>
      </c>
      <c r="F36" s="15" t="s">
        <v>801</v>
      </c>
      <c r="G36" s="47" t="s">
        <v>802</v>
      </c>
      <c r="H36">
        <v>36</v>
      </c>
      <c r="I36" s="50">
        <v>26115</v>
      </c>
      <c r="J36" s="16">
        <v>20</v>
      </c>
      <c r="K36" s="16">
        <v>17.100000000000001</v>
      </c>
      <c r="L36" s="16">
        <v>22.3</v>
      </c>
      <c r="M36" s="15">
        <v>16.5</v>
      </c>
      <c r="N36" s="15">
        <v>22.3</v>
      </c>
      <c r="P36" s="19" t="s">
        <v>56</v>
      </c>
      <c r="Q36" s="20" t="s">
        <v>1863</v>
      </c>
      <c r="S36" s="15">
        <v>0.1</v>
      </c>
    </row>
    <row r="37" spans="1:19" ht="21" customHeight="1" x14ac:dyDescent="0.25">
      <c r="A37" s="1" t="s">
        <v>99</v>
      </c>
      <c r="B37" t="s">
        <v>795</v>
      </c>
      <c r="C37" s="33" t="s">
        <v>830</v>
      </c>
      <c r="D37" s="33" t="s">
        <v>31</v>
      </c>
      <c r="E37" s="33">
        <v>24134</v>
      </c>
      <c r="F37" s="15" t="s">
        <v>801</v>
      </c>
      <c r="G37" s="47" t="s">
        <v>802</v>
      </c>
      <c r="H37">
        <v>36</v>
      </c>
      <c r="I37" s="50">
        <v>26115</v>
      </c>
      <c r="J37" s="16">
        <v>20</v>
      </c>
      <c r="K37" s="16">
        <v>17.100000000000001</v>
      </c>
      <c r="L37" s="16">
        <v>22.3</v>
      </c>
      <c r="M37" s="15">
        <v>16.399999999999999</v>
      </c>
      <c r="N37" s="15">
        <v>22.1</v>
      </c>
      <c r="P37" s="19" t="s">
        <v>56</v>
      </c>
      <c r="Q37" s="20" t="s">
        <v>1863</v>
      </c>
      <c r="S37" s="15">
        <v>0.1</v>
      </c>
    </row>
    <row r="38" spans="1:19" ht="21" customHeight="1" x14ac:dyDescent="0.25">
      <c r="A38" s="1" t="s">
        <v>100</v>
      </c>
      <c r="B38" t="s">
        <v>795</v>
      </c>
      <c r="C38" s="33" t="s">
        <v>831</v>
      </c>
      <c r="D38" s="33" t="s">
        <v>31</v>
      </c>
      <c r="E38" s="33">
        <v>24135</v>
      </c>
      <c r="F38" s="15" t="s">
        <v>801</v>
      </c>
      <c r="G38" s="47" t="s">
        <v>802</v>
      </c>
      <c r="H38">
        <v>36</v>
      </c>
      <c r="I38" s="50">
        <v>26115</v>
      </c>
      <c r="J38" s="16">
        <v>20</v>
      </c>
      <c r="K38" s="16">
        <v>18.600000000000001</v>
      </c>
      <c r="L38" s="16">
        <v>24.3</v>
      </c>
      <c r="M38" s="15">
        <v>18.100000000000001</v>
      </c>
      <c r="N38" s="15">
        <v>23</v>
      </c>
      <c r="P38" s="19" t="s">
        <v>56</v>
      </c>
      <c r="Q38" s="20" t="s">
        <v>1863</v>
      </c>
      <c r="S38" s="15">
        <v>0.1</v>
      </c>
    </row>
    <row r="39" spans="1:19" ht="21" customHeight="1" x14ac:dyDescent="0.25">
      <c r="A39" s="1" t="s">
        <v>101</v>
      </c>
      <c r="B39" t="s">
        <v>795</v>
      </c>
      <c r="C39" s="33" t="s">
        <v>832</v>
      </c>
      <c r="D39" s="33" t="s">
        <v>31</v>
      </c>
      <c r="E39" s="33">
        <v>24136</v>
      </c>
      <c r="F39" s="15" t="s">
        <v>801</v>
      </c>
      <c r="G39" s="47" t="s">
        <v>802</v>
      </c>
      <c r="H39">
        <v>36</v>
      </c>
      <c r="I39" s="50">
        <v>26115</v>
      </c>
      <c r="J39" s="16">
        <v>20</v>
      </c>
      <c r="K39" s="16">
        <v>16.600000000000001</v>
      </c>
      <c r="L39" s="16">
        <v>21.7</v>
      </c>
      <c r="M39" s="15">
        <v>17.2</v>
      </c>
      <c r="N39" s="15">
        <v>21.7</v>
      </c>
      <c r="P39" s="19" t="s">
        <v>56</v>
      </c>
      <c r="Q39" s="20" t="s">
        <v>1863</v>
      </c>
      <c r="S39" s="15">
        <v>0</v>
      </c>
    </row>
    <row r="40" spans="1:19" ht="21" customHeight="1" x14ac:dyDescent="0.25">
      <c r="A40" s="1" t="s">
        <v>102</v>
      </c>
      <c r="B40" t="s">
        <v>795</v>
      </c>
      <c r="C40" s="33" t="s">
        <v>833</v>
      </c>
      <c r="D40" s="33" t="s">
        <v>31</v>
      </c>
      <c r="E40" s="33">
        <v>24137</v>
      </c>
      <c r="F40" s="15" t="s">
        <v>801</v>
      </c>
      <c r="G40" s="47" t="s">
        <v>802</v>
      </c>
      <c r="H40">
        <v>36</v>
      </c>
      <c r="I40" s="50">
        <v>26115</v>
      </c>
      <c r="J40" s="16">
        <v>20</v>
      </c>
      <c r="K40" s="16">
        <v>19</v>
      </c>
      <c r="L40" s="16">
        <v>24.8</v>
      </c>
      <c r="M40" s="15">
        <v>17.399999999999999</v>
      </c>
      <c r="N40" s="15">
        <v>21.9</v>
      </c>
      <c r="P40" s="19" t="s">
        <v>56</v>
      </c>
      <c r="Q40" s="20" t="s">
        <v>1863</v>
      </c>
      <c r="S40" s="15">
        <v>0.2</v>
      </c>
    </row>
    <row r="41" spans="1:19" ht="21" customHeight="1" x14ac:dyDescent="0.25">
      <c r="A41" s="1" t="s">
        <v>103</v>
      </c>
      <c r="B41" t="s">
        <v>795</v>
      </c>
      <c r="C41" s="33" t="s">
        <v>834</v>
      </c>
      <c r="D41" s="33" t="s">
        <v>31</v>
      </c>
      <c r="E41" s="33">
        <v>24228</v>
      </c>
      <c r="F41" s="15" t="s">
        <v>801</v>
      </c>
      <c r="G41" s="47" t="s">
        <v>802</v>
      </c>
      <c r="H41">
        <v>36</v>
      </c>
      <c r="I41" s="50">
        <v>26420</v>
      </c>
      <c r="J41" s="16">
        <v>22</v>
      </c>
      <c r="K41" s="16">
        <v>21</v>
      </c>
      <c r="L41" s="16">
        <v>27.4</v>
      </c>
      <c r="M41" s="15">
        <v>19.3</v>
      </c>
      <c r="N41" s="15">
        <v>24.9</v>
      </c>
      <c r="O41" s="15" t="s">
        <v>767</v>
      </c>
      <c r="P41" s="19" t="s">
        <v>56</v>
      </c>
      <c r="Q41" s="20" t="s">
        <v>1863</v>
      </c>
      <c r="R41" s="15" t="s">
        <v>58</v>
      </c>
      <c r="S41" s="15">
        <v>6.4</v>
      </c>
    </row>
    <row r="42" spans="1:19" ht="21" customHeight="1" x14ac:dyDescent="0.25">
      <c r="A42" s="1" t="s">
        <v>104</v>
      </c>
      <c r="B42" t="s">
        <v>795</v>
      </c>
      <c r="C42" s="33" t="s">
        <v>835</v>
      </c>
      <c r="D42" s="33" t="s">
        <v>31</v>
      </c>
      <c r="E42" s="33">
        <v>24229</v>
      </c>
      <c r="F42" s="15" t="s">
        <v>801</v>
      </c>
      <c r="G42" s="47" t="s">
        <v>802</v>
      </c>
      <c r="H42">
        <v>36</v>
      </c>
      <c r="I42" s="50">
        <v>26420</v>
      </c>
      <c r="J42" s="16">
        <v>22</v>
      </c>
      <c r="K42" s="16">
        <v>19.5</v>
      </c>
      <c r="L42" s="16">
        <v>25.5</v>
      </c>
      <c r="M42" s="15">
        <v>17.100000000000001</v>
      </c>
      <c r="N42" s="15">
        <v>23.8</v>
      </c>
      <c r="O42" s="15" t="s">
        <v>767</v>
      </c>
      <c r="P42" s="19" t="s">
        <v>56</v>
      </c>
      <c r="Q42" s="20" t="s">
        <v>1863</v>
      </c>
      <c r="R42" s="15" t="s">
        <v>58</v>
      </c>
      <c r="S42" s="15">
        <v>3.6</v>
      </c>
    </row>
    <row r="43" spans="1:19" ht="21" customHeight="1" x14ac:dyDescent="0.25">
      <c r="A43" s="1" t="s">
        <v>105</v>
      </c>
      <c r="B43" t="s">
        <v>795</v>
      </c>
      <c r="C43" s="33" t="s">
        <v>836</v>
      </c>
      <c r="D43" s="33" t="s">
        <v>31</v>
      </c>
      <c r="E43" s="33">
        <v>24230</v>
      </c>
      <c r="F43" s="15" t="s">
        <v>801</v>
      </c>
      <c r="G43" s="47" t="s">
        <v>802</v>
      </c>
      <c r="H43">
        <v>36</v>
      </c>
      <c r="I43" s="50">
        <v>26420</v>
      </c>
      <c r="J43" s="16">
        <v>22</v>
      </c>
      <c r="K43" s="16">
        <v>20.399999999999999</v>
      </c>
      <c r="L43" s="16">
        <v>26.6</v>
      </c>
      <c r="M43" s="15">
        <v>18.3</v>
      </c>
      <c r="N43" s="15">
        <v>24.9</v>
      </c>
      <c r="O43" s="15" t="s">
        <v>767</v>
      </c>
      <c r="P43" s="19" t="s">
        <v>56</v>
      </c>
      <c r="Q43" s="20" t="s">
        <v>1863</v>
      </c>
      <c r="R43" s="15" t="s">
        <v>58</v>
      </c>
      <c r="S43" s="15">
        <v>4</v>
      </c>
    </row>
    <row r="44" spans="1:19" ht="21" customHeight="1" x14ac:dyDescent="0.25">
      <c r="A44" s="1" t="s">
        <v>106</v>
      </c>
      <c r="B44" t="s">
        <v>795</v>
      </c>
      <c r="C44" s="33" t="s">
        <v>837</v>
      </c>
      <c r="D44" s="33" t="s">
        <v>31</v>
      </c>
      <c r="E44" s="33">
        <v>24231</v>
      </c>
      <c r="F44" s="15" t="s">
        <v>801</v>
      </c>
      <c r="G44" s="47" t="s">
        <v>802</v>
      </c>
      <c r="H44">
        <v>36</v>
      </c>
      <c r="I44" s="50">
        <v>26420</v>
      </c>
      <c r="J44" s="16">
        <v>22</v>
      </c>
      <c r="K44" s="16">
        <v>20.100000000000001</v>
      </c>
      <c r="L44" s="16">
        <v>26.3</v>
      </c>
      <c r="M44" s="15">
        <v>18.8</v>
      </c>
      <c r="N44" s="15">
        <v>24.9</v>
      </c>
      <c r="O44" s="15" t="s">
        <v>767</v>
      </c>
      <c r="P44" s="19" t="s">
        <v>56</v>
      </c>
      <c r="Q44" s="20" t="s">
        <v>1863</v>
      </c>
      <c r="R44" s="15" t="s">
        <v>58</v>
      </c>
      <c r="S44" s="15">
        <v>2.7</v>
      </c>
    </row>
    <row r="45" spans="1:19" ht="21" customHeight="1" x14ac:dyDescent="0.25">
      <c r="A45" s="1" t="s">
        <v>107</v>
      </c>
      <c r="B45" t="s">
        <v>795</v>
      </c>
      <c r="C45" s="33" t="s">
        <v>838</v>
      </c>
      <c r="D45" s="33" t="s">
        <v>31</v>
      </c>
      <c r="E45" s="33">
        <v>24232</v>
      </c>
      <c r="F45" s="15" t="s">
        <v>801</v>
      </c>
      <c r="G45" s="47" t="s">
        <v>802</v>
      </c>
      <c r="H45">
        <v>36</v>
      </c>
      <c r="I45" s="50">
        <v>26420</v>
      </c>
      <c r="J45" s="16">
        <v>22</v>
      </c>
      <c r="K45" s="16">
        <v>19.8</v>
      </c>
      <c r="L45" s="16">
        <v>25.9</v>
      </c>
      <c r="M45" s="15">
        <v>19.899999999999999</v>
      </c>
      <c r="N45" s="15">
        <v>24.9</v>
      </c>
      <c r="O45" s="15" t="s">
        <v>767</v>
      </c>
      <c r="P45" s="19" t="s">
        <v>56</v>
      </c>
      <c r="Q45" s="20" t="s">
        <v>1863</v>
      </c>
      <c r="R45" s="15" t="s">
        <v>58</v>
      </c>
      <c r="S45" s="15">
        <v>3</v>
      </c>
    </row>
    <row r="46" spans="1:19" ht="21" customHeight="1" x14ac:dyDescent="0.25">
      <c r="A46" s="1" t="s">
        <v>108</v>
      </c>
      <c r="B46" t="s">
        <v>795</v>
      </c>
      <c r="C46" s="33" t="s">
        <v>839</v>
      </c>
      <c r="D46" s="33" t="s">
        <v>31</v>
      </c>
      <c r="E46" s="33">
        <v>24233</v>
      </c>
      <c r="F46" s="15" t="s">
        <v>801</v>
      </c>
      <c r="G46" s="47" t="s">
        <v>802</v>
      </c>
      <c r="H46">
        <v>36</v>
      </c>
      <c r="I46" s="50">
        <v>26420</v>
      </c>
      <c r="J46" s="16">
        <v>22</v>
      </c>
      <c r="K46" s="16">
        <v>18.899999999999999</v>
      </c>
      <c r="L46" s="16">
        <v>24.7</v>
      </c>
      <c r="M46" s="15">
        <v>16.5</v>
      </c>
      <c r="N46" s="15">
        <v>22.2</v>
      </c>
      <c r="O46" s="15" t="s">
        <v>767</v>
      </c>
      <c r="P46" s="19" t="s">
        <v>56</v>
      </c>
      <c r="Q46" s="20" t="s">
        <v>1863</v>
      </c>
      <c r="R46" s="15" t="s">
        <v>58</v>
      </c>
      <c r="S46" s="15">
        <v>3</v>
      </c>
    </row>
    <row r="47" spans="1:19" ht="21" customHeight="1" x14ac:dyDescent="0.25">
      <c r="A47" s="1" t="s">
        <v>109</v>
      </c>
      <c r="B47" t="s">
        <v>795</v>
      </c>
      <c r="C47" s="33" t="s">
        <v>840</v>
      </c>
      <c r="D47" s="33" t="s">
        <v>31</v>
      </c>
      <c r="E47" s="33">
        <v>24234</v>
      </c>
      <c r="F47" s="15" t="s">
        <v>801</v>
      </c>
      <c r="G47" s="47" t="s">
        <v>802</v>
      </c>
      <c r="H47">
        <v>36</v>
      </c>
      <c r="I47" s="50">
        <v>26420</v>
      </c>
      <c r="J47" s="16">
        <v>22</v>
      </c>
      <c r="K47" s="16">
        <v>18.399999999999999</v>
      </c>
      <c r="L47" s="16">
        <v>24</v>
      </c>
      <c r="M47" s="15">
        <v>19.399999999999999</v>
      </c>
      <c r="N47" s="15">
        <v>24.9</v>
      </c>
      <c r="O47" s="15" t="s">
        <v>767</v>
      </c>
      <c r="P47" s="19" t="s">
        <v>56</v>
      </c>
      <c r="Q47" s="20" t="s">
        <v>1863</v>
      </c>
      <c r="R47" s="15" t="s">
        <v>58</v>
      </c>
      <c r="S47" s="15">
        <v>6.1</v>
      </c>
    </row>
    <row r="48" spans="1:19" ht="21" customHeight="1" x14ac:dyDescent="0.25">
      <c r="A48" s="1" t="s">
        <v>110</v>
      </c>
      <c r="B48" t="s">
        <v>795</v>
      </c>
      <c r="C48" s="33" t="s">
        <v>841</v>
      </c>
      <c r="D48" s="33" t="s">
        <v>31</v>
      </c>
      <c r="E48" s="33">
        <v>24235</v>
      </c>
      <c r="F48" s="15" t="s">
        <v>801</v>
      </c>
      <c r="G48" s="47" t="s">
        <v>802</v>
      </c>
      <c r="H48">
        <v>36</v>
      </c>
      <c r="I48" s="50">
        <v>26420</v>
      </c>
      <c r="J48" s="16">
        <v>22</v>
      </c>
      <c r="K48" s="16">
        <v>19.899999999999999</v>
      </c>
      <c r="L48" s="16">
        <v>26</v>
      </c>
      <c r="M48" s="15">
        <v>17.5</v>
      </c>
      <c r="N48" s="15">
        <v>23.2</v>
      </c>
      <c r="O48" s="15" t="s">
        <v>767</v>
      </c>
      <c r="P48" s="19" t="s">
        <v>56</v>
      </c>
      <c r="Q48" s="20" t="s">
        <v>1863</v>
      </c>
      <c r="R48" s="15" t="s">
        <v>58</v>
      </c>
      <c r="S48" s="15">
        <v>4.5999999999999996</v>
      </c>
    </row>
    <row r="49" spans="1:19" ht="21" customHeight="1" x14ac:dyDescent="0.25">
      <c r="A49" s="1" t="s">
        <v>111</v>
      </c>
      <c r="B49" t="s">
        <v>795</v>
      </c>
      <c r="C49" s="33" t="s">
        <v>842</v>
      </c>
      <c r="D49" s="33" t="s">
        <v>31</v>
      </c>
      <c r="E49" s="33">
        <v>24236</v>
      </c>
      <c r="F49" s="15" t="s">
        <v>801</v>
      </c>
      <c r="G49" s="47" t="s">
        <v>802</v>
      </c>
      <c r="H49">
        <v>36</v>
      </c>
      <c r="I49" s="50">
        <v>26451</v>
      </c>
      <c r="J49" s="16">
        <v>22</v>
      </c>
      <c r="K49" s="16">
        <v>19.399999999999999</v>
      </c>
      <c r="L49" s="16">
        <v>25.3</v>
      </c>
      <c r="M49" s="15">
        <v>19.2</v>
      </c>
      <c r="N49" s="15">
        <v>24.8</v>
      </c>
      <c r="O49" s="15" t="s">
        <v>767</v>
      </c>
      <c r="P49" s="19" t="s">
        <v>56</v>
      </c>
      <c r="Q49" s="20" t="s">
        <v>1863</v>
      </c>
      <c r="R49" s="15" t="s">
        <v>58</v>
      </c>
      <c r="S49" s="15">
        <v>3.4</v>
      </c>
    </row>
    <row r="50" spans="1:19" ht="21" customHeight="1" x14ac:dyDescent="0.25">
      <c r="A50" s="1" t="s">
        <v>112</v>
      </c>
      <c r="B50" t="s">
        <v>795</v>
      </c>
      <c r="C50" s="33" t="s">
        <v>843</v>
      </c>
      <c r="D50" s="33" t="s">
        <v>31</v>
      </c>
      <c r="E50" s="33">
        <v>24237</v>
      </c>
      <c r="F50" s="15" t="s">
        <v>801</v>
      </c>
      <c r="G50" s="47" t="s">
        <v>802</v>
      </c>
      <c r="H50">
        <v>36</v>
      </c>
      <c r="I50" s="50">
        <v>26451</v>
      </c>
      <c r="J50" s="16">
        <v>22</v>
      </c>
      <c r="K50" s="16">
        <v>18.7</v>
      </c>
      <c r="L50" s="16">
        <v>24.4</v>
      </c>
      <c r="M50" s="15">
        <v>16.399999999999999</v>
      </c>
      <c r="N50" s="15">
        <v>22.9</v>
      </c>
      <c r="O50" s="15" t="s">
        <v>767</v>
      </c>
      <c r="P50" s="19" t="s">
        <v>56</v>
      </c>
      <c r="Q50" s="20" t="s">
        <v>1863</v>
      </c>
      <c r="R50" s="15" t="s">
        <v>58</v>
      </c>
      <c r="S50" s="15">
        <v>3.4</v>
      </c>
    </row>
    <row r="51" spans="1:19" customFormat="1" ht="21" customHeight="1" x14ac:dyDescent="0.25">
      <c r="A51" s="1" t="s">
        <v>113</v>
      </c>
      <c r="B51" t="s">
        <v>795</v>
      </c>
      <c r="C51" s="33" t="s">
        <v>844</v>
      </c>
      <c r="D51" s="33" t="s">
        <v>31</v>
      </c>
      <c r="E51" s="33">
        <v>24238</v>
      </c>
      <c r="F51" s="15" t="s">
        <v>801</v>
      </c>
      <c r="G51" s="47" t="s">
        <v>802</v>
      </c>
      <c r="H51">
        <v>36</v>
      </c>
      <c r="I51" s="50">
        <v>26451</v>
      </c>
      <c r="J51" s="16">
        <v>22</v>
      </c>
      <c r="K51" s="16">
        <v>18.399999999999999</v>
      </c>
      <c r="L51" s="16">
        <v>24</v>
      </c>
      <c r="M51" s="15">
        <v>17.5</v>
      </c>
      <c r="N51" s="15">
        <v>23.8</v>
      </c>
      <c r="O51" s="15" t="s">
        <v>767</v>
      </c>
      <c r="P51" s="19" t="s">
        <v>56</v>
      </c>
      <c r="Q51" s="20" t="s">
        <v>1863</v>
      </c>
      <c r="R51" s="15" t="s">
        <v>58</v>
      </c>
      <c r="S51" s="15">
        <v>3.4</v>
      </c>
    </row>
    <row r="52" spans="1:19" customFormat="1" ht="21" customHeight="1" x14ac:dyDescent="0.25">
      <c r="A52" s="1" t="s">
        <v>114</v>
      </c>
      <c r="B52" t="s">
        <v>795</v>
      </c>
      <c r="C52" s="33" t="s">
        <v>845</v>
      </c>
      <c r="D52" s="33" t="s">
        <v>31</v>
      </c>
      <c r="E52" s="33">
        <v>24239</v>
      </c>
      <c r="F52" s="15" t="s">
        <v>801</v>
      </c>
      <c r="G52" s="47" t="s">
        <v>802</v>
      </c>
      <c r="H52">
        <v>36</v>
      </c>
      <c r="I52" s="50">
        <v>26451</v>
      </c>
      <c r="J52" s="16">
        <v>22</v>
      </c>
      <c r="K52" s="16">
        <v>18.399999999999999</v>
      </c>
      <c r="L52" s="16">
        <v>24</v>
      </c>
      <c r="M52" s="15">
        <v>17.899999999999999</v>
      </c>
      <c r="N52" s="15">
        <v>24.2</v>
      </c>
      <c r="O52" s="15" t="s">
        <v>767</v>
      </c>
      <c r="P52" s="19" t="s">
        <v>56</v>
      </c>
      <c r="Q52" s="20" t="s">
        <v>1863</v>
      </c>
      <c r="R52" s="15" t="s">
        <v>58</v>
      </c>
      <c r="S52" s="15">
        <v>7</v>
      </c>
    </row>
    <row r="53" spans="1:19" customFormat="1" ht="21" customHeight="1" x14ac:dyDescent="0.25">
      <c r="A53" s="1" t="s">
        <v>115</v>
      </c>
      <c r="B53" t="s">
        <v>795</v>
      </c>
      <c r="C53" s="33" t="s">
        <v>846</v>
      </c>
      <c r="D53" s="33" t="s">
        <v>31</v>
      </c>
      <c r="E53" s="33">
        <v>24240</v>
      </c>
      <c r="F53" s="15" t="s">
        <v>801</v>
      </c>
      <c r="G53" s="47" t="s">
        <v>802</v>
      </c>
      <c r="H53">
        <v>36</v>
      </c>
      <c r="I53" s="50">
        <v>26451</v>
      </c>
      <c r="J53" s="16">
        <v>22</v>
      </c>
      <c r="K53" s="16">
        <v>19.899999999999999</v>
      </c>
      <c r="L53" s="16">
        <v>26</v>
      </c>
      <c r="M53" s="15">
        <v>18.100000000000001</v>
      </c>
      <c r="N53" s="15">
        <v>24.4</v>
      </c>
      <c r="O53" s="15" t="s">
        <v>767</v>
      </c>
      <c r="P53" s="19" t="s">
        <v>56</v>
      </c>
      <c r="Q53" s="20" t="s">
        <v>1863</v>
      </c>
      <c r="R53" s="15" t="s">
        <v>58</v>
      </c>
      <c r="S53" s="15">
        <v>4.8</v>
      </c>
    </row>
    <row r="54" spans="1:19" customFormat="1" ht="21" customHeight="1" x14ac:dyDescent="0.25">
      <c r="A54" s="1" t="s">
        <v>116</v>
      </c>
      <c r="B54" t="s">
        <v>795</v>
      </c>
      <c r="C54" s="33" t="s">
        <v>847</v>
      </c>
      <c r="D54" s="33" t="s">
        <v>31</v>
      </c>
      <c r="E54" s="33">
        <v>24241</v>
      </c>
      <c r="F54" s="15" t="s">
        <v>801</v>
      </c>
      <c r="G54" s="47" t="s">
        <v>802</v>
      </c>
      <c r="H54">
        <v>36</v>
      </c>
      <c r="I54" s="50">
        <v>26451</v>
      </c>
      <c r="J54" s="16">
        <v>22</v>
      </c>
      <c r="K54" s="16">
        <v>18.100000000000001</v>
      </c>
      <c r="L54" s="16">
        <v>23.6</v>
      </c>
      <c r="M54" s="15">
        <v>16.3</v>
      </c>
      <c r="N54" s="15">
        <v>21.9</v>
      </c>
      <c r="O54" s="15" t="s">
        <v>767</v>
      </c>
      <c r="P54" s="19" t="s">
        <v>56</v>
      </c>
      <c r="Q54" s="20" t="s">
        <v>1863</v>
      </c>
      <c r="R54" s="15" t="s">
        <v>58</v>
      </c>
      <c r="S54" s="15">
        <v>2.8</v>
      </c>
    </row>
    <row r="55" spans="1:19" customFormat="1" ht="21" customHeight="1" x14ac:dyDescent="0.25">
      <c r="A55" s="1" t="s">
        <v>117</v>
      </c>
      <c r="B55" t="s">
        <v>795</v>
      </c>
      <c r="C55" s="33" t="s">
        <v>848</v>
      </c>
      <c r="D55" s="33" t="s">
        <v>31</v>
      </c>
      <c r="E55" s="33">
        <v>24242</v>
      </c>
      <c r="F55" s="15" t="s">
        <v>801</v>
      </c>
      <c r="G55" s="47" t="s">
        <v>802</v>
      </c>
      <c r="H55">
        <v>36</v>
      </c>
      <c r="I55" s="50">
        <v>26451</v>
      </c>
      <c r="J55" s="16">
        <v>22</v>
      </c>
      <c r="K55" s="16">
        <v>20.7</v>
      </c>
      <c r="L55" s="16">
        <v>27</v>
      </c>
      <c r="M55" s="15">
        <v>18.5</v>
      </c>
      <c r="N55" s="15">
        <v>24.9</v>
      </c>
      <c r="O55" s="15" t="s">
        <v>767</v>
      </c>
      <c r="P55" s="19" t="s">
        <v>56</v>
      </c>
      <c r="Q55" s="20" t="s">
        <v>1863</v>
      </c>
      <c r="R55" s="15" t="s">
        <v>58</v>
      </c>
      <c r="S55" s="15">
        <v>6.6</v>
      </c>
    </row>
    <row r="56" spans="1:19" ht="21" customHeight="1" x14ac:dyDescent="0.25">
      <c r="A56" s="1" t="s">
        <v>118</v>
      </c>
      <c r="B56" t="s">
        <v>795</v>
      </c>
      <c r="C56" s="33" t="s">
        <v>849</v>
      </c>
      <c r="D56" s="33" t="s">
        <v>31</v>
      </c>
      <c r="E56" s="33">
        <v>24243</v>
      </c>
      <c r="F56" s="15" t="s">
        <v>801</v>
      </c>
      <c r="G56" s="47" t="s">
        <v>802</v>
      </c>
      <c r="H56">
        <v>36</v>
      </c>
      <c r="I56" s="50">
        <v>26451</v>
      </c>
      <c r="J56" s="16">
        <v>22</v>
      </c>
      <c r="K56" s="16">
        <v>17.5</v>
      </c>
      <c r="L56" s="16">
        <v>22.9</v>
      </c>
      <c r="M56" s="15">
        <v>16.3</v>
      </c>
      <c r="N56" s="15">
        <v>21.9</v>
      </c>
      <c r="O56" s="15" t="s">
        <v>767</v>
      </c>
      <c r="P56" s="19" t="s">
        <v>56</v>
      </c>
      <c r="Q56" s="20" t="s">
        <v>1863</v>
      </c>
      <c r="R56" s="15" t="s">
        <v>58</v>
      </c>
      <c r="S56" s="15">
        <v>6.4</v>
      </c>
    </row>
    <row r="57" spans="1:19" ht="21" customHeight="1" x14ac:dyDescent="0.25">
      <c r="A57" s="1" t="s">
        <v>399</v>
      </c>
      <c r="B57" t="s">
        <v>1232</v>
      </c>
      <c r="C57" s="32" t="s">
        <v>1237</v>
      </c>
      <c r="D57" s="32" t="s">
        <v>33</v>
      </c>
      <c r="E57" s="32">
        <v>1660</v>
      </c>
      <c r="F57" s="15" t="s">
        <v>1234</v>
      </c>
      <c r="G57" s="47" t="s">
        <v>883</v>
      </c>
      <c r="H57">
        <v>36</v>
      </c>
      <c r="I57" s="50">
        <v>26785</v>
      </c>
      <c r="J57" s="16">
        <v>18.100000000000001</v>
      </c>
      <c r="K57" s="16">
        <v>18.100000000000001</v>
      </c>
      <c r="L57" s="16">
        <v>18.100000000000001</v>
      </c>
      <c r="M57" s="15">
        <v>18.2</v>
      </c>
      <c r="N57" s="15">
        <v>17.899999999999999</v>
      </c>
      <c r="P57" s="19" t="s">
        <v>56</v>
      </c>
      <c r="Q57" s="21" t="s">
        <v>57</v>
      </c>
      <c r="S57" s="15">
        <v>0.1</v>
      </c>
    </row>
    <row r="58" spans="1:19" ht="21" customHeight="1" x14ac:dyDescent="0.25">
      <c r="A58" s="1" t="s">
        <v>172</v>
      </c>
      <c r="B58" t="s">
        <v>770</v>
      </c>
      <c r="C58" s="33" t="s">
        <v>937</v>
      </c>
      <c r="D58" s="33" t="s">
        <v>31</v>
      </c>
      <c r="E58" s="33">
        <v>23540</v>
      </c>
      <c r="F58" s="15" t="s">
        <v>801</v>
      </c>
      <c r="G58" s="47" t="s">
        <v>802</v>
      </c>
      <c r="H58">
        <v>36</v>
      </c>
      <c r="I58" s="50">
        <v>25750</v>
      </c>
      <c r="J58" s="16">
        <v>16.3</v>
      </c>
      <c r="K58" s="16">
        <v>13.9</v>
      </c>
      <c r="L58" s="16">
        <v>18.2</v>
      </c>
      <c r="M58" s="15">
        <v>0</v>
      </c>
      <c r="N58" s="15">
        <v>0</v>
      </c>
      <c r="P58" s="19" t="s">
        <v>56</v>
      </c>
      <c r="Q58" s="21" t="s">
        <v>57</v>
      </c>
      <c r="S58" s="15">
        <v>0.1</v>
      </c>
    </row>
    <row r="59" spans="1:19" ht="21" customHeight="1" x14ac:dyDescent="0.25">
      <c r="A59" s="1" t="s">
        <v>148</v>
      </c>
      <c r="B59" t="s">
        <v>900</v>
      </c>
      <c r="C59" s="33" t="s">
        <v>907</v>
      </c>
      <c r="D59" s="33" t="s">
        <v>30</v>
      </c>
      <c r="E59" s="33">
        <v>23611</v>
      </c>
      <c r="F59" s="15" t="s">
        <v>908</v>
      </c>
      <c r="G59" s="47" t="s">
        <v>853</v>
      </c>
      <c r="H59">
        <v>36</v>
      </c>
      <c r="I59" s="50">
        <v>25538</v>
      </c>
      <c r="J59" s="16">
        <v>21.6</v>
      </c>
      <c r="K59" s="16">
        <v>19.899999999999999</v>
      </c>
      <c r="L59" s="16">
        <v>26</v>
      </c>
      <c r="M59" s="15">
        <v>19.5</v>
      </c>
      <c r="N59" s="15">
        <v>23.7</v>
      </c>
      <c r="O59" s="15" t="s">
        <v>767</v>
      </c>
      <c r="P59" s="19" t="s">
        <v>56</v>
      </c>
      <c r="Q59" s="21" t="s">
        <v>57</v>
      </c>
      <c r="R59" s="15" t="s">
        <v>58</v>
      </c>
      <c r="S59" s="15">
        <v>0.6</v>
      </c>
    </row>
    <row r="60" spans="1:19" ht="21" customHeight="1" x14ac:dyDescent="0.25">
      <c r="A60" s="1" t="s">
        <v>156</v>
      </c>
      <c r="B60" t="s">
        <v>900</v>
      </c>
      <c r="C60" s="33" t="s">
        <v>909</v>
      </c>
      <c r="D60" s="33" t="s">
        <v>30</v>
      </c>
      <c r="E60" s="33">
        <v>23612</v>
      </c>
      <c r="F60" s="15" t="s">
        <v>910</v>
      </c>
      <c r="G60" s="47" t="s">
        <v>853</v>
      </c>
      <c r="H60">
        <v>36</v>
      </c>
      <c r="I60" s="50">
        <v>25720</v>
      </c>
      <c r="J60" s="16">
        <v>21.6</v>
      </c>
      <c r="K60" s="16">
        <v>19.8</v>
      </c>
      <c r="L60" s="16">
        <v>25.9</v>
      </c>
      <c r="M60" s="15">
        <v>18.600000000000001</v>
      </c>
      <c r="N60" s="15">
        <v>23.4</v>
      </c>
      <c r="P60" s="19" t="s">
        <v>56</v>
      </c>
      <c r="Q60" s="21" t="s">
        <v>57</v>
      </c>
      <c r="S60" s="15">
        <v>0.3</v>
      </c>
    </row>
    <row r="61" spans="1:19" ht="21" customHeight="1" x14ac:dyDescent="0.25">
      <c r="A61" s="1" t="s">
        <v>173</v>
      </c>
      <c r="B61" t="s">
        <v>770</v>
      </c>
      <c r="C61" s="33" t="s">
        <v>938</v>
      </c>
      <c r="D61" s="33" t="s">
        <v>31</v>
      </c>
      <c r="E61" s="33">
        <v>23657</v>
      </c>
      <c r="F61" s="15" t="s">
        <v>801</v>
      </c>
      <c r="G61" s="47" t="s">
        <v>802</v>
      </c>
      <c r="H61">
        <v>36</v>
      </c>
      <c r="I61" s="50">
        <v>25750</v>
      </c>
      <c r="J61" s="16">
        <v>16.3</v>
      </c>
      <c r="K61" s="16">
        <v>15.1</v>
      </c>
      <c r="L61" s="16">
        <v>19.7</v>
      </c>
      <c r="M61" s="15">
        <v>14.7</v>
      </c>
      <c r="N61" s="15">
        <v>19</v>
      </c>
      <c r="P61" s="19" t="s">
        <v>56</v>
      </c>
      <c r="Q61" s="21" t="s">
        <v>57</v>
      </c>
      <c r="S61" s="15">
        <v>0.2</v>
      </c>
    </row>
    <row r="62" spans="1:19" ht="21" customHeight="1" x14ac:dyDescent="0.25">
      <c r="A62" s="1" t="s">
        <v>171</v>
      </c>
      <c r="B62" t="s">
        <v>770</v>
      </c>
      <c r="C62" s="33" t="s">
        <v>936</v>
      </c>
      <c r="D62" s="33" t="s">
        <v>31</v>
      </c>
      <c r="E62" s="33">
        <v>23810</v>
      </c>
      <c r="F62" s="15" t="s">
        <v>801</v>
      </c>
      <c r="G62" s="47" t="s">
        <v>802</v>
      </c>
      <c r="H62">
        <v>36</v>
      </c>
      <c r="I62" s="50">
        <v>25750</v>
      </c>
      <c r="J62" s="16">
        <v>16.3</v>
      </c>
      <c r="K62" s="16">
        <v>16</v>
      </c>
      <c r="L62" s="16">
        <v>20.9</v>
      </c>
      <c r="M62" s="15">
        <v>16.7</v>
      </c>
      <c r="N62" s="15">
        <v>19.5</v>
      </c>
      <c r="P62" s="19" t="s">
        <v>56</v>
      </c>
      <c r="Q62" s="21" t="s">
        <v>57</v>
      </c>
      <c r="S62" s="15">
        <v>0.2</v>
      </c>
    </row>
    <row r="63" spans="1:19" ht="21" customHeight="1" x14ac:dyDescent="0.25">
      <c r="A63" s="1" t="s">
        <v>163</v>
      </c>
      <c r="B63" t="s">
        <v>770</v>
      </c>
      <c r="C63" s="33" t="s">
        <v>929</v>
      </c>
      <c r="D63" s="33" t="s">
        <v>31</v>
      </c>
      <c r="E63" s="33">
        <v>24138</v>
      </c>
      <c r="F63" s="15" t="s">
        <v>930</v>
      </c>
      <c r="G63" s="47" t="s">
        <v>931</v>
      </c>
      <c r="H63">
        <v>36</v>
      </c>
      <c r="I63" s="50">
        <v>25355</v>
      </c>
      <c r="J63" s="16">
        <v>17.100000000000001</v>
      </c>
      <c r="K63" s="16">
        <v>15.4</v>
      </c>
      <c r="L63" s="16">
        <v>20.100000000000001</v>
      </c>
      <c r="M63" s="15">
        <v>15.5</v>
      </c>
      <c r="N63" s="15">
        <v>21.6</v>
      </c>
      <c r="O63" s="15" t="s">
        <v>767</v>
      </c>
      <c r="P63" s="19" t="s">
        <v>56</v>
      </c>
      <c r="Q63" s="21" t="s">
        <v>57</v>
      </c>
      <c r="R63" s="15" t="s">
        <v>58</v>
      </c>
      <c r="S63" s="15">
        <v>0.2</v>
      </c>
    </row>
    <row r="64" spans="1:19" ht="21" customHeight="1" x14ac:dyDescent="0.25">
      <c r="A64" s="1" t="s">
        <v>164</v>
      </c>
      <c r="B64" t="s">
        <v>770</v>
      </c>
      <c r="C64" s="33" t="s">
        <v>932</v>
      </c>
      <c r="D64" s="33" t="s">
        <v>31</v>
      </c>
      <c r="E64" s="33">
        <v>24260</v>
      </c>
      <c r="F64" s="15" t="s">
        <v>930</v>
      </c>
      <c r="G64" s="47" t="s">
        <v>931</v>
      </c>
      <c r="H64">
        <v>36</v>
      </c>
      <c r="I64" s="50">
        <v>25112</v>
      </c>
      <c r="J64" s="16">
        <v>18.5</v>
      </c>
      <c r="K64" s="16">
        <v>19</v>
      </c>
      <c r="L64" s="16">
        <v>23.5</v>
      </c>
      <c r="M64" s="15">
        <v>19</v>
      </c>
      <c r="N64" s="15">
        <v>19.899999999999999</v>
      </c>
      <c r="P64" s="19" t="s">
        <v>56</v>
      </c>
      <c r="Q64" s="21" t="s">
        <v>57</v>
      </c>
      <c r="S64" s="15">
        <v>0.2</v>
      </c>
    </row>
    <row r="65" spans="1:19" ht="21" customHeight="1" x14ac:dyDescent="0.25">
      <c r="A65" s="1" t="s">
        <v>165</v>
      </c>
      <c r="B65" t="s">
        <v>770</v>
      </c>
      <c r="C65" s="33" t="s">
        <v>933</v>
      </c>
      <c r="D65" s="33" t="s">
        <v>31</v>
      </c>
      <c r="E65" s="33">
        <v>24261</v>
      </c>
      <c r="F65" s="15" t="s">
        <v>930</v>
      </c>
      <c r="G65" s="47" t="s">
        <v>931</v>
      </c>
      <c r="H65">
        <v>36</v>
      </c>
      <c r="I65" s="50">
        <v>25112</v>
      </c>
      <c r="J65" s="16">
        <v>18.5</v>
      </c>
      <c r="K65" s="16">
        <v>20.100000000000001</v>
      </c>
      <c r="L65" s="16">
        <v>25.7</v>
      </c>
      <c r="M65" s="15">
        <v>18.899999999999999</v>
      </c>
      <c r="N65" s="15">
        <v>21.2</v>
      </c>
      <c r="P65" s="19" t="s">
        <v>56</v>
      </c>
      <c r="Q65" s="21" t="s">
        <v>57</v>
      </c>
      <c r="S65" s="15">
        <v>0.2</v>
      </c>
    </row>
    <row r="66" spans="1:19" ht="21" customHeight="1" x14ac:dyDescent="0.25">
      <c r="A66" s="1" t="s">
        <v>707</v>
      </c>
      <c r="B66" t="s">
        <v>44</v>
      </c>
      <c r="C66" s="33" t="s">
        <v>1642</v>
      </c>
      <c r="D66" s="33" t="s">
        <v>31</v>
      </c>
      <c r="E66" s="33">
        <v>23520</v>
      </c>
      <c r="F66" s="15" t="s">
        <v>1424</v>
      </c>
      <c r="G66" s="47" t="s">
        <v>1425</v>
      </c>
      <c r="H66">
        <v>36</v>
      </c>
      <c r="I66" s="50">
        <v>25720</v>
      </c>
      <c r="J66" s="16">
        <v>20</v>
      </c>
      <c r="K66" s="16">
        <v>16.5</v>
      </c>
      <c r="L66" s="16">
        <v>21.6</v>
      </c>
      <c r="M66" s="15">
        <v>12.1</v>
      </c>
      <c r="N66" s="15">
        <v>15.1</v>
      </c>
      <c r="P66" s="19" t="s">
        <v>56</v>
      </c>
      <c r="Q66" s="18" t="s">
        <v>58</v>
      </c>
      <c r="S66" s="15">
        <v>1</v>
      </c>
    </row>
    <row r="67" spans="1:19" ht="21" customHeight="1" x14ac:dyDescent="0.25">
      <c r="A67" s="1" t="s">
        <v>70</v>
      </c>
      <c r="B67" t="s">
        <v>795</v>
      </c>
      <c r="C67" s="33" t="s">
        <v>799</v>
      </c>
      <c r="D67" s="33" t="s">
        <v>31</v>
      </c>
      <c r="E67" s="33">
        <v>23523</v>
      </c>
      <c r="F67" s="15" t="s">
        <v>25</v>
      </c>
      <c r="G67" s="47" t="s">
        <v>18</v>
      </c>
      <c r="H67">
        <v>36</v>
      </c>
      <c r="I67" s="51">
        <v>24654</v>
      </c>
      <c r="J67" s="16">
        <v>16</v>
      </c>
      <c r="K67" s="16">
        <v>15.7</v>
      </c>
      <c r="L67" s="16">
        <v>20.5</v>
      </c>
      <c r="M67" s="15">
        <v>14.2</v>
      </c>
      <c r="N67" s="15">
        <v>18.899999999999999</v>
      </c>
      <c r="P67" s="19" t="s">
        <v>56</v>
      </c>
      <c r="Q67" s="18" t="s">
        <v>58</v>
      </c>
      <c r="S67" s="15">
        <v>1</v>
      </c>
    </row>
    <row r="68" spans="1:19" ht="21" customHeight="1" x14ac:dyDescent="0.25">
      <c r="A68" s="1" t="s">
        <v>404</v>
      </c>
      <c r="B68" t="s">
        <v>1711</v>
      </c>
      <c r="C68" s="33" t="s">
        <v>1716</v>
      </c>
      <c r="D68" s="33" t="s">
        <v>31</v>
      </c>
      <c r="E68" s="33">
        <v>23729</v>
      </c>
      <c r="F68" s="15" t="s">
        <v>25</v>
      </c>
      <c r="G68" s="47" t="s">
        <v>18</v>
      </c>
      <c r="H68">
        <v>36</v>
      </c>
      <c r="I68" s="50">
        <v>24654</v>
      </c>
      <c r="J68" s="16">
        <v>18.600000000000001</v>
      </c>
      <c r="K68" s="16">
        <v>8.8000000000000007</v>
      </c>
      <c r="L68" s="16">
        <v>11.5</v>
      </c>
      <c r="M68" s="15">
        <v>7.8</v>
      </c>
      <c r="N68" s="15">
        <v>6.4</v>
      </c>
      <c r="P68" s="19" t="s">
        <v>56</v>
      </c>
      <c r="Q68" s="18" t="s">
        <v>58</v>
      </c>
      <c r="S68" s="15">
        <v>0.2</v>
      </c>
    </row>
    <row r="69" spans="1:19" ht="21" customHeight="1" x14ac:dyDescent="0.25">
      <c r="A69" s="1" t="s">
        <v>657</v>
      </c>
      <c r="B69" t="s">
        <v>1784</v>
      </c>
      <c r="C69" s="33" t="s">
        <v>1622</v>
      </c>
      <c r="D69" s="33" t="s">
        <v>35</v>
      </c>
      <c r="E69" s="33">
        <v>23774</v>
      </c>
      <c r="F69" s="15" t="s">
        <v>1623</v>
      </c>
      <c r="G69" s="47" t="s">
        <v>1252</v>
      </c>
      <c r="H69">
        <v>36</v>
      </c>
      <c r="I69" s="50">
        <v>33420</v>
      </c>
      <c r="J69" s="16">
        <v>3.4</v>
      </c>
      <c r="K69" s="16">
        <v>0</v>
      </c>
      <c r="L69" s="16">
        <v>0</v>
      </c>
      <c r="M69" s="15">
        <v>0</v>
      </c>
      <c r="N69" s="15">
        <v>0</v>
      </c>
      <c r="P69" s="19" t="s">
        <v>56</v>
      </c>
      <c r="Q69" s="18" t="s">
        <v>58</v>
      </c>
      <c r="S69" s="15">
        <v>0</v>
      </c>
    </row>
    <row r="70" spans="1:19" ht="21" customHeight="1" x14ac:dyDescent="0.25">
      <c r="A70" s="1" t="s">
        <v>595</v>
      </c>
      <c r="B70" t="s">
        <v>1784</v>
      </c>
      <c r="C70" s="33" t="s">
        <v>1494</v>
      </c>
      <c r="D70" s="33" t="s">
        <v>35</v>
      </c>
      <c r="E70" s="33">
        <v>23808</v>
      </c>
      <c r="F70" s="15" t="s">
        <v>1495</v>
      </c>
      <c r="G70" s="47" t="s">
        <v>22</v>
      </c>
      <c r="H70">
        <v>36</v>
      </c>
      <c r="I70" s="50">
        <v>32478</v>
      </c>
      <c r="J70" s="16">
        <v>3.8</v>
      </c>
      <c r="K70" s="16">
        <v>3.8</v>
      </c>
      <c r="L70" s="16">
        <v>3.8</v>
      </c>
      <c r="M70" s="15">
        <v>0</v>
      </c>
      <c r="N70" s="15">
        <v>0</v>
      </c>
      <c r="P70" s="19" t="s">
        <v>56</v>
      </c>
      <c r="Q70" s="18" t="s">
        <v>58</v>
      </c>
      <c r="S70" s="15">
        <v>1.6</v>
      </c>
    </row>
    <row r="71" spans="1:19" ht="21" customHeight="1" x14ac:dyDescent="0.25">
      <c r="A71" s="1" t="s">
        <v>561</v>
      </c>
      <c r="B71" t="s">
        <v>1437</v>
      </c>
      <c r="C71" s="33" t="s">
        <v>1467</v>
      </c>
      <c r="D71" s="33" t="s">
        <v>36</v>
      </c>
      <c r="E71" s="33">
        <v>24147</v>
      </c>
      <c r="F71" s="15" t="s">
        <v>1268</v>
      </c>
      <c r="G71" s="47" t="s">
        <v>1269</v>
      </c>
      <c r="H71">
        <v>36</v>
      </c>
      <c r="I71" s="50">
        <v>34700</v>
      </c>
      <c r="J71" s="16">
        <v>7.4</v>
      </c>
      <c r="K71" s="16">
        <v>5.8</v>
      </c>
      <c r="L71" s="16">
        <v>8.1999999999999993</v>
      </c>
      <c r="M71" s="15">
        <v>1.7</v>
      </c>
      <c r="N71" s="15">
        <v>7.3</v>
      </c>
      <c r="P71" s="19" t="s">
        <v>56</v>
      </c>
      <c r="Q71" s="18" t="s">
        <v>58</v>
      </c>
      <c r="S71" s="15">
        <v>0</v>
      </c>
    </row>
    <row r="72" spans="1:19" ht="21" customHeight="1" x14ac:dyDescent="0.25">
      <c r="A72" s="1" t="s">
        <v>533</v>
      </c>
      <c r="B72" t="s">
        <v>1394</v>
      </c>
      <c r="C72" s="32" t="s">
        <v>1434</v>
      </c>
      <c r="D72" s="32" t="s">
        <v>33</v>
      </c>
      <c r="E72" s="32">
        <v>1652</v>
      </c>
      <c r="F72" s="15" t="s">
        <v>1358</v>
      </c>
      <c r="G72" s="47">
        <v>103</v>
      </c>
      <c r="H72">
        <v>36</v>
      </c>
      <c r="I72" s="50">
        <v>20977</v>
      </c>
      <c r="J72" s="16">
        <v>1.2</v>
      </c>
      <c r="K72" s="16">
        <v>1.7</v>
      </c>
      <c r="L72" s="16">
        <v>1.7</v>
      </c>
      <c r="M72" s="15">
        <v>0.9</v>
      </c>
      <c r="N72" s="15">
        <v>1.1000000000000001</v>
      </c>
      <c r="P72" s="22" t="s">
        <v>47</v>
      </c>
      <c r="Q72" s="20" t="s">
        <v>1863</v>
      </c>
      <c r="S72" s="15">
        <v>0</v>
      </c>
    </row>
    <row r="73" spans="1:19" ht="21" customHeight="1" x14ac:dyDescent="0.25">
      <c r="A73" s="1" t="s">
        <v>534</v>
      </c>
      <c r="B73" t="s">
        <v>1394</v>
      </c>
      <c r="C73" s="32" t="s">
        <v>1435</v>
      </c>
      <c r="D73" s="32" t="s">
        <v>33</v>
      </c>
      <c r="E73" s="32">
        <v>1652</v>
      </c>
      <c r="F73" s="15" t="s">
        <v>1358</v>
      </c>
      <c r="G73" s="47">
        <v>103</v>
      </c>
      <c r="H73">
        <v>36</v>
      </c>
      <c r="I73" s="50">
        <v>23931</v>
      </c>
      <c r="J73" s="16">
        <v>1.8</v>
      </c>
      <c r="K73" s="16">
        <v>1.7</v>
      </c>
      <c r="L73" s="16">
        <v>1.7</v>
      </c>
      <c r="M73" s="15">
        <v>1.4</v>
      </c>
      <c r="N73" s="15">
        <v>1.6</v>
      </c>
      <c r="P73" s="22" t="s">
        <v>47</v>
      </c>
      <c r="Q73" s="20" t="s">
        <v>1863</v>
      </c>
      <c r="S73" s="15">
        <v>0</v>
      </c>
    </row>
    <row r="74" spans="1:19" ht="21" customHeight="1" x14ac:dyDescent="0.25">
      <c r="A74" s="1" t="s">
        <v>535</v>
      </c>
      <c r="B74" t="s">
        <v>1394</v>
      </c>
      <c r="C74" s="32" t="s">
        <v>1436</v>
      </c>
      <c r="D74" s="32" t="s">
        <v>33</v>
      </c>
      <c r="E74" s="32">
        <v>1652</v>
      </c>
      <c r="F74" s="15" t="s">
        <v>1358</v>
      </c>
      <c r="G74" s="47">
        <v>103</v>
      </c>
      <c r="H74">
        <v>36</v>
      </c>
      <c r="I74" s="50">
        <v>26193</v>
      </c>
      <c r="J74" s="16">
        <v>3.8</v>
      </c>
      <c r="K74" s="16">
        <v>2.7</v>
      </c>
      <c r="L74" s="16">
        <v>2.7</v>
      </c>
      <c r="M74" s="15">
        <v>3</v>
      </c>
      <c r="N74" s="15">
        <v>2.6</v>
      </c>
      <c r="P74" s="22" t="s">
        <v>47</v>
      </c>
      <c r="Q74" s="20" t="s">
        <v>1863</v>
      </c>
      <c r="S74" s="15">
        <v>0</v>
      </c>
    </row>
    <row r="75" spans="1:19" ht="21" customHeight="1" x14ac:dyDescent="0.25">
      <c r="A75" s="1" t="s">
        <v>396</v>
      </c>
      <c r="B75" t="s">
        <v>1232</v>
      </c>
      <c r="C75" s="32" t="s">
        <v>1233</v>
      </c>
      <c r="D75" s="32" t="s">
        <v>33</v>
      </c>
      <c r="E75" s="32">
        <v>1660</v>
      </c>
      <c r="F75" s="15" t="s">
        <v>1234</v>
      </c>
      <c r="G75" s="47" t="s">
        <v>883</v>
      </c>
      <c r="H75">
        <v>36</v>
      </c>
      <c r="I75" s="50">
        <v>18111</v>
      </c>
      <c r="J75" s="16">
        <v>2.9</v>
      </c>
      <c r="K75" s="16">
        <v>2</v>
      </c>
      <c r="L75" s="16">
        <v>2</v>
      </c>
      <c r="M75" s="15">
        <v>2.2000000000000002</v>
      </c>
      <c r="N75" s="15">
        <v>2.9</v>
      </c>
      <c r="P75" s="22" t="s">
        <v>47</v>
      </c>
      <c r="Q75" s="20" t="s">
        <v>1863</v>
      </c>
      <c r="S75" s="15">
        <v>0</v>
      </c>
    </row>
    <row r="76" spans="1:19" ht="21" customHeight="1" x14ac:dyDescent="0.25">
      <c r="A76" s="1" t="s">
        <v>397</v>
      </c>
      <c r="B76" t="s">
        <v>1232</v>
      </c>
      <c r="C76" s="32" t="s">
        <v>1235</v>
      </c>
      <c r="D76" s="32" t="s">
        <v>33</v>
      </c>
      <c r="E76" s="32">
        <v>1660</v>
      </c>
      <c r="F76" s="15" t="s">
        <v>1234</v>
      </c>
      <c r="G76" s="47" t="s">
        <v>883</v>
      </c>
      <c r="H76">
        <v>36</v>
      </c>
      <c r="I76" s="50">
        <v>19937</v>
      </c>
      <c r="J76" s="16">
        <v>3.1</v>
      </c>
      <c r="K76" s="16">
        <v>2.1</v>
      </c>
      <c r="L76" s="16">
        <v>2.1</v>
      </c>
      <c r="M76" s="15">
        <v>2.1</v>
      </c>
      <c r="N76" s="15">
        <v>3.1</v>
      </c>
      <c r="P76" s="22" t="s">
        <v>47</v>
      </c>
      <c r="Q76" s="20" t="s">
        <v>1863</v>
      </c>
      <c r="S76" s="15">
        <v>0</v>
      </c>
    </row>
    <row r="77" spans="1:19" ht="21" customHeight="1" x14ac:dyDescent="0.25">
      <c r="A77" s="1" t="s">
        <v>398</v>
      </c>
      <c r="B77" t="s">
        <v>1232</v>
      </c>
      <c r="C77" s="32" t="s">
        <v>1236</v>
      </c>
      <c r="D77" s="32" t="s">
        <v>33</v>
      </c>
      <c r="E77" s="32">
        <v>1660</v>
      </c>
      <c r="F77" s="15" t="s">
        <v>1234</v>
      </c>
      <c r="G77" s="47" t="s">
        <v>883</v>
      </c>
      <c r="H77">
        <v>36</v>
      </c>
      <c r="I77" s="50">
        <v>23651</v>
      </c>
      <c r="J77" s="16">
        <v>5.0999999999999996</v>
      </c>
      <c r="K77" s="16">
        <v>4.4000000000000004</v>
      </c>
      <c r="L77" s="16">
        <v>4.4000000000000004</v>
      </c>
      <c r="M77" s="15">
        <v>4.5</v>
      </c>
      <c r="N77" s="15">
        <v>5</v>
      </c>
      <c r="P77" s="22" t="s">
        <v>47</v>
      </c>
      <c r="Q77" s="20" t="s">
        <v>1863</v>
      </c>
      <c r="S77" s="15">
        <v>0.1</v>
      </c>
    </row>
    <row r="78" spans="1:19" ht="21" customHeight="1" x14ac:dyDescent="0.25">
      <c r="A78" s="1" t="s">
        <v>741</v>
      </c>
      <c r="B78" t="s">
        <v>1682</v>
      </c>
      <c r="C78" s="32" t="s">
        <v>1683</v>
      </c>
      <c r="D78" s="32" t="s">
        <v>33</v>
      </c>
      <c r="E78" s="32">
        <v>1661</v>
      </c>
      <c r="F78" s="15" t="s">
        <v>1684</v>
      </c>
      <c r="G78" s="47" t="s">
        <v>883</v>
      </c>
      <c r="H78">
        <v>36</v>
      </c>
      <c r="I78" s="50">
        <v>15585</v>
      </c>
      <c r="J78" s="16">
        <v>2</v>
      </c>
      <c r="K78" s="16">
        <v>2</v>
      </c>
      <c r="L78" s="16">
        <v>2</v>
      </c>
      <c r="M78" s="15">
        <v>0</v>
      </c>
      <c r="N78" s="15">
        <v>0</v>
      </c>
      <c r="P78" s="22" t="s">
        <v>47</v>
      </c>
      <c r="Q78" s="20" t="s">
        <v>1863</v>
      </c>
      <c r="S78" s="15">
        <v>0</v>
      </c>
    </row>
    <row r="79" spans="1:19" ht="21" customHeight="1" x14ac:dyDescent="0.25">
      <c r="A79" s="1" t="s">
        <v>742</v>
      </c>
      <c r="B79" t="s">
        <v>1682</v>
      </c>
      <c r="C79" s="32" t="s">
        <v>1685</v>
      </c>
      <c r="D79" s="32" t="s">
        <v>33</v>
      </c>
      <c r="E79" s="32">
        <v>1661</v>
      </c>
      <c r="F79" s="15" t="s">
        <v>1684</v>
      </c>
      <c r="G79" s="47" t="s">
        <v>883</v>
      </c>
      <c r="H79">
        <v>36</v>
      </c>
      <c r="I79" s="50">
        <v>19968</v>
      </c>
      <c r="J79" s="16">
        <v>3.5</v>
      </c>
      <c r="K79" s="16">
        <v>3.3</v>
      </c>
      <c r="L79" s="16">
        <v>3.3</v>
      </c>
      <c r="M79" s="15">
        <v>3.2</v>
      </c>
      <c r="N79" s="15">
        <v>3.2</v>
      </c>
      <c r="O79" s="15" t="s">
        <v>767</v>
      </c>
      <c r="P79" s="22" t="s">
        <v>47</v>
      </c>
      <c r="Q79" s="20" t="s">
        <v>1863</v>
      </c>
      <c r="R79" s="15" t="s">
        <v>58</v>
      </c>
      <c r="S79" s="15">
        <v>0.2</v>
      </c>
    </row>
    <row r="80" spans="1:19" ht="21" customHeight="1" x14ac:dyDescent="0.25">
      <c r="A80" s="1" t="s">
        <v>743</v>
      </c>
      <c r="B80" t="s">
        <v>1682</v>
      </c>
      <c r="C80" s="32" t="s">
        <v>1686</v>
      </c>
      <c r="D80" s="32" t="s">
        <v>33</v>
      </c>
      <c r="E80" s="32">
        <v>1661</v>
      </c>
      <c r="F80" s="15" t="s">
        <v>1684</v>
      </c>
      <c r="G80" s="47" t="s">
        <v>883</v>
      </c>
      <c r="H80">
        <v>36</v>
      </c>
      <c r="I80" s="50">
        <v>19968</v>
      </c>
      <c r="J80" s="16">
        <v>3.5</v>
      </c>
      <c r="K80" s="16">
        <v>3.2</v>
      </c>
      <c r="L80" s="16">
        <v>3.2</v>
      </c>
      <c r="M80" s="15">
        <v>3.2</v>
      </c>
      <c r="N80" s="15">
        <v>3.2</v>
      </c>
      <c r="O80" s="15" t="s">
        <v>767</v>
      </c>
      <c r="P80" s="22" t="s">
        <v>47</v>
      </c>
      <c r="Q80" s="20" t="s">
        <v>1863</v>
      </c>
      <c r="R80" s="15" t="s">
        <v>58</v>
      </c>
      <c r="S80" s="15">
        <v>0.3</v>
      </c>
    </row>
    <row r="81" spans="1:19" ht="21" customHeight="1" x14ac:dyDescent="0.25">
      <c r="A81" s="1" t="s">
        <v>744</v>
      </c>
      <c r="B81" t="s">
        <v>1682</v>
      </c>
      <c r="C81" s="32" t="s">
        <v>1687</v>
      </c>
      <c r="D81" s="32" t="s">
        <v>33</v>
      </c>
      <c r="E81" s="32">
        <v>1661</v>
      </c>
      <c r="F81" s="15" t="s">
        <v>1684</v>
      </c>
      <c r="G81" s="47" t="s">
        <v>883</v>
      </c>
      <c r="H81">
        <v>36</v>
      </c>
      <c r="I81" s="50">
        <v>22890</v>
      </c>
      <c r="J81" s="16">
        <v>5.2</v>
      </c>
      <c r="K81" s="16">
        <v>5.2</v>
      </c>
      <c r="L81" s="16">
        <v>5.2</v>
      </c>
      <c r="M81" s="15">
        <v>5.2</v>
      </c>
      <c r="N81" s="15">
        <v>5.2</v>
      </c>
      <c r="O81" s="15" t="s">
        <v>767</v>
      </c>
      <c r="P81" s="22" t="s">
        <v>47</v>
      </c>
      <c r="Q81" s="20" t="s">
        <v>1863</v>
      </c>
      <c r="R81" s="15" t="s">
        <v>58</v>
      </c>
      <c r="S81" s="15">
        <v>0.3</v>
      </c>
    </row>
    <row r="82" spans="1:19" ht="21" customHeight="1" x14ac:dyDescent="0.25">
      <c r="A82" s="1" t="s">
        <v>745</v>
      </c>
      <c r="B82" t="s">
        <v>1682</v>
      </c>
      <c r="C82" s="32" t="s">
        <v>1688</v>
      </c>
      <c r="D82" s="32" t="s">
        <v>33</v>
      </c>
      <c r="E82" s="32">
        <v>1661</v>
      </c>
      <c r="F82" s="15" t="s">
        <v>1684</v>
      </c>
      <c r="G82" s="47" t="s">
        <v>883</v>
      </c>
      <c r="H82">
        <v>36</v>
      </c>
      <c r="I82" s="50">
        <v>24716</v>
      </c>
      <c r="J82" s="16">
        <v>5.5</v>
      </c>
      <c r="K82" s="16">
        <v>5.5</v>
      </c>
      <c r="L82" s="16">
        <v>5.5</v>
      </c>
      <c r="M82" s="15">
        <v>5.5</v>
      </c>
      <c r="N82" s="15">
        <v>5.5</v>
      </c>
      <c r="O82" s="15" t="s">
        <v>767</v>
      </c>
      <c r="P82" s="22" t="s">
        <v>47</v>
      </c>
      <c r="Q82" s="20" t="s">
        <v>1863</v>
      </c>
      <c r="R82" s="15" t="s">
        <v>58</v>
      </c>
      <c r="S82" s="15">
        <v>0</v>
      </c>
    </row>
    <row r="83" spans="1:19" ht="21" customHeight="1" x14ac:dyDescent="0.25">
      <c r="A83" s="1" t="s">
        <v>746</v>
      </c>
      <c r="B83" t="s">
        <v>1682</v>
      </c>
      <c r="C83" s="32" t="s">
        <v>1689</v>
      </c>
      <c r="D83" s="32" t="s">
        <v>33</v>
      </c>
      <c r="E83" s="32">
        <v>1661</v>
      </c>
      <c r="F83" s="15" t="s">
        <v>1684</v>
      </c>
      <c r="G83" s="47" t="s">
        <v>883</v>
      </c>
      <c r="H83">
        <v>36</v>
      </c>
      <c r="I83" s="50">
        <v>27273</v>
      </c>
      <c r="J83" s="16">
        <v>5.5</v>
      </c>
      <c r="K83" s="16">
        <v>5.6</v>
      </c>
      <c r="L83" s="16">
        <v>5.6</v>
      </c>
      <c r="M83" s="15">
        <v>5.5</v>
      </c>
      <c r="N83" s="15">
        <v>5.5</v>
      </c>
      <c r="O83" s="15" t="s">
        <v>767</v>
      </c>
      <c r="P83" s="22" t="s">
        <v>47</v>
      </c>
      <c r="Q83" s="20" t="s">
        <v>1863</v>
      </c>
      <c r="R83" s="15" t="s">
        <v>58</v>
      </c>
      <c r="S83" s="15">
        <v>0</v>
      </c>
    </row>
    <row r="84" spans="1:19" ht="21" customHeight="1" x14ac:dyDescent="0.25">
      <c r="A84" s="1" t="s">
        <v>747</v>
      </c>
      <c r="B84" t="s">
        <v>1682</v>
      </c>
      <c r="C84" s="32" t="s">
        <v>1690</v>
      </c>
      <c r="D84" s="32" t="s">
        <v>33</v>
      </c>
      <c r="E84" s="32">
        <v>1661</v>
      </c>
      <c r="F84" s="15" t="s">
        <v>1684</v>
      </c>
      <c r="G84" s="47" t="s">
        <v>883</v>
      </c>
      <c r="H84">
        <v>36</v>
      </c>
      <c r="I84" s="50">
        <v>34578</v>
      </c>
      <c r="J84" s="16">
        <v>6.2</v>
      </c>
      <c r="K84" s="16">
        <v>6.3</v>
      </c>
      <c r="L84" s="16">
        <v>6.3</v>
      </c>
      <c r="M84" s="15">
        <v>6.3</v>
      </c>
      <c r="N84" s="15">
        <v>6.3</v>
      </c>
      <c r="O84" s="15" t="s">
        <v>767</v>
      </c>
      <c r="P84" s="22" t="s">
        <v>47</v>
      </c>
      <c r="Q84" s="20" t="s">
        <v>1863</v>
      </c>
      <c r="R84" s="15" t="s">
        <v>58</v>
      </c>
      <c r="S84" s="15">
        <v>1.2</v>
      </c>
    </row>
    <row r="85" spans="1:19" ht="21" customHeight="1" x14ac:dyDescent="0.25">
      <c r="A85" s="1" t="s">
        <v>568</v>
      </c>
      <c r="B85" t="s">
        <v>1437</v>
      </c>
      <c r="C85" s="32" t="s">
        <v>1477</v>
      </c>
      <c r="D85" s="32" t="s">
        <v>39</v>
      </c>
      <c r="E85" s="32">
        <v>5018</v>
      </c>
      <c r="F85" s="15" t="s">
        <v>1478</v>
      </c>
      <c r="G85" s="47" t="s">
        <v>20</v>
      </c>
      <c r="H85">
        <v>36</v>
      </c>
      <c r="I85" s="50">
        <v>24685</v>
      </c>
      <c r="J85" s="16">
        <v>1.7</v>
      </c>
      <c r="K85" s="16">
        <v>0</v>
      </c>
      <c r="L85" s="16">
        <v>0</v>
      </c>
      <c r="M85" s="15">
        <v>0</v>
      </c>
      <c r="N85" s="15">
        <v>0</v>
      </c>
      <c r="P85" s="22" t="s">
        <v>47</v>
      </c>
      <c r="Q85" s="20" t="s">
        <v>1863</v>
      </c>
      <c r="S85" s="15">
        <v>0</v>
      </c>
    </row>
    <row r="86" spans="1:19" ht="21" customHeight="1" x14ac:dyDescent="0.25">
      <c r="A86" s="1" t="s">
        <v>724</v>
      </c>
      <c r="B86" t="s">
        <v>44</v>
      </c>
      <c r="C86" s="32" t="s">
        <v>1657</v>
      </c>
      <c r="D86" s="32" t="s">
        <v>36</v>
      </c>
      <c r="E86" s="32">
        <v>5052</v>
      </c>
      <c r="F86" s="15" t="s">
        <v>28</v>
      </c>
      <c r="G86" s="47" t="s">
        <v>955</v>
      </c>
      <c r="H86">
        <v>36</v>
      </c>
      <c r="I86" s="50">
        <v>24685</v>
      </c>
      <c r="J86" s="16">
        <v>0.7</v>
      </c>
      <c r="K86" s="16">
        <v>0</v>
      </c>
      <c r="L86" s="16">
        <v>0</v>
      </c>
      <c r="M86" s="15">
        <v>0</v>
      </c>
      <c r="N86" s="15">
        <v>0</v>
      </c>
      <c r="P86" s="22" t="s">
        <v>47</v>
      </c>
      <c r="Q86" s="20" t="s">
        <v>1863</v>
      </c>
      <c r="S86" s="15">
        <v>0</v>
      </c>
    </row>
    <row r="87" spans="1:19" ht="21" customHeight="1" x14ac:dyDescent="0.25">
      <c r="A87" s="1" t="s">
        <v>725</v>
      </c>
      <c r="B87" t="s">
        <v>44</v>
      </c>
      <c r="C87" s="32" t="s">
        <v>1658</v>
      </c>
      <c r="D87" s="32" t="s">
        <v>36</v>
      </c>
      <c r="E87" s="32">
        <v>5053</v>
      </c>
      <c r="F87" s="15" t="s">
        <v>28</v>
      </c>
      <c r="G87" s="47" t="s">
        <v>955</v>
      </c>
      <c r="H87">
        <v>36</v>
      </c>
      <c r="I87" s="50">
        <v>27791</v>
      </c>
      <c r="J87" s="16">
        <v>0.8</v>
      </c>
      <c r="K87" s="16">
        <v>0</v>
      </c>
      <c r="L87" s="16">
        <v>0</v>
      </c>
      <c r="M87" s="15">
        <v>0</v>
      </c>
      <c r="N87" s="15">
        <v>0</v>
      </c>
      <c r="P87" s="22" t="s">
        <v>47</v>
      </c>
      <c r="Q87" s="20" t="s">
        <v>1863</v>
      </c>
      <c r="S87" s="15">
        <v>0</v>
      </c>
    </row>
    <row r="88" spans="1:19" ht="21" customHeight="1" x14ac:dyDescent="0.25">
      <c r="A88" s="1" t="s">
        <v>726</v>
      </c>
      <c r="B88" t="s">
        <v>44</v>
      </c>
      <c r="C88" s="32" t="s">
        <v>1659</v>
      </c>
      <c r="D88" s="32" t="s">
        <v>36</v>
      </c>
      <c r="E88" s="32">
        <v>5054</v>
      </c>
      <c r="F88" s="15" t="s">
        <v>28</v>
      </c>
      <c r="G88" s="47" t="s">
        <v>955</v>
      </c>
      <c r="H88">
        <v>36</v>
      </c>
      <c r="I88" s="50">
        <v>29403</v>
      </c>
      <c r="J88" s="16">
        <v>0.8</v>
      </c>
      <c r="K88" s="16">
        <v>0</v>
      </c>
      <c r="L88" s="16">
        <v>0</v>
      </c>
      <c r="M88" s="15">
        <v>0</v>
      </c>
      <c r="N88" s="15">
        <v>0</v>
      </c>
      <c r="P88" s="22" t="s">
        <v>47</v>
      </c>
      <c r="Q88" s="20" t="s">
        <v>1863</v>
      </c>
      <c r="S88" s="15">
        <v>0</v>
      </c>
    </row>
    <row r="89" spans="1:19" ht="21" customHeight="1" x14ac:dyDescent="0.25">
      <c r="A89" s="1" t="s">
        <v>146</v>
      </c>
      <c r="B89" t="s">
        <v>769</v>
      </c>
      <c r="C89" s="33" t="s">
        <v>898</v>
      </c>
      <c r="D89" s="33" t="s">
        <v>36</v>
      </c>
      <c r="E89" s="33">
        <v>23629</v>
      </c>
      <c r="F89" s="15" t="s">
        <v>897</v>
      </c>
      <c r="G89" s="47">
        <v>109</v>
      </c>
      <c r="H89">
        <v>36</v>
      </c>
      <c r="I89" s="50">
        <v>24685</v>
      </c>
      <c r="J89" s="16">
        <v>2.8</v>
      </c>
      <c r="K89" s="16">
        <v>0</v>
      </c>
      <c r="L89" s="16">
        <v>0</v>
      </c>
      <c r="M89" s="15">
        <v>0</v>
      </c>
      <c r="N89" s="15">
        <v>0</v>
      </c>
      <c r="P89" s="22" t="s">
        <v>47</v>
      </c>
      <c r="Q89" s="20" t="s">
        <v>1863</v>
      </c>
      <c r="S89" s="15">
        <v>0</v>
      </c>
    </row>
    <row r="90" spans="1:19" ht="21" customHeight="1" x14ac:dyDescent="0.25">
      <c r="A90" s="1" t="s">
        <v>147</v>
      </c>
      <c r="B90" t="s">
        <v>769</v>
      </c>
      <c r="C90" s="33" t="s">
        <v>899</v>
      </c>
      <c r="D90" s="33" t="s">
        <v>36</v>
      </c>
      <c r="E90" s="33">
        <v>23629</v>
      </c>
      <c r="F90" s="15" t="s">
        <v>897</v>
      </c>
      <c r="G90" s="47">
        <v>109</v>
      </c>
      <c r="H90">
        <v>36</v>
      </c>
      <c r="I90" s="50">
        <v>24685</v>
      </c>
      <c r="J90" s="16">
        <v>2.8</v>
      </c>
      <c r="K90" s="16">
        <v>0</v>
      </c>
      <c r="L90" s="16">
        <v>0</v>
      </c>
      <c r="M90" s="15">
        <v>0</v>
      </c>
      <c r="N90" s="15">
        <v>0</v>
      </c>
      <c r="P90" s="22" t="s">
        <v>47</v>
      </c>
      <c r="Q90" s="20" t="s">
        <v>1863</v>
      </c>
      <c r="S90" s="15">
        <v>0</v>
      </c>
    </row>
    <row r="91" spans="1:19" ht="21" customHeight="1" x14ac:dyDescent="0.25">
      <c r="A91" s="1" t="s">
        <v>453</v>
      </c>
      <c r="B91" t="s">
        <v>776</v>
      </c>
      <c r="C91" s="33" t="s">
        <v>1311</v>
      </c>
      <c r="D91" s="33" t="s">
        <v>33</v>
      </c>
      <c r="E91" s="33">
        <v>23722</v>
      </c>
      <c r="F91" s="15" t="s">
        <v>1310</v>
      </c>
      <c r="G91" s="47">
        <v>103</v>
      </c>
      <c r="H91">
        <v>36</v>
      </c>
      <c r="I91" s="50">
        <v>22981</v>
      </c>
      <c r="J91" s="16">
        <v>2</v>
      </c>
      <c r="K91" s="16">
        <v>2</v>
      </c>
      <c r="L91" s="16">
        <v>2</v>
      </c>
      <c r="M91" s="15">
        <v>2</v>
      </c>
      <c r="N91" s="15">
        <v>2</v>
      </c>
      <c r="P91" s="22" t="s">
        <v>47</v>
      </c>
      <c r="Q91" s="20" t="s">
        <v>1863</v>
      </c>
      <c r="S91" s="15">
        <v>0.7</v>
      </c>
    </row>
    <row r="92" spans="1:19" ht="21" customHeight="1" x14ac:dyDescent="0.25">
      <c r="A92" s="1" t="s">
        <v>454</v>
      </c>
      <c r="B92" t="s">
        <v>776</v>
      </c>
      <c r="C92" s="33" t="s">
        <v>1312</v>
      </c>
      <c r="D92" s="33" t="s">
        <v>33</v>
      </c>
      <c r="E92" s="33">
        <v>23722</v>
      </c>
      <c r="F92" s="15" t="s">
        <v>1310</v>
      </c>
      <c r="G92" s="47">
        <v>103</v>
      </c>
      <c r="H92">
        <v>36</v>
      </c>
      <c r="I92" s="50">
        <v>22981</v>
      </c>
      <c r="J92" s="16">
        <v>2</v>
      </c>
      <c r="K92" s="16">
        <v>2</v>
      </c>
      <c r="L92" s="16">
        <v>2</v>
      </c>
      <c r="M92" s="15">
        <v>2</v>
      </c>
      <c r="N92" s="15">
        <v>2</v>
      </c>
      <c r="P92" s="22" t="s">
        <v>47</v>
      </c>
      <c r="Q92" s="20" t="s">
        <v>1863</v>
      </c>
      <c r="S92" s="15">
        <v>0.7</v>
      </c>
    </row>
    <row r="93" spans="1:19" ht="21" customHeight="1" x14ac:dyDescent="0.25">
      <c r="A93" s="1" t="s">
        <v>455</v>
      </c>
      <c r="B93" t="s">
        <v>776</v>
      </c>
      <c r="C93" s="33" t="s">
        <v>1313</v>
      </c>
      <c r="D93" s="33" t="s">
        <v>33</v>
      </c>
      <c r="E93" s="33">
        <v>23722</v>
      </c>
      <c r="F93" s="15" t="s">
        <v>1310</v>
      </c>
      <c r="G93" s="47">
        <v>103</v>
      </c>
      <c r="H93">
        <v>36</v>
      </c>
      <c r="I93" s="50">
        <v>22981</v>
      </c>
      <c r="J93" s="16">
        <v>2</v>
      </c>
      <c r="K93" s="16">
        <v>2</v>
      </c>
      <c r="L93" s="16">
        <v>2</v>
      </c>
      <c r="M93" s="15">
        <v>2</v>
      </c>
      <c r="N93" s="15">
        <v>2</v>
      </c>
      <c r="P93" s="22" t="s">
        <v>47</v>
      </c>
      <c r="Q93" s="20" t="s">
        <v>1863</v>
      </c>
      <c r="S93" s="15">
        <v>0.7</v>
      </c>
    </row>
    <row r="94" spans="1:19" ht="21" customHeight="1" x14ac:dyDescent="0.25">
      <c r="A94" s="1" t="s">
        <v>484</v>
      </c>
      <c r="B94" t="s">
        <v>776</v>
      </c>
      <c r="C94" s="32" t="s">
        <v>1378</v>
      </c>
      <c r="D94" s="32" t="s">
        <v>33</v>
      </c>
      <c r="E94" s="32">
        <v>5008</v>
      </c>
      <c r="F94" s="15" t="s">
        <v>1379</v>
      </c>
      <c r="G94" s="47" t="s">
        <v>883</v>
      </c>
      <c r="H94">
        <v>36</v>
      </c>
      <c r="I94" s="50">
        <v>33270</v>
      </c>
      <c r="J94" s="16">
        <v>2.1</v>
      </c>
      <c r="K94" s="16">
        <v>1.1000000000000001</v>
      </c>
      <c r="L94" s="16">
        <v>1.1000000000000001</v>
      </c>
      <c r="M94" s="15">
        <v>0</v>
      </c>
      <c r="N94" s="15">
        <v>0</v>
      </c>
      <c r="P94" s="22" t="s">
        <v>47</v>
      </c>
      <c r="Q94" s="23" t="s">
        <v>61</v>
      </c>
      <c r="S94" s="15">
        <v>0</v>
      </c>
    </row>
    <row r="95" spans="1:19" ht="21" customHeight="1" x14ac:dyDescent="0.25">
      <c r="A95" s="1" t="s">
        <v>485</v>
      </c>
      <c r="B95" t="s">
        <v>776</v>
      </c>
      <c r="C95" s="32" t="s">
        <v>1380</v>
      </c>
      <c r="D95" s="32" t="s">
        <v>33</v>
      </c>
      <c r="E95" s="32">
        <v>5009</v>
      </c>
      <c r="F95" s="15" t="s">
        <v>881</v>
      </c>
      <c r="G95" s="47" t="s">
        <v>883</v>
      </c>
      <c r="H95">
        <v>36</v>
      </c>
      <c r="I95" s="50">
        <v>31594</v>
      </c>
      <c r="J95" s="16">
        <v>1.3</v>
      </c>
      <c r="K95" s="16">
        <v>0</v>
      </c>
      <c r="L95" s="16">
        <v>0</v>
      </c>
      <c r="M95" s="15">
        <v>0</v>
      </c>
      <c r="N95" s="15">
        <v>0</v>
      </c>
      <c r="P95" s="22" t="s">
        <v>47</v>
      </c>
      <c r="Q95" s="23" t="s">
        <v>61</v>
      </c>
      <c r="S95" s="15">
        <v>0</v>
      </c>
    </row>
    <row r="96" spans="1:19" ht="21" customHeight="1" x14ac:dyDescent="0.25">
      <c r="A96" s="1" t="s">
        <v>499</v>
      </c>
      <c r="B96" t="s">
        <v>776</v>
      </c>
      <c r="C96" s="32" t="s">
        <v>1381</v>
      </c>
      <c r="D96" s="32" t="s">
        <v>33</v>
      </c>
      <c r="E96" s="32">
        <v>5010</v>
      </c>
      <c r="F96" s="15" t="s">
        <v>1382</v>
      </c>
      <c r="G96" s="47" t="s">
        <v>1366</v>
      </c>
      <c r="H96">
        <v>36</v>
      </c>
      <c r="I96" s="50">
        <v>31382</v>
      </c>
      <c r="J96" s="16">
        <v>1.1000000000000001</v>
      </c>
      <c r="K96" s="16">
        <v>0</v>
      </c>
      <c r="L96" s="16">
        <v>0</v>
      </c>
      <c r="M96" s="15">
        <v>0</v>
      </c>
      <c r="N96" s="15">
        <v>0</v>
      </c>
      <c r="P96" s="22" t="s">
        <v>47</v>
      </c>
      <c r="Q96" s="23" t="s">
        <v>61</v>
      </c>
      <c r="S96" s="15">
        <v>0</v>
      </c>
    </row>
    <row r="97" spans="1:19" ht="21" customHeight="1" x14ac:dyDescent="0.25">
      <c r="A97" s="1" t="s">
        <v>506</v>
      </c>
      <c r="B97" t="s">
        <v>776</v>
      </c>
      <c r="C97" s="32" t="s">
        <v>1385</v>
      </c>
      <c r="D97" s="32" t="s">
        <v>33</v>
      </c>
      <c r="E97" s="32">
        <v>5012</v>
      </c>
      <c r="F97" s="15" t="s">
        <v>1386</v>
      </c>
      <c r="G97" s="47" t="s">
        <v>1366</v>
      </c>
      <c r="H97">
        <v>36</v>
      </c>
      <c r="I97" s="50">
        <v>30560</v>
      </c>
      <c r="J97" s="16">
        <v>1.6</v>
      </c>
      <c r="K97" s="16">
        <v>1.5</v>
      </c>
      <c r="L97" s="16">
        <v>1.5</v>
      </c>
      <c r="M97" s="15">
        <v>0</v>
      </c>
      <c r="N97" s="15">
        <v>0</v>
      </c>
      <c r="P97" s="22" t="s">
        <v>47</v>
      </c>
      <c r="Q97" s="23" t="s">
        <v>61</v>
      </c>
      <c r="S97" s="15">
        <v>0</v>
      </c>
    </row>
    <row r="98" spans="1:19" ht="21" customHeight="1" x14ac:dyDescent="0.25">
      <c r="A98" s="1" t="s">
        <v>554</v>
      </c>
      <c r="B98" t="s">
        <v>1437</v>
      </c>
      <c r="C98" s="32" t="s">
        <v>1469</v>
      </c>
      <c r="D98" s="32" t="s">
        <v>36</v>
      </c>
      <c r="E98" s="32">
        <v>5013</v>
      </c>
      <c r="F98" s="15" t="s">
        <v>1470</v>
      </c>
      <c r="G98" s="47">
        <v>109</v>
      </c>
      <c r="H98">
        <v>36</v>
      </c>
      <c r="I98" s="50">
        <v>35947</v>
      </c>
      <c r="J98" s="16">
        <v>0.1</v>
      </c>
      <c r="K98" s="16">
        <v>0</v>
      </c>
      <c r="L98" s="16">
        <v>0</v>
      </c>
      <c r="M98" s="15">
        <v>0</v>
      </c>
      <c r="N98" s="15">
        <v>0</v>
      </c>
      <c r="P98" s="22" t="s">
        <v>47</v>
      </c>
      <c r="Q98" s="23" t="s">
        <v>61</v>
      </c>
      <c r="S98" s="15">
        <v>0</v>
      </c>
    </row>
    <row r="99" spans="1:19" ht="21" customHeight="1" x14ac:dyDescent="0.25">
      <c r="A99" s="1" t="s">
        <v>729</v>
      </c>
      <c r="B99" t="s">
        <v>1660</v>
      </c>
      <c r="C99" s="32" t="s">
        <v>1665</v>
      </c>
      <c r="D99" s="32" t="s">
        <v>30</v>
      </c>
      <c r="E99" s="32">
        <v>5057</v>
      </c>
      <c r="F99" s="15" t="s">
        <v>1666</v>
      </c>
      <c r="G99" s="47" t="s">
        <v>920</v>
      </c>
      <c r="H99">
        <v>36</v>
      </c>
      <c r="I99" s="50">
        <v>32478</v>
      </c>
      <c r="J99" s="16">
        <v>2.5</v>
      </c>
      <c r="K99" s="16">
        <v>0</v>
      </c>
      <c r="L99" s="16">
        <v>0</v>
      </c>
      <c r="M99" s="15">
        <v>0</v>
      </c>
      <c r="N99" s="15">
        <v>0</v>
      </c>
      <c r="P99" s="22" t="s">
        <v>47</v>
      </c>
      <c r="Q99" s="23" t="s">
        <v>61</v>
      </c>
      <c r="S99" s="15">
        <v>0</v>
      </c>
    </row>
    <row r="100" spans="1:19" ht="21" customHeight="1" x14ac:dyDescent="0.25">
      <c r="A100" s="1" t="s">
        <v>730</v>
      </c>
      <c r="B100" t="s">
        <v>1660</v>
      </c>
      <c r="C100" s="32" t="s">
        <v>1667</v>
      </c>
      <c r="D100" s="32" t="s">
        <v>30</v>
      </c>
      <c r="E100" s="32">
        <v>5058</v>
      </c>
      <c r="F100" s="15" t="s">
        <v>1666</v>
      </c>
      <c r="G100" s="47" t="s">
        <v>920</v>
      </c>
      <c r="H100">
        <v>36</v>
      </c>
      <c r="I100" s="50">
        <v>32478</v>
      </c>
      <c r="J100" s="16">
        <v>3</v>
      </c>
      <c r="K100" s="16">
        <v>0</v>
      </c>
      <c r="L100" s="16">
        <v>0</v>
      </c>
      <c r="M100" s="15">
        <v>0</v>
      </c>
      <c r="N100" s="15">
        <v>0</v>
      </c>
      <c r="P100" s="22" t="s">
        <v>47</v>
      </c>
      <c r="Q100" s="23" t="s">
        <v>61</v>
      </c>
      <c r="S100" s="15">
        <v>0</v>
      </c>
    </row>
    <row r="101" spans="1:19" ht="21" customHeight="1" x14ac:dyDescent="0.25">
      <c r="A101" s="1" t="s">
        <v>669</v>
      </c>
      <c r="B101" t="s">
        <v>1784</v>
      </c>
      <c r="C101" s="33" t="s">
        <v>1517</v>
      </c>
      <c r="D101" s="33" t="s">
        <v>36</v>
      </c>
      <c r="E101" s="33">
        <v>23634</v>
      </c>
      <c r="F101" s="15" t="s">
        <v>8</v>
      </c>
      <c r="G101" s="47" t="s">
        <v>892</v>
      </c>
      <c r="H101">
        <v>36</v>
      </c>
      <c r="I101" s="50">
        <v>32112</v>
      </c>
      <c r="J101" s="16">
        <v>1.4</v>
      </c>
      <c r="K101" s="16">
        <v>0</v>
      </c>
      <c r="L101" s="16">
        <v>0</v>
      </c>
      <c r="M101" s="15">
        <v>0</v>
      </c>
      <c r="N101" s="15">
        <v>0</v>
      </c>
      <c r="P101" s="22" t="s">
        <v>47</v>
      </c>
      <c r="Q101" s="23" t="s">
        <v>61</v>
      </c>
      <c r="S101" s="15">
        <v>0</v>
      </c>
    </row>
    <row r="102" spans="1:19" ht="21" customHeight="1" x14ac:dyDescent="0.25">
      <c r="A102" s="1" t="s">
        <v>645</v>
      </c>
      <c r="B102" t="s">
        <v>1784</v>
      </c>
      <c r="C102" s="33" t="s">
        <v>1529</v>
      </c>
      <c r="D102" s="33" t="s">
        <v>34</v>
      </c>
      <c r="E102" s="33">
        <v>23643</v>
      </c>
      <c r="F102" s="15" t="s">
        <v>1530</v>
      </c>
      <c r="G102" s="47" t="s">
        <v>1165</v>
      </c>
      <c r="H102">
        <v>36</v>
      </c>
      <c r="I102" s="50">
        <v>40179</v>
      </c>
      <c r="J102" s="16">
        <v>0.7</v>
      </c>
      <c r="K102" s="16">
        <v>0</v>
      </c>
      <c r="L102" s="16">
        <v>0</v>
      </c>
      <c r="M102" s="15">
        <v>0</v>
      </c>
      <c r="N102" s="15">
        <v>0</v>
      </c>
      <c r="P102" s="22" t="s">
        <v>47</v>
      </c>
      <c r="Q102" s="23" t="s">
        <v>61</v>
      </c>
      <c r="S102" s="15">
        <v>1.2</v>
      </c>
    </row>
    <row r="103" spans="1:19" ht="21" customHeight="1" x14ac:dyDescent="0.25">
      <c r="A103" s="1" t="s">
        <v>387</v>
      </c>
      <c r="B103" t="s">
        <v>957</v>
      </c>
      <c r="C103" s="33" t="s">
        <v>1811</v>
      </c>
      <c r="D103" s="33" t="s">
        <v>36</v>
      </c>
      <c r="E103" s="33">
        <v>23767</v>
      </c>
      <c r="F103" s="15" t="s">
        <v>992</v>
      </c>
      <c r="G103" s="47" t="s">
        <v>993</v>
      </c>
      <c r="H103">
        <v>36</v>
      </c>
      <c r="I103" s="50">
        <v>33390</v>
      </c>
      <c r="J103" s="16">
        <v>9.6</v>
      </c>
      <c r="K103" s="16">
        <v>9.6</v>
      </c>
      <c r="L103" s="16">
        <v>9.6</v>
      </c>
      <c r="M103" s="15">
        <v>9.6</v>
      </c>
      <c r="N103" s="15">
        <v>9.6</v>
      </c>
      <c r="P103" s="22" t="s">
        <v>47</v>
      </c>
      <c r="Q103" s="23" t="s">
        <v>61</v>
      </c>
      <c r="S103" s="15">
        <v>6.4</v>
      </c>
    </row>
    <row r="104" spans="1:19" ht="21" customHeight="1" x14ac:dyDescent="0.25">
      <c r="A104" s="1" t="s">
        <v>680</v>
      </c>
      <c r="B104" t="s">
        <v>1784</v>
      </c>
      <c r="C104" s="33" t="s">
        <v>1602</v>
      </c>
      <c r="D104" s="33" t="s">
        <v>35</v>
      </c>
      <c r="E104" s="33">
        <v>23774</v>
      </c>
      <c r="F104" s="15" t="s">
        <v>1603</v>
      </c>
      <c r="G104" s="47" t="s">
        <v>960</v>
      </c>
      <c r="H104">
        <v>36</v>
      </c>
      <c r="I104" s="50">
        <v>41699</v>
      </c>
      <c r="J104" s="16">
        <v>0.6</v>
      </c>
      <c r="K104" s="16">
        <v>0</v>
      </c>
      <c r="L104" s="16">
        <v>0</v>
      </c>
      <c r="M104" s="15">
        <v>0</v>
      </c>
      <c r="N104" s="15">
        <v>0</v>
      </c>
      <c r="P104" s="22" t="s">
        <v>47</v>
      </c>
      <c r="Q104" s="23" t="s">
        <v>61</v>
      </c>
      <c r="S104" s="15">
        <v>0.9</v>
      </c>
    </row>
    <row r="105" spans="1:19" ht="21" customHeight="1" x14ac:dyDescent="0.25">
      <c r="A105" s="1" t="s">
        <v>749</v>
      </c>
      <c r="B105" t="s">
        <v>784</v>
      </c>
      <c r="C105" s="33" t="s">
        <v>1284</v>
      </c>
      <c r="D105" s="33" t="s">
        <v>36</v>
      </c>
      <c r="E105" s="33">
        <v>23797</v>
      </c>
      <c r="F105" s="15" t="s">
        <v>1285</v>
      </c>
      <c r="G105" s="47" t="s">
        <v>1286</v>
      </c>
      <c r="H105">
        <v>36</v>
      </c>
      <c r="I105" s="50">
        <v>35125</v>
      </c>
      <c r="J105" s="16">
        <v>8.8000000000000007</v>
      </c>
      <c r="K105" s="16">
        <v>8.8000000000000007</v>
      </c>
      <c r="L105" s="16">
        <v>8.8000000000000007</v>
      </c>
      <c r="M105" s="15">
        <v>8.8000000000000007</v>
      </c>
      <c r="N105" s="15">
        <v>8.8000000000000007</v>
      </c>
      <c r="P105" s="22" t="s">
        <v>47</v>
      </c>
      <c r="Q105" s="23" t="s">
        <v>61</v>
      </c>
      <c r="S105" s="15">
        <v>106.6</v>
      </c>
    </row>
    <row r="106" spans="1:19" ht="21" customHeight="1" x14ac:dyDescent="0.25">
      <c r="A106" s="1" t="s">
        <v>750</v>
      </c>
      <c r="B106" t="s">
        <v>784</v>
      </c>
      <c r="C106" s="33" t="s">
        <v>1287</v>
      </c>
      <c r="D106" s="33" t="s">
        <v>36</v>
      </c>
      <c r="E106" s="33">
        <v>23797</v>
      </c>
      <c r="F106" s="15" t="s">
        <v>1285</v>
      </c>
      <c r="G106" s="47" t="s">
        <v>1286</v>
      </c>
      <c r="H106">
        <v>36</v>
      </c>
      <c r="I106" s="50">
        <v>35643</v>
      </c>
      <c r="J106" s="16">
        <v>8.8000000000000007</v>
      </c>
      <c r="K106" s="16">
        <v>8.8000000000000007</v>
      </c>
      <c r="L106" s="16">
        <v>8.8000000000000007</v>
      </c>
      <c r="M106" s="15">
        <v>8.8000000000000007</v>
      </c>
      <c r="N106" s="15">
        <v>8.8000000000000007</v>
      </c>
      <c r="P106" s="22" t="s">
        <v>47</v>
      </c>
      <c r="Q106" s="23" t="s">
        <v>61</v>
      </c>
    </row>
    <row r="107" spans="1:19" ht="21" customHeight="1" x14ac:dyDescent="0.25">
      <c r="A107" s="1" t="s">
        <v>511</v>
      </c>
      <c r="B107" t="s">
        <v>1276</v>
      </c>
      <c r="C107" s="33" t="s">
        <v>1277</v>
      </c>
      <c r="D107" s="33" t="s">
        <v>35</v>
      </c>
      <c r="E107" s="33">
        <v>24167</v>
      </c>
      <c r="F107" s="15" t="s">
        <v>1278</v>
      </c>
      <c r="G107" s="47" t="s">
        <v>960</v>
      </c>
      <c r="H107">
        <v>36</v>
      </c>
      <c r="I107" s="50">
        <v>37043</v>
      </c>
      <c r="J107" s="16">
        <v>5.6</v>
      </c>
      <c r="K107" s="16">
        <v>5.6</v>
      </c>
      <c r="L107" s="16">
        <v>5.6</v>
      </c>
      <c r="M107" s="15">
        <v>5.6</v>
      </c>
      <c r="N107" s="15">
        <v>5.6</v>
      </c>
      <c r="P107" s="22" t="s">
        <v>47</v>
      </c>
      <c r="Q107" s="23" t="s">
        <v>61</v>
      </c>
      <c r="S107" s="15">
        <v>39.5</v>
      </c>
    </row>
    <row r="108" spans="1:19" ht="21" customHeight="1" x14ac:dyDescent="0.25">
      <c r="A108" s="1" t="s">
        <v>391</v>
      </c>
      <c r="B108" t="s">
        <v>957</v>
      </c>
      <c r="C108" s="33" t="s">
        <v>1000</v>
      </c>
      <c r="D108" s="33" t="s">
        <v>40</v>
      </c>
      <c r="E108" s="33">
        <v>24207</v>
      </c>
      <c r="F108" s="15" t="s">
        <v>1001</v>
      </c>
      <c r="G108" s="47" t="s">
        <v>999</v>
      </c>
      <c r="H108">
        <v>36</v>
      </c>
      <c r="I108" s="50">
        <v>32448</v>
      </c>
      <c r="J108" s="16">
        <v>2.4</v>
      </c>
      <c r="K108" s="16">
        <v>2.4</v>
      </c>
      <c r="L108" s="16">
        <v>2.4</v>
      </c>
      <c r="M108" s="15">
        <v>2.4</v>
      </c>
      <c r="N108" s="15">
        <v>2.4</v>
      </c>
      <c r="P108" s="22" t="s">
        <v>47</v>
      </c>
      <c r="Q108" s="23" t="s">
        <v>61</v>
      </c>
      <c r="S108" s="15">
        <v>7.7</v>
      </c>
    </row>
    <row r="109" spans="1:19" ht="21" customHeight="1" x14ac:dyDescent="0.25">
      <c r="A109" s="1" t="s">
        <v>426</v>
      </c>
      <c r="B109" t="s">
        <v>1260</v>
      </c>
      <c r="C109" s="33" t="s">
        <v>1266</v>
      </c>
      <c r="D109" s="33" t="s">
        <v>34</v>
      </c>
      <c r="E109" s="33">
        <v>323577</v>
      </c>
      <c r="F109" s="15" t="s">
        <v>1267</v>
      </c>
      <c r="G109" s="47" t="s">
        <v>788</v>
      </c>
      <c r="H109">
        <v>36</v>
      </c>
      <c r="I109" s="50">
        <v>38777</v>
      </c>
      <c r="J109" s="16">
        <v>6.4</v>
      </c>
      <c r="K109" s="16">
        <v>6.4</v>
      </c>
      <c r="L109" s="16">
        <v>6.4</v>
      </c>
      <c r="M109" s="15">
        <v>6.4</v>
      </c>
      <c r="N109" s="15">
        <v>6.4</v>
      </c>
      <c r="P109" s="22" t="s">
        <v>47</v>
      </c>
      <c r="Q109" s="23" t="s">
        <v>61</v>
      </c>
      <c r="S109" s="15">
        <v>33.700000000000003</v>
      </c>
    </row>
    <row r="110" spans="1:19" ht="21" customHeight="1" x14ac:dyDescent="0.25">
      <c r="A110" s="1" t="s">
        <v>512</v>
      </c>
      <c r="B110" t="s">
        <v>1279</v>
      </c>
      <c r="C110" s="33" t="s">
        <v>1280</v>
      </c>
      <c r="D110" s="33" t="s">
        <v>35</v>
      </c>
      <c r="E110" s="33">
        <v>323580</v>
      </c>
      <c r="F110" s="15" t="s">
        <v>1278</v>
      </c>
      <c r="G110" s="47" t="s">
        <v>960</v>
      </c>
      <c r="H110">
        <v>36</v>
      </c>
      <c r="I110" s="50">
        <v>38749</v>
      </c>
      <c r="J110" s="16">
        <v>6.4</v>
      </c>
      <c r="K110" s="16">
        <v>6.4</v>
      </c>
      <c r="L110" s="16">
        <v>6.4</v>
      </c>
      <c r="M110" s="15">
        <v>6.4</v>
      </c>
      <c r="N110" s="15">
        <v>6.4</v>
      </c>
      <c r="P110" s="22" t="s">
        <v>47</v>
      </c>
      <c r="Q110" s="23" t="s">
        <v>61</v>
      </c>
      <c r="S110" s="15">
        <v>19.899999999999999</v>
      </c>
    </row>
    <row r="111" spans="1:19" ht="21" customHeight="1" x14ac:dyDescent="0.25">
      <c r="A111" s="1" t="s">
        <v>562</v>
      </c>
      <c r="B111" t="s">
        <v>1437</v>
      </c>
      <c r="C111" s="33" t="s">
        <v>1468</v>
      </c>
      <c r="D111" s="33" t="s">
        <v>36</v>
      </c>
      <c r="E111" s="33">
        <v>323600</v>
      </c>
      <c r="F111" s="15" t="s">
        <v>868</v>
      </c>
      <c r="G111" s="47" t="s">
        <v>869</v>
      </c>
      <c r="H111">
        <v>36</v>
      </c>
      <c r="I111" s="50">
        <v>39326</v>
      </c>
      <c r="J111" s="16">
        <v>2.4</v>
      </c>
      <c r="K111" s="16">
        <v>2.1</v>
      </c>
      <c r="L111" s="16">
        <v>2.1</v>
      </c>
      <c r="M111" s="15">
        <v>2.1</v>
      </c>
      <c r="N111" s="15">
        <v>2.1</v>
      </c>
      <c r="P111" s="22" t="s">
        <v>47</v>
      </c>
      <c r="Q111" s="23" t="s">
        <v>61</v>
      </c>
      <c r="S111" s="15">
        <v>6.3</v>
      </c>
    </row>
    <row r="112" spans="1:19" ht="21" customHeight="1" x14ac:dyDescent="0.25">
      <c r="A112" s="1" t="s">
        <v>386</v>
      </c>
      <c r="B112" t="s">
        <v>957</v>
      </c>
      <c r="C112" s="33" t="s">
        <v>991</v>
      </c>
      <c r="D112" s="33" t="s">
        <v>35</v>
      </c>
      <c r="E112" s="33">
        <v>323603</v>
      </c>
      <c r="F112" s="15" t="s">
        <v>991</v>
      </c>
      <c r="G112" s="47" t="s">
        <v>22</v>
      </c>
      <c r="H112">
        <v>36</v>
      </c>
      <c r="I112" s="50">
        <v>39303</v>
      </c>
      <c r="J112" s="16">
        <v>6.4</v>
      </c>
      <c r="K112" s="16">
        <v>6.4</v>
      </c>
      <c r="L112" s="16">
        <v>6.4</v>
      </c>
      <c r="M112" s="15">
        <v>6.4</v>
      </c>
      <c r="N112" s="15">
        <v>6.4</v>
      </c>
      <c r="P112" s="22" t="s">
        <v>47</v>
      </c>
      <c r="Q112" s="23" t="s">
        <v>61</v>
      </c>
      <c r="S112" s="15">
        <v>46.8</v>
      </c>
    </row>
    <row r="113" spans="1:19" ht="21" customHeight="1" x14ac:dyDescent="0.25">
      <c r="A113" s="1" t="s">
        <v>390</v>
      </c>
      <c r="B113" t="s">
        <v>957</v>
      </c>
      <c r="C113" s="33" t="s">
        <v>997</v>
      </c>
      <c r="D113" s="33" t="s">
        <v>40</v>
      </c>
      <c r="E113" s="33">
        <v>323607</v>
      </c>
      <c r="F113" s="15" t="s">
        <v>998</v>
      </c>
      <c r="G113" s="47" t="s">
        <v>999</v>
      </c>
      <c r="H113">
        <v>36</v>
      </c>
      <c r="I113" s="50">
        <v>39283</v>
      </c>
      <c r="J113" s="16">
        <v>6.4</v>
      </c>
      <c r="K113" s="16">
        <v>6.4</v>
      </c>
      <c r="L113" s="16">
        <v>6.4</v>
      </c>
      <c r="M113" s="15">
        <v>6.4</v>
      </c>
      <c r="N113" s="15">
        <v>6.4</v>
      </c>
      <c r="P113" s="22" t="s">
        <v>47</v>
      </c>
      <c r="Q113" s="23" t="s">
        <v>61</v>
      </c>
      <c r="S113" s="15">
        <v>52.8</v>
      </c>
    </row>
    <row r="114" spans="1:19" ht="21" customHeight="1" x14ac:dyDescent="0.25">
      <c r="A114" s="1" t="s">
        <v>748</v>
      </c>
      <c r="B114" t="s">
        <v>784</v>
      </c>
      <c r="C114" s="33" t="s">
        <v>1281</v>
      </c>
      <c r="D114" s="33" t="s">
        <v>36</v>
      </c>
      <c r="E114" s="33">
        <v>23819</v>
      </c>
      <c r="F114" s="36" t="s">
        <v>1282</v>
      </c>
      <c r="G114" s="47" t="s">
        <v>1283</v>
      </c>
      <c r="H114">
        <v>36</v>
      </c>
      <c r="I114" s="50">
        <v>37956</v>
      </c>
      <c r="J114" s="16">
        <v>11.2</v>
      </c>
      <c r="K114" s="16">
        <v>7.6</v>
      </c>
      <c r="L114" s="16">
        <v>7.6</v>
      </c>
      <c r="M114" s="15">
        <v>11.2</v>
      </c>
      <c r="N114" s="15">
        <v>11.2</v>
      </c>
      <c r="P114" s="22" t="s">
        <v>47</v>
      </c>
      <c r="Q114" s="23" t="s">
        <v>61</v>
      </c>
      <c r="S114" s="15">
        <v>71.7</v>
      </c>
    </row>
    <row r="115" spans="1:19" ht="21" customHeight="1" x14ac:dyDescent="0.25">
      <c r="A115" s="1" t="s">
        <v>174</v>
      </c>
      <c r="B115" t="s">
        <v>940</v>
      </c>
      <c r="C115" s="33" t="s">
        <v>787</v>
      </c>
      <c r="D115" s="33" t="s">
        <v>34</v>
      </c>
      <c r="E115" s="33">
        <v>323615</v>
      </c>
      <c r="F115" s="15" t="s">
        <v>45</v>
      </c>
      <c r="G115" s="47" t="s">
        <v>788</v>
      </c>
      <c r="H115">
        <v>36</v>
      </c>
      <c r="I115" s="50">
        <v>35916</v>
      </c>
      <c r="J115" s="16">
        <v>5.6</v>
      </c>
      <c r="K115" s="16">
        <v>4.5</v>
      </c>
      <c r="L115" s="16">
        <v>4.5</v>
      </c>
      <c r="M115" s="15">
        <v>5.6</v>
      </c>
      <c r="N115" s="15">
        <v>5.6</v>
      </c>
      <c r="P115" s="22" t="s">
        <v>47</v>
      </c>
      <c r="Q115" s="23" t="s">
        <v>61</v>
      </c>
      <c r="S115" s="15">
        <v>28.7</v>
      </c>
    </row>
    <row r="116" spans="1:19" ht="21" customHeight="1" x14ac:dyDescent="0.25">
      <c r="A116" s="1" t="s">
        <v>425</v>
      </c>
      <c r="B116" t="s">
        <v>1260</v>
      </c>
      <c r="C116" s="33" t="s">
        <v>1263</v>
      </c>
      <c r="D116" s="33" t="s">
        <v>39</v>
      </c>
      <c r="E116" s="33">
        <v>323618</v>
      </c>
      <c r="F116" s="15" t="s">
        <v>1264</v>
      </c>
      <c r="G116" s="47" t="s">
        <v>1265</v>
      </c>
      <c r="H116">
        <v>36</v>
      </c>
      <c r="I116" s="50">
        <v>39722</v>
      </c>
      <c r="J116" s="16">
        <v>6.4</v>
      </c>
      <c r="K116" s="16">
        <v>6.4</v>
      </c>
      <c r="L116" s="16">
        <v>6.4</v>
      </c>
      <c r="M116" s="15">
        <v>6.4</v>
      </c>
      <c r="N116" s="15">
        <v>6.4</v>
      </c>
      <c r="P116" s="22" t="s">
        <v>47</v>
      </c>
      <c r="Q116" s="23" t="s">
        <v>61</v>
      </c>
      <c r="S116" s="15">
        <v>28.8</v>
      </c>
    </row>
    <row r="117" spans="1:19" ht="21" customHeight="1" x14ac:dyDescent="0.25">
      <c r="A117" s="1" t="s">
        <v>427</v>
      </c>
      <c r="B117" t="s">
        <v>1260</v>
      </c>
      <c r="C117" s="33" t="s">
        <v>1270</v>
      </c>
      <c r="D117" s="33" t="s">
        <v>37</v>
      </c>
      <c r="E117" s="33">
        <v>323619</v>
      </c>
      <c r="F117" s="15" t="s">
        <v>1100</v>
      </c>
      <c r="G117" s="47" t="s">
        <v>982</v>
      </c>
      <c r="H117">
        <v>36</v>
      </c>
      <c r="I117" s="50">
        <v>39699</v>
      </c>
      <c r="J117" s="16">
        <v>6.4</v>
      </c>
      <c r="K117" s="16">
        <v>6.4</v>
      </c>
      <c r="L117" s="16">
        <v>6.4</v>
      </c>
      <c r="M117" s="15">
        <v>6.4</v>
      </c>
      <c r="N117" s="15">
        <v>6.4</v>
      </c>
      <c r="P117" s="22" t="s">
        <v>47</v>
      </c>
      <c r="Q117" s="23" t="s">
        <v>61</v>
      </c>
      <c r="S117" s="15">
        <v>33.4</v>
      </c>
    </row>
    <row r="118" spans="1:19" ht="21" customHeight="1" x14ac:dyDescent="0.25">
      <c r="A118" s="1" t="s">
        <v>429</v>
      </c>
      <c r="B118" t="s">
        <v>1260</v>
      </c>
      <c r="C118" s="33" t="s">
        <v>1273</v>
      </c>
      <c r="D118" s="33" t="s">
        <v>40</v>
      </c>
      <c r="E118" s="33">
        <v>323620</v>
      </c>
      <c r="F118" s="15" t="s">
        <v>1274</v>
      </c>
      <c r="G118" s="47" t="s">
        <v>1275</v>
      </c>
      <c r="H118">
        <v>36</v>
      </c>
      <c r="I118" s="50">
        <v>39699</v>
      </c>
      <c r="J118" s="16">
        <v>4.8</v>
      </c>
      <c r="K118" s="16">
        <v>4.8</v>
      </c>
      <c r="L118" s="16">
        <v>4.8</v>
      </c>
      <c r="M118" s="15">
        <v>4.8</v>
      </c>
      <c r="N118" s="15">
        <v>4.8</v>
      </c>
      <c r="P118" s="22" t="s">
        <v>47</v>
      </c>
      <c r="Q118" s="23" t="s">
        <v>61</v>
      </c>
      <c r="S118" s="15">
        <v>36.1</v>
      </c>
    </row>
    <row r="119" spans="1:19" ht="21" customHeight="1" x14ac:dyDescent="0.25">
      <c r="A119" s="1" t="s">
        <v>389</v>
      </c>
      <c r="B119" t="s">
        <v>957</v>
      </c>
      <c r="C119" s="33" t="s">
        <v>994</v>
      </c>
      <c r="D119" s="33" t="s">
        <v>37</v>
      </c>
      <c r="E119" s="33">
        <v>323628</v>
      </c>
      <c r="F119" s="15" t="s">
        <v>995</v>
      </c>
      <c r="G119" s="47" t="s">
        <v>996</v>
      </c>
      <c r="H119">
        <v>36</v>
      </c>
      <c r="I119" s="50">
        <v>40238</v>
      </c>
      <c r="J119" s="16">
        <v>1.6</v>
      </c>
      <c r="K119" s="16">
        <v>1.6</v>
      </c>
      <c r="L119" s="16">
        <v>1.6</v>
      </c>
      <c r="M119" s="15">
        <v>1.6</v>
      </c>
      <c r="N119" s="15">
        <v>1.6</v>
      </c>
      <c r="P119" s="22" t="s">
        <v>47</v>
      </c>
      <c r="Q119" s="23" t="s">
        <v>61</v>
      </c>
      <c r="S119" s="15">
        <v>4.5</v>
      </c>
    </row>
    <row r="120" spans="1:19" ht="21" customHeight="1" x14ac:dyDescent="0.25">
      <c r="A120" s="1" t="s">
        <v>424</v>
      </c>
      <c r="B120" t="s">
        <v>1260</v>
      </c>
      <c r="C120" s="33" t="s">
        <v>1261</v>
      </c>
      <c r="D120" s="33" t="s">
        <v>35</v>
      </c>
      <c r="E120" s="33">
        <v>323629</v>
      </c>
      <c r="F120" s="15" t="s">
        <v>1262</v>
      </c>
      <c r="G120" s="47" t="s">
        <v>19</v>
      </c>
      <c r="H120">
        <v>36</v>
      </c>
      <c r="I120" s="50">
        <v>40221</v>
      </c>
      <c r="J120" s="16">
        <v>9.6</v>
      </c>
      <c r="K120" s="16">
        <v>0</v>
      </c>
      <c r="L120" s="16">
        <v>0</v>
      </c>
      <c r="M120" s="15">
        <v>0</v>
      </c>
      <c r="N120" s="15">
        <v>0</v>
      </c>
      <c r="P120" s="22" t="s">
        <v>47</v>
      </c>
      <c r="Q120" s="23" t="s">
        <v>61</v>
      </c>
      <c r="S120" s="15">
        <v>43.5</v>
      </c>
    </row>
    <row r="121" spans="1:19" ht="21" customHeight="1" x14ac:dyDescent="0.25">
      <c r="A121" s="1" t="s">
        <v>428</v>
      </c>
      <c r="B121" t="s">
        <v>1260</v>
      </c>
      <c r="C121" s="33" t="s">
        <v>1271</v>
      </c>
      <c r="D121" s="33" t="s">
        <v>34</v>
      </c>
      <c r="E121" s="33">
        <v>323630</v>
      </c>
      <c r="F121" s="15" t="s">
        <v>1272</v>
      </c>
      <c r="G121" s="47" t="s">
        <v>1165</v>
      </c>
      <c r="H121">
        <v>36</v>
      </c>
      <c r="I121" s="50">
        <v>40333</v>
      </c>
      <c r="J121" s="16">
        <v>3.2</v>
      </c>
      <c r="K121" s="16">
        <v>0</v>
      </c>
      <c r="L121" s="16">
        <v>0</v>
      </c>
      <c r="M121" s="15">
        <v>0</v>
      </c>
      <c r="N121" s="15">
        <v>0</v>
      </c>
      <c r="P121" s="22" t="s">
        <v>47</v>
      </c>
      <c r="Q121" s="23" t="s">
        <v>61</v>
      </c>
      <c r="S121" s="15">
        <v>13.8</v>
      </c>
    </row>
    <row r="122" spans="1:19" ht="21" customHeight="1" x14ac:dyDescent="0.25">
      <c r="A122" s="1" t="s">
        <v>430</v>
      </c>
      <c r="B122" t="s">
        <v>1260</v>
      </c>
      <c r="C122" s="33" t="s">
        <v>1288</v>
      </c>
      <c r="D122" s="33" t="s">
        <v>36</v>
      </c>
      <c r="E122" s="33">
        <v>323667</v>
      </c>
      <c r="F122" s="15" t="s">
        <v>1289</v>
      </c>
      <c r="G122" s="47" t="s">
        <v>1290</v>
      </c>
      <c r="H122">
        <v>36</v>
      </c>
      <c r="I122" s="50">
        <v>41122</v>
      </c>
      <c r="J122" s="16">
        <v>3.2</v>
      </c>
      <c r="K122" s="16">
        <v>3.2</v>
      </c>
      <c r="L122" s="16">
        <v>3.2</v>
      </c>
      <c r="M122" s="15">
        <v>3.2</v>
      </c>
      <c r="N122" s="15">
        <v>3.2</v>
      </c>
      <c r="P122" s="22" t="s">
        <v>47</v>
      </c>
      <c r="Q122" s="23" t="s">
        <v>61</v>
      </c>
      <c r="S122" s="15">
        <v>16.600000000000001</v>
      </c>
    </row>
    <row r="123" spans="1:19" ht="21" customHeight="1" x14ac:dyDescent="0.25">
      <c r="A123" s="1" t="s">
        <v>176</v>
      </c>
      <c r="B123" t="s">
        <v>940</v>
      </c>
      <c r="C123" s="33" t="s">
        <v>941</v>
      </c>
      <c r="D123" s="33" t="s">
        <v>36</v>
      </c>
      <c r="E123" s="33">
        <v>323671</v>
      </c>
      <c r="F123" s="15" t="s">
        <v>868</v>
      </c>
      <c r="G123" s="47" t="s">
        <v>869</v>
      </c>
      <c r="H123">
        <v>36</v>
      </c>
      <c r="I123" s="50">
        <v>41305</v>
      </c>
      <c r="J123" s="16">
        <v>2.1</v>
      </c>
      <c r="K123" s="16">
        <v>2</v>
      </c>
      <c r="L123" s="16">
        <v>2</v>
      </c>
      <c r="M123" s="15">
        <v>2</v>
      </c>
      <c r="N123" s="15">
        <v>2</v>
      </c>
      <c r="P123" s="22" t="s">
        <v>47</v>
      </c>
      <c r="Q123" s="23" t="s">
        <v>61</v>
      </c>
      <c r="S123" s="15">
        <v>18.600000000000001</v>
      </c>
    </row>
    <row r="124" spans="1:19" ht="21" customHeight="1" x14ac:dyDescent="0.25">
      <c r="A124" s="1" t="s">
        <v>392</v>
      </c>
      <c r="B124" t="s">
        <v>957</v>
      </c>
      <c r="C124" s="33" t="s">
        <v>1004</v>
      </c>
      <c r="D124" s="33" t="s">
        <v>37</v>
      </c>
      <c r="E124" s="33">
        <v>323681</v>
      </c>
      <c r="F124" s="15" t="s">
        <v>1005</v>
      </c>
      <c r="G124" s="47" t="s">
        <v>1006</v>
      </c>
      <c r="H124">
        <v>36</v>
      </c>
      <c r="I124" s="50">
        <v>41000</v>
      </c>
      <c r="J124" s="16">
        <v>3.2</v>
      </c>
      <c r="K124" s="16">
        <v>3.2</v>
      </c>
      <c r="L124" s="16">
        <v>3.2</v>
      </c>
      <c r="M124" s="15">
        <v>3.2</v>
      </c>
      <c r="N124" s="15">
        <v>3.2</v>
      </c>
      <c r="P124" s="22" t="s">
        <v>47</v>
      </c>
      <c r="Q124" s="23" t="s">
        <v>61</v>
      </c>
      <c r="S124" s="15">
        <v>27</v>
      </c>
    </row>
    <row r="125" spans="1:19" ht="21" customHeight="1" x14ac:dyDescent="0.25">
      <c r="A125" s="1" t="s">
        <v>393</v>
      </c>
      <c r="B125" t="s">
        <v>957</v>
      </c>
      <c r="C125" s="33" t="s">
        <v>1002</v>
      </c>
      <c r="D125" s="33" t="s">
        <v>40</v>
      </c>
      <c r="E125" s="33">
        <v>323694</v>
      </c>
      <c r="F125" s="15" t="s">
        <v>14</v>
      </c>
      <c r="G125" s="47" t="s">
        <v>1003</v>
      </c>
      <c r="H125">
        <v>36</v>
      </c>
      <c r="I125" s="50">
        <v>41153</v>
      </c>
      <c r="J125" s="16">
        <v>2</v>
      </c>
      <c r="K125" s="16">
        <v>2</v>
      </c>
      <c r="L125" s="16">
        <v>2</v>
      </c>
      <c r="M125" s="15">
        <v>0</v>
      </c>
      <c r="N125" s="15">
        <v>0</v>
      </c>
      <c r="P125" s="22" t="s">
        <v>47</v>
      </c>
      <c r="Q125" s="23" t="s">
        <v>61</v>
      </c>
      <c r="S125" s="15">
        <v>3.1</v>
      </c>
    </row>
    <row r="126" spans="1:19" ht="21" customHeight="1" x14ac:dyDescent="0.25">
      <c r="A126" s="1" t="s">
        <v>500</v>
      </c>
      <c r="B126" t="s">
        <v>776</v>
      </c>
      <c r="C126" s="32" t="s">
        <v>1383</v>
      </c>
      <c r="D126" s="32" t="s">
        <v>33</v>
      </c>
      <c r="E126" s="32">
        <v>5011</v>
      </c>
      <c r="F126" s="15" t="s">
        <v>1384</v>
      </c>
      <c r="G126" s="47" t="s">
        <v>1366</v>
      </c>
      <c r="H126">
        <v>36</v>
      </c>
      <c r="I126" s="50">
        <v>33025</v>
      </c>
      <c r="J126" s="16">
        <v>1</v>
      </c>
      <c r="K126" s="16">
        <v>0</v>
      </c>
      <c r="L126" s="16">
        <v>0</v>
      </c>
      <c r="M126" s="15">
        <v>0</v>
      </c>
      <c r="N126" s="15">
        <v>0</v>
      </c>
      <c r="P126" s="22" t="s">
        <v>47</v>
      </c>
      <c r="Q126" s="18" t="s">
        <v>58</v>
      </c>
      <c r="S126" s="15">
        <v>0</v>
      </c>
    </row>
    <row r="127" spans="1:19" ht="21" customHeight="1" x14ac:dyDescent="0.25">
      <c r="A127" s="1" t="s">
        <v>728</v>
      </c>
      <c r="B127" t="s">
        <v>1660</v>
      </c>
      <c r="C127" s="32" t="s">
        <v>1663</v>
      </c>
      <c r="D127" s="32" t="s">
        <v>30</v>
      </c>
      <c r="E127" s="32">
        <v>5056</v>
      </c>
      <c r="F127" s="15" t="s">
        <v>1664</v>
      </c>
      <c r="G127" s="47" t="s">
        <v>1275</v>
      </c>
      <c r="H127">
        <v>34</v>
      </c>
      <c r="I127" s="50">
        <v>32112</v>
      </c>
      <c r="J127" s="16">
        <v>3</v>
      </c>
      <c r="K127" s="16">
        <v>0</v>
      </c>
      <c r="L127" s="16">
        <v>0</v>
      </c>
      <c r="M127" s="15">
        <v>0</v>
      </c>
      <c r="N127" s="15">
        <v>0</v>
      </c>
      <c r="O127" s="15" t="s">
        <v>767</v>
      </c>
      <c r="P127" s="22" t="s">
        <v>47</v>
      </c>
      <c r="Q127" s="18" t="s">
        <v>58</v>
      </c>
      <c r="R127" s="15" t="s">
        <v>1863</v>
      </c>
      <c r="S127" s="15">
        <v>0</v>
      </c>
    </row>
    <row r="128" spans="1:19" ht="21" customHeight="1" x14ac:dyDescent="0.25">
      <c r="A128" s="1" t="s">
        <v>613</v>
      </c>
      <c r="B128" t="s">
        <v>1784</v>
      </c>
      <c r="C128" s="33" t="s">
        <v>1831</v>
      </c>
      <c r="D128" s="33" t="s">
        <v>37</v>
      </c>
      <c r="E128" s="33">
        <v>23633</v>
      </c>
      <c r="F128" s="15" t="s">
        <v>1523</v>
      </c>
      <c r="G128" s="47" t="s">
        <v>1006</v>
      </c>
      <c r="H128">
        <v>36</v>
      </c>
      <c r="I128" s="50">
        <v>40118</v>
      </c>
      <c r="J128" s="16">
        <v>1.1000000000000001</v>
      </c>
      <c r="K128" s="16">
        <v>0</v>
      </c>
      <c r="L128" s="16">
        <v>0</v>
      </c>
      <c r="M128" s="15">
        <v>0</v>
      </c>
      <c r="N128" s="15">
        <v>0</v>
      </c>
      <c r="P128" s="22" t="s">
        <v>47</v>
      </c>
      <c r="Q128" s="18" t="s">
        <v>58</v>
      </c>
      <c r="S128" s="15">
        <v>0.9</v>
      </c>
    </row>
    <row r="129" spans="1:19" ht="21" customHeight="1" x14ac:dyDescent="0.25">
      <c r="A129" s="1" t="s">
        <v>614</v>
      </c>
      <c r="B129" t="s">
        <v>1784</v>
      </c>
      <c r="C129" s="33" t="s">
        <v>1832</v>
      </c>
      <c r="D129" s="33" t="s">
        <v>37</v>
      </c>
      <c r="E129" s="33">
        <v>23633</v>
      </c>
      <c r="F129" s="15" t="s">
        <v>1523</v>
      </c>
      <c r="G129" s="47" t="s">
        <v>1006</v>
      </c>
      <c r="H129">
        <v>36</v>
      </c>
      <c r="I129" s="50">
        <v>40118</v>
      </c>
      <c r="J129" s="16">
        <v>2.2000000000000002</v>
      </c>
      <c r="K129" s="16">
        <v>0</v>
      </c>
      <c r="L129" s="16">
        <v>0</v>
      </c>
      <c r="M129" s="15">
        <v>0</v>
      </c>
      <c r="N129" s="15">
        <v>0</v>
      </c>
      <c r="P129" s="22" t="s">
        <v>47</v>
      </c>
      <c r="Q129" s="18" t="s">
        <v>58</v>
      </c>
      <c r="S129" s="15">
        <v>0.1</v>
      </c>
    </row>
    <row r="130" spans="1:19" ht="21" customHeight="1" x14ac:dyDescent="0.25">
      <c r="A130" s="1" t="s">
        <v>675</v>
      </c>
      <c r="B130" t="s">
        <v>1784</v>
      </c>
      <c r="C130" s="33" t="s">
        <v>1527</v>
      </c>
      <c r="D130" s="33" t="s">
        <v>37</v>
      </c>
      <c r="E130" s="33">
        <v>23633</v>
      </c>
      <c r="F130" s="15" t="s">
        <v>1523</v>
      </c>
      <c r="G130" s="47" t="s">
        <v>1006</v>
      </c>
      <c r="H130">
        <v>36</v>
      </c>
      <c r="I130" s="50">
        <v>40940</v>
      </c>
      <c r="J130" s="16">
        <v>0.6</v>
      </c>
      <c r="K130" s="16">
        <v>0</v>
      </c>
      <c r="L130" s="16">
        <v>0</v>
      </c>
      <c r="M130" s="15">
        <v>0</v>
      </c>
      <c r="N130" s="15">
        <v>0</v>
      </c>
      <c r="P130" s="22" t="s">
        <v>47</v>
      </c>
      <c r="Q130" s="18" t="s">
        <v>58</v>
      </c>
      <c r="S130" s="15">
        <v>0.4</v>
      </c>
    </row>
    <row r="131" spans="1:19" ht="21" customHeight="1" x14ac:dyDescent="0.25">
      <c r="A131" s="1" t="s">
        <v>686</v>
      </c>
      <c r="B131" t="s">
        <v>1784</v>
      </c>
      <c r="C131" s="33" t="s">
        <v>1634</v>
      </c>
      <c r="D131" s="33" t="s">
        <v>34</v>
      </c>
      <c r="E131" s="33">
        <v>23643</v>
      </c>
      <c r="F131" s="15" t="s">
        <v>1635</v>
      </c>
      <c r="G131" s="47" t="s">
        <v>788</v>
      </c>
      <c r="H131">
        <v>36</v>
      </c>
      <c r="I131" s="50">
        <v>40118</v>
      </c>
      <c r="J131" s="16">
        <v>0</v>
      </c>
      <c r="K131" s="16">
        <v>0</v>
      </c>
      <c r="L131" s="16">
        <v>0</v>
      </c>
      <c r="M131" s="15">
        <v>0</v>
      </c>
      <c r="N131" s="15">
        <v>0</v>
      </c>
      <c r="P131" s="22" t="s">
        <v>47</v>
      </c>
      <c r="Q131" s="18" t="s">
        <v>58</v>
      </c>
      <c r="S131" s="15">
        <v>0</v>
      </c>
    </row>
    <row r="132" spans="1:19" ht="21" customHeight="1" x14ac:dyDescent="0.25">
      <c r="A132" s="1" t="s">
        <v>604</v>
      </c>
      <c r="B132" t="s">
        <v>1784</v>
      </c>
      <c r="C132" s="33" t="s">
        <v>1521</v>
      </c>
      <c r="D132" s="33" t="s">
        <v>35</v>
      </c>
      <c r="E132" s="33">
        <v>23774</v>
      </c>
      <c r="F132" s="15" t="s">
        <v>1522</v>
      </c>
      <c r="G132" s="47" t="s">
        <v>22</v>
      </c>
      <c r="H132">
        <v>36</v>
      </c>
      <c r="I132" s="50">
        <v>39569</v>
      </c>
      <c r="J132" s="16">
        <v>0.1</v>
      </c>
      <c r="K132" s="16">
        <v>0</v>
      </c>
      <c r="L132" s="16">
        <v>0</v>
      </c>
      <c r="M132" s="15">
        <v>0</v>
      </c>
      <c r="N132" s="15">
        <v>0</v>
      </c>
      <c r="P132" s="22" t="s">
        <v>47</v>
      </c>
      <c r="Q132" s="18" t="s">
        <v>58</v>
      </c>
      <c r="S132" s="15">
        <v>0.1</v>
      </c>
    </row>
    <row r="133" spans="1:19" ht="21" customHeight="1" x14ac:dyDescent="0.25">
      <c r="A133" s="1" t="s">
        <v>623</v>
      </c>
      <c r="B133" t="s">
        <v>1784</v>
      </c>
      <c r="C133" s="33" t="s">
        <v>1630</v>
      </c>
      <c r="D133" s="33" t="s">
        <v>35</v>
      </c>
      <c r="E133" s="33">
        <v>23774</v>
      </c>
      <c r="F133" s="15" t="s">
        <v>7</v>
      </c>
      <c r="G133" s="47" t="s">
        <v>1275</v>
      </c>
      <c r="H133">
        <v>36</v>
      </c>
      <c r="I133" s="50">
        <v>34851</v>
      </c>
      <c r="J133" s="16">
        <v>0.1</v>
      </c>
      <c r="K133" s="16">
        <v>0</v>
      </c>
      <c r="L133" s="16">
        <v>0</v>
      </c>
      <c r="M133" s="15">
        <v>0</v>
      </c>
      <c r="N133" s="15">
        <v>0</v>
      </c>
      <c r="P133" s="22" t="s">
        <v>47</v>
      </c>
      <c r="Q133" s="18" t="s">
        <v>58</v>
      </c>
      <c r="S133" s="15">
        <v>0</v>
      </c>
    </row>
    <row r="134" spans="1:19" ht="21" customHeight="1" x14ac:dyDescent="0.25">
      <c r="A134" s="1" t="s">
        <v>653</v>
      </c>
      <c r="B134" t="s">
        <v>1784</v>
      </c>
      <c r="C134" s="33" t="s">
        <v>1627</v>
      </c>
      <c r="D134" s="33" t="s">
        <v>35</v>
      </c>
      <c r="E134" s="33">
        <v>23774</v>
      </c>
      <c r="F134" s="15" t="s">
        <v>7</v>
      </c>
      <c r="G134" s="47" t="s">
        <v>1275</v>
      </c>
      <c r="H134">
        <v>36</v>
      </c>
      <c r="I134" s="50">
        <v>33939</v>
      </c>
      <c r="J134" s="16">
        <v>0.2</v>
      </c>
      <c r="K134" s="16">
        <v>0</v>
      </c>
      <c r="L134" s="16">
        <v>0</v>
      </c>
      <c r="M134" s="15">
        <v>0</v>
      </c>
      <c r="N134" s="15">
        <v>0</v>
      </c>
      <c r="P134" s="22" t="s">
        <v>47</v>
      </c>
      <c r="Q134" s="18" t="s">
        <v>58</v>
      </c>
      <c r="S134" s="15">
        <v>0</v>
      </c>
    </row>
    <row r="135" spans="1:19" ht="21" customHeight="1" x14ac:dyDescent="0.25">
      <c r="A135" s="1" t="s">
        <v>195</v>
      </c>
      <c r="B135" t="s">
        <v>1801</v>
      </c>
      <c r="C135" s="33" t="s">
        <v>1802</v>
      </c>
      <c r="D135" s="33" t="s">
        <v>31</v>
      </c>
      <c r="E135" s="33">
        <v>323718</v>
      </c>
      <c r="F135" s="15" t="s">
        <v>1424</v>
      </c>
      <c r="G135" s="47" t="s">
        <v>1425</v>
      </c>
      <c r="H135">
        <v>36</v>
      </c>
      <c r="I135" s="50">
        <v>43242</v>
      </c>
      <c r="J135" s="16">
        <v>11.1</v>
      </c>
      <c r="K135" s="16">
        <v>11.1</v>
      </c>
      <c r="L135" s="16">
        <v>11.1</v>
      </c>
      <c r="M135" s="15">
        <v>0</v>
      </c>
      <c r="N135" s="15">
        <v>0</v>
      </c>
      <c r="P135" s="22" t="s">
        <v>47</v>
      </c>
      <c r="Q135" s="18" t="s">
        <v>58</v>
      </c>
      <c r="S135" s="15">
        <v>0.2</v>
      </c>
    </row>
    <row r="136" spans="1:19" ht="21" customHeight="1" x14ac:dyDescent="0.25">
      <c r="A136" s="1" t="s">
        <v>496</v>
      </c>
      <c r="B136" t="s">
        <v>776</v>
      </c>
      <c r="C136" s="35" t="s">
        <v>1345</v>
      </c>
      <c r="D136" s="33" t="s">
        <v>33</v>
      </c>
      <c r="E136" s="33">
        <v>23716</v>
      </c>
      <c r="F136" s="15" t="s">
        <v>1344</v>
      </c>
      <c r="G136" s="47">
        <v>103</v>
      </c>
      <c r="H136">
        <v>36</v>
      </c>
      <c r="I136" s="50">
        <v>30773</v>
      </c>
      <c r="J136" s="16">
        <v>18.600000000000001</v>
      </c>
      <c r="K136" s="16">
        <v>18.5</v>
      </c>
      <c r="L136" s="16">
        <v>23.5</v>
      </c>
      <c r="M136" s="15">
        <v>16.600000000000001</v>
      </c>
      <c r="N136" s="15">
        <v>22.1</v>
      </c>
      <c r="P136" s="24" t="s">
        <v>59</v>
      </c>
      <c r="Q136" s="20" t="s">
        <v>1863</v>
      </c>
      <c r="S136" s="15">
        <v>0.6</v>
      </c>
    </row>
    <row r="137" spans="1:19" ht="21" customHeight="1" x14ac:dyDescent="0.25">
      <c r="A137" s="1" t="s">
        <v>456</v>
      </c>
      <c r="B137" t="s">
        <v>776</v>
      </c>
      <c r="C137" s="33" t="s">
        <v>1309</v>
      </c>
      <c r="D137" s="33" t="s">
        <v>33</v>
      </c>
      <c r="E137" s="33">
        <v>23717</v>
      </c>
      <c r="F137" s="15" t="s">
        <v>1310</v>
      </c>
      <c r="G137" s="47">
        <v>103</v>
      </c>
      <c r="H137">
        <v>36</v>
      </c>
      <c r="I137" s="50">
        <v>25903</v>
      </c>
      <c r="J137" s="16">
        <v>21.3</v>
      </c>
      <c r="K137" s="16">
        <v>19.2</v>
      </c>
      <c r="L137" s="16">
        <v>24.4</v>
      </c>
      <c r="M137" s="15">
        <v>18.399999999999999</v>
      </c>
      <c r="N137" s="15">
        <v>23.4</v>
      </c>
      <c r="P137" s="24" t="s">
        <v>59</v>
      </c>
      <c r="Q137" s="20" t="s">
        <v>1863</v>
      </c>
      <c r="S137" s="15">
        <v>11.7</v>
      </c>
    </row>
    <row r="138" spans="1:19" ht="21" customHeight="1" x14ac:dyDescent="0.25">
      <c r="A138" s="1" t="s">
        <v>405</v>
      </c>
      <c r="B138" t="s">
        <v>1711</v>
      </c>
      <c r="C138" s="33" t="s">
        <v>1717</v>
      </c>
      <c r="D138" s="33" t="s">
        <v>31</v>
      </c>
      <c r="E138" s="33">
        <v>24258</v>
      </c>
      <c r="F138" s="15" t="s">
        <v>25</v>
      </c>
      <c r="G138" s="47" t="s">
        <v>18</v>
      </c>
      <c r="H138">
        <v>36</v>
      </c>
      <c r="I138" s="50">
        <v>25781</v>
      </c>
      <c r="J138" s="16">
        <v>25</v>
      </c>
      <c r="K138" s="16">
        <v>21.2</v>
      </c>
      <c r="L138" s="16">
        <v>27</v>
      </c>
      <c r="M138" s="15">
        <v>16.7</v>
      </c>
      <c r="N138" s="15">
        <v>23.7</v>
      </c>
      <c r="O138" s="15" t="s">
        <v>767</v>
      </c>
      <c r="P138" s="24" t="s">
        <v>59</v>
      </c>
      <c r="Q138" s="21" t="s">
        <v>57</v>
      </c>
      <c r="R138" s="15" t="s">
        <v>58</v>
      </c>
      <c r="S138" s="15">
        <v>2.1</v>
      </c>
    </row>
    <row r="139" spans="1:19" ht="21" customHeight="1" x14ac:dyDescent="0.25">
      <c r="A139" s="1" t="s">
        <v>406</v>
      </c>
      <c r="B139" t="s">
        <v>1711</v>
      </c>
      <c r="C139" s="33" t="s">
        <v>1718</v>
      </c>
      <c r="D139" s="33" t="s">
        <v>31</v>
      </c>
      <c r="E139" s="33">
        <v>24259</v>
      </c>
      <c r="F139" s="15" t="s">
        <v>25</v>
      </c>
      <c r="G139" s="47" t="s">
        <v>18</v>
      </c>
      <c r="H139">
        <v>36</v>
      </c>
      <c r="I139" s="50">
        <v>25781</v>
      </c>
      <c r="J139" s="16">
        <v>25</v>
      </c>
      <c r="K139" s="16">
        <v>20.2</v>
      </c>
      <c r="L139" s="16">
        <v>25.7</v>
      </c>
      <c r="M139" s="15">
        <v>16.7</v>
      </c>
      <c r="N139" s="15">
        <v>24.4</v>
      </c>
      <c r="O139" s="15" t="s">
        <v>767</v>
      </c>
      <c r="P139" s="24" t="s">
        <v>59</v>
      </c>
      <c r="Q139" s="21" t="s">
        <v>57</v>
      </c>
      <c r="R139" s="15" t="s">
        <v>58</v>
      </c>
      <c r="S139" s="15">
        <v>2.6</v>
      </c>
    </row>
    <row r="140" spans="1:19" ht="21" customHeight="1" x14ac:dyDescent="0.25">
      <c r="A140" s="1" t="s">
        <v>443</v>
      </c>
      <c r="B140" t="s">
        <v>776</v>
      </c>
      <c r="C140" s="35" t="s">
        <v>1305</v>
      </c>
      <c r="D140" s="33" t="s">
        <v>33</v>
      </c>
      <c r="E140" s="33">
        <v>23700</v>
      </c>
      <c r="F140" s="15" t="s">
        <v>1296</v>
      </c>
      <c r="G140" s="47" t="s">
        <v>883</v>
      </c>
      <c r="H140">
        <v>36</v>
      </c>
      <c r="I140" s="50">
        <v>26085</v>
      </c>
      <c r="J140" s="16">
        <v>41.8</v>
      </c>
      <c r="K140" s="16">
        <v>43.4</v>
      </c>
      <c r="L140" s="16">
        <v>55.2</v>
      </c>
      <c r="M140" s="15">
        <v>40.6</v>
      </c>
      <c r="N140" s="15">
        <v>48.6</v>
      </c>
      <c r="O140" s="15" t="s">
        <v>767</v>
      </c>
      <c r="P140" s="24" t="s">
        <v>59</v>
      </c>
      <c r="Q140" s="18" t="s">
        <v>58</v>
      </c>
      <c r="R140" s="15" t="s">
        <v>1863</v>
      </c>
      <c r="S140" s="15">
        <v>23</v>
      </c>
    </row>
    <row r="141" spans="1:19" ht="21" customHeight="1" x14ac:dyDescent="0.25">
      <c r="A141" s="1" t="s">
        <v>444</v>
      </c>
      <c r="B141" t="s">
        <v>776</v>
      </c>
      <c r="C141" s="35" t="s">
        <v>1306</v>
      </c>
      <c r="D141" s="33" t="s">
        <v>33</v>
      </c>
      <c r="E141" s="33">
        <v>23701</v>
      </c>
      <c r="F141" s="15" t="s">
        <v>1296</v>
      </c>
      <c r="G141" s="47" t="s">
        <v>883</v>
      </c>
      <c r="H141">
        <v>36</v>
      </c>
      <c r="I141" s="50">
        <v>26085</v>
      </c>
      <c r="J141" s="16">
        <v>41.8</v>
      </c>
      <c r="K141" s="16">
        <v>42.7</v>
      </c>
      <c r="L141" s="16">
        <v>54.3</v>
      </c>
      <c r="M141" s="15">
        <v>41.1</v>
      </c>
      <c r="N141" s="15">
        <v>52.2</v>
      </c>
      <c r="O141" s="15" t="s">
        <v>767</v>
      </c>
      <c r="P141" s="24" t="s">
        <v>59</v>
      </c>
      <c r="Q141" s="18" t="s">
        <v>58</v>
      </c>
      <c r="R141" s="15" t="s">
        <v>1863</v>
      </c>
      <c r="S141" s="15">
        <v>16.7</v>
      </c>
    </row>
    <row r="142" spans="1:19" ht="21" customHeight="1" x14ac:dyDescent="0.25">
      <c r="A142" s="1" t="s">
        <v>445</v>
      </c>
      <c r="B142" t="s">
        <v>776</v>
      </c>
      <c r="C142" s="35" t="s">
        <v>1307</v>
      </c>
      <c r="D142" s="33" t="s">
        <v>33</v>
      </c>
      <c r="E142" s="33">
        <v>23702</v>
      </c>
      <c r="F142" s="15" t="s">
        <v>1296</v>
      </c>
      <c r="G142" s="47" t="s">
        <v>883</v>
      </c>
      <c r="H142">
        <v>36</v>
      </c>
      <c r="I142" s="50">
        <v>26085</v>
      </c>
      <c r="J142" s="16">
        <v>41.8</v>
      </c>
      <c r="K142" s="16">
        <v>43.3</v>
      </c>
      <c r="L142" s="16">
        <v>55.1</v>
      </c>
      <c r="M142" s="15">
        <v>40.6</v>
      </c>
      <c r="N142" s="15">
        <v>49.3</v>
      </c>
      <c r="O142" s="15" t="s">
        <v>767</v>
      </c>
      <c r="P142" s="24" t="s">
        <v>59</v>
      </c>
      <c r="Q142" s="18" t="s">
        <v>58</v>
      </c>
      <c r="R142" s="15" t="s">
        <v>1863</v>
      </c>
      <c r="S142" s="15">
        <v>38.6</v>
      </c>
    </row>
    <row r="143" spans="1:19" ht="21" customHeight="1" x14ac:dyDescent="0.25">
      <c r="A143" s="1" t="s">
        <v>446</v>
      </c>
      <c r="B143" t="s">
        <v>776</v>
      </c>
      <c r="C143" s="35" t="s">
        <v>1308</v>
      </c>
      <c r="D143" s="33" t="s">
        <v>33</v>
      </c>
      <c r="E143" s="33">
        <v>23703</v>
      </c>
      <c r="F143" s="15" t="s">
        <v>1296</v>
      </c>
      <c r="G143" s="47" t="s">
        <v>883</v>
      </c>
      <c r="H143">
        <v>36</v>
      </c>
      <c r="I143" s="50">
        <v>26085</v>
      </c>
      <c r="J143" s="16">
        <v>41.8</v>
      </c>
      <c r="K143" s="16">
        <v>44</v>
      </c>
      <c r="L143" s="16">
        <v>56</v>
      </c>
      <c r="M143" s="15">
        <v>40.1</v>
      </c>
      <c r="N143" s="15">
        <v>49.4</v>
      </c>
      <c r="O143" s="15" t="s">
        <v>767</v>
      </c>
      <c r="P143" s="24" t="s">
        <v>59</v>
      </c>
      <c r="Q143" s="18" t="s">
        <v>58</v>
      </c>
      <c r="R143" s="15" t="s">
        <v>1863</v>
      </c>
      <c r="S143" s="15">
        <v>30</v>
      </c>
    </row>
    <row r="144" spans="1:19" ht="21" customHeight="1" x14ac:dyDescent="0.25">
      <c r="A144" s="1" t="s">
        <v>431</v>
      </c>
      <c r="B144" t="s">
        <v>1291</v>
      </c>
      <c r="C144" s="32" t="s">
        <v>1292</v>
      </c>
      <c r="D144" s="32" t="s">
        <v>35</v>
      </c>
      <c r="E144" s="32">
        <v>1658</v>
      </c>
      <c r="F144" s="15" t="s">
        <v>1262</v>
      </c>
      <c r="G144" s="47" t="s">
        <v>19</v>
      </c>
      <c r="H144">
        <v>36</v>
      </c>
      <c r="I144" s="50">
        <v>18841</v>
      </c>
      <c r="J144" s="16">
        <v>28.7</v>
      </c>
      <c r="K144" s="16">
        <v>23</v>
      </c>
      <c r="L144" s="16">
        <v>23</v>
      </c>
      <c r="M144" s="15">
        <v>22</v>
      </c>
      <c r="N144" s="15">
        <v>21.6</v>
      </c>
      <c r="P144" s="25" t="s">
        <v>1866</v>
      </c>
      <c r="Q144" s="18" t="s">
        <v>58</v>
      </c>
      <c r="R144" s="15" t="s">
        <v>1865</v>
      </c>
      <c r="S144" s="15">
        <v>0.8</v>
      </c>
    </row>
    <row r="145" spans="1:19" ht="21" customHeight="1" x14ac:dyDescent="0.25">
      <c r="A145" s="1" t="s">
        <v>432</v>
      </c>
      <c r="B145" t="s">
        <v>1291</v>
      </c>
      <c r="C145" s="32" t="s">
        <v>1293</v>
      </c>
      <c r="D145" s="32" t="s">
        <v>35</v>
      </c>
      <c r="E145" s="32">
        <v>1658</v>
      </c>
      <c r="F145" s="15" t="s">
        <v>1262</v>
      </c>
      <c r="G145" s="47" t="s">
        <v>19</v>
      </c>
      <c r="H145">
        <v>36</v>
      </c>
      <c r="I145" s="50">
        <v>25051</v>
      </c>
      <c r="J145" s="16">
        <v>25</v>
      </c>
      <c r="K145" s="16">
        <v>22.4</v>
      </c>
      <c r="L145" s="16">
        <v>22.4</v>
      </c>
      <c r="M145" s="15">
        <v>19</v>
      </c>
      <c r="N145" s="15">
        <v>18.8</v>
      </c>
      <c r="P145" s="25" t="s">
        <v>1866</v>
      </c>
      <c r="Q145" s="18" t="s">
        <v>58</v>
      </c>
      <c r="R145" s="15" t="s">
        <v>1865</v>
      </c>
      <c r="S145" s="15">
        <v>23.7</v>
      </c>
    </row>
    <row r="146" spans="1:19" ht="21" customHeight="1" x14ac:dyDescent="0.25">
      <c r="A146" s="1" t="s">
        <v>658</v>
      </c>
      <c r="B146" t="s">
        <v>1784</v>
      </c>
      <c r="C146" s="33" t="s">
        <v>1622</v>
      </c>
      <c r="D146" s="33" t="s">
        <v>35</v>
      </c>
      <c r="E146" s="33">
        <v>23774</v>
      </c>
      <c r="F146" s="15" t="s">
        <v>1623</v>
      </c>
      <c r="G146" s="47" t="s">
        <v>1252</v>
      </c>
      <c r="H146">
        <v>36</v>
      </c>
      <c r="I146" s="50">
        <v>33420</v>
      </c>
      <c r="J146" s="16">
        <v>2.4</v>
      </c>
      <c r="K146" s="16">
        <v>0</v>
      </c>
      <c r="L146" s="16">
        <v>0</v>
      </c>
      <c r="M146" s="15">
        <v>0</v>
      </c>
      <c r="N146" s="15">
        <v>0</v>
      </c>
      <c r="P146" s="25" t="s">
        <v>1866</v>
      </c>
      <c r="Q146" s="18" t="s">
        <v>58</v>
      </c>
      <c r="S146" s="15">
        <v>0</v>
      </c>
    </row>
    <row r="147" spans="1:19" ht="21" customHeight="1" x14ac:dyDescent="0.25">
      <c r="A147" s="1" t="s">
        <v>670</v>
      </c>
      <c r="B147" t="s">
        <v>1784</v>
      </c>
      <c r="C147" s="33" t="s">
        <v>1510</v>
      </c>
      <c r="D147" s="33" t="s">
        <v>36</v>
      </c>
      <c r="E147" s="33">
        <v>23634</v>
      </c>
      <c r="F147" s="15" t="s">
        <v>28</v>
      </c>
      <c r="G147" s="47" t="s">
        <v>955</v>
      </c>
      <c r="H147">
        <v>36</v>
      </c>
      <c r="I147" s="50">
        <v>31472</v>
      </c>
      <c r="J147" s="16">
        <v>3.6</v>
      </c>
      <c r="K147" s="16">
        <v>0</v>
      </c>
      <c r="L147" s="16">
        <v>0</v>
      </c>
      <c r="M147" s="15">
        <v>0</v>
      </c>
      <c r="N147" s="15">
        <v>0</v>
      </c>
      <c r="P147" s="25" t="s">
        <v>1866</v>
      </c>
      <c r="Q147" s="27" t="s">
        <v>0</v>
      </c>
      <c r="S147" s="15">
        <v>4.3</v>
      </c>
    </row>
    <row r="148" spans="1:19" ht="21" customHeight="1" x14ac:dyDescent="0.25">
      <c r="A148" s="1" t="s">
        <v>465</v>
      </c>
      <c r="B148" t="s">
        <v>776</v>
      </c>
      <c r="C148" s="33" t="s">
        <v>1371</v>
      </c>
      <c r="D148" s="33" t="s">
        <v>33</v>
      </c>
      <c r="E148" s="33">
        <v>23647</v>
      </c>
      <c r="F148" s="15" t="s">
        <v>1372</v>
      </c>
      <c r="G148" s="47" t="s">
        <v>883</v>
      </c>
      <c r="H148">
        <v>36</v>
      </c>
      <c r="I148" s="50">
        <v>32782</v>
      </c>
      <c r="J148" s="16">
        <v>78.599999999999994</v>
      </c>
      <c r="K148" s="16">
        <v>73.7</v>
      </c>
      <c r="L148" s="16">
        <v>73.7</v>
      </c>
      <c r="M148" s="15">
        <v>72.8</v>
      </c>
      <c r="N148" s="15">
        <v>74.7</v>
      </c>
      <c r="P148" s="25" t="s">
        <v>1866</v>
      </c>
      <c r="Q148" s="27" t="s">
        <v>0</v>
      </c>
      <c r="S148" s="15">
        <v>594.1</v>
      </c>
    </row>
    <row r="149" spans="1:19" ht="21" customHeight="1" x14ac:dyDescent="0.25">
      <c r="A149" s="1" t="s">
        <v>1847</v>
      </c>
      <c r="B149" t="s">
        <v>1725</v>
      </c>
      <c r="C149" s="33" t="s">
        <v>1726</v>
      </c>
      <c r="D149" s="33" t="s">
        <v>32</v>
      </c>
      <c r="E149" s="33">
        <v>23653</v>
      </c>
      <c r="F149" s="15" t="s">
        <v>1727</v>
      </c>
      <c r="G149" s="47" t="s">
        <v>1476</v>
      </c>
      <c r="H149">
        <v>36</v>
      </c>
      <c r="I149" s="50">
        <v>30773</v>
      </c>
      <c r="J149" s="16">
        <v>59.7</v>
      </c>
      <c r="K149" s="16">
        <v>53.5</v>
      </c>
      <c r="L149" s="16">
        <v>53.5</v>
      </c>
      <c r="M149" s="15">
        <v>52</v>
      </c>
      <c r="N149" s="15">
        <v>51.6</v>
      </c>
      <c r="P149" s="25" t="s">
        <v>1866</v>
      </c>
      <c r="Q149" s="27" t="s">
        <v>0</v>
      </c>
      <c r="S149" s="15">
        <v>392</v>
      </c>
    </row>
    <row r="150" spans="1:19" ht="21" customHeight="1" x14ac:dyDescent="0.25">
      <c r="A150" s="1" t="s">
        <v>151</v>
      </c>
      <c r="B150" t="s">
        <v>900</v>
      </c>
      <c r="C150" s="33" t="s">
        <v>913</v>
      </c>
      <c r="D150" s="33" t="s">
        <v>30</v>
      </c>
      <c r="E150" s="33">
        <v>23765</v>
      </c>
      <c r="F150" s="15" t="s">
        <v>914</v>
      </c>
      <c r="G150" s="47" t="s">
        <v>915</v>
      </c>
      <c r="H150">
        <v>36</v>
      </c>
      <c r="I150" s="50">
        <v>32021</v>
      </c>
      <c r="J150" s="16">
        <v>9.1999999999999993</v>
      </c>
      <c r="K150" s="16">
        <v>8.8000000000000007</v>
      </c>
      <c r="L150" s="16">
        <v>8.8000000000000007</v>
      </c>
      <c r="M150" s="15">
        <v>6.2</v>
      </c>
      <c r="N150" s="15">
        <v>6.9</v>
      </c>
      <c r="P150" s="25" t="s">
        <v>1866</v>
      </c>
      <c r="Q150" s="27" t="s">
        <v>0</v>
      </c>
      <c r="S150" s="15">
        <v>23.4</v>
      </c>
    </row>
    <row r="151" spans="1:19" ht="21" customHeight="1" x14ac:dyDescent="0.25">
      <c r="A151" s="1" t="s">
        <v>1846</v>
      </c>
      <c r="B151" t="s">
        <v>1723</v>
      </c>
      <c r="C151" s="33" t="s">
        <v>1724</v>
      </c>
      <c r="D151" s="33" t="s">
        <v>34</v>
      </c>
      <c r="E151" s="33">
        <v>23798</v>
      </c>
      <c r="F151" s="15" t="s">
        <v>1486</v>
      </c>
      <c r="G151" s="47" t="s">
        <v>1487</v>
      </c>
      <c r="H151">
        <v>36</v>
      </c>
      <c r="I151" s="50">
        <v>33512</v>
      </c>
      <c r="J151" s="16">
        <v>14.4</v>
      </c>
      <c r="K151" s="16">
        <v>12.7</v>
      </c>
      <c r="L151" s="16">
        <v>12.7</v>
      </c>
      <c r="M151" s="15">
        <v>10.5</v>
      </c>
      <c r="N151" s="15">
        <v>11</v>
      </c>
      <c r="P151" s="25" t="s">
        <v>1866</v>
      </c>
      <c r="Q151" s="27" t="s">
        <v>0</v>
      </c>
      <c r="S151" s="15">
        <v>76.8</v>
      </c>
    </row>
    <row r="152" spans="1:19" ht="21" customHeight="1" x14ac:dyDescent="0.25">
      <c r="A152" s="1" t="s">
        <v>599</v>
      </c>
      <c r="B152" t="s">
        <v>1784</v>
      </c>
      <c r="C152" s="33" t="s">
        <v>1499</v>
      </c>
      <c r="D152" s="33" t="s">
        <v>36</v>
      </c>
      <c r="E152" s="33">
        <v>23987</v>
      </c>
      <c r="F152" s="15" t="s">
        <v>1500</v>
      </c>
      <c r="G152" s="47" t="s">
        <v>892</v>
      </c>
      <c r="H152">
        <v>36</v>
      </c>
      <c r="I152" s="50">
        <v>34669</v>
      </c>
      <c r="J152" s="16">
        <v>39.5</v>
      </c>
      <c r="K152" s="16">
        <v>32.6</v>
      </c>
      <c r="L152" s="16">
        <v>32.6</v>
      </c>
      <c r="M152" s="15">
        <v>0</v>
      </c>
      <c r="N152" s="15">
        <v>0</v>
      </c>
      <c r="P152" s="25" t="s">
        <v>1866</v>
      </c>
      <c r="Q152" s="27" t="s">
        <v>0</v>
      </c>
      <c r="S152" s="15">
        <v>216.8</v>
      </c>
    </row>
    <row r="153" spans="1:19" ht="21" customHeight="1" x14ac:dyDescent="0.25">
      <c r="A153" s="1" t="s">
        <v>477</v>
      </c>
      <c r="B153" t="s">
        <v>776</v>
      </c>
      <c r="C153" s="33" t="s">
        <v>1376</v>
      </c>
      <c r="D153" s="33" t="s">
        <v>33</v>
      </c>
      <c r="E153" s="33">
        <v>323679</v>
      </c>
      <c r="F153" s="15" t="s">
        <v>1377</v>
      </c>
      <c r="G153" s="47" t="s">
        <v>1366</v>
      </c>
      <c r="H153">
        <v>36</v>
      </c>
      <c r="I153" s="50">
        <v>32933</v>
      </c>
      <c r="J153" s="16">
        <v>12.5</v>
      </c>
      <c r="K153" s="16">
        <v>11.2</v>
      </c>
      <c r="L153" s="16">
        <v>11.2</v>
      </c>
      <c r="M153" s="15">
        <v>8.3000000000000007</v>
      </c>
      <c r="N153" s="15">
        <v>8.5</v>
      </c>
      <c r="P153" s="25" t="s">
        <v>1866</v>
      </c>
      <c r="Q153" s="27" t="s">
        <v>0</v>
      </c>
      <c r="S153" s="15">
        <v>55.7</v>
      </c>
    </row>
    <row r="154" spans="1:19" ht="21" customHeight="1" x14ac:dyDescent="0.25">
      <c r="A154" s="1" t="s">
        <v>437</v>
      </c>
      <c r="B154" t="s">
        <v>776</v>
      </c>
      <c r="C154" s="33" t="s">
        <v>1373</v>
      </c>
      <c r="D154" s="33" t="s">
        <v>33</v>
      </c>
      <c r="E154" s="33">
        <v>323704</v>
      </c>
      <c r="F154" s="15" t="s">
        <v>1365</v>
      </c>
      <c r="G154" s="47" t="s">
        <v>1366</v>
      </c>
      <c r="H154">
        <v>36</v>
      </c>
      <c r="I154" s="50">
        <v>32599</v>
      </c>
      <c r="J154" s="16">
        <v>17</v>
      </c>
      <c r="K154" s="16">
        <v>15.5</v>
      </c>
      <c r="L154" s="16">
        <v>15.5</v>
      </c>
      <c r="M154" s="15">
        <v>14.6</v>
      </c>
      <c r="N154" s="15">
        <v>14.6</v>
      </c>
      <c r="P154" s="25" t="s">
        <v>1866</v>
      </c>
      <c r="Q154" s="27" t="s">
        <v>0</v>
      </c>
      <c r="S154" s="15">
        <v>112.1</v>
      </c>
    </row>
    <row r="155" spans="1:19" ht="21" customHeight="1" x14ac:dyDescent="0.25">
      <c r="A155" s="1" t="s">
        <v>476</v>
      </c>
      <c r="B155" t="s">
        <v>776</v>
      </c>
      <c r="C155" s="33" t="s">
        <v>1374</v>
      </c>
      <c r="D155" s="33" t="s">
        <v>33</v>
      </c>
      <c r="E155" s="33">
        <v>323705</v>
      </c>
      <c r="F155" s="15" t="s">
        <v>1375</v>
      </c>
      <c r="G155" s="47" t="s">
        <v>1366</v>
      </c>
      <c r="H155">
        <v>36</v>
      </c>
      <c r="I155" s="50">
        <v>33573</v>
      </c>
      <c r="J155" s="16">
        <v>28</v>
      </c>
      <c r="K155" s="16">
        <v>24.7</v>
      </c>
      <c r="L155" s="16">
        <v>24.7</v>
      </c>
      <c r="M155" s="15">
        <v>24</v>
      </c>
      <c r="N155" s="15">
        <v>24.1</v>
      </c>
      <c r="P155" s="25" t="s">
        <v>1866</v>
      </c>
      <c r="Q155" s="27" t="s">
        <v>0</v>
      </c>
      <c r="S155" s="15">
        <v>188.8</v>
      </c>
    </row>
    <row r="156" spans="1:19" ht="21" customHeight="1" x14ac:dyDescent="0.25">
      <c r="A156" s="1" t="s">
        <v>507</v>
      </c>
      <c r="B156" t="s">
        <v>1387</v>
      </c>
      <c r="C156" s="33" t="s">
        <v>1826</v>
      </c>
      <c r="D156" s="33" t="s">
        <v>37</v>
      </c>
      <c r="E156" s="33">
        <v>23803</v>
      </c>
      <c r="F156" s="15" t="s">
        <v>1388</v>
      </c>
      <c r="G156" s="47" t="s">
        <v>1122</v>
      </c>
      <c r="H156">
        <v>36</v>
      </c>
      <c r="I156" s="50">
        <v>33817</v>
      </c>
      <c r="J156" s="16">
        <v>21.1</v>
      </c>
      <c r="K156" s="16">
        <v>20.2</v>
      </c>
      <c r="L156" s="16">
        <v>20.2</v>
      </c>
      <c r="M156" s="15">
        <v>0</v>
      </c>
      <c r="N156" s="15">
        <v>0</v>
      </c>
      <c r="P156" s="25" t="s">
        <v>1866</v>
      </c>
      <c r="Q156" s="15" t="s">
        <v>1864</v>
      </c>
      <c r="S156" s="15">
        <v>0</v>
      </c>
    </row>
    <row r="157" spans="1:19" ht="21" customHeight="1" x14ac:dyDescent="0.25">
      <c r="A157" s="1"/>
      <c r="I157" s="16"/>
      <c r="J157" s="16"/>
      <c r="K157" s="16"/>
      <c r="L157" s="16"/>
    </row>
  </sheetData>
  <autoFilter ref="A1:S156" xr:uid="{0CD340D9-4799-4F6A-9BFB-546D51DB9267}"/>
  <printOptions horizontalCentered="1"/>
  <pageMargins left="0.3" right="0.3" top="0.75" bottom="0.75" header="0.5" footer="0.5"/>
  <pageSetup scale="58" firstPageNumber="2" orientation="landscape" useFirstPageNumber="1" r:id="rId1"/>
  <rowBreaks count="4" manualBreakCount="4">
    <brk id="39" min="1" max="26" man="1"/>
    <brk id="77" min="1" max="26" man="1"/>
    <brk id="116" min="1" max="26" man="1"/>
    <brk id="153" min="1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D852-9550-49EF-B345-4DCB47EC86ED}">
  <dimension ref="A1:S13"/>
  <sheetViews>
    <sheetView zoomScale="85" zoomScaleNormal="85" workbookViewId="0">
      <pane xSplit="3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G12" sqref="G12"/>
    </sheetView>
  </sheetViews>
  <sheetFormatPr defaultColWidth="8.88671875" defaultRowHeight="15.75" x14ac:dyDescent="0.25"/>
  <cols>
    <col min="1" max="1" width="10.44140625" bestFit="1" customWidth="1"/>
    <col min="2" max="2" width="25.5546875" bestFit="1" customWidth="1"/>
    <col min="3" max="3" width="15.21875" style="15" bestFit="1" customWidth="1"/>
    <col min="4" max="4" width="6.6640625" style="15" bestFit="1" customWidth="1"/>
    <col min="5" max="5" width="6.5546875" style="15" bestFit="1" customWidth="1"/>
    <col min="6" max="6" width="9.44140625" style="15" bestFit="1" customWidth="1"/>
    <col min="7" max="7" width="8.88671875" style="47" bestFit="1" customWidth="1"/>
    <col min="8" max="8" width="7.33203125" bestFit="1" customWidth="1"/>
    <col min="9" max="9" width="14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6.33203125" style="15" bestFit="1" customWidth="1"/>
    <col min="16" max="16" width="12" style="15" bestFit="1" customWidth="1"/>
    <col min="17" max="17" width="9.886718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203</v>
      </c>
      <c r="B2" t="s">
        <v>977</v>
      </c>
      <c r="C2" s="34" t="s">
        <v>978</v>
      </c>
      <c r="D2" s="34" t="s">
        <v>31</v>
      </c>
      <c r="E2" s="34">
        <v>23786</v>
      </c>
      <c r="F2" s="34" t="s">
        <v>979</v>
      </c>
      <c r="G2" s="47" t="s">
        <v>853</v>
      </c>
      <c r="H2">
        <v>34</v>
      </c>
      <c r="I2" s="50">
        <v>33725</v>
      </c>
      <c r="J2" s="16">
        <v>800</v>
      </c>
      <c r="K2" s="16">
        <v>790.8</v>
      </c>
      <c r="L2" s="16">
        <v>924.9</v>
      </c>
      <c r="M2" s="15">
        <v>786.5</v>
      </c>
      <c r="N2" s="15">
        <v>826.4</v>
      </c>
      <c r="O2" s="15" t="s">
        <v>767</v>
      </c>
      <c r="P2" s="17" t="s">
        <v>46</v>
      </c>
      <c r="Q2" s="18" t="s">
        <v>58</v>
      </c>
      <c r="R2" s="15" t="s">
        <v>60</v>
      </c>
      <c r="S2" s="15">
        <v>4289.8</v>
      </c>
    </row>
    <row r="3" spans="1:19" ht="21" customHeight="1" x14ac:dyDescent="0.25">
      <c r="A3" s="1" t="s">
        <v>119</v>
      </c>
      <c r="B3" t="s">
        <v>856</v>
      </c>
      <c r="C3" s="34" t="s">
        <v>857</v>
      </c>
      <c r="D3" s="34" t="s">
        <v>31</v>
      </c>
      <c r="E3" s="34">
        <v>323682</v>
      </c>
      <c r="F3" s="34" t="s">
        <v>858</v>
      </c>
      <c r="G3" s="47" t="s">
        <v>859</v>
      </c>
      <c r="H3">
        <v>34</v>
      </c>
      <c r="I3" s="50">
        <v>41061</v>
      </c>
      <c r="J3" s="16">
        <v>64</v>
      </c>
      <c r="K3" s="16">
        <v>64</v>
      </c>
      <c r="L3" s="16">
        <v>66.5</v>
      </c>
      <c r="M3" s="15">
        <v>57.5</v>
      </c>
      <c r="N3" s="15">
        <v>62.9</v>
      </c>
      <c r="O3" s="15" t="s">
        <v>767</v>
      </c>
      <c r="P3" s="24" t="s">
        <v>59</v>
      </c>
      <c r="Q3" s="18" t="s">
        <v>58</v>
      </c>
      <c r="R3" s="15" t="s">
        <v>57</v>
      </c>
      <c r="S3" s="15">
        <v>78.099999999999994</v>
      </c>
    </row>
    <row r="4" spans="1:19" ht="21" customHeight="1" x14ac:dyDescent="0.25">
      <c r="A4" s="1" t="s">
        <v>120</v>
      </c>
      <c r="B4" t="s">
        <v>856</v>
      </c>
      <c r="C4" s="34" t="s">
        <v>860</v>
      </c>
      <c r="D4" s="34" t="s">
        <v>31</v>
      </c>
      <c r="E4" s="34">
        <v>323683</v>
      </c>
      <c r="F4" s="34" t="s">
        <v>858</v>
      </c>
      <c r="G4" s="47" t="s">
        <v>859</v>
      </c>
      <c r="H4">
        <v>34</v>
      </c>
      <c r="I4" s="50">
        <v>41061</v>
      </c>
      <c r="J4" s="16">
        <v>64</v>
      </c>
      <c r="K4" s="16">
        <v>64</v>
      </c>
      <c r="L4" s="16">
        <v>66.5</v>
      </c>
      <c r="M4" s="15">
        <v>57.9</v>
      </c>
      <c r="N4" s="15">
        <v>62.5</v>
      </c>
      <c r="O4" s="15" t="s">
        <v>767</v>
      </c>
      <c r="P4" s="24" t="s">
        <v>59</v>
      </c>
      <c r="Q4" s="18" t="s">
        <v>58</v>
      </c>
      <c r="R4" s="15" t="s">
        <v>57</v>
      </c>
      <c r="S4" s="15">
        <v>86.6</v>
      </c>
    </row>
    <row r="5" spans="1:19" ht="21" customHeight="1" x14ac:dyDescent="0.25">
      <c r="A5" s="1" t="s">
        <v>121</v>
      </c>
      <c r="B5" t="s">
        <v>856</v>
      </c>
      <c r="C5" s="34" t="s">
        <v>861</v>
      </c>
      <c r="D5" s="34" t="s">
        <v>31</v>
      </c>
      <c r="E5" s="34">
        <v>323684</v>
      </c>
      <c r="F5" s="34" t="s">
        <v>858</v>
      </c>
      <c r="G5" s="47" t="s">
        <v>859</v>
      </c>
      <c r="H5">
        <v>34</v>
      </c>
      <c r="I5" s="50">
        <v>41061</v>
      </c>
      <c r="J5" s="16">
        <v>64</v>
      </c>
      <c r="K5" s="16">
        <v>64</v>
      </c>
      <c r="L5" s="16">
        <v>66.5</v>
      </c>
      <c r="M5" s="15">
        <v>59.3</v>
      </c>
      <c r="N5" s="15">
        <v>62.3</v>
      </c>
      <c r="O5" s="15" t="s">
        <v>767</v>
      </c>
      <c r="P5" s="24" t="s">
        <v>59</v>
      </c>
      <c r="Q5" s="18" t="s">
        <v>58</v>
      </c>
      <c r="R5" s="15" t="s">
        <v>57</v>
      </c>
      <c r="S5" s="15">
        <v>72.400000000000006</v>
      </c>
    </row>
    <row r="6" spans="1:19" ht="21" customHeight="1" x14ac:dyDescent="0.25">
      <c r="A6" s="1" t="s">
        <v>122</v>
      </c>
      <c r="B6" t="s">
        <v>856</v>
      </c>
      <c r="C6" s="34" t="s">
        <v>862</v>
      </c>
      <c r="D6" s="34" t="s">
        <v>31</v>
      </c>
      <c r="E6" s="34">
        <v>323685</v>
      </c>
      <c r="F6" s="34" t="s">
        <v>858</v>
      </c>
      <c r="G6" s="47" t="s">
        <v>859</v>
      </c>
      <c r="H6">
        <v>34</v>
      </c>
      <c r="I6" s="50">
        <v>41061</v>
      </c>
      <c r="J6" s="16">
        <v>64</v>
      </c>
      <c r="K6" s="16">
        <v>64</v>
      </c>
      <c r="L6" s="16">
        <v>66.5</v>
      </c>
      <c r="M6" s="15">
        <v>56.5</v>
      </c>
      <c r="N6" s="15">
        <v>62.4</v>
      </c>
      <c r="O6" s="15" t="s">
        <v>767</v>
      </c>
      <c r="P6" s="24" t="s">
        <v>59</v>
      </c>
      <c r="Q6" s="18" t="s">
        <v>58</v>
      </c>
      <c r="R6" s="15" t="s">
        <v>57</v>
      </c>
      <c r="S6" s="15">
        <v>74.3</v>
      </c>
    </row>
    <row r="7" spans="1:19" ht="21" customHeight="1" x14ac:dyDescent="0.25">
      <c r="A7" s="1" t="s">
        <v>123</v>
      </c>
      <c r="B7" t="s">
        <v>856</v>
      </c>
      <c r="C7" s="34" t="s">
        <v>863</v>
      </c>
      <c r="D7" s="34" t="s">
        <v>31</v>
      </c>
      <c r="E7" s="34">
        <v>323686</v>
      </c>
      <c r="F7" s="34" t="s">
        <v>858</v>
      </c>
      <c r="G7" s="47" t="s">
        <v>859</v>
      </c>
      <c r="H7">
        <v>34</v>
      </c>
      <c r="I7" s="50">
        <v>41061</v>
      </c>
      <c r="J7" s="16">
        <v>64</v>
      </c>
      <c r="K7" s="16">
        <v>64</v>
      </c>
      <c r="L7" s="16">
        <v>66.5</v>
      </c>
      <c r="M7" s="15">
        <v>56.5</v>
      </c>
      <c r="N7" s="15">
        <v>62.4</v>
      </c>
      <c r="O7" s="15" t="s">
        <v>767</v>
      </c>
      <c r="P7" s="24" t="s">
        <v>59</v>
      </c>
      <c r="Q7" s="18" t="s">
        <v>58</v>
      </c>
      <c r="R7" s="15" t="s">
        <v>57</v>
      </c>
      <c r="S7" s="15">
        <v>79.8</v>
      </c>
    </row>
    <row r="8" spans="1:19" ht="21" customHeight="1" x14ac:dyDescent="0.25">
      <c r="A8" s="1" t="s">
        <v>124</v>
      </c>
      <c r="B8" t="s">
        <v>856</v>
      </c>
      <c r="C8" s="34" t="s">
        <v>864</v>
      </c>
      <c r="D8" s="34" t="s">
        <v>31</v>
      </c>
      <c r="E8" s="34">
        <v>323687</v>
      </c>
      <c r="F8" s="34" t="s">
        <v>858</v>
      </c>
      <c r="G8" s="47" t="s">
        <v>859</v>
      </c>
      <c r="H8">
        <v>34</v>
      </c>
      <c r="I8" s="50">
        <v>41061</v>
      </c>
      <c r="J8" s="16">
        <v>64</v>
      </c>
      <c r="K8" s="16">
        <v>64</v>
      </c>
      <c r="L8" s="16">
        <v>66.5</v>
      </c>
      <c r="M8" s="15">
        <v>57.7</v>
      </c>
      <c r="N8" s="15">
        <v>62.7</v>
      </c>
      <c r="O8" s="15" t="s">
        <v>767</v>
      </c>
      <c r="P8" s="24" t="s">
        <v>59</v>
      </c>
      <c r="Q8" s="18" t="s">
        <v>58</v>
      </c>
      <c r="R8" s="15" t="s">
        <v>57</v>
      </c>
      <c r="S8" s="15">
        <v>72.099999999999994</v>
      </c>
    </row>
    <row r="9" spans="1:19" ht="21" customHeight="1" x14ac:dyDescent="0.25">
      <c r="A9" s="1" t="s">
        <v>125</v>
      </c>
      <c r="B9" t="s">
        <v>856</v>
      </c>
      <c r="C9" s="34" t="s">
        <v>865</v>
      </c>
      <c r="D9" s="34" t="s">
        <v>31</v>
      </c>
      <c r="E9" s="34">
        <v>323688</v>
      </c>
      <c r="F9" s="34" t="s">
        <v>858</v>
      </c>
      <c r="G9" s="47" t="s">
        <v>859</v>
      </c>
      <c r="H9">
        <v>34</v>
      </c>
      <c r="I9" s="50">
        <v>41061</v>
      </c>
      <c r="J9" s="16">
        <v>64</v>
      </c>
      <c r="K9" s="16">
        <v>64</v>
      </c>
      <c r="L9" s="16">
        <v>66.5</v>
      </c>
      <c r="M9" s="15">
        <v>59.7</v>
      </c>
      <c r="N9" s="15">
        <v>63.1</v>
      </c>
      <c r="O9" s="15" t="s">
        <v>767</v>
      </c>
      <c r="P9" s="24" t="s">
        <v>59</v>
      </c>
      <c r="Q9" s="18" t="s">
        <v>58</v>
      </c>
      <c r="R9" s="15" t="s">
        <v>57</v>
      </c>
      <c r="S9" s="15">
        <v>89.9</v>
      </c>
    </row>
    <row r="10" spans="1:19" ht="21" customHeight="1" x14ac:dyDescent="0.25">
      <c r="A10" s="1" t="s">
        <v>126</v>
      </c>
      <c r="B10" t="s">
        <v>856</v>
      </c>
      <c r="C10" s="34" t="s">
        <v>866</v>
      </c>
      <c r="D10" s="34" t="s">
        <v>31</v>
      </c>
      <c r="E10" s="34">
        <v>323689</v>
      </c>
      <c r="F10" s="34" t="s">
        <v>858</v>
      </c>
      <c r="G10" s="47" t="s">
        <v>859</v>
      </c>
      <c r="H10">
        <v>34</v>
      </c>
      <c r="I10" s="50">
        <v>41061</v>
      </c>
      <c r="J10" s="16">
        <v>64</v>
      </c>
      <c r="K10" s="16">
        <v>64</v>
      </c>
      <c r="L10" s="16">
        <v>66.5</v>
      </c>
      <c r="M10" s="15">
        <v>58.5</v>
      </c>
      <c r="N10" s="15">
        <v>62.9</v>
      </c>
      <c r="O10" s="15" t="s">
        <v>767</v>
      </c>
      <c r="P10" s="24" t="s">
        <v>59</v>
      </c>
      <c r="Q10" s="18" t="s">
        <v>58</v>
      </c>
      <c r="R10" s="15" t="s">
        <v>57</v>
      </c>
      <c r="S10" s="15">
        <v>80.7</v>
      </c>
    </row>
    <row r="11" spans="1:19" ht="21" customHeight="1" x14ac:dyDescent="0.25">
      <c r="A11" s="1" t="s">
        <v>127</v>
      </c>
      <c r="B11" t="s">
        <v>856</v>
      </c>
      <c r="C11" s="34" t="s">
        <v>1792</v>
      </c>
      <c r="D11" s="34" t="s">
        <v>31</v>
      </c>
      <c r="E11" s="34">
        <v>323749</v>
      </c>
      <c r="F11" s="34" t="s">
        <v>858</v>
      </c>
      <c r="G11" s="47" t="s">
        <v>859</v>
      </c>
      <c r="H11">
        <v>34</v>
      </c>
      <c r="I11" s="50">
        <v>43252</v>
      </c>
      <c r="J11" s="16">
        <v>64</v>
      </c>
      <c r="K11" s="16">
        <v>60.2</v>
      </c>
      <c r="L11" s="16">
        <v>64.7</v>
      </c>
      <c r="M11" s="15">
        <v>61.3</v>
      </c>
      <c r="N11" s="15">
        <v>65.599999999999994</v>
      </c>
      <c r="O11" s="15" t="s">
        <v>767</v>
      </c>
      <c r="P11" s="24" t="s">
        <v>59</v>
      </c>
      <c r="Q11" s="18" t="s">
        <v>58</v>
      </c>
      <c r="R11" s="15" t="s">
        <v>57</v>
      </c>
      <c r="S11" s="15">
        <v>65.7</v>
      </c>
    </row>
    <row r="12" spans="1:19" ht="21" customHeight="1" x14ac:dyDescent="0.25">
      <c r="A12" s="1" t="s">
        <v>128</v>
      </c>
      <c r="B12" t="s">
        <v>856</v>
      </c>
      <c r="C12" s="34" t="s">
        <v>1793</v>
      </c>
      <c r="D12" s="34" t="s">
        <v>31</v>
      </c>
      <c r="E12" s="34">
        <v>323750</v>
      </c>
      <c r="F12" s="34" t="s">
        <v>858</v>
      </c>
      <c r="G12" s="47" t="s">
        <v>859</v>
      </c>
      <c r="H12">
        <v>34</v>
      </c>
      <c r="I12" s="50">
        <v>43252</v>
      </c>
      <c r="J12" s="16">
        <v>64</v>
      </c>
      <c r="K12" s="16">
        <v>60.2</v>
      </c>
      <c r="L12" s="16">
        <v>64.7</v>
      </c>
      <c r="M12" s="15">
        <v>60.8</v>
      </c>
      <c r="N12" s="15">
        <v>65.3</v>
      </c>
      <c r="O12" s="15" t="s">
        <v>767</v>
      </c>
      <c r="P12" s="24" t="s">
        <v>59</v>
      </c>
      <c r="Q12" s="18" t="s">
        <v>58</v>
      </c>
      <c r="R12" s="15" t="s">
        <v>57</v>
      </c>
      <c r="S12" s="15">
        <v>62.5</v>
      </c>
    </row>
    <row r="13" spans="1:19" ht="21" customHeight="1" x14ac:dyDescent="0.25">
      <c r="A13" s="1"/>
      <c r="I13" s="16"/>
      <c r="J13" s="16"/>
      <c r="K13" s="16"/>
      <c r="L13" s="16"/>
    </row>
  </sheetData>
  <autoFilter ref="A1:S12" xr:uid="{D230CB6E-CDC3-41D6-9F0F-3042CED140B7}">
    <sortState xmlns:xlrd2="http://schemas.microsoft.com/office/spreadsheetml/2017/richdata2" ref="A2:S12">
      <sortCondition sortBy="cellColor" ref="C1:C12" dxfId="2"/>
    </sortState>
  </autoFilter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4CC5-02CD-4890-89F0-72307E7E3C1C}">
  <dimension ref="A1:S8"/>
  <sheetViews>
    <sheetView zoomScale="85" zoomScaleNormal="85" workbookViewId="0">
      <pane xSplit="3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G13" sqref="G13"/>
    </sheetView>
  </sheetViews>
  <sheetFormatPr defaultColWidth="8.88671875" defaultRowHeight="15.75" x14ac:dyDescent="0.25"/>
  <cols>
    <col min="1" max="1" width="8.33203125" bestFit="1" customWidth="1"/>
    <col min="2" max="2" width="29.77734375" bestFit="1" customWidth="1"/>
    <col min="3" max="3" width="24.88671875" style="15" customWidth="1"/>
    <col min="4" max="4" width="6.6640625" style="15" bestFit="1" customWidth="1"/>
    <col min="5" max="5" width="6.5546875" style="15" bestFit="1" customWidth="1"/>
    <col min="6" max="6" width="9.21875" style="15" bestFit="1" customWidth="1"/>
    <col min="7" max="7" width="8.88671875" style="47" bestFit="1" customWidth="1"/>
    <col min="8" max="8" width="7.33203125" bestFit="1" customWidth="1"/>
    <col min="9" max="9" width="14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6.33203125" style="15" bestFit="1" customWidth="1"/>
    <col min="16" max="16" width="16.109375" style="15" bestFit="1" customWidth="1"/>
    <col min="17" max="17" width="9.886718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433</v>
      </c>
      <c r="B2" t="s">
        <v>1291</v>
      </c>
      <c r="C2" t="s">
        <v>773</v>
      </c>
      <c r="D2" t="s">
        <v>36</v>
      </c>
      <c r="E2">
        <v>23598</v>
      </c>
      <c r="F2" t="s">
        <v>954</v>
      </c>
      <c r="G2" s="47" t="s">
        <v>955</v>
      </c>
      <c r="H2">
        <v>36</v>
      </c>
      <c r="I2" s="49">
        <v>27576</v>
      </c>
      <c r="J2" s="1">
        <v>882</v>
      </c>
      <c r="K2" s="1">
        <v>858.9</v>
      </c>
      <c r="L2" s="1">
        <v>858.9</v>
      </c>
      <c r="M2">
        <v>845.4</v>
      </c>
      <c r="N2">
        <v>854.5</v>
      </c>
      <c r="O2"/>
      <c r="P2" s="7" t="s">
        <v>50</v>
      </c>
      <c r="Q2" s="12" t="s">
        <v>2</v>
      </c>
      <c r="R2"/>
      <c r="S2">
        <v>6527.8</v>
      </c>
    </row>
    <row r="3" spans="1:19" ht="21" customHeight="1" x14ac:dyDescent="0.25">
      <c r="A3" s="1" t="s">
        <v>396</v>
      </c>
      <c r="B3" t="s">
        <v>1232</v>
      </c>
      <c r="C3" t="s">
        <v>953</v>
      </c>
      <c r="D3" t="s">
        <v>36</v>
      </c>
      <c r="E3">
        <v>23575</v>
      </c>
      <c r="F3" t="s">
        <v>954</v>
      </c>
      <c r="G3" s="47" t="s">
        <v>955</v>
      </c>
      <c r="H3">
        <v>36</v>
      </c>
      <c r="I3" s="49">
        <v>25508</v>
      </c>
      <c r="J3" s="1">
        <v>641.79999999999995</v>
      </c>
      <c r="K3" s="1">
        <v>630.5</v>
      </c>
      <c r="L3" s="1">
        <v>630.5</v>
      </c>
      <c r="M3">
        <v>631.9</v>
      </c>
      <c r="N3">
        <v>629</v>
      </c>
      <c r="O3"/>
      <c r="P3" s="7" t="s">
        <v>50</v>
      </c>
      <c r="Q3" s="12" t="s">
        <v>2</v>
      </c>
      <c r="R3"/>
      <c r="S3">
        <v>5314.8</v>
      </c>
    </row>
    <row r="4" spans="1:19" ht="21" customHeight="1" x14ac:dyDescent="0.25">
      <c r="A4" s="1" t="s">
        <v>397</v>
      </c>
      <c r="B4" t="s">
        <v>1232</v>
      </c>
      <c r="C4" t="s">
        <v>956</v>
      </c>
      <c r="D4" t="s">
        <v>36</v>
      </c>
      <c r="E4">
        <v>23744</v>
      </c>
      <c r="F4" t="s">
        <v>954</v>
      </c>
      <c r="G4" s="47" t="s">
        <v>955</v>
      </c>
      <c r="H4">
        <v>36</v>
      </c>
      <c r="I4" s="49">
        <v>32356</v>
      </c>
      <c r="J4" s="1">
        <v>1399</v>
      </c>
      <c r="K4" s="1">
        <v>1310</v>
      </c>
      <c r="L4" s="1">
        <v>1310</v>
      </c>
      <c r="M4">
        <v>1287.8</v>
      </c>
      <c r="N4">
        <v>1299</v>
      </c>
      <c r="O4"/>
      <c r="P4" s="7" t="s">
        <v>50</v>
      </c>
      <c r="Q4" s="12" t="s">
        <v>2</v>
      </c>
      <c r="R4"/>
      <c r="S4">
        <v>10119.9</v>
      </c>
    </row>
    <row r="5" spans="1:19" ht="21" customHeight="1" x14ac:dyDescent="0.25">
      <c r="A5" s="1" t="s">
        <v>398</v>
      </c>
      <c r="B5" t="s">
        <v>1232</v>
      </c>
      <c r="C5" t="s">
        <v>988</v>
      </c>
      <c r="D5" t="s">
        <v>32</v>
      </c>
      <c r="E5">
        <v>23530</v>
      </c>
      <c r="F5" t="s">
        <v>989</v>
      </c>
      <c r="G5" s="47">
        <v>119</v>
      </c>
      <c r="H5">
        <v>36</v>
      </c>
      <c r="I5" s="49">
        <v>26877</v>
      </c>
      <c r="J5" s="1">
        <v>1299</v>
      </c>
      <c r="K5" s="1">
        <v>1026.5</v>
      </c>
      <c r="L5" s="1">
        <v>1026.5</v>
      </c>
      <c r="M5">
        <v>1016.1</v>
      </c>
      <c r="N5">
        <v>1025.9000000000001</v>
      </c>
      <c r="O5"/>
      <c r="P5" s="7" t="s">
        <v>49</v>
      </c>
      <c r="Q5" s="12" t="s">
        <v>2</v>
      </c>
      <c r="R5"/>
      <c r="S5">
        <v>8000.5</v>
      </c>
    </row>
    <row r="6" spans="1:19" ht="21" customHeight="1" x14ac:dyDescent="0.25">
      <c r="A6" s="1" t="s">
        <v>399</v>
      </c>
      <c r="B6" t="s">
        <v>1232</v>
      </c>
      <c r="C6" t="s">
        <v>990</v>
      </c>
      <c r="D6" t="s">
        <v>32</v>
      </c>
      <c r="E6">
        <v>23531</v>
      </c>
      <c r="F6" t="s">
        <v>989</v>
      </c>
      <c r="G6" s="47">
        <v>119</v>
      </c>
      <c r="H6">
        <v>36</v>
      </c>
      <c r="I6" s="49">
        <v>27851</v>
      </c>
      <c r="J6" s="1">
        <v>1012</v>
      </c>
      <c r="K6" s="1">
        <v>1040.4000000000001</v>
      </c>
      <c r="L6" s="1">
        <v>1040.4000000000001</v>
      </c>
      <c r="M6">
        <v>1037.9000000000001</v>
      </c>
      <c r="N6">
        <v>1039.9000000000001</v>
      </c>
      <c r="O6"/>
      <c r="P6" s="7" t="s">
        <v>49</v>
      </c>
      <c r="Q6" s="12" t="s">
        <v>2</v>
      </c>
      <c r="R6"/>
      <c r="S6">
        <v>8333.5</v>
      </c>
    </row>
    <row r="7" spans="1:19" ht="21" customHeight="1" x14ac:dyDescent="0.25">
      <c r="A7" s="1" t="s">
        <v>741</v>
      </c>
      <c r="B7" t="s">
        <v>1682</v>
      </c>
      <c r="C7" t="s">
        <v>783</v>
      </c>
      <c r="D7" t="s">
        <v>40</v>
      </c>
      <c r="E7">
        <v>23603</v>
      </c>
      <c r="F7" t="s">
        <v>9</v>
      </c>
      <c r="G7" s="47">
        <v>117</v>
      </c>
      <c r="H7">
        <v>36</v>
      </c>
      <c r="I7" s="49">
        <v>25750</v>
      </c>
      <c r="J7" s="1">
        <v>614</v>
      </c>
      <c r="K7" s="1">
        <v>582</v>
      </c>
      <c r="L7" s="1">
        <v>582</v>
      </c>
      <c r="M7">
        <v>581</v>
      </c>
      <c r="N7">
        <v>581.70000000000005</v>
      </c>
      <c r="O7"/>
      <c r="P7" s="7" t="s">
        <v>49</v>
      </c>
      <c r="Q7" s="12" t="s">
        <v>2</v>
      </c>
      <c r="R7"/>
      <c r="S7">
        <v>4706.6000000000004</v>
      </c>
    </row>
    <row r="8" spans="1:19" ht="21" customHeight="1" x14ac:dyDescent="0.25">
      <c r="A8" s="1"/>
      <c r="I8" s="16"/>
      <c r="J8" s="16"/>
      <c r="K8" s="16"/>
      <c r="L8" s="16"/>
    </row>
  </sheetData>
  <autoFilter ref="C1:S7" xr:uid="{66ABCB81-BA58-4D0B-886E-D9000B49F230}">
    <sortState xmlns:xlrd2="http://schemas.microsoft.com/office/spreadsheetml/2017/richdata2" ref="C2:S7">
      <sortCondition sortBy="cellColor" ref="Q1:Q7" dxfId="1"/>
    </sortState>
  </autoFilter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5BBA-401C-4F42-BF87-FC75F246736C}">
  <dimension ref="A1:S378"/>
  <sheetViews>
    <sheetView zoomScale="85" zoomScaleNormal="85" workbookViewId="0">
      <pane xSplit="3" ySplit="1" topLeftCell="D351" activePane="bottomRight" state="frozen"/>
      <selection activeCell="C1" sqref="C1"/>
      <selection pane="topRight" activeCell="D1" sqref="D1"/>
      <selection pane="bottomLeft" activeCell="C2" sqref="C2"/>
      <selection pane="bottomRight" activeCell="H361" sqref="H361"/>
    </sheetView>
  </sheetViews>
  <sheetFormatPr defaultColWidth="8.88671875" defaultRowHeight="15.75" x14ac:dyDescent="0.25"/>
  <cols>
    <col min="1" max="1" width="8.332031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7.21875" style="15" bestFit="1" customWidth="1"/>
    <col min="6" max="6" width="15.44140625" style="15" bestFit="1" customWidth="1"/>
    <col min="7" max="7" width="8.88671875" style="47" bestFit="1" customWidth="1"/>
    <col min="8" max="8" width="7.33203125" bestFit="1" customWidth="1"/>
    <col min="9" max="9" width="14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9.77734375" style="15" bestFit="1" customWidth="1"/>
    <col min="16" max="16" width="14.88671875" style="15" bestFit="1" customWidth="1"/>
    <col min="17" max="17" width="9.886718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239</v>
      </c>
      <c r="B2" t="s">
        <v>1098</v>
      </c>
      <c r="C2" s="41" t="s">
        <v>1419</v>
      </c>
      <c r="D2" s="41" t="s">
        <v>35</v>
      </c>
      <c r="E2" s="41">
        <v>23760</v>
      </c>
      <c r="F2" s="41" t="s">
        <v>1420</v>
      </c>
      <c r="G2" s="48" t="s">
        <v>960</v>
      </c>
      <c r="H2" s="41">
        <v>36</v>
      </c>
      <c r="I2" s="52">
        <v>22282</v>
      </c>
      <c r="J2" s="42">
        <v>2860</v>
      </c>
      <c r="K2" s="42">
        <v>2460</v>
      </c>
      <c r="L2" s="42">
        <v>2460</v>
      </c>
      <c r="M2" s="41">
        <v>2435</v>
      </c>
      <c r="N2" s="41">
        <v>2435</v>
      </c>
      <c r="O2" s="41"/>
      <c r="P2" s="43" t="s">
        <v>51</v>
      </c>
      <c r="Q2" s="44" t="s">
        <v>4</v>
      </c>
      <c r="R2" s="41"/>
      <c r="S2" s="41">
        <v>16142.8</v>
      </c>
    </row>
    <row r="3" spans="1:19" ht="21" customHeight="1" x14ac:dyDescent="0.25">
      <c r="A3" s="1" t="s">
        <v>241</v>
      </c>
      <c r="B3" t="s">
        <v>1098</v>
      </c>
      <c r="C3" s="41" t="s">
        <v>1426</v>
      </c>
      <c r="D3" s="41" t="s">
        <v>39</v>
      </c>
      <c r="E3" s="41">
        <v>23600</v>
      </c>
      <c r="F3" s="41" t="s">
        <v>942</v>
      </c>
      <c r="G3" s="48" t="s">
        <v>877</v>
      </c>
      <c r="H3" s="41">
        <v>36</v>
      </c>
      <c r="I3" s="52">
        <v>21367</v>
      </c>
      <c r="J3" s="42">
        <v>1088</v>
      </c>
      <c r="K3" s="42">
        <v>856</v>
      </c>
      <c r="L3" s="42">
        <v>856</v>
      </c>
      <c r="M3" s="41">
        <v>856</v>
      </c>
      <c r="N3" s="41">
        <v>827</v>
      </c>
      <c r="O3" s="41"/>
      <c r="P3" s="43" t="s">
        <v>51</v>
      </c>
      <c r="Q3" s="44" t="s">
        <v>4</v>
      </c>
      <c r="R3" s="41"/>
      <c r="S3" s="41">
        <v>7661.2</v>
      </c>
    </row>
    <row r="4" spans="1:19" ht="21" customHeight="1" x14ac:dyDescent="0.25">
      <c r="A4" s="1" t="s">
        <v>284</v>
      </c>
      <c r="B4" t="s">
        <v>1176</v>
      </c>
      <c r="C4" t="s">
        <v>1497</v>
      </c>
      <c r="D4" t="s">
        <v>34</v>
      </c>
      <c r="E4">
        <v>1655</v>
      </c>
      <c r="F4" t="s">
        <v>1248</v>
      </c>
      <c r="G4" s="47" t="s">
        <v>873</v>
      </c>
      <c r="H4">
        <v>36</v>
      </c>
      <c r="I4" s="49">
        <v>31413</v>
      </c>
      <c r="J4" s="1">
        <v>49.2</v>
      </c>
      <c r="K4" s="1">
        <v>30.8</v>
      </c>
      <c r="L4" s="1">
        <v>30.8</v>
      </c>
      <c r="M4">
        <v>0</v>
      </c>
      <c r="N4">
        <v>0</v>
      </c>
      <c r="O4"/>
      <c r="P4" s="4" t="s">
        <v>51</v>
      </c>
      <c r="Q4" s="8" t="s">
        <v>4</v>
      </c>
      <c r="R4"/>
      <c r="S4">
        <v>0</v>
      </c>
    </row>
    <row r="5" spans="1:19" ht="21" customHeight="1" x14ac:dyDescent="0.25">
      <c r="A5" s="1" t="s">
        <v>277</v>
      </c>
      <c r="B5" t="s">
        <v>1176</v>
      </c>
      <c r="C5" t="s">
        <v>1485</v>
      </c>
      <c r="D5" t="s">
        <v>34</v>
      </c>
      <c r="E5">
        <v>24011</v>
      </c>
      <c r="F5" t="s">
        <v>1486</v>
      </c>
      <c r="G5" s="47" t="s">
        <v>1487</v>
      </c>
      <c r="H5">
        <v>36</v>
      </c>
      <c r="I5" s="49">
        <v>34973</v>
      </c>
      <c r="J5" s="1">
        <v>44</v>
      </c>
      <c r="K5" s="1">
        <v>43.7</v>
      </c>
      <c r="L5" s="1">
        <v>43.7</v>
      </c>
      <c r="M5">
        <v>0</v>
      </c>
      <c r="N5">
        <v>0</v>
      </c>
      <c r="O5"/>
      <c r="P5" s="4" t="s">
        <v>51</v>
      </c>
      <c r="Q5" s="8" t="s">
        <v>4</v>
      </c>
      <c r="R5"/>
      <c r="S5">
        <v>201.6</v>
      </c>
    </row>
    <row r="6" spans="1:19" ht="21" customHeight="1" x14ac:dyDescent="0.25">
      <c r="A6" s="1" t="s">
        <v>217</v>
      </c>
      <c r="B6" t="s">
        <v>1119</v>
      </c>
      <c r="C6" t="s">
        <v>1213</v>
      </c>
      <c r="D6" t="s">
        <v>34</v>
      </c>
      <c r="E6">
        <v>24058</v>
      </c>
      <c r="F6" t="s">
        <v>1212</v>
      </c>
      <c r="G6" s="47" t="s">
        <v>873</v>
      </c>
      <c r="H6">
        <v>36</v>
      </c>
      <c r="I6" s="49">
        <v>10959</v>
      </c>
      <c r="J6" s="1">
        <v>37.6</v>
      </c>
      <c r="K6" s="1">
        <v>46.9</v>
      </c>
      <c r="L6" s="1">
        <v>46.9</v>
      </c>
      <c r="M6">
        <v>37.6</v>
      </c>
      <c r="N6">
        <v>37.6</v>
      </c>
      <c r="O6"/>
      <c r="P6" s="4" t="s">
        <v>51</v>
      </c>
      <c r="Q6" s="8" t="s">
        <v>4</v>
      </c>
      <c r="R6"/>
      <c r="S6">
        <v>173.2</v>
      </c>
    </row>
    <row r="7" spans="1:19" ht="21" customHeight="1" x14ac:dyDescent="0.25">
      <c r="A7" s="1" t="s">
        <v>433</v>
      </c>
      <c r="B7" t="s">
        <v>1291</v>
      </c>
      <c r="C7" t="s">
        <v>980</v>
      </c>
      <c r="D7" t="s">
        <v>37</v>
      </c>
      <c r="E7">
        <v>23778</v>
      </c>
      <c r="F7" t="s">
        <v>981</v>
      </c>
      <c r="G7" s="47" t="s">
        <v>982</v>
      </c>
      <c r="H7">
        <v>36</v>
      </c>
      <c r="I7" s="49">
        <v>31413</v>
      </c>
      <c r="J7" s="1">
        <v>32.6</v>
      </c>
      <c r="K7" s="1">
        <v>40.4</v>
      </c>
      <c r="L7" s="1">
        <v>40.4</v>
      </c>
      <c r="M7">
        <v>32.6</v>
      </c>
      <c r="N7">
        <v>32.6</v>
      </c>
      <c r="O7"/>
      <c r="P7" s="4" t="s">
        <v>51</v>
      </c>
      <c r="Q7" s="8" t="s">
        <v>4</v>
      </c>
      <c r="R7"/>
      <c r="S7">
        <v>147.9</v>
      </c>
    </row>
    <row r="8" spans="1:19" ht="21" customHeight="1" x14ac:dyDescent="0.25">
      <c r="A8" s="1" t="s">
        <v>218</v>
      </c>
      <c r="B8" t="s">
        <v>1119</v>
      </c>
      <c r="C8" t="s">
        <v>1214</v>
      </c>
      <c r="D8" t="s">
        <v>34</v>
      </c>
      <c r="E8">
        <v>24058</v>
      </c>
      <c r="F8" t="s">
        <v>1196</v>
      </c>
      <c r="G8" s="47" t="s">
        <v>873</v>
      </c>
      <c r="H8">
        <v>36</v>
      </c>
      <c r="I8" s="49">
        <v>18994</v>
      </c>
      <c r="J8" s="1">
        <v>30</v>
      </c>
      <c r="K8" s="1">
        <v>35.799999999999997</v>
      </c>
      <c r="L8" s="1">
        <v>35.799999999999997</v>
      </c>
      <c r="M8">
        <v>30</v>
      </c>
      <c r="N8">
        <v>30</v>
      </c>
      <c r="O8"/>
      <c r="P8" s="4" t="s">
        <v>51</v>
      </c>
      <c r="Q8" s="8" t="s">
        <v>4</v>
      </c>
      <c r="R8"/>
      <c r="S8">
        <v>103.5</v>
      </c>
    </row>
    <row r="9" spans="1:19" ht="21" customHeight="1" x14ac:dyDescent="0.25">
      <c r="A9" s="1" t="s">
        <v>322</v>
      </c>
      <c r="B9" t="s">
        <v>1060</v>
      </c>
      <c r="C9" t="s">
        <v>1637</v>
      </c>
      <c r="D9" t="s">
        <v>34</v>
      </c>
      <c r="E9">
        <v>23643</v>
      </c>
      <c r="F9" t="s">
        <v>1591</v>
      </c>
      <c r="G9" s="47" t="s">
        <v>879</v>
      </c>
      <c r="H9">
        <v>36</v>
      </c>
      <c r="I9" s="49">
        <v>32843</v>
      </c>
      <c r="J9" s="1">
        <v>29</v>
      </c>
      <c r="K9" s="1">
        <v>0</v>
      </c>
      <c r="L9" s="1">
        <v>0</v>
      </c>
      <c r="M9">
        <v>0</v>
      </c>
      <c r="N9">
        <v>0</v>
      </c>
      <c r="O9"/>
      <c r="P9" s="4" t="s">
        <v>51</v>
      </c>
      <c r="Q9" s="8" t="s">
        <v>4</v>
      </c>
      <c r="R9"/>
      <c r="S9">
        <v>0</v>
      </c>
    </row>
    <row r="10" spans="1:19" ht="21" customHeight="1" x14ac:dyDescent="0.25">
      <c r="A10" s="1" t="s">
        <v>240</v>
      </c>
      <c r="B10" t="s">
        <v>1098</v>
      </c>
      <c r="C10" t="s">
        <v>1422</v>
      </c>
      <c r="D10" t="s">
        <v>30</v>
      </c>
      <c r="E10">
        <v>23608</v>
      </c>
      <c r="F10" t="s">
        <v>1009</v>
      </c>
      <c r="G10" s="47">
        <v>105</v>
      </c>
      <c r="H10">
        <v>36</v>
      </c>
      <c r="I10" s="49">
        <v>19694</v>
      </c>
      <c r="J10" s="1">
        <v>25</v>
      </c>
      <c r="K10" s="1">
        <v>22</v>
      </c>
      <c r="L10" s="1">
        <v>22</v>
      </c>
      <c r="M10">
        <v>25</v>
      </c>
      <c r="N10">
        <v>25</v>
      </c>
      <c r="O10"/>
      <c r="P10" s="4" t="s">
        <v>51</v>
      </c>
      <c r="Q10" s="8" t="s">
        <v>4</v>
      </c>
      <c r="R10"/>
      <c r="S10">
        <v>7.3</v>
      </c>
    </row>
    <row r="11" spans="1:19" ht="21" customHeight="1" x14ac:dyDescent="0.25">
      <c r="A11" s="1" t="s">
        <v>221</v>
      </c>
      <c r="B11" t="s">
        <v>1119</v>
      </c>
      <c r="C11" t="s">
        <v>1172</v>
      </c>
      <c r="D11" t="s">
        <v>37</v>
      </c>
      <c r="E11">
        <v>24056</v>
      </c>
      <c r="F11" t="s">
        <v>1173</v>
      </c>
      <c r="G11" s="47" t="s">
        <v>877</v>
      </c>
      <c r="H11">
        <v>36</v>
      </c>
      <c r="I11" s="49">
        <v>20090</v>
      </c>
      <c r="J11" s="1">
        <v>22.5</v>
      </c>
      <c r="K11" s="1">
        <v>24.4</v>
      </c>
      <c r="L11" s="1">
        <v>24.4</v>
      </c>
      <c r="M11">
        <v>22.5</v>
      </c>
      <c r="N11">
        <v>22.5</v>
      </c>
      <c r="O11"/>
      <c r="P11" s="4" t="s">
        <v>51</v>
      </c>
      <c r="Q11" s="8" t="s">
        <v>4</v>
      </c>
      <c r="R11"/>
      <c r="S11">
        <v>98.7</v>
      </c>
    </row>
    <row r="12" spans="1:19" ht="21" customHeight="1" x14ac:dyDescent="0.25">
      <c r="A12" s="1" t="s">
        <v>222</v>
      </c>
      <c r="B12" t="s">
        <v>1119</v>
      </c>
      <c r="C12" t="s">
        <v>1174</v>
      </c>
      <c r="D12" t="s">
        <v>37</v>
      </c>
      <c r="E12">
        <v>24056</v>
      </c>
      <c r="F12" t="s">
        <v>1173</v>
      </c>
      <c r="G12" s="47" t="s">
        <v>877</v>
      </c>
      <c r="H12">
        <v>36</v>
      </c>
      <c r="I12" s="49">
        <v>20455</v>
      </c>
      <c r="J12" s="1">
        <v>22.5</v>
      </c>
      <c r="K12" s="1">
        <v>24.4</v>
      </c>
      <c r="L12" s="1">
        <v>24.4</v>
      </c>
      <c r="M12">
        <v>22.5</v>
      </c>
      <c r="N12">
        <v>22.5</v>
      </c>
      <c r="O12"/>
      <c r="P12" s="4" t="s">
        <v>51</v>
      </c>
      <c r="Q12" s="8" t="s">
        <v>4</v>
      </c>
      <c r="R12"/>
      <c r="S12">
        <v>99.5</v>
      </c>
    </row>
    <row r="13" spans="1:19" ht="21" customHeight="1" x14ac:dyDescent="0.25">
      <c r="A13" s="1" t="s">
        <v>224</v>
      </c>
      <c r="B13" t="s">
        <v>1119</v>
      </c>
      <c r="C13" t="s">
        <v>1171</v>
      </c>
      <c r="D13" t="s">
        <v>37</v>
      </c>
      <c r="E13">
        <v>24056</v>
      </c>
      <c r="F13" t="s">
        <v>1171</v>
      </c>
      <c r="G13" s="47" t="s">
        <v>877</v>
      </c>
      <c r="H13">
        <v>36</v>
      </c>
      <c r="I13" s="49">
        <v>20821</v>
      </c>
      <c r="J13" s="1">
        <v>22.5</v>
      </c>
      <c r="K13" s="1">
        <v>24.6</v>
      </c>
      <c r="L13" s="1">
        <v>24.6</v>
      </c>
      <c r="M13">
        <v>22.5</v>
      </c>
      <c r="N13">
        <v>22.5</v>
      </c>
      <c r="O13"/>
      <c r="P13" s="4" t="s">
        <v>51</v>
      </c>
      <c r="Q13" s="8" t="s">
        <v>4</v>
      </c>
      <c r="R13"/>
      <c r="S13">
        <v>95.8</v>
      </c>
    </row>
    <row r="14" spans="1:19" ht="21" customHeight="1" x14ac:dyDescent="0.25">
      <c r="A14" s="1" t="s">
        <v>249</v>
      </c>
      <c r="B14" t="s">
        <v>1098</v>
      </c>
      <c r="C14" t="s">
        <v>1440</v>
      </c>
      <c r="D14" t="s">
        <v>36</v>
      </c>
      <c r="E14">
        <v>23528</v>
      </c>
      <c r="F14" t="s">
        <v>1439</v>
      </c>
      <c r="G14" s="47" t="s">
        <v>1411</v>
      </c>
      <c r="H14">
        <v>42</v>
      </c>
      <c r="I14" s="49">
        <v>33147</v>
      </c>
      <c r="J14" s="1">
        <v>22</v>
      </c>
      <c r="K14" s="1">
        <v>20.2</v>
      </c>
      <c r="L14" s="1">
        <v>20.2</v>
      </c>
      <c r="M14">
        <v>22</v>
      </c>
      <c r="N14">
        <v>22</v>
      </c>
      <c r="O14"/>
      <c r="P14" s="4" t="s">
        <v>51</v>
      </c>
      <c r="Q14" s="8" t="s">
        <v>4</v>
      </c>
      <c r="R14"/>
      <c r="S14">
        <v>116.3</v>
      </c>
    </row>
    <row r="15" spans="1:19" ht="21" customHeight="1" x14ac:dyDescent="0.25">
      <c r="A15" s="1" t="s">
        <v>223</v>
      </c>
      <c r="B15" t="s">
        <v>1119</v>
      </c>
      <c r="C15" t="s">
        <v>1175</v>
      </c>
      <c r="D15" t="s">
        <v>37</v>
      </c>
      <c r="E15">
        <v>24056</v>
      </c>
      <c r="F15" t="s">
        <v>1175</v>
      </c>
      <c r="G15" s="47" t="s">
        <v>877</v>
      </c>
      <c r="H15">
        <v>36</v>
      </c>
      <c r="I15" s="49">
        <v>19725</v>
      </c>
      <c r="J15" s="1">
        <v>19.350000000000001</v>
      </c>
      <c r="K15" s="1">
        <v>20.9</v>
      </c>
      <c r="L15" s="1">
        <v>20.9</v>
      </c>
      <c r="M15">
        <v>19.399999999999999</v>
      </c>
      <c r="N15">
        <v>19.399999999999999</v>
      </c>
      <c r="O15"/>
      <c r="P15" s="4" t="s">
        <v>51</v>
      </c>
      <c r="Q15" s="8" t="s">
        <v>4</v>
      </c>
      <c r="R15"/>
      <c r="S15">
        <v>83.4</v>
      </c>
    </row>
    <row r="16" spans="1:19" ht="21" customHeight="1" x14ac:dyDescent="0.25">
      <c r="A16" s="1" t="s">
        <v>236</v>
      </c>
      <c r="B16" t="s">
        <v>1119</v>
      </c>
      <c r="C16" t="s">
        <v>1009</v>
      </c>
      <c r="D16" t="s">
        <v>30</v>
      </c>
      <c r="E16">
        <v>23607</v>
      </c>
      <c r="F16" t="s">
        <v>1009</v>
      </c>
      <c r="G16" s="47">
        <v>105</v>
      </c>
      <c r="H16">
        <v>36</v>
      </c>
      <c r="I16" s="49">
        <v>20790</v>
      </c>
      <c r="J16" s="1">
        <v>18</v>
      </c>
      <c r="K16" s="1">
        <v>16.3</v>
      </c>
      <c r="L16" s="1">
        <v>16.3</v>
      </c>
      <c r="M16">
        <v>18</v>
      </c>
      <c r="N16">
        <v>18</v>
      </c>
      <c r="O16"/>
      <c r="P16" s="4" t="s">
        <v>51</v>
      </c>
      <c r="Q16" s="8" t="s">
        <v>4</v>
      </c>
      <c r="R16"/>
      <c r="S16">
        <v>95.3</v>
      </c>
    </row>
    <row r="17" spans="1:19" ht="21" customHeight="1" x14ac:dyDescent="0.25">
      <c r="A17" s="1" t="s">
        <v>376</v>
      </c>
      <c r="B17" t="s">
        <v>1169</v>
      </c>
      <c r="C17" t="s">
        <v>1681</v>
      </c>
      <c r="D17" t="s">
        <v>40</v>
      </c>
      <c r="E17">
        <v>23604</v>
      </c>
      <c r="F17" t="s">
        <v>1677</v>
      </c>
      <c r="G17" s="47" t="s">
        <v>999</v>
      </c>
      <c r="H17">
        <v>36</v>
      </c>
      <c r="I17" s="49">
        <v>6757</v>
      </c>
      <c r="J17" s="1">
        <v>18</v>
      </c>
      <c r="K17" s="1">
        <v>16.5</v>
      </c>
      <c r="L17" s="1">
        <v>16.5</v>
      </c>
      <c r="M17">
        <v>18</v>
      </c>
      <c r="N17">
        <v>18</v>
      </c>
      <c r="O17"/>
      <c r="P17" s="4" t="s">
        <v>51</v>
      </c>
      <c r="Q17" s="8" t="s">
        <v>4</v>
      </c>
      <c r="R17"/>
      <c r="S17">
        <v>1.4</v>
      </c>
    </row>
    <row r="18" spans="1:19" ht="21" customHeight="1" x14ac:dyDescent="0.25">
      <c r="A18" s="1" t="s">
        <v>225</v>
      </c>
      <c r="B18" t="s">
        <v>1119</v>
      </c>
      <c r="C18" t="s">
        <v>1151</v>
      </c>
      <c r="D18" t="s">
        <v>37</v>
      </c>
      <c r="E18">
        <v>24049</v>
      </c>
      <c r="F18" t="s">
        <v>1151</v>
      </c>
      <c r="G18" s="47" t="s">
        <v>1141</v>
      </c>
      <c r="H18">
        <v>36</v>
      </c>
      <c r="I18" s="49">
        <v>21551</v>
      </c>
      <c r="J18" s="1">
        <v>17.32</v>
      </c>
      <c r="K18" s="1">
        <v>21.7</v>
      </c>
      <c r="L18" s="1">
        <v>21.7</v>
      </c>
      <c r="M18">
        <v>17.3</v>
      </c>
      <c r="N18">
        <v>17.3</v>
      </c>
      <c r="O18"/>
      <c r="P18" s="4" t="s">
        <v>51</v>
      </c>
      <c r="Q18" s="8" t="s">
        <v>4</v>
      </c>
      <c r="R18"/>
      <c r="S18">
        <v>79</v>
      </c>
    </row>
    <row r="19" spans="1:19" ht="21" customHeight="1" x14ac:dyDescent="0.25">
      <c r="A19" s="1" t="s">
        <v>248</v>
      </c>
      <c r="B19" t="s">
        <v>1098</v>
      </c>
      <c r="C19" t="s">
        <v>1438</v>
      </c>
      <c r="D19" t="s">
        <v>36</v>
      </c>
      <c r="E19">
        <v>23528</v>
      </c>
      <c r="F19" t="s">
        <v>1439</v>
      </c>
      <c r="G19" s="47" t="s">
        <v>1411</v>
      </c>
      <c r="H19">
        <v>42</v>
      </c>
      <c r="I19" s="49">
        <v>33147</v>
      </c>
      <c r="J19" s="1">
        <v>16</v>
      </c>
      <c r="K19" s="1">
        <v>14.7</v>
      </c>
      <c r="L19" s="1">
        <v>14.7</v>
      </c>
      <c r="M19">
        <v>16</v>
      </c>
      <c r="N19">
        <v>16</v>
      </c>
      <c r="O19"/>
      <c r="P19" s="4" t="s">
        <v>51</v>
      </c>
      <c r="Q19" s="8" t="s">
        <v>4</v>
      </c>
      <c r="R19"/>
      <c r="S19">
        <v>95.2</v>
      </c>
    </row>
    <row r="20" spans="1:19" ht="21" customHeight="1" x14ac:dyDescent="0.25">
      <c r="A20" s="1" t="s">
        <v>220</v>
      </c>
      <c r="B20" t="s">
        <v>1119</v>
      </c>
      <c r="C20" t="s">
        <v>1170</v>
      </c>
      <c r="D20" t="s">
        <v>37</v>
      </c>
      <c r="E20">
        <v>24056</v>
      </c>
      <c r="F20" t="s">
        <v>1171</v>
      </c>
      <c r="G20" s="47" t="s">
        <v>877</v>
      </c>
      <c r="H20">
        <v>36</v>
      </c>
      <c r="I20" s="49">
        <v>20821</v>
      </c>
      <c r="J20" s="1">
        <v>14.4</v>
      </c>
      <c r="K20" s="1">
        <v>15.6</v>
      </c>
      <c r="L20" s="1">
        <v>15.6</v>
      </c>
      <c r="M20">
        <v>14.4</v>
      </c>
      <c r="N20">
        <v>14.4</v>
      </c>
      <c r="O20"/>
      <c r="P20" s="4" t="s">
        <v>51</v>
      </c>
      <c r="Q20" s="8" t="s">
        <v>4</v>
      </c>
      <c r="R20"/>
      <c r="S20">
        <v>60.6</v>
      </c>
    </row>
    <row r="21" spans="1:19" ht="21" customHeight="1" x14ac:dyDescent="0.25">
      <c r="A21" s="1" t="s">
        <v>374</v>
      </c>
      <c r="B21" t="s">
        <v>1194</v>
      </c>
      <c r="C21" t="s">
        <v>1679</v>
      </c>
      <c r="D21" t="s">
        <v>40</v>
      </c>
      <c r="E21">
        <v>23604</v>
      </c>
      <c r="F21" t="s">
        <v>1677</v>
      </c>
      <c r="G21" s="47" t="s">
        <v>999</v>
      </c>
      <c r="H21">
        <v>36</v>
      </c>
      <c r="I21" s="49">
        <v>6757</v>
      </c>
      <c r="J21" s="1">
        <v>13.981999999999999</v>
      </c>
      <c r="K21" s="1">
        <v>11.8</v>
      </c>
      <c r="L21" s="1">
        <v>11.8</v>
      </c>
      <c r="M21">
        <v>14</v>
      </c>
      <c r="N21">
        <v>14</v>
      </c>
      <c r="O21"/>
      <c r="P21" s="4" t="s">
        <v>51</v>
      </c>
      <c r="Q21" s="8" t="s">
        <v>4</v>
      </c>
      <c r="R21"/>
      <c r="S21">
        <v>0.6</v>
      </c>
    </row>
    <row r="22" spans="1:19" ht="21" customHeight="1" x14ac:dyDescent="0.25">
      <c r="A22" s="1" t="s">
        <v>278</v>
      </c>
      <c r="B22" t="s">
        <v>1176</v>
      </c>
      <c r="C22" t="s">
        <v>1488</v>
      </c>
      <c r="D22" t="s">
        <v>34</v>
      </c>
      <c r="E22">
        <v>24028</v>
      </c>
      <c r="F22" t="s">
        <v>1212</v>
      </c>
      <c r="G22" s="47" t="s">
        <v>873</v>
      </c>
      <c r="H22">
        <v>36</v>
      </c>
      <c r="I22" s="49">
        <v>34669</v>
      </c>
      <c r="J22" s="1">
        <v>13.8</v>
      </c>
      <c r="K22" s="1">
        <v>14.8</v>
      </c>
      <c r="L22" s="1">
        <v>14.8</v>
      </c>
      <c r="M22">
        <v>0</v>
      </c>
      <c r="N22">
        <v>0</v>
      </c>
      <c r="O22"/>
      <c r="P22" s="4" t="s">
        <v>51</v>
      </c>
      <c r="Q22" s="8" t="s">
        <v>4</v>
      </c>
      <c r="R22"/>
      <c r="S22">
        <v>76.900000000000006</v>
      </c>
    </row>
    <row r="23" spans="1:19" ht="21" customHeight="1" x14ac:dyDescent="0.25">
      <c r="A23" s="1" t="s">
        <v>375</v>
      </c>
      <c r="B23" t="s">
        <v>1169</v>
      </c>
      <c r="C23" t="s">
        <v>1680</v>
      </c>
      <c r="D23" t="s">
        <v>40</v>
      </c>
      <c r="E23">
        <v>23604</v>
      </c>
      <c r="F23" t="s">
        <v>1677</v>
      </c>
      <c r="G23" s="47" t="s">
        <v>999</v>
      </c>
      <c r="H23">
        <v>36</v>
      </c>
      <c r="I23" s="49">
        <v>6757</v>
      </c>
      <c r="J23" s="1">
        <v>13.59</v>
      </c>
      <c r="K23" s="1">
        <v>11.8</v>
      </c>
      <c r="L23" s="1">
        <v>11.8</v>
      </c>
      <c r="M23">
        <v>13.6</v>
      </c>
      <c r="N23">
        <v>13.6</v>
      </c>
      <c r="O23"/>
      <c r="P23" s="4" t="s">
        <v>51</v>
      </c>
      <c r="Q23" s="8" t="s">
        <v>4</v>
      </c>
      <c r="R23"/>
      <c r="S23">
        <v>1</v>
      </c>
    </row>
    <row r="24" spans="1:19" ht="21" customHeight="1" x14ac:dyDescent="0.25">
      <c r="A24" s="1" t="s">
        <v>285</v>
      </c>
      <c r="B24" t="s">
        <v>1176</v>
      </c>
      <c r="C24" t="s">
        <v>1498</v>
      </c>
      <c r="D24" t="s">
        <v>37</v>
      </c>
      <c r="E24">
        <v>24013</v>
      </c>
      <c r="F24" t="s">
        <v>1158</v>
      </c>
      <c r="G24" s="47" t="s">
        <v>1141</v>
      </c>
      <c r="H24">
        <v>36</v>
      </c>
      <c r="I24" s="49">
        <v>31778</v>
      </c>
      <c r="J24" s="1">
        <v>13</v>
      </c>
      <c r="K24" s="1">
        <v>12.6</v>
      </c>
      <c r="L24" s="1">
        <v>12.6</v>
      </c>
      <c r="M24">
        <v>0</v>
      </c>
      <c r="N24">
        <v>0</v>
      </c>
      <c r="O24"/>
      <c r="P24" s="4" t="s">
        <v>51</v>
      </c>
      <c r="Q24" s="8" t="s">
        <v>4</v>
      </c>
      <c r="R24"/>
      <c r="S24">
        <v>57.9</v>
      </c>
    </row>
    <row r="25" spans="1:19" ht="21" customHeight="1" x14ac:dyDescent="0.25">
      <c r="A25" s="1" t="s">
        <v>282</v>
      </c>
      <c r="B25" t="s">
        <v>1176</v>
      </c>
      <c r="C25" t="s">
        <v>1493</v>
      </c>
      <c r="D25" t="s">
        <v>37</v>
      </c>
      <c r="E25">
        <v>24016</v>
      </c>
      <c r="F25" t="s">
        <v>1388</v>
      </c>
      <c r="G25" s="47" t="s">
        <v>1122</v>
      </c>
      <c r="H25">
        <v>36</v>
      </c>
      <c r="I25" s="49">
        <v>32021</v>
      </c>
      <c r="J25" s="1">
        <v>12.6</v>
      </c>
      <c r="K25" s="1">
        <v>12</v>
      </c>
      <c r="L25" s="1">
        <v>12</v>
      </c>
      <c r="M25">
        <v>0</v>
      </c>
      <c r="N25">
        <v>0</v>
      </c>
      <c r="O25"/>
      <c r="P25" s="4" t="s">
        <v>51</v>
      </c>
      <c r="Q25" s="8" t="s">
        <v>4</v>
      </c>
      <c r="R25"/>
      <c r="S25">
        <v>47.4</v>
      </c>
    </row>
    <row r="26" spans="1:19" ht="21" customHeight="1" x14ac:dyDescent="0.25">
      <c r="A26" s="1" t="s">
        <v>310</v>
      </c>
      <c r="B26" t="s">
        <v>1060</v>
      </c>
      <c r="C26" t="s">
        <v>1572</v>
      </c>
      <c r="D26" t="s">
        <v>36</v>
      </c>
      <c r="E26">
        <v>23634</v>
      </c>
      <c r="F26" t="s">
        <v>28</v>
      </c>
      <c r="G26" s="47" t="s">
        <v>955</v>
      </c>
      <c r="H26">
        <v>36</v>
      </c>
      <c r="I26" s="49">
        <v>34366</v>
      </c>
      <c r="J26" s="1">
        <v>11.9</v>
      </c>
      <c r="K26" s="1">
        <v>0</v>
      </c>
      <c r="L26" s="1">
        <v>0</v>
      </c>
      <c r="M26">
        <v>0</v>
      </c>
      <c r="N26">
        <v>0</v>
      </c>
      <c r="O26"/>
      <c r="P26" s="4" t="s">
        <v>51</v>
      </c>
      <c r="Q26" s="8" t="s">
        <v>4</v>
      </c>
      <c r="R26"/>
      <c r="S26">
        <v>30.5</v>
      </c>
    </row>
    <row r="27" spans="1:19" ht="21" customHeight="1" x14ac:dyDescent="0.25">
      <c r="A27" s="1" t="s">
        <v>321</v>
      </c>
      <c r="B27" t="s">
        <v>1060</v>
      </c>
      <c r="C27" t="s">
        <v>1590</v>
      </c>
      <c r="D27" t="s">
        <v>34</v>
      </c>
      <c r="E27">
        <v>23643</v>
      </c>
      <c r="F27" t="s">
        <v>1591</v>
      </c>
      <c r="G27" s="47" t="s">
        <v>879</v>
      </c>
      <c r="H27">
        <v>36</v>
      </c>
      <c r="I27" s="49">
        <v>40118</v>
      </c>
      <c r="J27" s="1">
        <v>11.8</v>
      </c>
      <c r="K27" s="1">
        <v>0</v>
      </c>
      <c r="L27" s="1">
        <v>0</v>
      </c>
      <c r="M27">
        <v>0</v>
      </c>
      <c r="N27">
        <v>0</v>
      </c>
      <c r="O27"/>
      <c r="P27" s="4" t="s">
        <v>51</v>
      </c>
      <c r="Q27" s="8" t="s">
        <v>4</v>
      </c>
      <c r="R27"/>
      <c r="S27">
        <v>0.2</v>
      </c>
    </row>
    <row r="28" spans="1:19" ht="21" customHeight="1" x14ac:dyDescent="0.25">
      <c r="A28" s="1" t="s">
        <v>397</v>
      </c>
      <c r="B28" t="s">
        <v>1232</v>
      </c>
      <c r="C28" t="s">
        <v>874</v>
      </c>
      <c r="D28" t="s">
        <v>34</v>
      </c>
      <c r="E28">
        <v>23527</v>
      </c>
      <c r="F28" t="s">
        <v>872</v>
      </c>
      <c r="G28" s="47" t="s">
        <v>873</v>
      </c>
      <c r="H28">
        <v>36</v>
      </c>
      <c r="I28" s="49">
        <v>33208</v>
      </c>
      <c r="J28" s="1">
        <v>11.4</v>
      </c>
      <c r="K28" s="1">
        <v>11.3</v>
      </c>
      <c r="L28" s="1">
        <v>11.3</v>
      </c>
      <c r="M28">
        <v>11.4</v>
      </c>
      <c r="N28">
        <v>11.4</v>
      </c>
      <c r="O28"/>
      <c r="P28" s="4" t="s">
        <v>51</v>
      </c>
      <c r="Q28" s="8" t="s">
        <v>4</v>
      </c>
      <c r="R28"/>
      <c r="S28">
        <v>54.8</v>
      </c>
    </row>
    <row r="29" spans="1:19" ht="21" customHeight="1" x14ac:dyDescent="0.25">
      <c r="A29" s="1" t="s">
        <v>729</v>
      </c>
      <c r="B29" t="s">
        <v>1660</v>
      </c>
      <c r="C29" t="s">
        <v>974</v>
      </c>
      <c r="D29" t="s">
        <v>30</v>
      </c>
      <c r="E29">
        <v>23641</v>
      </c>
      <c r="F29" t="s">
        <v>975</v>
      </c>
      <c r="G29" s="47">
        <v>105</v>
      </c>
      <c r="H29">
        <v>36</v>
      </c>
      <c r="I29" s="49">
        <v>10197</v>
      </c>
      <c r="J29" s="1">
        <v>10.8</v>
      </c>
      <c r="K29" s="1">
        <v>10.8</v>
      </c>
      <c r="L29" s="1">
        <v>10.8</v>
      </c>
      <c r="M29">
        <v>10.6</v>
      </c>
      <c r="N29">
        <v>10.7</v>
      </c>
      <c r="O29"/>
      <c r="P29" s="4" t="s">
        <v>51</v>
      </c>
      <c r="Q29" s="8" t="s">
        <v>4</v>
      </c>
      <c r="R29"/>
      <c r="S29">
        <v>42.3</v>
      </c>
    </row>
    <row r="30" spans="1:19" ht="21" customHeight="1" x14ac:dyDescent="0.25">
      <c r="A30" s="1" t="s">
        <v>350</v>
      </c>
      <c r="B30" t="s">
        <v>1012</v>
      </c>
      <c r="C30" t="s">
        <v>1836</v>
      </c>
      <c r="D30" t="s">
        <v>34</v>
      </c>
      <c r="E30">
        <v>23643</v>
      </c>
      <c r="F30" t="s">
        <v>1612</v>
      </c>
      <c r="G30" s="47" t="s">
        <v>1487</v>
      </c>
      <c r="H30">
        <v>36</v>
      </c>
      <c r="I30" s="49">
        <v>32112</v>
      </c>
      <c r="J30" s="1">
        <v>10.5</v>
      </c>
      <c r="K30" s="1">
        <v>0</v>
      </c>
      <c r="L30" s="1">
        <v>0</v>
      </c>
      <c r="M30">
        <v>0</v>
      </c>
      <c r="N30">
        <v>0</v>
      </c>
      <c r="O30"/>
      <c r="P30" s="4" t="s">
        <v>51</v>
      </c>
      <c r="Q30" s="8" t="s">
        <v>4</v>
      </c>
      <c r="R30"/>
      <c r="S30">
        <v>30.3</v>
      </c>
    </row>
    <row r="31" spans="1:19" ht="21" customHeight="1" x14ac:dyDescent="0.25">
      <c r="A31" s="1" t="s">
        <v>148</v>
      </c>
      <c r="B31" t="s">
        <v>900</v>
      </c>
      <c r="C31" t="s">
        <v>1161</v>
      </c>
      <c r="D31" t="s">
        <v>34</v>
      </c>
      <c r="E31">
        <v>24051</v>
      </c>
      <c r="F31" t="s">
        <v>1158</v>
      </c>
      <c r="G31" s="47" t="s">
        <v>1141</v>
      </c>
      <c r="H31">
        <v>36</v>
      </c>
      <c r="I31" s="49">
        <v>8767</v>
      </c>
      <c r="J31" s="1">
        <v>10</v>
      </c>
      <c r="K31" s="1">
        <v>9.5</v>
      </c>
      <c r="L31" s="1">
        <v>9.5</v>
      </c>
      <c r="M31">
        <v>10</v>
      </c>
      <c r="N31">
        <v>10</v>
      </c>
      <c r="O31"/>
      <c r="P31" s="4" t="s">
        <v>51</v>
      </c>
      <c r="Q31" s="8" t="s">
        <v>4</v>
      </c>
      <c r="R31"/>
      <c r="S31">
        <v>24.7</v>
      </c>
    </row>
    <row r="32" spans="1:19" ht="21" customHeight="1" x14ac:dyDescent="0.25">
      <c r="A32" s="1" t="s">
        <v>156</v>
      </c>
      <c r="B32" t="s">
        <v>900</v>
      </c>
      <c r="C32" t="s">
        <v>1162</v>
      </c>
      <c r="D32" t="s">
        <v>34</v>
      </c>
      <c r="E32">
        <v>24051</v>
      </c>
      <c r="F32" t="s">
        <v>1158</v>
      </c>
      <c r="G32" s="47" t="s">
        <v>1141</v>
      </c>
      <c r="H32">
        <v>36</v>
      </c>
      <c r="I32" s="49">
        <v>8767</v>
      </c>
      <c r="J32" s="1">
        <v>10</v>
      </c>
      <c r="K32" s="1">
        <v>9.5</v>
      </c>
      <c r="L32" s="1">
        <v>9.5</v>
      </c>
      <c r="M32">
        <v>10</v>
      </c>
      <c r="N32">
        <v>10</v>
      </c>
      <c r="O32"/>
      <c r="P32" s="4" t="s">
        <v>51</v>
      </c>
      <c r="Q32" s="8" t="s">
        <v>4</v>
      </c>
      <c r="R32"/>
      <c r="S32">
        <v>32.200000000000003</v>
      </c>
    </row>
    <row r="33" spans="1:19" ht="21" customHeight="1" x14ac:dyDescent="0.25">
      <c r="A33" s="1" t="s">
        <v>173</v>
      </c>
      <c r="B33" t="s">
        <v>770</v>
      </c>
      <c r="C33" t="s">
        <v>1230</v>
      </c>
      <c r="D33" t="s">
        <v>34</v>
      </c>
      <c r="E33">
        <v>24059</v>
      </c>
      <c r="F33" t="s">
        <v>1226</v>
      </c>
      <c r="G33" s="47" t="s">
        <v>788</v>
      </c>
      <c r="H33">
        <v>36</v>
      </c>
      <c r="I33" s="49">
        <v>8767</v>
      </c>
      <c r="J33" s="1">
        <v>10</v>
      </c>
      <c r="K33" s="1">
        <v>9.6</v>
      </c>
      <c r="L33" s="1">
        <v>9.6</v>
      </c>
      <c r="M33">
        <v>10</v>
      </c>
      <c r="N33">
        <v>10</v>
      </c>
      <c r="O33"/>
      <c r="P33" s="4" t="s">
        <v>51</v>
      </c>
      <c r="Q33" s="8" t="s">
        <v>4</v>
      </c>
      <c r="R33"/>
      <c r="S33">
        <v>24.9</v>
      </c>
    </row>
    <row r="34" spans="1:19" ht="21" customHeight="1" x14ac:dyDescent="0.25">
      <c r="A34" s="1" t="s">
        <v>513</v>
      </c>
      <c r="B34" t="s">
        <v>850</v>
      </c>
      <c r="C34" t="s">
        <v>1177</v>
      </c>
      <c r="D34" t="s">
        <v>37</v>
      </c>
      <c r="E34">
        <v>24057</v>
      </c>
      <c r="F34" t="s">
        <v>1173</v>
      </c>
      <c r="G34" s="47" t="s">
        <v>877</v>
      </c>
      <c r="H34">
        <v>36</v>
      </c>
      <c r="I34" s="49">
        <v>22647</v>
      </c>
      <c r="J34" s="1">
        <v>10</v>
      </c>
      <c r="K34" s="1">
        <v>10</v>
      </c>
      <c r="L34" s="1">
        <v>10</v>
      </c>
      <c r="M34">
        <v>10</v>
      </c>
      <c r="N34">
        <v>10</v>
      </c>
      <c r="O34"/>
      <c r="P34" s="4" t="s">
        <v>51</v>
      </c>
      <c r="Q34" s="8" t="s">
        <v>4</v>
      </c>
      <c r="R34"/>
      <c r="S34">
        <v>68.3</v>
      </c>
    </row>
    <row r="35" spans="1:19" ht="21" customHeight="1" x14ac:dyDescent="0.25">
      <c r="A35" s="1" t="s">
        <v>514</v>
      </c>
      <c r="B35" t="s">
        <v>850</v>
      </c>
      <c r="C35" t="s">
        <v>1178</v>
      </c>
      <c r="D35" t="s">
        <v>37</v>
      </c>
      <c r="E35">
        <v>24057</v>
      </c>
      <c r="F35" t="s">
        <v>1173</v>
      </c>
      <c r="G35" s="47" t="s">
        <v>877</v>
      </c>
      <c r="H35">
        <v>36</v>
      </c>
      <c r="I35" s="49">
        <v>6576</v>
      </c>
      <c r="J35" s="1">
        <v>10</v>
      </c>
      <c r="K35" s="1">
        <v>10</v>
      </c>
      <c r="L35" s="1">
        <v>10</v>
      </c>
      <c r="M35">
        <v>10</v>
      </c>
      <c r="N35">
        <v>10</v>
      </c>
      <c r="O35"/>
      <c r="P35" s="4" t="s">
        <v>51</v>
      </c>
      <c r="Q35" s="8" t="s">
        <v>4</v>
      </c>
      <c r="R35"/>
      <c r="S35">
        <v>56.4</v>
      </c>
    </row>
    <row r="36" spans="1:19" ht="21" customHeight="1" x14ac:dyDescent="0.25">
      <c r="A36" s="1" t="s">
        <v>515</v>
      </c>
      <c r="B36" t="s">
        <v>850</v>
      </c>
      <c r="C36" t="s">
        <v>1179</v>
      </c>
      <c r="D36" t="s">
        <v>37</v>
      </c>
      <c r="E36">
        <v>24057</v>
      </c>
      <c r="F36" t="s">
        <v>1173</v>
      </c>
      <c r="G36" s="47" t="s">
        <v>877</v>
      </c>
      <c r="H36">
        <v>36</v>
      </c>
      <c r="I36" s="49">
        <v>10228</v>
      </c>
      <c r="J36" s="1">
        <v>10</v>
      </c>
      <c r="K36" s="1">
        <v>10</v>
      </c>
      <c r="L36" s="1">
        <v>10</v>
      </c>
      <c r="M36">
        <v>10</v>
      </c>
      <c r="N36">
        <v>10</v>
      </c>
      <c r="O36"/>
      <c r="P36" s="4" t="s">
        <v>51</v>
      </c>
      <c r="Q36" s="8" t="s">
        <v>4</v>
      </c>
      <c r="R36"/>
      <c r="S36">
        <v>49.2</v>
      </c>
    </row>
    <row r="37" spans="1:19" ht="21" customHeight="1" x14ac:dyDescent="0.25">
      <c r="A37" s="1" t="s">
        <v>160</v>
      </c>
      <c r="B37" t="s">
        <v>900</v>
      </c>
      <c r="C37" t="s">
        <v>1195</v>
      </c>
      <c r="D37" t="s">
        <v>34</v>
      </c>
      <c r="E37">
        <v>24058</v>
      </c>
      <c r="F37" t="s">
        <v>1196</v>
      </c>
      <c r="G37" s="47" t="s">
        <v>873</v>
      </c>
      <c r="H37">
        <v>36</v>
      </c>
      <c r="I37" s="49">
        <v>10959</v>
      </c>
      <c r="J37" s="1">
        <v>10</v>
      </c>
      <c r="K37" s="1">
        <v>11.9</v>
      </c>
      <c r="L37" s="1">
        <v>11.9</v>
      </c>
      <c r="M37">
        <v>10</v>
      </c>
      <c r="N37">
        <v>10</v>
      </c>
      <c r="O37"/>
      <c r="P37" s="4" t="s">
        <v>51</v>
      </c>
      <c r="Q37" s="8" t="s">
        <v>4</v>
      </c>
      <c r="R37"/>
      <c r="S37">
        <v>23.6</v>
      </c>
    </row>
    <row r="38" spans="1:19" ht="21" customHeight="1" x14ac:dyDescent="0.25">
      <c r="A38" s="1" t="s">
        <v>161</v>
      </c>
      <c r="B38" t="s">
        <v>900</v>
      </c>
      <c r="C38" t="s">
        <v>1197</v>
      </c>
      <c r="D38" t="s">
        <v>34</v>
      </c>
      <c r="E38">
        <v>24058</v>
      </c>
      <c r="F38" t="s">
        <v>1196</v>
      </c>
      <c r="G38" s="47" t="s">
        <v>873</v>
      </c>
      <c r="H38">
        <v>36</v>
      </c>
      <c r="I38" s="49">
        <v>10959</v>
      </c>
      <c r="J38" s="1">
        <v>10</v>
      </c>
      <c r="K38" s="1">
        <v>11.9</v>
      </c>
      <c r="L38" s="1">
        <v>11.9</v>
      </c>
      <c r="M38">
        <v>10</v>
      </c>
      <c r="N38">
        <v>10</v>
      </c>
      <c r="O38"/>
      <c r="P38" s="4" t="s">
        <v>51</v>
      </c>
      <c r="Q38" s="8" t="s">
        <v>4</v>
      </c>
      <c r="R38"/>
      <c r="S38">
        <v>30.4</v>
      </c>
    </row>
    <row r="39" spans="1:19" ht="21" customHeight="1" x14ac:dyDescent="0.25">
      <c r="A39" s="1" t="s">
        <v>283</v>
      </c>
      <c r="B39" t="s">
        <v>1176</v>
      </c>
      <c r="C39" t="s">
        <v>1496</v>
      </c>
      <c r="D39" t="s">
        <v>34</v>
      </c>
      <c r="E39">
        <v>1655</v>
      </c>
      <c r="F39" t="s">
        <v>1248</v>
      </c>
      <c r="G39" s="47" t="s">
        <v>873</v>
      </c>
      <c r="H39">
        <v>36</v>
      </c>
      <c r="I39" s="49">
        <v>31413</v>
      </c>
      <c r="J39" s="1">
        <v>9.8000000000000007</v>
      </c>
      <c r="K39" s="1">
        <v>30.8</v>
      </c>
      <c r="L39" s="1">
        <v>30.8</v>
      </c>
      <c r="M39">
        <v>0</v>
      </c>
      <c r="N39">
        <v>0</v>
      </c>
      <c r="O39"/>
      <c r="P39" s="4" t="s">
        <v>51</v>
      </c>
      <c r="Q39" s="8" t="s">
        <v>4</v>
      </c>
      <c r="R39"/>
      <c r="S39">
        <v>320.89999999999998</v>
      </c>
    </row>
    <row r="40" spans="1:19" ht="21" customHeight="1" x14ac:dyDescent="0.25">
      <c r="A40" s="1" t="s">
        <v>267</v>
      </c>
      <c r="B40" t="s">
        <v>1216</v>
      </c>
      <c r="C40" t="s">
        <v>1461</v>
      </c>
      <c r="D40" t="s">
        <v>34</v>
      </c>
      <c r="E40">
        <v>23645</v>
      </c>
      <c r="F40" t="s">
        <v>1460</v>
      </c>
      <c r="G40" s="47" t="s">
        <v>873</v>
      </c>
      <c r="H40">
        <v>36</v>
      </c>
      <c r="I40" s="49">
        <v>30560</v>
      </c>
      <c r="J40" s="1">
        <v>9.3000000000000007</v>
      </c>
      <c r="K40" s="1">
        <v>10</v>
      </c>
      <c r="L40" s="1">
        <v>10</v>
      </c>
      <c r="M40">
        <v>9.3000000000000007</v>
      </c>
      <c r="N40">
        <v>9.3000000000000007</v>
      </c>
      <c r="O40"/>
      <c r="P40" s="4" t="s">
        <v>51</v>
      </c>
      <c r="Q40" s="8" t="s">
        <v>4</v>
      </c>
      <c r="R40"/>
      <c r="S40">
        <v>35.9</v>
      </c>
    </row>
    <row r="41" spans="1:19" ht="21" customHeight="1" x14ac:dyDescent="0.25">
      <c r="A41" s="1" t="s">
        <v>266</v>
      </c>
      <c r="B41" t="s">
        <v>1216</v>
      </c>
      <c r="C41" t="s">
        <v>1459</v>
      </c>
      <c r="D41" t="s">
        <v>34</v>
      </c>
      <c r="E41">
        <v>23645</v>
      </c>
      <c r="F41" t="s">
        <v>1460</v>
      </c>
      <c r="G41" s="47" t="s">
        <v>873</v>
      </c>
      <c r="H41">
        <v>36</v>
      </c>
      <c r="I41" s="49">
        <v>30560</v>
      </c>
      <c r="J41" s="1">
        <v>9.1999999999999993</v>
      </c>
      <c r="K41" s="1">
        <v>10</v>
      </c>
      <c r="L41" s="1">
        <v>10</v>
      </c>
      <c r="M41">
        <v>9.1999999999999993</v>
      </c>
      <c r="N41">
        <v>9.3000000000000007</v>
      </c>
      <c r="O41"/>
      <c r="P41" s="4" t="s">
        <v>51</v>
      </c>
      <c r="Q41" s="8" t="s">
        <v>4</v>
      </c>
      <c r="R41"/>
      <c r="S41">
        <v>33.700000000000003</v>
      </c>
    </row>
    <row r="42" spans="1:19" ht="21" customHeight="1" x14ac:dyDescent="0.25">
      <c r="A42" s="1" t="s">
        <v>279</v>
      </c>
      <c r="B42" t="s">
        <v>1176</v>
      </c>
      <c r="C42" t="s">
        <v>1489</v>
      </c>
      <c r="D42" t="s">
        <v>34</v>
      </c>
      <c r="E42">
        <v>1654</v>
      </c>
      <c r="F42" t="s">
        <v>775</v>
      </c>
      <c r="G42" s="47" t="s">
        <v>20</v>
      </c>
      <c r="H42">
        <v>36</v>
      </c>
      <c r="I42" s="49">
        <v>32112</v>
      </c>
      <c r="J42" s="1">
        <v>9</v>
      </c>
      <c r="K42" s="1">
        <v>8.9</v>
      </c>
      <c r="L42" s="1">
        <v>8.9</v>
      </c>
      <c r="M42">
        <v>0</v>
      </c>
      <c r="N42">
        <v>0</v>
      </c>
      <c r="O42"/>
      <c r="P42" s="4" t="s">
        <v>51</v>
      </c>
      <c r="Q42" s="8" t="s">
        <v>4</v>
      </c>
      <c r="R42"/>
      <c r="S42">
        <v>30.2</v>
      </c>
    </row>
    <row r="43" spans="1:19" ht="21" customHeight="1" x14ac:dyDescent="0.25">
      <c r="A43" s="1" t="s">
        <v>201</v>
      </c>
      <c r="B43" t="s">
        <v>968</v>
      </c>
      <c r="C43" t="s">
        <v>1207</v>
      </c>
      <c r="D43" t="s">
        <v>34</v>
      </c>
      <c r="E43">
        <v>24058</v>
      </c>
      <c r="F43" t="s">
        <v>1205</v>
      </c>
      <c r="G43" s="47" t="s">
        <v>879</v>
      </c>
      <c r="H43">
        <v>36</v>
      </c>
      <c r="I43" s="49">
        <v>8402</v>
      </c>
      <c r="J43" s="1">
        <v>8.6999999999999993</v>
      </c>
      <c r="K43" s="1">
        <v>9.6999999999999993</v>
      </c>
      <c r="L43" s="1">
        <v>9.6999999999999993</v>
      </c>
      <c r="M43">
        <v>8.6999999999999993</v>
      </c>
      <c r="N43">
        <v>8.6999999999999993</v>
      </c>
      <c r="O43"/>
      <c r="P43" s="4" t="s">
        <v>51</v>
      </c>
      <c r="Q43" s="8" t="s">
        <v>4</v>
      </c>
      <c r="R43"/>
      <c r="S43">
        <v>40.700000000000003</v>
      </c>
    </row>
    <row r="44" spans="1:19" ht="21" customHeight="1" x14ac:dyDescent="0.25">
      <c r="A44" s="1" t="s">
        <v>372</v>
      </c>
      <c r="B44" t="s">
        <v>1194</v>
      </c>
      <c r="C44" t="s">
        <v>1676</v>
      </c>
      <c r="D44" t="s">
        <v>40</v>
      </c>
      <c r="E44">
        <v>23604</v>
      </c>
      <c r="F44" t="s">
        <v>1677</v>
      </c>
      <c r="G44" s="47" t="s">
        <v>999</v>
      </c>
      <c r="H44">
        <v>36</v>
      </c>
      <c r="I44" s="49">
        <v>4931</v>
      </c>
      <c r="J44" s="1">
        <v>8.5</v>
      </c>
      <c r="K44" s="1">
        <v>6.5</v>
      </c>
      <c r="L44" s="1">
        <v>6.5</v>
      </c>
      <c r="M44">
        <v>8.5</v>
      </c>
      <c r="N44">
        <v>8.5</v>
      </c>
      <c r="O44"/>
      <c r="P44" s="4" t="s">
        <v>51</v>
      </c>
      <c r="Q44" s="8" t="s">
        <v>4</v>
      </c>
      <c r="R44"/>
      <c r="S44">
        <v>23</v>
      </c>
    </row>
    <row r="45" spans="1:19" ht="21" customHeight="1" x14ac:dyDescent="0.25">
      <c r="A45" s="1" t="s">
        <v>286</v>
      </c>
      <c r="B45" t="s">
        <v>1176</v>
      </c>
      <c r="C45" t="s">
        <v>1501</v>
      </c>
      <c r="D45" t="s">
        <v>37</v>
      </c>
      <c r="E45">
        <v>24023</v>
      </c>
      <c r="F45" t="s">
        <v>1502</v>
      </c>
      <c r="G45" s="47" t="s">
        <v>877</v>
      </c>
      <c r="H45">
        <v>36</v>
      </c>
      <c r="I45" s="49">
        <v>31382</v>
      </c>
      <c r="J45" s="1">
        <v>8.1999999999999993</v>
      </c>
      <c r="K45" s="1">
        <v>7.5</v>
      </c>
      <c r="L45" s="1">
        <v>7.5</v>
      </c>
      <c r="M45">
        <v>0</v>
      </c>
      <c r="N45">
        <v>0</v>
      </c>
      <c r="O45"/>
      <c r="P45" s="4" t="s">
        <v>51</v>
      </c>
      <c r="Q45" s="8" t="s">
        <v>4</v>
      </c>
      <c r="R45"/>
      <c r="S45">
        <v>23.5</v>
      </c>
    </row>
    <row r="46" spans="1:19" ht="21" customHeight="1" x14ac:dyDescent="0.25">
      <c r="A46" s="1" t="s">
        <v>313</v>
      </c>
      <c r="B46" t="s">
        <v>1060</v>
      </c>
      <c r="C46" t="s">
        <v>1520</v>
      </c>
      <c r="D46" t="s">
        <v>37</v>
      </c>
      <c r="E46">
        <v>23633</v>
      </c>
      <c r="F46" t="s">
        <v>1100</v>
      </c>
      <c r="G46" s="47" t="s">
        <v>982</v>
      </c>
      <c r="H46">
        <v>36</v>
      </c>
      <c r="I46" s="49">
        <v>31413</v>
      </c>
      <c r="J46" s="1">
        <v>8.1</v>
      </c>
      <c r="K46" s="1">
        <v>0</v>
      </c>
      <c r="L46" s="1">
        <v>0</v>
      </c>
      <c r="M46">
        <v>0</v>
      </c>
      <c r="N46">
        <v>0</v>
      </c>
      <c r="O46"/>
      <c r="P46" s="4" t="s">
        <v>51</v>
      </c>
      <c r="Q46" s="8" t="s">
        <v>4</v>
      </c>
      <c r="R46"/>
      <c r="S46">
        <v>11.3</v>
      </c>
    </row>
    <row r="47" spans="1:19" ht="21" customHeight="1" x14ac:dyDescent="0.25">
      <c r="A47" s="1" t="s">
        <v>199</v>
      </c>
      <c r="B47" t="s">
        <v>968</v>
      </c>
      <c r="C47" t="s">
        <v>1204</v>
      </c>
      <c r="D47" t="s">
        <v>34</v>
      </c>
      <c r="E47">
        <v>24058</v>
      </c>
      <c r="F47" t="s">
        <v>1205</v>
      </c>
      <c r="G47" s="47" t="s">
        <v>879</v>
      </c>
      <c r="H47">
        <v>36</v>
      </c>
      <c r="I47" s="49">
        <v>39873</v>
      </c>
      <c r="J47" s="1">
        <v>8</v>
      </c>
      <c r="K47" s="1">
        <v>0</v>
      </c>
      <c r="L47" s="1">
        <v>0</v>
      </c>
      <c r="M47">
        <v>0</v>
      </c>
      <c r="N47">
        <v>0</v>
      </c>
      <c r="O47"/>
      <c r="P47" s="4" t="s">
        <v>51</v>
      </c>
      <c r="Q47" s="8" t="s">
        <v>4</v>
      </c>
      <c r="R47"/>
      <c r="S47">
        <v>29.7</v>
      </c>
    </row>
    <row r="48" spans="1:19" ht="21" customHeight="1" x14ac:dyDescent="0.25">
      <c r="A48" s="1" t="s">
        <v>368</v>
      </c>
      <c r="B48" t="s">
        <v>1194</v>
      </c>
      <c r="C48" t="s">
        <v>1392</v>
      </c>
      <c r="D48" t="s">
        <v>37</v>
      </c>
      <c r="E48">
        <v>23570</v>
      </c>
      <c r="F48" t="s">
        <v>1393</v>
      </c>
      <c r="G48" s="47" t="s">
        <v>1122</v>
      </c>
      <c r="H48">
        <v>36</v>
      </c>
      <c r="I48" s="49">
        <v>31413</v>
      </c>
      <c r="J48" s="1">
        <v>8</v>
      </c>
      <c r="K48" s="1">
        <v>7.3</v>
      </c>
      <c r="L48" s="1">
        <v>7.3</v>
      </c>
      <c r="M48">
        <v>8</v>
      </c>
      <c r="N48">
        <v>8</v>
      </c>
      <c r="O48"/>
      <c r="P48" s="4" t="s">
        <v>51</v>
      </c>
      <c r="Q48" s="8" t="s">
        <v>4</v>
      </c>
      <c r="R48"/>
      <c r="S48">
        <v>34</v>
      </c>
    </row>
    <row r="49" spans="1:19" customFormat="1" ht="21" customHeight="1" x14ac:dyDescent="0.25">
      <c r="A49" s="1" t="s">
        <v>503</v>
      </c>
      <c r="B49" t="s">
        <v>776</v>
      </c>
      <c r="C49" t="s">
        <v>1143</v>
      </c>
      <c r="D49" t="s">
        <v>37</v>
      </c>
      <c r="E49">
        <v>24048</v>
      </c>
      <c r="F49" t="s">
        <v>1144</v>
      </c>
      <c r="G49" s="47" t="s">
        <v>1122</v>
      </c>
      <c r="H49">
        <v>36</v>
      </c>
      <c r="I49" s="49">
        <v>9133</v>
      </c>
      <c r="J49" s="1">
        <v>7.5</v>
      </c>
      <c r="K49" s="1">
        <v>8</v>
      </c>
      <c r="L49" s="1">
        <v>8</v>
      </c>
      <c r="M49">
        <v>7.5</v>
      </c>
      <c r="N49">
        <v>7.5</v>
      </c>
      <c r="P49" s="4" t="s">
        <v>51</v>
      </c>
      <c r="Q49" s="8" t="s">
        <v>4</v>
      </c>
      <c r="S49">
        <v>13.5</v>
      </c>
    </row>
    <row r="50" spans="1:19" customFormat="1" ht="21" customHeight="1" x14ac:dyDescent="0.25">
      <c r="A50" s="1" t="s">
        <v>666</v>
      </c>
      <c r="B50" t="s">
        <v>1784</v>
      </c>
      <c r="C50" t="s">
        <v>1145</v>
      </c>
      <c r="D50" t="s">
        <v>37</v>
      </c>
      <c r="E50">
        <v>24048</v>
      </c>
      <c r="F50" t="s">
        <v>1144</v>
      </c>
      <c r="G50" s="47" t="s">
        <v>1122</v>
      </c>
      <c r="H50">
        <v>36</v>
      </c>
      <c r="I50" s="49">
        <v>9133</v>
      </c>
      <c r="J50" s="1">
        <v>7.5</v>
      </c>
      <c r="K50" s="1">
        <v>8</v>
      </c>
      <c r="L50" s="1">
        <v>8</v>
      </c>
      <c r="M50">
        <v>7.5</v>
      </c>
      <c r="N50">
        <v>7.5</v>
      </c>
      <c r="P50" s="4" t="s">
        <v>51</v>
      </c>
      <c r="Q50" s="8" t="s">
        <v>4</v>
      </c>
      <c r="S50">
        <v>25.6</v>
      </c>
    </row>
    <row r="51" spans="1:19" customFormat="1" ht="21" customHeight="1" x14ac:dyDescent="0.25">
      <c r="A51" s="1" t="s">
        <v>453</v>
      </c>
      <c r="B51" t="s">
        <v>776</v>
      </c>
      <c r="C51" t="s">
        <v>1061</v>
      </c>
      <c r="D51" t="s">
        <v>37</v>
      </c>
      <c r="E51">
        <v>24044</v>
      </c>
      <c r="F51" t="s">
        <v>1062</v>
      </c>
      <c r="G51" s="47" t="s">
        <v>877</v>
      </c>
      <c r="H51">
        <v>36</v>
      </c>
      <c r="I51" s="49">
        <v>8402</v>
      </c>
      <c r="J51" s="1">
        <v>7.5</v>
      </c>
      <c r="K51" s="1">
        <v>8</v>
      </c>
      <c r="L51" s="1">
        <v>8</v>
      </c>
      <c r="M51">
        <v>7.5</v>
      </c>
      <c r="N51">
        <v>7.5</v>
      </c>
      <c r="P51" s="4" t="s">
        <v>51</v>
      </c>
      <c r="Q51" s="8" t="s">
        <v>4</v>
      </c>
      <c r="S51">
        <v>20.399999999999999</v>
      </c>
    </row>
    <row r="52" spans="1:19" customFormat="1" ht="21" customHeight="1" x14ac:dyDescent="0.25">
      <c r="A52" s="1" t="s">
        <v>454</v>
      </c>
      <c r="B52" t="s">
        <v>776</v>
      </c>
      <c r="C52" t="s">
        <v>1063</v>
      </c>
      <c r="D52" t="s">
        <v>37</v>
      </c>
      <c r="E52">
        <v>24044</v>
      </c>
      <c r="F52" t="s">
        <v>1062</v>
      </c>
      <c r="G52" s="47" t="s">
        <v>877</v>
      </c>
      <c r="H52">
        <v>36</v>
      </c>
      <c r="I52" s="49">
        <v>8402</v>
      </c>
      <c r="J52" s="1">
        <v>7.5</v>
      </c>
      <c r="K52" s="1">
        <v>8</v>
      </c>
      <c r="L52" s="1">
        <v>8</v>
      </c>
      <c r="M52">
        <v>7.5</v>
      </c>
      <c r="N52">
        <v>7.5</v>
      </c>
      <c r="P52" s="4" t="s">
        <v>51</v>
      </c>
      <c r="Q52" s="8" t="s">
        <v>4</v>
      </c>
      <c r="S52">
        <v>34.1</v>
      </c>
    </row>
    <row r="53" spans="1:19" customFormat="1" ht="21" customHeight="1" x14ac:dyDescent="0.25">
      <c r="A53" s="1" t="s">
        <v>229</v>
      </c>
      <c r="B53" t="s">
        <v>1119</v>
      </c>
      <c r="C53" t="s">
        <v>1008</v>
      </c>
      <c r="D53" t="s">
        <v>30</v>
      </c>
      <c r="E53">
        <v>323627</v>
      </c>
      <c r="F53" t="s">
        <v>1009</v>
      </c>
      <c r="G53" s="47">
        <v>105</v>
      </c>
      <c r="H53">
        <v>36</v>
      </c>
      <c r="I53" s="49">
        <v>32478</v>
      </c>
      <c r="J53" s="1">
        <v>7.5</v>
      </c>
      <c r="K53" s="1">
        <v>7.5</v>
      </c>
      <c r="L53" s="1">
        <v>7.5</v>
      </c>
      <c r="M53">
        <v>7.5</v>
      </c>
      <c r="N53">
        <v>7.5</v>
      </c>
      <c r="P53" s="4" t="s">
        <v>51</v>
      </c>
      <c r="Q53" s="8" t="s">
        <v>4</v>
      </c>
      <c r="S53">
        <v>11.5</v>
      </c>
    </row>
    <row r="54" spans="1:19" ht="21" customHeight="1" x14ac:dyDescent="0.25">
      <c r="A54" s="1" t="s">
        <v>686</v>
      </c>
      <c r="B54" t="s">
        <v>1784</v>
      </c>
      <c r="C54" t="s">
        <v>1225</v>
      </c>
      <c r="D54" t="s">
        <v>34</v>
      </c>
      <c r="E54">
        <v>24059</v>
      </c>
      <c r="F54" t="s">
        <v>1226</v>
      </c>
      <c r="G54" s="47" t="s">
        <v>788</v>
      </c>
      <c r="H54">
        <v>36</v>
      </c>
      <c r="I54" s="49">
        <v>27030</v>
      </c>
      <c r="J54" s="1">
        <v>7.2</v>
      </c>
      <c r="K54" s="1">
        <v>6.9</v>
      </c>
      <c r="L54" s="1">
        <v>6.9</v>
      </c>
      <c r="M54">
        <v>7.2</v>
      </c>
      <c r="N54">
        <v>7.2</v>
      </c>
      <c r="O54"/>
      <c r="P54" s="4" t="s">
        <v>51</v>
      </c>
      <c r="Q54" s="8" t="s">
        <v>4</v>
      </c>
      <c r="R54"/>
      <c r="S54">
        <v>27.9</v>
      </c>
    </row>
    <row r="55" spans="1:19" ht="21" customHeight="1" x14ac:dyDescent="0.25">
      <c r="A55" s="1" t="s">
        <v>465</v>
      </c>
      <c r="B55" t="s">
        <v>776</v>
      </c>
      <c r="C55" t="s">
        <v>1227</v>
      </c>
      <c r="D55" t="s">
        <v>34</v>
      </c>
      <c r="E55">
        <v>24059</v>
      </c>
      <c r="F55" t="s">
        <v>1226</v>
      </c>
      <c r="G55" s="47" t="s">
        <v>788</v>
      </c>
      <c r="H55">
        <v>36</v>
      </c>
      <c r="I55" s="49">
        <v>5480</v>
      </c>
      <c r="J55" s="1">
        <v>7.2</v>
      </c>
      <c r="K55" s="1">
        <v>6.9</v>
      </c>
      <c r="L55" s="1">
        <v>6.9</v>
      </c>
      <c r="M55">
        <v>7.2</v>
      </c>
      <c r="N55">
        <v>7.2</v>
      </c>
      <c r="O55"/>
      <c r="P55" s="4" t="s">
        <v>51</v>
      </c>
      <c r="Q55" s="8" t="s">
        <v>4</v>
      </c>
      <c r="R55"/>
      <c r="S55">
        <v>34.200000000000003</v>
      </c>
    </row>
    <row r="56" spans="1:19" ht="21" customHeight="1" x14ac:dyDescent="0.25">
      <c r="A56" s="1" t="s">
        <v>482</v>
      </c>
      <c r="B56" t="s">
        <v>776</v>
      </c>
      <c r="C56" t="s">
        <v>1228</v>
      </c>
      <c r="D56" t="s">
        <v>34</v>
      </c>
      <c r="E56">
        <v>24059</v>
      </c>
      <c r="F56" t="s">
        <v>1226</v>
      </c>
      <c r="G56" s="47" t="s">
        <v>788</v>
      </c>
      <c r="H56">
        <v>36</v>
      </c>
      <c r="I56" s="49">
        <v>5480</v>
      </c>
      <c r="J56" s="1">
        <v>7.2</v>
      </c>
      <c r="K56" s="1">
        <v>6.9</v>
      </c>
      <c r="L56" s="1">
        <v>6.9</v>
      </c>
      <c r="M56">
        <v>7.2</v>
      </c>
      <c r="N56">
        <v>7.2</v>
      </c>
      <c r="O56"/>
      <c r="P56" s="4" t="s">
        <v>51</v>
      </c>
      <c r="Q56" s="8" t="s">
        <v>4</v>
      </c>
      <c r="R56"/>
      <c r="S56">
        <v>32.299999999999997</v>
      </c>
    </row>
    <row r="57" spans="1:19" ht="21" customHeight="1" x14ac:dyDescent="0.25">
      <c r="A57" s="1" t="s">
        <v>1847</v>
      </c>
      <c r="B57" t="s">
        <v>1725</v>
      </c>
      <c r="C57" t="s">
        <v>1229</v>
      </c>
      <c r="D57" t="s">
        <v>34</v>
      </c>
      <c r="E57">
        <v>24059</v>
      </c>
      <c r="F57" t="s">
        <v>1226</v>
      </c>
      <c r="G57" s="47" t="s">
        <v>788</v>
      </c>
      <c r="H57">
        <v>36</v>
      </c>
      <c r="I57" s="49">
        <v>8037</v>
      </c>
      <c r="J57" s="1">
        <v>7.2</v>
      </c>
      <c r="K57" s="1">
        <v>6.9</v>
      </c>
      <c r="L57" s="1">
        <v>6.9</v>
      </c>
      <c r="M57">
        <v>7.2</v>
      </c>
      <c r="N57">
        <v>7.2</v>
      </c>
      <c r="O57"/>
      <c r="P57" s="4" t="s">
        <v>51</v>
      </c>
      <c r="Q57" s="8" t="s">
        <v>4</v>
      </c>
      <c r="R57"/>
      <c r="S57">
        <v>29.1</v>
      </c>
    </row>
    <row r="58" spans="1:19" ht="21" customHeight="1" x14ac:dyDescent="0.25">
      <c r="A58" s="1" t="s">
        <v>200</v>
      </c>
      <c r="B58" t="s">
        <v>968</v>
      </c>
      <c r="C58" t="s">
        <v>1206</v>
      </c>
      <c r="D58" t="s">
        <v>34</v>
      </c>
      <c r="E58">
        <v>24058</v>
      </c>
      <c r="F58" t="s">
        <v>1205</v>
      </c>
      <c r="G58" s="47" t="s">
        <v>879</v>
      </c>
      <c r="H58">
        <v>36</v>
      </c>
      <c r="I58" s="49">
        <v>8402</v>
      </c>
      <c r="J58" s="1">
        <v>7.2</v>
      </c>
      <c r="K58" s="1">
        <v>8.1</v>
      </c>
      <c r="L58" s="1">
        <v>8.1</v>
      </c>
      <c r="M58">
        <v>7.2</v>
      </c>
      <c r="N58">
        <v>7.2</v>
      </c>
      <c r="O58"/>
      <c r="P58" s="4" t="s">
        <v>51</v>
      </c>
      <c r="Q58" s="8" t="s">
        <v>4</v>
      </c>
      <c r="R58"/>
      <c r="S58">
        <v>29</v>
      </c>
    </row>
    <row r="59" spans="1:19" ht="21" customHeight="1" x14ac:dyDescent="0.25">
      <c r="A59" s="1" t="s">
        <v>202</v>
      </c>
      <c r="B59" t="s">
        <v>968</v>
      </c>
      <c r="C59" t="s">
        <v>1208</v>
      </c>
      <c r="D59" t="s">
        <v>34</v>
      </c>
      <c r="E59">
        <v>24058</v>
      </c>
      <c r="F59" t="s">
        <v>1205</v>
      </c>
      <c r="G59" s="47" t="s">
        <v>879</v>
      </c>
      <c r="H59">
        <v>36</v>
      </c>
      <c r="I59" s="49">
        <v>8402</v>
      </c>
      <c r="J59" s="1">
        <v>7.2</v>
      </c>
      <c r="K59" s="1">
        <v>8.1</v>
      </c>
      <c r="L59" s="1">
        <v>8.1</v>
      </c>
      <c r="M59">
        <v>7.2</v>
      </c>
      <c r="N59">
        <v>7.2</v>
      </c>
      <c r="O59"/>
      <c r="P59" s="4" t="s">
        <v>51</v>
      </c>
      <c r="Q59" s="8" t="s">
        <v>4</v>
      </c>
      <c r="R59"/>
      <c r="S59">
        <v>38.4</v>
      </c>
    </row>
    <row r="60" spans="1:19" ht="21" customHeight="1" x14ac:dyDescent="0.25">
      <c r="A60" s="1" t="s">
        <v>214</v>
      </c>
      <c r="B60" t="s">
        <v>1119</v>
      </c>
      <c r="C60" t="s">
        <v>1209</v>
      </c>
      <c r="D60" t="s">
        <v>34</v>
      </c>
      <c r="E60">
        <v>24058</v>
      </c>
      <c r="F60" t="s">
        <v>1205</v>
      </c>
      <c r="G60" s="47" t="s">
        <v>879</v>
      </c>
      <c r="H60">
        <v>36</v>
      </c>
      <c r="I60" s="49">
        <v>8402</v>
      </c>
      <c r="J60" s="1">
        <v>7.2</v>
      </c>
      <c r="K60" s="1">
        <v>8.1</v>
      </c>
      <c r="L60" s="1">
        <v>8.1</v>
      </c>
      <c r="M60">
        <v>7.2</v>
      </c>
      <c r="N60">
        <v>7.2</v>
      </c>
      <c r="O60"/>
      <c r="P60" s="4" t="s">
        <v>51</v>
      </c>
      <c r="Q60" s="8" t="s">
        <v>4</v>
      </c>
      <c r="R60"/>
      <c r="S60">
        <v>22.7</v>
      </c>
    </row>
    <row r="61" spans="1:19" ht="21" customHeight="1" x14ac:dyDescent="0.25">
      <c r="A61" s="1" t="s">
        <v>730</v>
      </c>
      <c r="B61" t="s">
        <v>1660</v>
      </c>
      <c r="C61" t="s">
        <v>976</v>
      </c>
      <c r="D61" t="s">
        <v>30</v>
      </c>
      <c r="E61">
        <v>23641</v>
      </c>
      <c r="F61" t="s">
        <v>970</v>
      </c>
      <c r="G61" s="47">
        <v>105</v>
      </c>
      <c r="H61">
        <v>36</v>
      </c>
      <c r="I61" s="49">
        <v>10990</v>
      </c>
      <c r="J61" s="1">
        <v>7</v>
      </c>
      <c r="K61" s="1">
        <v>7.9</v>
      </c>
      <c r="L61" s="1">
        <v>7.9</v>
      </c>
      <c r="M61">
        <v>6.9</v>
      </c>
      <c r="N61">
        <v>7</v>
      </c>
      <c r="O61"/>
      <c r="P61" s="4" t="s">
        <v>51</v>
      </c>
      <c r="Q61" s="8" t="s">
        <v>4</v>
      </c>
      <c r="R61"/>
      <c r="S61">
        <v>20.3</v>
      </c>
    </row>
    <row r="62" spans="1:19" ht="21" customHeight="1" x14ac:dyDescent="0.25">
      <c r="A62" s="1" t="s">
        <v>155</v>
      </c>
      <c r="B62" t="s">
        <v>900</v>
      </c>
      <c r="C62" t="s">
        <v>1056</v>
      </c>
      <c r="D62" t="s">
        <v>36</v>
      </c>
      <c r="E62">
        <v>24043</v>
      </c>
      <c r="F62" t="s">
        <v>1054</v>
      </c>
      <c r="G62" s="47" t="s">
        <v>955</v>
      </c>
      <c r="H62">
        <v>36</v>
      </c>
      <c r="I62" s="49">
        <v>25569</v>
      </c>
      <c r="J62" s="1">
        <v>7</v>
      </c>
      <c r="K62" s="1">
        <v>7.7</v>
      </c>
      <c r="L62" s="1">
        <v>7.7</v>
      </c>
      <c r="M62">
        <v>7</v>
      </c>
      <c r="N62">
        <v>7</v>
      </c>
      <c r="O62"/>
      <c r="P62" s="4" t="s">
        <v>51</v>
      </c>
      <c r="Q62" s="8" t="s">
        <v>4</v>
      </c>
      <c r="R62"/>
      <c r="S62">
        <v>36.5</v>
      </c>
    </row>
    <row r="63" spans="1:19" ht="21" customHeight="1" x14ac:dyDescent="0.25">
      <c r="A63" s="1" t="s">
        <v>157</v>
      </c>
      <c r="B63" t="s">
        <v>900</v>
      </c>
      <c r="C63" t="s">
        <v>1057</v>
      </c>
      <c r="D63" t="s">
        <v>36</v>
      </c>
      <c r="E63">
        <v>24043</v>
      </c>
      <c r="F63" t="s">
        <v>1054</v>
      </c>
      <c r="G63" s="47" t="s">
        <v>955</v>
      </c>
      <c r="H63">
        <v>36</v>
      </c>
      <c r="I63" s="49">
        <v>25569</v>
      </c>
      <c r="J63" s="1">
        <v>7</v>
      </c>
      <c r="K63" s="1">
        <v>7.7</v>
      </c>
      <c r="L63" s="1">
        <v>7.7</v>
      </c>
      <c r="M63">
        <v>7</v>
      </c>
      <c r="N63">
        <v>7</v>
      </c>
      <c r="O63"/>
      <c r="P63" s="4" t="s">
        <v>51</v>
      </c>
      <c r="Q63" s="8" t="s">
        <v>4</v>
      </c>
      <c r="R63"/>
      <c r="S63">
        <v>40.5</v>
      </c>
    </row>
    <row r="64" spans="1:19" ht="21" customHeight="1" x14ac:dyDescent="0.25">
      <c r="A64" s="1" t="s">
        <v>259</v>
      </c>
      <c r="B64" t="s">
        <v>1160</v>
      </c>
      <c r="C64" t="s">
        <v>1448</v>
      </c>
      <c r="D64" t="s">
        <v>39</v>
      </c>
      <c r="E64">
        <v>23628</v>
      </c>
      <c r="F64" t="s">
        <v>1446</v>
      </c>
      <c r="G64" s="47" t="s">
        <v>1265</v>
      </c>
      <c r="H64">
        <v>36</v>
      </c>
      <c r="I64" s="49">
        <v>20668</v>
      </c>
      <c r="J64" s="1">
        <v>7</v>
      </c>
      <c r="K64" s="1">
        <v>8.1999999999999993</v>
      </c>
      <c r="L64" s="1">
        <v>8.1999999999999993</v>
      </c>
      <c r="M64">
        <v>7</v>
      </c>
      <c r="N64">
        <v>7</v>
      </c>
      <c r="O64"/>
      <c r="P64" s="4" t="s">
        <v>51</v>
      </c>
      <c r="Q64" s="8" t="s">
        <v>4</v>
      </c>
      <c r="R64"/>
      <c r="S64">
        <v>0</v>
      </c>
    </row>
    <row r="65" spans="1:19" ht="21" customHeight="1" x14ac:dyDescent="0.25">
      <c r="A65" s="1" t="s">
        <v>353</v>
      </c>
      <c r="B65" t="s">
        <v>1052</v>
      </c>
      <c r="C65" t="s">
        <v>1596</v>
      </c>
      <c r="D65" t="s">
        <v>34</v>
      </c>
      <c r="E65">
        <v>23643</v>
      </c>
      <c r="F65" t="s">
        <v>1597</v>
      </c>
      <c r="G65" s="47" t="s">
        <v>1571</v>
      </c>
      <c r="H65">
        <v>36</v>
      </c>
      <c r="I65" s="49">
        <v>41306</v>
      </c>
      <c r="J65" s="1">
        <v>7</v>
      </c>
      <c r="K65" s="1">
        <v>0</v>
      </c>
      <c r="L65" s="1">
        <v>0</v>
      </c>
      <c r="M65">
        <v>0</v>
      </c>
      <c r="N65">
        <v>0</v>
      </c>
      <c r="O65"/>
      <c r="P65" s="4" t="s">
        <v>51</v>
      </c>
      <c r="Q65" s="8" t="s">
        <v>4</v>
      </c>
      <c r="R65"/>
      <c r="S65">
        <v>19.5</v>
      </c>
    </row>
    <row r="66" spans="1:19" ht="21" customHeight="1" x14ac:dyDescent="0.25">
      <c r="A66" s="1" t="s">
        <v>216</v>
      </c>
      <c r="B66" t="s">
        <v>1119</v>
      </c>
      <c r="C66" t="s">
        <v>1211</v>
      </c>
      <c r="D66" t="s">
        <v>34</v>
      </c>
      <c r="E66">
        <v>24058</v>
      </c>
      <c r="F66" t="s">
        <v>1212</v>
      </c>
      <c r="G66" s="47" t="s">
        <v>873</v>
      </c>
      <c r="H66">
        <v>36</v>
      </c>
      <c r="I66" s="49">
        <v>8767</v>
      </c>
      <c r="J66" s="1">
        <v>6.8</v>
      </c>
      <c r="K66" s="1">
        <v>8.4</v>
      </c>
      <c r="L66" s="1">
        <v>8.4</v>
      </c>
      <c r="M66">
        <v>6.8</v>
      </c>
      <c r="N66">
        <v>6.8</v>
      </c>
      <c r="O66"/>
      <c r="P66" s="4" t="s">
        <v>51</v>
      </c>
      <c r="Q66" s="8" t="s">
        <v>4</v>
      </c>
      <c r="R66"/>
      <c r="S66">
        <v>66</v>
      </c>
    </row>
    <row r="67" spans="1:19" ht="21" customHeight="1" x14ac:dyDescent="0.25">
      <c r="A67" s="1" t="s">
        <v>226</v>
      </c>
      <c r="B67" t="s">
        <v>1119</v>
      </c>
      <c r="C67" t="s">
        <v>1152</v>
      </c>
      <c r="D67" t="s">
        <v>37</v>
      </c>
      <c r="E67">
        <v>24049</v>
      </c>
      <c r="F67" t="s">
        <v>1153</v>
      </c>
      <c r="G67" s="47" t="s">
        <v>1006</v>
      </c>
      <c r="H67">
        <v>36</v>
      </c>
      <c r="I67" s="49">
        <v>6941</v>
      </c>
      <c r="J67" s="1">
        <v>6.8</v>
      </c>
      <c r="K67" s="1">
        <v>9.6</v>
      </c>
      <c r="L67" s="1">
        <v>9.6</v>
      </c>
      <c r="M67">
        <v>6.8</v>
      </c>
      <c r="N67">
        <v>6.8</v>
      </c>
      <c r="O67"/>
      <c r="P67" s="4" t="s">
        <v>51</v>
      </c>
      <c r="Q67" s="8" t="s">
        <v>4</v>
      </c>
      <c r="R67"/>
      <c r="S67">
        <v>51.9</v>
      </c>
    </row>
    <row r="68" spans="1:19" ht="21" customHeight="1" x14ac:dyDescent="0.25">
      <c r="A68" s="1" t="s">
        <v>227</v>
      </c>
      <c r="B68" t="s">
        <v>1119</v>
      </c>
      <c r="C68" t="s">
        <v>1154</v>
      </c>
      <c r="D68" t="s">
        <v>37</v>
      </c>
      <c r="E68">
        <v>24049</v>
      </c>
      <c r="F68" t="s">
        <v>1153</v>
      </c>
      <c r="G68" s="47" t="s">
        <v>1006</v>
      </c>
      <c r="H68">
        <v>36</v>
      </c>
      <c r="I68" s="49">
        <v>6941</v>
      </c>
      <c r="J68" s="1">
        <v>6.4</v>
      </c>
      <c r="K68" s="1">
        <v>9.1</v>
      </c>
      <c r="L68" s="1">
        <v>9.1</v>
      </c>
      <c r="M68">
        <v>6.4</v>
      </c>
      <c r="N68">
        <v>6.4</v>
      </c>
      <c r="O68"/>
      <c r="P68" s="4" t="s">
        <v>51</v>
      </c>
      <c r="Q68" s="8" t="s">
        <v>4</v>
      </c>
      <c r="R68"/>
      <c r="S68">
        <v>54.1</v>
      </c>
    </row>
    <row r="69" spans="1:19" ht="21" customHeight="1" x14ac:dyDescent="0.25">
      <c r="A69" s="1" t="s">
        <v>228</v>
      </c>
      <c r="B69" t="s">
        <v>1119</v>
      </c>
      <c r="C69" t="s">
        <v>1155</v>
      </c>
      <c r="D69" t="s">
        <v>37</v>
      </c>
      <c r="E69">
        <v>24049</v>
      </c>
      <c r="F69" t="s">
        <v>1153</v>
      </c>
      <c r="G69" s="47" t="s">
        <v>1006</v>
      </c>
      <c r="H69">
        <v>36</v>
      </c>
      <c r="I69" s="49">
        <v>8037</v>
      </c>
      <c r="J69" s="1">
        <v>6.4</v>
      </c>
      <c r="K69" s="1">
        <v>9.1</v>
      </c>
      <c r="L69" s="1">
        <v>9.1</v>
      </c>
      <c r="M69">
        <v>6.4</v>
      </c>
      <c r="N69">
        <v>6.4</v>
      </c>
      <c r="O69"/>
      <c r="P69" s="4" t="s">
        <v>51</v>
      </c>
      <c r="Q69" s="8" t="s">
        <v>4</v>
      </c>
      <c r="R69"/>
      <c r="S69">
        <v>45.4</v>
      </c>
    </row>
    <row r="70" spans="1:19" ht="21" customHeight="1" x14ac:dyDescent="0.25">
      <c r="A70" s="1" t="s">
        <v>262</v>
      </c>
      <c r="B70" t="s">
        <v>1216</v>
      </c>
      <c r="C70" t="s">
        <v>1451</v>
      </c>
      <c r="D70" t="s">
        <v>39</v>
      </c>
      <c r="E70">
        <v>23628</v>
      </c>
      <c r="F70" t="s">
        <v>1442</v>
      </c>
      <c r="G70" s="47" t="s">
        <v>1265</v>
      </c>
      <c r="H70">
        <v>36</v>
      </c>
      <c r="I70" s="49">
        <v>31229</v>
      </c>
      <c r="J70" s="1">
        <v>6.4</v>
      </c>
      <c r="K70" s="1">
        <v>6</v>
      </c>
      <c r="L70" s="1">
        <v>6</v>
      </c>
      <c r="M70">
        <v>6.4</v>
      </c>
      <c r="N70">
        <v>6.4</v>
      </c>
      <c r="O70"/>
      <c r="P70" s="4" t="s">
        <v>51</v>
      </c>
      <c r="Q70" s="8" t="s">
        <v>4</v>
      </c>
      <c r="R70"/>
      <c r="S70">
        <v>41.2</v>
      </c>
    </row>
    <row r="71" spans="1:19" ht="21" customHeight="1" x14ac:dyDescent="0.25">
      <c r="A71" s="1" t="s">
        <v>153</v>
      </c>
      <c r="B71" t="s">
        <v>900</v>
      </c>
      <c r="C71" t="s">
        <v>1053</v>
      </c>
      <c r="D71" t="s">
        <v>36</v>
      </c>
      <c r="E71">
        <v>24043</v>
      </c>
      <c r="F71" t="s">
        <v>1054</v>
      </c>
      <c r="G71" s="47" t="s">
        <v>955</v>
      </c>
      <c r="H71">
        <v>36</v>
      </c>
      <c r="I71" s="49">
        <v>23377</v>
      </c>
      <c r="J71" s="1">
        <v>6.375</v>
      </c>
      <c r="K71" s="1">
        <v>7</v>
      </c>
      <c r="L71" s="1">
        <v>7</v>
      </c>
      <c r="M71">
        <v>6.4</v>
      </c>
      <c r="N71">
        <v>6.4</v>
      </c>
      <c r="O71"/>
      <c r="P71" s="4" t="s">
        <v>51</v>
      </c>
      <c r="Q71" s="8" t="s">
        <v>4</v>
      </c>
      <c r="R71"/>
      <c r="S71">
        <v>11</v>
      </c>
    </row>
    <row r="72" spans="1:19" ht="21" customHeight="1" x14ac:dyDescent="0.25">
      <c r="A72" s="1" t="s">
        <v>154</v>
      </c>
      <c r="B72" t="s">
        <v>900</v>
      </c>
      <c r="C72" t="s">
        <v>1055</v>
      </c>
      <c r="D72" t="s">
        <v>36</v>
      </c>
      <c r="E72">
        <v>24043</v>
      </c>
      <c r="F72" t="s">
        <v>1054</v>
      </c>
      <c r="G72" s="47" t="s">
        <v>955</v>
      </c>
      <c r="H72">
        <v>36</v>
      </c>
      <c r="I72" s="49">
        <v>24108</v>
      </c>
      <c r="J72" s="1">
        <v>6.375</v>
      </c>
      <c r="K72" s="1">
        <v>7</v>
      </c>
      <c r="L72" s="1">
        <v>7</v>
      </c>
      <c r="M72">
        <v>6.4</v>
      </c>
      <c r="N72">
        <v>6.4</v>
      </c>
      <c r="O72"/>
      <c r="P72" s="4" t="s">
        <v>51</v>
      </c>
      <c r="Q72" s="8" t="s">
        <v>4</v>
      </c>
      <c r="R72"/>
      <c r="S72">
        <v>16.5</v>
      </c>
    </row>
    <row r="73" spans="1:19" ht="21" customHeight="1" x14ac:dyDescent="0.25">
      <c r="A73" s="1" t="s">
        <v>327</v>
      </c>
      <c r="B73" t="s">
        <v>1060</v>
      </c>
      <c r="C73" t="s">
        <v>1575</v>
      </c>
      <c r="D73" t="s">
        <v>34</v>
      </c>
      <c r="E73">
        <v>23643</v>
      </c>
      <c r="F73" t="s">
        <v>1576</v>
      </c>
      <c r="G73" s="47" t="s">
        <v>788</v>
      </c>
      <c r="H73">
        <v>36</v>
      </c>
      <c r="I73" s="49">
        <v>25934</v>
      </c>
      <c r="J73" s="1">
        <v>6</v>
      </c>
      <c r="K73" s="1">
        <v>0</v>
      </c>
      <c r="L73" s="1">
        <v>0</v>
      </c>
      <c r="M73">
        <v>0</v>
      </c>
      <c r="N73">
        <v>0</v>
      </c>
      <c r="O73"/>
      <c r="P73" s="4" t="s">
        <v>51</v>
      </c>
      <c r="Q73" s="8" t="s">
        <v>4</v>
      </c>
      <c r="R73"/>
      <c r="S73">
        <v>39.799999999999997</v>
      </c>
    </row>
    <row r="74" spans="1:19" ht="21" customHeight="1" x14ac:dyDescent="0.25">
      <c r="A74" s="1" t="s">
        <v>750</v>
      </c>
      <c r="B74" t="s">
        <v>784</v>
      </c>
      <c r="C74" t="s">
        <v>1016</v>
      </c>
      <c r="D74" t="s">
        <v>36</v>
      </c>
      <c r="E74">
        <v>24041</v>
      </c>
      <c r="F74" t="s">
        <v>1017</v>
      </c>
      <c r="G74" s="47" t="s">
        <v>955</v>
      </c>
      <c r="H74">
        <v>36</v>
      </c>
      <c r="I74" s="49">
        <v>30437</v>
      </c>
      <c r="J74" s="1">
        <v>5</v>
      </c>
      <c r="K74" s="1">
        <v>5.0999999999999996</v>
      </c>
      <c r="L74" s="1">
        <v>5.0999999999999996</v>
      </c>
      <c r="M74">
        <v>5.2</v>
      </c>
      <c r="N74">
        <v>5.2</v>
      </c>
      <c r="O74"/>
      <c r="P74" s="4" t="s">
        <v>51</v>
      </c>
      <c r="Q74" s="8" t="s">
        <v>4</v>
      </c>
      <c r="R74"/>
      <c r="S74">
        <v>20.7</v>
      </c>
    </row>
    <row r="75" spans="1:19" ht="21" customHeight="1" x14ac:dyDescent="0.25">
      <c r="A75" s="1" t="s">
        <v>1846</v>
      </c>
      <c r="B75" t="s">
        <v>1723</v>
      </c>
      <c r="C75" t="s">
        <v>1018</v>
      </c>
      <c r="D75" t="s">
        <v>36</v>
      </c>
      <c r="E75">
        <v>24041</v>
      </c>
      <c r="F75" t="s">
        <v>1017</v>
      </c>
      <c r="G75" s="47" t="s">
        <v>955</v>
      </c>
      <c r="H75">
        <v>36</v>
      </c>
      <c r="I75" s="49">
        <v>30437</v>
      </c>
      <c r="J75" s="1">
        <v>5</v>
      </c>
      <c r="K75" s="1">
        <v>5.0999999999999996</v>
      </c>
      <c r="L75" s="1">
        <v>5.0999999999999996</v>
      </c>
      <c r="M75">
        <v>5.2</v>
      </c>
      <c r="N75">
        <v>5.2</v>
      </c>
      <c r="O75"/>
      <c r="P75" s="4" t="s">
        <v>51</v>
      </c>
      <c r="Q75" s="8" t="s">
        <v>4</v>
      </c>
      <c r="R75"/>
      <c r="S75">
        <v>21</v>
      </c>
    </row>
    <row r="76" spans="1:19" ht="21" customHeight="1" x14ac:dyDescent="0.25">
      <c r="A76" s="1" t="s">
        <v>280</v>
      </c>
      <c r="B76" t="s">
        <v>1176</v>
      </c>
      <c r="C76" t="s">
        <v>1490</v>
      </c>
      <c r="D76" t="s">
        <v>37</v>
      </c>
      <c r="E76">
        <v>23807</v>
      </c>
      <c r="F76" t="s">
        <v>1491</v>
      </c>
      <c r="G76" s="47" t="s">
        <v>1141</v>
      </c>
      <c r="H76">
        <v>36</v>
      </c>
      <c r="I76" s="49">
        <v>31229</v>
      </c>
      <c r="J76" s="1">
        <v>5</v>
      </c>
      <c r="K76" s="1">
        <v>6.3</v>
      </c>
      <c r="L76" s="1">
        <v>6.3</v>
      </c>
      <c r="M76">
        <v>0</v>
      </c>
      <c r="N76">
        <v>0</v>
      </c>
      <c r="O76"/>
      <c r="P76" s="4" t="s">
        <v>51</v>
      </c>
      <c r="Q76" s="8" t="s">
        <v>4</v>
      </c>
      <c r="R76"/>
      <c r="S76">
        <v>1.2</v>
      </c>
    </row>
    <row r="77" spans="1:19" ht="21" customHeight="1" x14ac:dyDescent="0.25">
      <c r="A77" s="1" t="s">
        <v>324</v>
      </c>
      <c r="B77" t="s">
        <v>1060</v>
      </c>
      <c r="C77" t="s">
        <v>1834</v>
      </c>
      <c r="D77" t="s">
        <v>34</v>
      </c>
      <c r="E77">
        <v>23643</v>
      </c>
      <c r="F77" t="s">
        <v>1231</v>
      </c>
      <c r="G77" s="47" t="s">
        <v>873</v>
      </c>
      <c r="H77">
        <v>36</v>
      </c>
      <c r="I77" s="49">
        <v>31321</v>
      </c>
      <c r="J77" s="1">
        <v>5</v>
      </c>
      <c r="K77" s="1">
        <v>0</v>
      </c>
      <c r="L77" s="1">
        <v>0</v>
      </c>
      <c r="M77">
        <v>0</v>
      </c>
      <c r="N77">
        <v>0</v>
      </c>
      <c r="O77"/>
      <c r="P77" s="4" t="s">
        <v>51</v>
      </c>
      <c r="Q77" s="8" t="s">
        <v>4</v>
      </c>
      <c r="R77"/>
      <c r="S77">
        <v>22.7</v>
      </c>
    </row>
    <row r="78" spans="1:19" ht="21" customHeight="1" x14ac:dyDescent="0.25">
      <c r="A78" s="1" t="s">
        <v>747</v>
      </c>
      <c r="B78" t="s">
        <v>1682</v>
      </c>
      <c r="C78" t="s">
        <v>901</v>
      </c>
      <c r="D78" t="s">
        <v>30</v>
      </c>
      <c r="E78">
        <v>23609</v>
      </c>
      <c r="F78" t="s">
        <v>902</v>
      </c>
      <c r="G78" s="47">
        <v>111</v>
      </c>
      <c r="H78">
        <v>36</v>
      </c>
      <c r="I78" s="49">
        <v>8767</v>
      </c>
      <c r="J78" s="1">
        <v>4.8</v>
      </c>
      <c r="K78" s="1">
        <v>5</v>
      </c>
      <c r="L78" s="1">
        <v>5</v>
      </c>
      <c r="M78">
        <v>0</v>
      </c>
      <c r="N78">
        <v>0</v>
      </c>
      <c r="O78"/>
      <c r="P78" s="4" t="s">
        <v>51</v>
      </c>
      <c r="Q78" s="8" t="s">
        <v>4</v>
      </c>
      <c r="R78"/>
      <c r="S78">
        <v>0</v>
      </c>
    </row>
    <row r="79" spans="1:19" ht="21" customHeight="1" x14ac:dyDescent="0.25">
      <c r="A79" s="1" t="s">
        <v>484</v>
      </c>
      <c r="B79" t="s">
        <v>776</v>
      </c>
      <c r="C79" t="s">
        <v>903</v>
      </c>
      <c r="D79" t="s">
        <v>30</v>
      </c>
      <c r="E79">
        <v>23609</v>
      </c>
      <c r="F79" t="s">
        <v>902</v>
      </c>
      <c r="G79" s="47">
        <v>111</v>
      </c>
      <c r="H79">
        <v>36</v>
      </c>
      <c r="I79" s="49">
        <v>8767</v>
      </c>
      <c r="J79" s="1">
        <v>4.8</v>
      </c>
      <c r="K79" s="1">
        <v>5.8</v>
      </c>
      <c r="L79" s="1">
        <v>5.8</v>
      </c>
      <c r="M79">
        <v>0</v>
      </c>
      <c r="N79">
        <v>0</v>
      </c>
      <c r="O79"/>
      <c r="P79" s="4" t="s">
        <v>51</v>
      </c>
      <c r="Q79" s="8" t="s">
        <v>4</v>
      </c>
      <c r="R79"/>
      <c r="S79">
        <v>0</v>
      </c>
    </row>
    <row r="80" spans="1:19" ht="21" customHeight="1" x14ac:dyDescent="0.25">
      <c r="A80" s="1" t="s">
        <v>485</v>
      </c>
      <c r="B80" t="s">
        <v>776</v>
      </c>
      <c r="C80" t="s">
        <v>904</v>
      </c>
      <c r="D80" t="s">
        <v>30</v>
      </c>
      <c r="E80">
        <v>23609</v>
      </c>
      <c r="F80" t="s">
        <v>902</v>
      </c>
      <c r="G80" s="47">
        <v>111</v>
      </c>
      <c r="H80">
        <v>36</v>
      </c>
      <c r="I80" s="49">
        <v>8767</v>
      </c>
      <c r="J80" s="1">
        <v>4.8</v>
      </c>
      <c r="K80" s="1">
        <v>5</v>
      </c>
      <c r="L80" s="1">
        <v>5</v>
      </c>
      <c r="M80">
        <v>0</v>
      </c>
      <c r="N80">
        <v>0</v>
      </c>
      <c r="O80"/>
      <c r="P80" s="4" t="s">
        <v>51</v>
      </c>
      <c r="Q80" s="8" t="s">
        <v>4</v>
      </c>
      <c r="R80"/>
      <c r="S80">
        <v>0</v>
      </c>
    </row>
    <row r="81" spans="1:19" ht="21" customHeight="1" x14ac:dyDescent="0.25">
      <c r="A81" s="1" t="s">
        <v>505</v>
      </c>
      <c r="B81" t="s">
        <v>776</v>
      </c>
      <c r="C81" t="s">
        <v>1011</v>
      </c>
      <c r="D81" t="s">
        <v>35</v>
      </c>
      <c r="E81">
        <v>23848</v>
      </c>
      <c r="F81" t="s">
        <v>984</v>
      </c>
      <c r="G81" s="47" t="s">
        <v>960</v>
      </c>
      <c r="H81">
        <v>36</v>
      </c>
      <c r="I81" s="49">
        <v>15342</v>
      </c>
      <c r="J81" s="1">
        <v>4.68</v>
      </c>
      <c r="K81" s="1">
        <v>3.1</v>
      </c>
      <c r="L81" s="1">
        <v>3.1</v>
      </c>
      <c r="M81">
        <v>4.7</v>
      </c>
      <c r="N81">
        <v>4.7</v>
      </c>
      <c r="O81"/>
      <c r="P81" s="4" t="s">
        <v>51</v>
      </c>
      <c r="Q81" s="8" t="s">
        <v>4</v>
      </c>
      <c r="R81"/>
      <c r="S81">
        <v>9.1999999999999993</v>
      </c>
    </row>
    <row r="82" spans="1:19" ht="21" customHeight="1" x14ac:dyDescent="0.25">
      <c r="A82" s="1" t="s">
        <v>471</v>
      </c>
      <c r="B82" t="s">
        <v>776</v>
      </c>
      <c r="C82" t="s">
        <v>42</v>
      </c>
      <c r="D82" t="s">
        <v>37</v>
      </c>
      <c r="E82">
        <v>24057</v>
      </c>
      <c r="F82" t="s">
        <v>42</v>
      </c>
      <c r="G82" s="47" t="s">
        <v>877</v>
      </c>
      <c r="H82">
        <v>36</v>
      </c>
      <c r="I82" s="49">
        <v>10228</v>
      </c>
      <c r="J82" s="1">
        <v>4.5</v>
      </c>
      <c r="K82" s="1">
        <v>4.8</v>
      </c>
      <c r="L82" s="1">
        <v>4.8</v>
      </c>
      <c r="M82">
        <v>4.5</v>
      </c>
      <c r="N82">
        <v>4.5</v>
      </c>
      <c r="O82"/>
      <c r="P82" s="4" t="s">
        <v>51</v>
      </c>
      <c r="Q82" s="8" t="s">
        <v>4</v>
      </c>
      <c r="R82"/>
      <c r="S82">
        <v>22.4</v>
      </c>
    </row>
    <row r="83" spans="1:19" ht="21" customHeight="1" x14ac:dyDescent="0.25">
      <c r="A83" s="1" t="s">
        <v>237</v>
      </c>
      <c r="B83" t="s">
        <v>1119</v>
      </c>
      <c r="C83" t="s">
        <v>1415</v>
      </c>
      <c r="D83" t="s">
        <v>37</v>
      </c>
      <c r="E83">
        <v>23743</v>
      </c>
      <c r="F83" t="s">
        <v>1416</v>
      </c>
      <c r="G83" s="47" t="s">
        <v>1006</v>
      </c>
      <c r="H83">
        <v>36</v>
      </c>
      <c r="I83" s="49">
        <v>33420</v>
      </c>
      <c r="J83" s="1">
        <v>4.5</v>
      </c>
      <c r="K83" s="1">
        <v>4.5</v>
      </c>
      <c r="L83" s="1">
        <v>4.5</v>
      </c>
      <c r="M83">
        <v>4.5</v>
      </c>
      <c r="N83">
        <v>4.5</v>
      </c>
      <c r="O83"/>
      <c r="P83" s="4" t="s">
        <v>51</v>
      </c>
      <c r="Q83" s="8" t="s">
        <v>4</v>
      </c>
      <c r="R83"/>
      <c r="S83">
        <v>6</v>
      </c>
    </row>
    <row r="84" spans="1:19" ht="21" customHeight="1" x14ac:dyDescent="0.25">
      <c r="A84" s="1" t="s">
        <v>238</v>
      </c>
      <c r="B84" t="s">
        <v>1098</v>
      </c>
      <c r="C84" t="s">
        <v>1417</v>
      </c>
      <c r="D84" t="s">
        <v>37</v>
      </c>
      <c r="E84">
        <v>23743</v>
      </c>
      <c r="F84" t="s">
        <v>1416</v>
      </c>
      <c r="G84" s="47" t="s">
        <v>1006</v>
      </c>
      <c r="H84">
        <v>36</v>
      </c>
      <c r="I84" s="49">
        <v>33420</v>
      </c>
      <c r="J84" s="1">
        <v>4.5</v>
      </c>
      <c r="K84" s="1">
        <v>4.5</v>
      </c>
      <c r="L84" s="1">
        <v>4.5</v>
      </c>
      <c r="M84">
        <v>4.5</v>
      </c>
      <c r="N84">
        <v>4.5</v>
      </c>
      <c r="O84"/>
      <c r="P84" s="4" t="s">
        <v>51</v>
      </c>
      <c r="Q84" s="8" t="s">
        <v>4</v>
      </c>
      <c r="R84"/>
      <c r="S84">
        <v>23.2</v>
      </c>
    </row>
    <row r="85" spans="1:19" ht="21" customHeight="1" x14ac:dyDescent="0.25">
      <c r="A85" s="1" t="s">
        <v>445</v>
      </c>
      <c r="B85" t="s">
        <v>776</v>
      </c>
      <c r="C85" t="s">
        <v>1037</v>
      </c>
      <c r="D85" t="s">
        <v>39</v>
      </c>
      <c r="E85">
        <v>24042</v>
      </c>
      <c r="F85" t="s">
        <v>1037</v>
      </c>
      <c r="G85" s="47" t="s">
        <v>877</v>
      </c>
      <c r="H85">
        <v>36</v>
      </c>
      <c r="I85" s="49">
        <v>9863</v>
      </c>
      <c r="J85" s="1">
        <v>4.4000000000000004</v>
      </c>
      <c r="K85" s="1">
        <v>5</v>
      </c>
      <c r="L85" s="1">
        <v>5</v>
      </c>
      <c r="M85">
        <v>4.4000000000000004</v>
      </c>
      <c r="N85">
        <v>4.4000000000000004</v>
      </c>
      <c r="O85"/>
      <c r="P85" s="4" t="s">
        <v>51</v>
      </c>
      <c r="Q85" s="8" t="s">
        <v>4</v>
      </c>
      <c r="R85"/>
      <c r="S85">
        <v>13.7</v>
      </c>
    </row>
    <row r="86" spans="1:19" ht="21" customHeight="1" x14ac:dyDescent="0.25">
      <c r="A86" s="1" t="s">
        <v>343</v>
      </c>
      <c r="B86" t="s">
        <v>1012</v>
      </c>
      <c r="C86" t="s">
        <v>1604</v>
      </c>
      <c r="D86" t="s">
        <v>37</v>
      </c>
      <c r="E86">
        <v>23633</v>
      </c>
      <c r="F86" t="s">
        <v>1545</v>
      </c>
      <c r="G86" s="47" t="s">
        <v>982</v>
      </c>
      <c r="H86">
        <v>36</v>
      </c>
      <c r="I86" s="49">
        <v>31413</v>
      </c>
      <c r="J86" s="1">
        <v>4.4000000000000004</v>
      </c>
      <c r="K86" s="1">
        <v>0</v>
      </c>
      <c r="L86" s="1">
        <v>0</v>
      </c>
      <c r="M86">
        <v>0</v>
      </c>
      <c r="N86">
        <v>0</v>
      </c>
      <c r="O86"/>
      <c r="P86" s="4" t="s">
        <v>51</v>
      </c>
      <c r="Q86" s="8" t="s">
        <v>4</v>
      </c>
      <c r="R86"/>
      <c r="S86">
        <v>21.4</v>
      </c>
    </row>
    <row r="87" spans="1:19" ht="21" customHeight="1" x14ac:dyDescent="0.25">
      <c r="A87" s="1" t="s">
        <v>299</v>
      </c>
      <c r="B87" t="s">
        <v>1036</v>
      </c>
      <c r="C87" t="s">
        <v>1615</v>
      </c>
      <c r="D87" t="s">
        <v>37</v>
      </c>
      <c r="E87">
        <v>23633</v>
      </c>
      <c r="F87" t="s">
        <v>1616</v>
      </c>
      <c r="G87" s="47" t="s">
        <v>982</v>
      </c>
      <c r="H87">
        <v>36</v>
      </c>
      <c r="I87" s="49">
        <v>32143</v>
      </c>
      <c r="J87" s="1">
        <v>4.2</v>
      </c>
      <c r="K87" s="1">
        <v>0</v>
      </c>
      <c r="L87" s="1">
        <v>0</v>
      </c>
      <c r="M87">
        <v>0</v>
      </c>
      <c r="N87">
        <v>0</v>
      </c>
      <c r="O87"/>
      <c r="P87" s="4" t="s">
        <v>51</v>
      </c>
      <c r="Q87" s="8" t="s">
        <v>4</v>
      </c>
      <c r="R87"/>
      <c r="S87">
        <v>18.8</v>
      </c>
    </row>
    <row r="88" spans="1:19" ht="21" customHeight="1" x14ac:dyDescent="0.25">
      <c r="A88" s="1" t="s">
        <v>449</v>
      </c>
      <c r="B88" t="s">
        <v>776</v>
      </c>
      <c r="C88" t="s">
        <v>1140</v>
      </c>
      <c r="D88" t="s">
        <v>37</v>
      </c>
      <c r="E88">
        <v>24048</v>
      </c>
      <c r="F88" t="s">
        <v>1121</v>
      </c>
      <c r="G88" s="47" t="s">
        <v>1141</v>
      </c>
      <c r="H88">
        <v>36</v>
      </c>
      <c r="I88" s="49">
        <v>10594</v>
      </c>
      <c r="J88" s="1">
        <v>4</v>
      </c>
      <c r="K88" s="1">
        <v>4</v>
      </c>
      <c r="L88" s="1">
        <v>4</v>
      </c>
      <c r="M88">
        <v>4</v>
      </c>
      <c r="N88">
        <v>4</v>
      </c>
      <c r="O88"/>
      <c r="P88" s="4" t="s">
        <v>51</v>
      </c>
      <c r="Q88" s="8" t="s">
        <v>4</v>
      </c>
      <c r="R88"/>
      <c r="S88">
        <v>26</v>
      </c>
    </row>
    <row r="89" spans="1:19" ht="21" customHeight="1" x14ac:dyDescent="0.25">
      <c r="A89" s="1" t="s">
        <v>450</v>
      </c>
      <c r="B89" t="s">
        <v>776</v>
      </c>
      <c r="C89" t="s">
        <v>1142</v>
      </c>
      <c r="D89" t="s">
        <v>37</v>
      </c>
      <c r="E89">
        <v>24048</v>
      </c>
      <c r="F89" t="s">
        <v>1121</v>
      </c>
      <c r="G89" s="47" t="s">
        <v>1141</v>
      </c>
      <c r="H89">
        <v>36</v>
      </c>
      <c r="I89" s="49">
        <v>10594</v>
      </c>
      <c r="J89" s="1">
        <v>4</v>
      </c>
      <c r="K89" s="1">
        <v>4</v>
      </c>
      <c r="L89" s="1">
        <v>4</v>
      </c>
      <c r="M89">
        <v>4</v>
      </c>
      <c r="N89">
        <v>4</v>
      </c>
      <c r="O89"/>
      <c r="P89" s="4" t="s">
        <v>51</v>
      </c>
      <c r="Q89" s="8" t="s">
        <v>4</v>
      </c>
      <c r="R89"/>
      <c r="S89">
        <v>16</v>
      </c>
    </row>
    <row r="90" spans="1:19" ht="21" customHeight="1" x14ac:dyDescent="0.25">
      <c r="A90" s="1" t="s">
        <v>479</v>
      </c>
      <c r="B90" t="s">
        <v>776</v>
      </c>
      <c r="C90" t="s">
        <v>1099</v>
      </c>
      <c r="D90" t="s">
        <v>37</v>
      </c>
      <c r="E90">
        <v>24047</v>
      </c>
      <c r="F90" t="s">
        <v>1100</v>
      </c>
      <c r="G90" s="47" t="s">
        <v>982</v>
      </c>
      <c r="H90">
        <v>36</v>
      </c>
      <c r="I90" s="49">
        <v>23012</v>
      </c>
      <c r="J90" s="1">
        <v>4</v>
      </c>
      <c r="K90" s="1">
        <v>4.4000000000000004</v>
      </c>
      <c r="L90" s="1">
        <v>4.4000000000000004</v>
      </c>
      <c r="M90">
        <v>4</v>
      </c>
      <c r="N90">
        <v>4</v>
      </c>
      <c r="O90"/>
      <c r="P90" s="4" t="s">
        <v>51</v>
      </c>
      <c r="Q90" s="8" t="s">
        <v>4</v>
      </c>
      <c r="R90"/>
      <c r="S90">
        <v>10.7</v>
      </c>
    </row>
    <row r="91" spans="1:19" ht="21" customHeight="1" x14ac:dyDescent="0.25">
      <c r="A91" s="1" t="s">
        <v>480</v>
      </c>
      <c r="B91" t="s">
        <v>776</v>
      </c>
      <c r="C91" t="s">
        <v>1101</v>
      </c>
      <c r="D91" t="s">
        <v>37</v>
      </c>
      <c r="E91">
        <v>24047</v>
      </c>
      <c r="F91" t="s">
        <v>1100</v>
      </c>
      <c r="G91" s="47" t="s">
        <v>982</v>
      </c>
      <c r="H91">
        <v>36</v>
      </c>
      <c r="I91" s="49">
        <v>24838</v>
      </c>
      <c r="J91" s="1">
        <v>4</v>
      </c>
      <c r="K91" s="1">
        <v>4.4000000000000004</v>
      </c>
      <c r="L91" s="1">
        <v>4.4000000000000004</v>
      </c>
      <c r="M91">
        <v>4</v>
      </c>
      <c r="N91">
        <v>4</v>
      </c>
      <c r="O91"/>
      <c r="P91" s="4" t="s">
        <v>51</v>
      </c>
      <c r="Q91" s="8" t="s">
        <v>4</v>
      </c>
      <c r="R91"/>
      <c r="S91">
        <v>27.6</v>
      </c>
    </row>
    <row r="92" spans="1:19" ht="21" customHeight="1" x14ac:dyDescent="0.25">
      <c r="A92" s="1" t="s">
        <v>257</v>
      </c>
      <c r="B92" t="s">
        <v>1160</v>
      </c>
      <c r="C92" t="s">
        <v>1445</v>
      </c>
      <c r="D92" t="s">
        <v>39</v>
      </c>
      <c r="E92">
        <v>23628</v>
      </c>
      <c r="F92" t="s">
        <v>1446</v>
      </c>
      <c r="G92" s="47" t="s">
        <v>1265</v>
      </c>
      <c r="H92">
        <v>36</v>
      </c>
      <c r="I92" s="49">
        <v>17746</v>
      </c>
      <c r="J92" s="1">
        <v>4</v>
      </c>
      <c r="K92" s="1">
        <v>4.3</v>
      </c>
      <c r="L92" s="1">
        <v>4.3</v>
      </c>
      <c r="M92">
        <v>4</v>
      </c>
      <c r="N92">
        <v>4</v>
      </c>
      <c r="O92"/>
      <c r="P92" s="4" t="s">
        <v>51</v>
      </c>
      <c r="Q92" s="8" t="s">
        <v>4</v>
      </c>
      <c r="R92"/>
      <c r="S92">
        <v>36.700000000000003</v>
      </c>
    </row>
    <row r="93" spans="1:19" ht="21" customHeight="1" x14ac:dyDescent="0.25">
      <c r="A93" s="1" t="s">
        <v>258</v>
      </c>
      <c r="B93" t="s">
        <v>1160</v>
      </c>
      <c r="C93" t="s">
        <v>1447</v>
      </c>
      <c r="D93" t="s">
        <v>39</v>
      </c>
      <c r="E93">
        <v>23628</v>
      </c>
      <c r="F93" t="s">
        <v>1446</v>
      </c>
      <c r="G93" s="47" t="s">
        <v>1265</v>
      </c>
      <c r="H93">
        <v>36</v>
      </c>
      <c r="I93" s="49">
        <v>18111</v>
      </c>
      <c r="J93" s="1">
        <v>4</v>
      </c>
      <c r="K93" s="1">
        <v>4.3</v>
      </c>
      <c r="L93" s="1">
        <v>4.3</v>
      </c>
      <c r="M93">
        <v>4</v>
      </c>
      <c r="N93">
        <v>4</v>
      </c>
      <c r="O93"/>
      <c r="P93" s="4" t="s">
        <v>51</v>
      </c>
      <c r="Q93" s="8" t="s">
        <v>4</v>
      </c>
      <c r="R93"/>
      <c r="S93">
        <v>14</v>
      </c>
    </row>
    <row r="94" spans="1:19" ht="21" customHeight="1" x14ac:dyDescent="0.25">
      <c r="A94" s="1" t="s">
        <v>270</v>
      </c>
      <c r="B94" t="s">
        <v>1216</v>
      </c>
      <c r="C94" t="s">
        <v>1455</v>
      </c>
      <c r="D94" t="s">
        <v>39</v>
      </c>
      <c r="E94">
        <v>23628</v>
      </c>
      <c r="F94" t="s">
        <v>1453</v>
      </c>
      <c r="G94" s="47" t="s">
        <v>1265</v>
      </c>
      <c r="H94">
        <v>36</v>
      </c>
      <c r="I94" s="49">
        <v>30987</v>
      </c>
      <c r="J94" s="1">
        <v>3.8</v>
      </c>
      <c r="K94" s="1">
        <v>3.7</v>
      </c>
      <c r="L94" s="1">
        <v>3.7</v>
      </c>
      <c r="M94">
        <v>3.8</v>
      </c>
      <c r="N94">
        <v>3.8</v>
      </c>
      <c r="O94"/>
      <c r="P94" s="4" t="s">
        <v>51</v>
      </c>
      <c r="Q94" s="8" t="s">
        <v>4</v>
      </c>
      <c r="R94"/>
      <c r="S94">
        <v>19.100000000000001</v>
      </c>
    </row>
    <row r="95" spans="1:19" ht="21" customHeight="1" x14ac:dyDescent="0.25">
      <c r="A95" s="1" t="s">
        <v>339</v>
      </c>
      <c r="B95" t="s">
        <v>1012</v>
      </c>
      <c r="C95" t="s">
        <v>1577</v>
      </c>
      <c r="D95" t="s">
        <v>34</v>
      </c>
      <c r="E95">
        <v>23643</v>
      </c>
      <c r="F95" t="s">
        <v>1578</v>
      </c>
      <c r="G95" s="47" t="s">
        <v>873</v>
      </c>
      <c r="H95">
        <v>36</v>
      </c>
      <c r="I95" s="49">
        <v>38412</v>
      </c>
      <c r="J95" s="1">
        <v>3.8</v>
      </c>
      <c r="K95" s="1">
        <v>0</v>
      </c>
      <c r="L95" s="1">
        <v>0</v>
      </c>
      <c r="M95">
        <v>0</v>
      </c>
      <c r="N95">
        <v>0</v>
      </c>
      <c r="O95"/>
      <c r="P95" s="4" t="s">
        <v>51</v>
      </c>
      <c r="Q95" s="8" t="s">
        <v>4</v>
      </c>
      <c r="R95"/>
      <c r="S95">
        <v>21.9</v>
      </c>
    </row>
    <row r="96" spans="1:19" ht="21" customHeight="1" x14ac:dyDescent="0.25">
      <c r="A96" s="1" t="s">
        <v>158</v>
      </c>
      <c r="B96" t="s">
        <v>900</v>
      </c>
      <c r="C96" t="s">
        <v>1058</v>
      </c>
      <c r="D96" t="s">
        <v>36</v>
      </c>
      <c r="E96">
        <v>24043</v>
      </c>
      <c r="F96" t="s">
        <v>1054</v>
      </c>
      <c r="G96" s="47" t="s">
        <v>955</v>
      </c>
      <c r="H96">
        <v>36</v>
      </c>
      <c r="I96" s="49">
        <v>10959</v>
      </c>
      <c r="J96" s="1">
        <v>3.75</v>
      </c>
      <c r="K96" s="1">
        <v>4.0999999999999996</v>
      </c>
      <c r="L96" s="1">
        <v>4.0999999999999996</v>
      </c>
      <c r="M96">
        <v>3.8</v>
      </c>
      <c r="N96">
        <v>3.8</v>
      </c>
      <c r="O96"/>
      <c r="P96" s="4" t="s">
        <v>51</v>
      </c>
      <c r="Q96" s="8" t="s">
        <v>4</v>
      </c>
      <c r="R96"/>
      <c r="S96">
        <v>14.4</v>
      </c>
    </row>
    <row r="97" spans="1:19" ht="21" customHeight="1" x14ac:dyDescent="0.25">
      <c r="A97" s="1" t="s">
        <v>159</v>
      </c>
      <c r="B97" t="s">
        <v>900</v>
      </c>
      <c r="C97" t="s">
        <v>1059</v>
      </c>
      <c r="D97" t="s">
        <v>36</v>
      </c>
      <c r="E97">
        <v>24043</v>
      </c>
      <c r="F97" t="s">
        <v>1054</v>
      </c>
      <c r="G97" s="47" t="s">
        <v>955</v>
      </c>
      <c r="H97">
        <v>36</v>
      </c>
      <c r="I97" s="49">
        <v>10959</v>
      </c>
      <c r="J97" s="1">
        <v>3.75</v>
      </c>
      <c r="K97" s="1">
        <v>4.0999999999999996</v>
      </c>
      <c r="L97" s="1">
        <v>4.0999999999999996</v>
      </c>
      <c r="M97">
        <v>3.8</v>
      </c>
      <c r="N97">
        <v>3.8</v>
      </c>
      <c r="O97"/>
      <c r="P97" s="4" t="s">
        <v>51</v>
      </c>
      <c r="Q97" s="8" t="s">
        <v>4</v>
      </c>
      <c r="R97"/>
      <c r="S97">
        <v>10.8</v>
      </c>
    </row>
    <row r="98" spans="1:19" ht="21" customHeight="1" x14ac:dyDescent="0.25">
      <c r="A98" s="1" t="s">
        <v>144</v>
      </c>
      <c r="B98" t="s">
        <v>768</v>
      </c>
      <c r="C98" t="s">
        <v>1106</v>
      </c>
      <c r="D98" t="s">
        <v>37</v>
      </c>
      <c r="E98">
        <v>24047</v>
      </c>
      <c r="F98" t="s">
        <v>1107</v>
      </c>
      <c r="G98" s="47" t="s">
        <v>982</v>
      </c>
      <c r="H98">
        <v>36</v>
      </c>
      <c r="I98" s="49">
        <v>9133</v>
      </c>
      <c r="J98" s="1">
        <v>3.6</v>
      </c>
      <c r="K98" s="1">
        <v>3.7</v>
      </c>
      <c r="L98" s="1">
        <v>3.7</v>
      </c>
      <c r="M98">
        <v>3.6</v>
      </c>
      <c r="N98">
        <v>3.6</v>
      </c>
      <c r="O98"/>
      <c r="P98" s="4" t="s">
        <v>51</v>
      </c>
      <c r="Q98" s="8" t="s">
        <v>4</v>
      </c>
      <c r="R98"/>
      <c r="S98">
        <v>16</v>
      </c>
    </row>
    <row r="99" spans="1:19" ht="21" customHeight="1" x14ac:dyDescent="0.25">
      <c r="A99" s="1" t="s">
        <v>145</v>
      </c>
      <c r="B99" t="s">
        <v>769</v>
      </c>
      <c r="C99" t="s">
        <v>1108</v>
      </c>
      <c r="D99" t="s">
        <v>37</v>
      </c>
      <c r="E99">
        <v>24047</v>
      </c>
      <c r="F99" t="s">
        <v>1107</v>
      </c>
      <c r="G99" s="47" t="s">
        <v>982</v>
      </c>
      <c r="H99">
        <v>36</v>
      </c>
      <c r="I99" s="49">
        <v>9133</v>
      </c>
      <c r="J99" s="1">
        <v>3.6</v>
      </c>
      <c r="K99" s="1">
        <v>3.7</v>
      </c>
      <c r="L99" s="1">
        <v>3.7</v>
      </c>
      <c r="M99">
        <v>3.6</v>
      </c>
      <c r="N99">
        <v>3.6</v>
      </c>
      <c r="O99"/>
      <c r="P99" s="4" t="s">
        <v>51</v>
      </c>
      <c r="Q99" s="8" t="s">
        <v>4</v>
      </c>
      <c r="R99"/>
      <c r="S99">
        <v>21.2</v>
      </c>
    </row>
    <row r="100" spans="1:19" ht="21" customHeight="1" x14ac:dyDescent="0.25">
      <c r="A100" s="1" t="s">
        <v>177</v>
      </c>
      <c r="B100" t="s">
        <v>940</v>
      </c>
      <c r="C100" t="s">
        <v>1109</v>
      </c>
      <c r="D100" t="s">
        <v>37</v>
      </c>
      <c r="E100">
        <v>24047</v>
      </c>
      <c r="F100" t="s">
        <v>1107</v>
      </c>
      <c r="G100" s="47" t="s">
        <v>982</v>
      </c>
      <c r="H100">
        <v>36</v>
      </c>
      <c r="I100" s="49">
        <v>9133</v>
      </c>
      <c r="J100" s="1">
        <v>3.6</v>
      </c>
      <c r="K100" s="1">
        <v>3.7</v>
      </c>
      <c r="L100" s="1">
        <v>3.7</v>
      </c>
      <c r="M100">
        <v>3.6</v>
      </c>
      <c r="N100">
        <v>3.6</v>
      </c>
      <c r="O100"/>
      <c r="P100" s="4" t="s">
        <v>51</v>
      </c>
      <c r="Q100" s="8" t="s">
        <v>4</v>
      </c>
      <c r="R100"/>
      <c r="S100">
        <v>13.7</v>
      </c>
    </row>
    <row r="101" spans="1:19" ht="21" customHeight="1" x14ac:dyDescent="0.25">
      <c r="A101" s="1" t="s">
        <v>460</v>
      </c>
      <c r="B101" t="s">
        <v>776</v>
      </c>
      <c r="C101" t="s">
        <v>1180</v>
      </c>
      <c r="D101" t="s">
        <v>37</v>
      </c>
      <c r="E101">
        <v>24057</v>
      </c>
      <c r="F101" t="s">
        <v>1180</v>
      </c>
      <c r="G101" s="47" t="s">
        <v>877</v>
      </c>
      <c r="H101">
        <v>36</v>
      </c>
      <c r="I101" s="49">
        <v>10228</v>
      </c>
      <c r="J101" s="1">
        <v>3.6</v>
      </c>
      <c r="K101" s="1">
        <v>4</v>
      </c>
      <c r="L101" s="1">
        <v>4</v>
      </c>
      <c r="M101">
        <v>3.5</v>
      </c>
      <c r="N101">
        <v>3.5</v>
      </c>
      <c r="O101"/>
      <c r="P101" s="4" t="s">
        <v>51</v>
      </c>
      <c r="Q101" s="8" t="s">
        <v>4</v>
      </c>
      <c r="R101"/>
      <c r="S101">
        <v>21.9</v>
      </c>
    </row>
    <row r="102" spans="1:19" ht="21" customHeight="1" x14ac:dyDescent="0.25">
      <c r="A102" s="1" t="s">
        <v>461</v>
      </c>
      <c r="B102" t="s">
        <v>776</v>
      </c>
      <c r="C102" t="s">
        <v>1181</v>
      </c>
      <c r="D102" t="s">
        <v>37</v>
      </c>
      <c r="E102">
        <v>24057</v>
      </c>
      <c r="F102" t="s">
        <v>1182</v>
      </c>
      <c r="G102" s="47" t="s">
        <v>877</v>
      </c>
      <c r="H102">
        <v>36</v>
      </c>
      <c r="I102" s="49">
        <v>5115</v>
      </c>
      <c r="J102" s="1">
        <v>3.6</v>
      </c>
      <c r="K102" s="1">
        <v>3.7</v>
      </c>
      <c r="L102" s="1">
        <v>3.7</v>
      </c>
      <c r="M102">
        <v>3.6</v>
      </c>
      <c r="N102">
        <v>3.6</v>
      </c>
      <c r="O102"/>
      <c r="P102" s="4" t="s">
        <v>51</v>
      </c>
      <c r="Q102" s="8" t="s">
        <v>4</v>
      </c>
      <c r="R102"/>
      <c r="S102">
        <v>25.3</v>
      </c>
    </row>
    <row r="103" spans="1:19" ht="21" customHeight="1" x14ac:dyDescent="0.25">
      <c r="A103" s="1" t="s">
        <v>466</v>
      </c>
      <c r="B103" t="s">
        <v>776</v>
      </c>
      <c r="C103" t="s">
        <v>1183</v>
      </c>
      <c r="D103" t="s">
        <v>37</v>
      </c>
      <c r="E103">
        <v>24057</v>
      </c>
      <c r="F103" t="s">
        <v>1182</v>
      </c>
      <c r="G103" s="47" t="s">
        <v>877</v>
      </c>
      <c r="H103">
        <v>36</v>
      </c>
      <c r="I103" s="49">
        <v>7306</v>
      </c>
      <c r="J103" s="1">
        <v>3.6</v>
      </c>
      <c r="K103" s="1">
        <v>3.7</v>
      </c>
      <c r="L103" s="1">
        <v>3.7</v>
      </c>
      <c r="M103">
        <v>3.6</v>
      </c>
      <c r="N103">
        <v>3.6</v>
      </c>
      <c r="O103"/>
      <c r="P103" s="4" t="s">
        <v>51</v>
      </c>
      <c r="Q103" s="8" t="s">
        <v>4</v>
      </c>
      <c r="R103"/>
      <c r="S103">
        <v>21.2</v>
      </c>
    </row>
    <row r="104" spans="1:19" ht="21" customHeight="1" x14ac:dyDescent="0.25">
      <c r="A104" s="1" t="s">
        <v>260</v>
      </c>
      <c r="B104" t="s">
        <v>1156</v>
      </c>
      <c r="C104" t="s">
        <v>1449</v>
      </c>
      <c r="D104" t="s">
        <v>39</v>
      </c>
      <c r="E104">
        <v>23628</v>
      </c>
      <c r="F104" t="s">
        <v>1442</v>
      </c>
      <c r="G104" s="47" t="s">
        <v>1265</v>
      </c>
      <c r="H104">
        <v>36</v>
      </c>
      <c r="I104" s="49">
        <v>10441</v>
      </c>
      <c r="J104" s="1">
        <v>3.6</v>
      </c>
      <c r="K104" s="1">
        <v>3</v>
      </c>
      <c r="L104" s="1">
        <v>3</v>
      </c>
      <c r="M104">
        <v>3.6</v>
      </c>
      <c r="N104">
        <v>3.6</v>
      </c>
      <c r="O104"/>
      <c r="P104" s="4" t="s">
        <v>51</v>
      </c>
      <c r="Q104" s="8" t="s">
        <v>4</v>
      </c>
      <c r="R104"/>
      <c r="S104">
        <v>16.600000000000001</v>
      </c>
    </row>
    <row r="105" spans="1:19" ht="21" customHeight="1" x14ac:dyDescent="0.25">
      <c r="A105" s="1" t="s">
        <v>261</v>
      </c>
      <c r="B105" t="s">
        <v>1156</v>
      </c>
      <c r="C105" t="s">
        <v>1450</v>
      </c>
      <c r="D105" t="s">
        <v>39</v>
      </c>
      <c r="E105">
        <v>23628</v>
      </c>
      <c r="F105" t="s">
        <v>1442</v>
      </c>
      <c r="G105" s="47" t="s">
        <v>1265</v>
      </c>
      <c r="H105">
        <v>36</v>
      </c>
      <c r="I105" s="49">
        <v>10441</v>
      </c>
      <c r="J105" s="1">
        <v>3.6</v>
      </c>
      <c r="K105" s="1">
        <v>3</v>
      </c>
      <c r="L105" s="1">
        <v>3</v>
      </c>
      <c r="M105">
        <v>3.6</v>
      </c>
      <c r="N105">
        <v>3.6</v>
      </c>
      <c r="O105"/>
      <c r="P105" s="4" t="s">
        <v>51</v>
      </c>
      <c r="Q105" s="8" t="s">
        <v>4</v>
      </c>
      <c r="R105"/>
      <c r="S105">
        <v>0</v>
      </c>
    </row>
    <row r="106" spans="1:19" ht="21" customHeight="1" x14ac:dyDescent="0.25">
      <c r="A106" s="1" t="s">
        <v>281</v>
      </c>
      <c r="B106" t="s">
        <v>1176</v>
      </c>
      <c r="C106" t="s">
        <v>1492</v>
      </c>
      <c r="D106" t="s">
        <v>37</v>
      </c>
      <c r="E106">
        <v>1656</v>
      </c>
      <c r="F106" t="s">
        <v>12</v>
      </c>
      <c r="G106" s="47" t="s">
        <v>982</v>
      </c>
      <c r="H106">
        <v>36</v>
      </c>
      <c r="I106" s="49">
        <v>31625</v>
      </c>
      <c r="J106" s="1">
        <v>3.6</v>
      </c>
      <c r="K106" s="1">
        <v>3.2</v>
      </c>
      <c r="L106" s="1">
        <v>3.2</v>
      </c>
      <c r="M106">
        <v>0</v>
      </c>
      <c r="N106">
        <v>0</v>
      </c>
      <c r="O106"/>
      <c r="P106" s="4" t="s">
        <v>51</v>
      </c>
      <c r="Q106" s="8" t="s">
        <v>4</v>
      </c>
      <c r="R106"/>
      <c r="S106">
        <v>10.199999999999999</v>
      </c>
    </row>
    <row r="107" spans="1:19" ht="21" customHeight="1" x14ac:dyDescent="0.25">
      <c r="A107" s="1" t="s">
        <v>345</v>
      </c>
      <c r="B107" t="s">
        <v>1012</v>
      </c>
      <c r="C107" t="s">
        <v>1608</v>
      </c>
      <c r="D107" t="s">
        <v>37</v>
      </c>
      <c r="E107">
        <v>23633</v>
      </c>
      <c r="F107" t="s">
        <v>781</v>
      </c>
      <c r="G107" s="47" t="s">
        <v>877</v>
      </c>
      <c r="H107">
        <v>36</v>
      </c>
      <c r="I107" s="49">
        <v>32112</v>
      </c>
      <c r="J107" s="1">
        <v>3.5</v>
      </c>
      <c r="K107" s="1">
        <v>0</v>
      </c>
      <c r="L107" s="1">
        <v>0</v>
      </c>
      <c r="M107">
        <v>0</v>
      </c>
      <c r="N107">
        <v>0</v>
      </c>
      <c r="O107"/>
      <c r="P107" s="4" t="s">
        <v>51</v>
      </c>
      <c r="Q107" s="8" t="s">
        <v>4</v>
      </c>
      <c r="R107"/>
      <c r="S107">
        <v>9.1999999999999993</v>
      </c>
    </row>
    <row r="108" spans="1:19" ht="21" customHeight="1" x14ac:dyDescent="0.25">
      <c r="A108" s="1" t="s">
        <v>323</v>
      </c>
      <c r="B108" t="s">
        <v>1060</v>
      </c>
      <c r="C108" t="s">
        <v>1606</v>
      </c>
      <c r="D108" t="s">
        <v>37</v>
      </c>
      <c r="E108">
        <v>23633</v>
      </c>
      <c r="F108" t="s">
        <v>1607</v>
      </c>
      <c r="G108" s="47" t="s">
        <v>1006</v>
      </c>
      <c r="H108">
        <v>36</v>
      </c>
      <c r="I108" s="49">
        <v>32112</v>
      </c>
      <c r="J108" s="1">
        <v>3.4</v>
      </c>
      <c r="K108" s="1">
        <v>0</v>
      </c>
      <c r="L108" s="1">
        <v>0</v>
      </c>
      <c r="M108">
        <v>0</v>
      </c>
      <c r="N108">
        <v>0</v>
      </c>
      <c r="O108"/>
      <c r="P108" s="4" t="s">
        <v>51</v>
      </c>
      <c r="Q108" s="8" t="s">
        <v>4</v>
      </c>
      <c r="R108"/>
      <c r="S108">
        <v>7.2</v>
      </c>
    </row>
    <row r="109" spans="1:19" ht="21" customHeight="1" x14ac:dyDescent="0.25">
      <c r="A109" s="1" t="s">
        <v>346</v>
      </c>
      <c r="B109" t="s">
        <v>1012</v>
      </c>
      <c r="C109" t="s">
        <v>1835</v>
      </c>
      <c r="D109" t="s">
        <v>36</v>
      </c>
      <c r="E109">
        <v>23634</v>
      </c>
      <c r="F109" t="s">
        <v>1519</v>
      </c>
      <c r="G109" s="47" t="s">
        <v>955</v>
      </c>
      <c r="H109">
        <v>36</v>
      </c>
      <c r="I109" s="49">
        <v>33208</v>
      </c>
      <c r="J109" s="1">
        <v>3.4</v>
      </c>
      <c r="K109" s="1">
        <v>0</v>
      </c>
      <c r="L109" s="1">
        <v>0</v>
      </c>
      <c r="M109">
        <v>0</v>
      </c>
      <c r="N109">
        <v>0</v>
      </c>
      <c r="O109"/>
      <c r="P109" s="4" t="s">
        <v>51</v>
      </c>
      <c r="Q109" s="8" t="s">
        <v>4</v>
      </c>
      <c r="R109"/>
      <c r="S109">
        <v>10.4</v>
      </c>
    </row>
    <row r="110" spans="1:19" ht="21" customHeight="1" x14ac:dyDescent="0.25">
      <c r="A110" s="1" t="s">
        <v>352</v>
      </c>
      <c r="B110" t="s">
        <v>1052</v>
      </c>
      <c r="C110" t="s">
        <v>1518</v>
      </c>
      <c r="D110" t="s">
        <v>34</v>
      </c>
      <c r="E110">
        <v>23643</v>
      </c>
      <c r="F110" t="s">
        <v>1460</v>
      </c>
      <c r="G110" s="47" t="s">
        <v>873</v>
      </c>
      <c r="H110">
        <v>36</v>
      </c>
      <c r="I110" s="49">
        <v>34060</v>
      </c>
      <c r="J110" s="1">
        <v>3.4</v>
      </c>
      <c r="K110" s="1">
        <v>0</v>
      </c>
      <c r="L110" s="1">
        <v>0</v>
      </c>
      <c r="M110">
        <v>0</v>
      </c>
      <c r="N110">
        <v>0</v>
      </c>
      <c r="O110"/>
      <c r="P110" s="4" t="s">
        <v>51</v>
      </c>
      <c r="Q110" s="8" t="s">
        <v>4</v>
      </c>
      <c r="R110"/>
      <c r="S110">
        <v>13.9</v>
      </c>
    </row>
    <row r="111" spans="1:19" ht="21" customHeight="1" x14ac:dyDescent="0.25">
      <c r="A111" s="1" t="s">
        <v>367</v>
      </c>
      <c r="B111" t="s">
        <v>1194</v>
      </c>
      <c r="C111" t="s">
        <v>1390</v>
      </c>
      <c r="D111" t="s">
        <v>37</v>
      </c>
      <c r="E111">
        <v>323593</v>
      </c>
      <c r="F111" t="s">
        <v>1391</v>
      </c>
      <c r="G111" s="47" t="s">
        <v>877</v>
      </c>
      <c r="H111">
        <v>36</v>
      </c>
      <c r="I111" s="49">
        <v>31837</v>
      </c>
      <c r="J111" s="1">
        <v>3.4</v>
      </c>
      <c r="K111" s="1">
        <v>3.5</v>
      </c>
      <c r="L111" s="1">
        <v>3.5</v>
      </c>
      <c r="M111">
        <v>3.4</v>
      </c>
      <c r="N111">
        <v>3.4</v>
      </c>
      <c r="O111"/>
      <c r="P111" s="4" t="s">
        <v>51</v>
      </c>
      <c r="Q111" s="8" t="s">
        <v>4</v>
      </c>
      <c r="R111"/>
      <c r="S111">
        <v>14.9</v>
      </c>
    </row>
    <row r="112" spans="1:19" ht="21" customHeight="1" x14ac:dyDescent="0.25">
      <c r="A112" s="1" t="s">
        <v>396</v>
      </c>
      <c r="B112" t="s">
        <v>1232</v>
      </c>
      <c r="C112" t="s">
        <v>871</v>
      </c>
      <c r="D112" t="s">
        <v>34</v>
      </c>
      <c r="E112">
        <v>23824</v>
      </c>
      <c r="F112" t="s">
        <v>872</v>
      </c>
      <c r="G112" s="47" t="s">
        <v>873</v>
      </c>
      <c r="H112">
        <v>36</v>
      </c>
      <c r="I112" s="49">
        <v>32112</v>
      </c>
      <c r="J112" s="1">
        <v>3.3</v>
      </c>
      <c r="K112" s="1">
        <v>3.5</v>
      </c>
      <c r="L112" s="1">
        <v>3.5</v>
      </c>
      <c r="M112">
        <v>3.3</v>
      </c>
      <c r="N112">
        <v>3.3</v>
      </c>
      <c r="O112"/>
      <c r="P112" s="4" t="s">
        <v>51</v>
      </c>
      <c r="Q112" s="8" t="s">
        <v>4</v>
      </c>
      <c r="R112"/>
      <c r="S112">
        <v>15.9</v>
      </c>
    </row>
    <row r="113" spans="1:19" ht="21" customHeight="1" x14ac:dyDescent="0.25">
      <c r="A113" s="1" t="s">
        <v>316</v>
      </c>
      <c r="B113" t="s">
        <v>1060</v>
      </c>
      <c r="C113" t="s">
        <v>1531</v>
      </c>
      <c r="D113" t="s">
        <v>37</v>
      </c>
      <c r="E113">
        <v>23633</v>
      </c>
      <c r="F113" t="s">
        <v>1532</v>
      </c>
      <c r="G113" s="47" t="s">
        <v>1122</v>
      </c>
      <c r="H113">
        <v>36</v>
      </c>
      <c r="I113" s="49">
        <v>31413</v>
      </c>
      <c r="J113" s="1">
        <v>3.3</v>
      </c>
      <c r="K113" s="1">
        <v>0</v>
      </c>
      <c r="L113" s="1">
        <v>0</v>
      </c>
      <c r="M113">
        <v>0</v>
      </c>
      <c r="N113">
        <v>0</v>
      </c>
      <c r="O113"/>
      <c r="P113" s="4" t="s">
        <v>51</v>
      </c>
      <c r="Q113" s="8" t="s">
        <v>4</v>
      </c>
      <c r="R113"/>
      <c r="S113">
        <v>7.3</v>
      </c>
    </row>
    <row r="114" spans="1:19" ht="21" customHeight="1" x14ac:dyDescent="0.25">
      <c r="A114" s="1" t="s">
        <v>337</v>
      </c>
      <c r="B114" t="s">
        <v>1012</v>
      </c>
      <c r="C114" t="s">
        <v>1564</v>
      </c>
      <c r="D114" t="s">
        <v>37</v>
      </c>
      <c r="E114">
        <v>23633</v>
      </c>
      <c r="F114" t="s">
        <v>1545</v>
      </c>
      <c r="G114" s="47" t="s">
        <v>982</v>
      </c>
      <c r="H114">
        <v>36</v>
      </c>
      <c r="I114" s="49">
        <v>33390</v>
      </c>
      <c r="J114" s="1">
        <v>3.3</v>
      </c>
      <c r="K114" s="1">
        <v>0</v>
      </c>
      <c r="L114" s="1">
        <v>0</v>
      </c>
      <c r="M114">
        <v>0</v>
      </c>
      <c r="N114">
        <v>0</v>
      </c>
      <c r="O114"/>
      <c r="P114" s="4" t="s">
        <v>51</v>
      </c>
      <c r="Q114" s="8" t="s">
        <v>4</v>
      </c>
      <c r="R114"/>
      <c r="S114">
        <v>4.9000000000000004</v>
      </c>
    </row>
    <row r="115" spans="1:19" ht="21" customHeight="1" x14ac:dyDescent="0.25">
      <c r="A115" s="1" t="s">
        <v>670</v>
      </c>
      <c r="B115" t="s">
        <v>1784</v>
      </c>
      <c r="C115" t="s">
        <v>1220</v>
      </c>
      <c r="D115" t="s">
        <v>34</v>
      </c>
      <c r="E115">
        <v>24059</v>
      </c>
      <c r="F115" t="s">
        <v>1221</v>
      </c>
      <c r="G115" s="47" t="s">
        <v>896</v>
      </c>
      <c r="H115">
        <v>36</v>
      </c>
      <c r="I115" s="49">
        <v>2923</v>
      </c>
      <c r="J115" s="1">
        <v>3.2749999999999999</v>
      </c>
      <c r="K115" s="1">
        <v>4.0999999999999996</v>
      </c>
      <c r="L115" s="1">
        <v>4.0999999999999996</v>
      </c>
      <c r="M115">
        <v>3.3</v>
      </c>
      <c r="N115">
        <v>3.3</v>
      </c>
      <c r="O115"/>
      <c r="P115" s="4" t="s">
        <v>51</v>
      </c>
      <c r="Q115" s="8" t="s">
        <v>4</v>
      </c>
      <c r="R115"/>
      <c r="S115">
        <v>21.5</v>
      </c>
    </row>
    <row r="116" spans="1:19" ht="21" customHeight="1" x14ac:dyDescent="0.25">
      <c r="A116" s="1" t="s">
        <v>757</v>
      </c>
      <c r="B116" t="s">
        <v>1698</v>
      </c>
      <c r="C116" t="s">
        <v>1222</v>
      </c>
      <c r="D116" t="s">
        <v>34</v>
      </c>
      <c r="E116">
        <v>24059</v>
      </c>
      <c r="F116" t="s">
        <v>1221</v>
      </c>
      <c r="G116" s="47" t="s">
        <v>896</v>
      </c>
      <c r="H116">
        <v>36</v>
      </c>
      <c r="I116" s="49">
        <v>2923</v>
      </c>
      <c r="J116" s="1">
        <v>3.2749999999999999</v>
      </c>
      <c r="K116" s="1">
        <v>4.0999999999999996</v>
      </c>
      <c r="L116" s="1">
        <v>4.0999999999999996</v>
      </c>
      <c r="M116">
        <v>3.3</v>
      </c>
      <c r="N116">
        <v>3.3</v>
      </c>
      <c r="O116"/>
      <c r="P116" s="4" t="s">
        <v>51</v>
      </c>
      <c r="Q116" s="8" t="s">
        <v>4</v>
      </c>
      <c r="R116"/>
      <c r="S116">
        <v>19.5</v>
      </c>
    </row>
    <row r="117" spans="1:19" ht="21" customHeight="1" x14ac:dyDescent="0.25">
      <c r="A117" s="1" t="s">
        <v>758</v>
      </c>
      <c r="B117" t="s">
        <v>1698</v>
      </c>
      <c r="C117" t="s">
        <v>1223</v>
      </c>
      <c r="D117" t="s">
        <v>34</v>
      </c>
      <c r="E117">
        <v>24059</v>
      </c>
      <c r="F117" t="s">
        <v>1221</v>
      </c>
      <c r="G117" s="47" t="s">
        <v>896</v>
      </c>
      <c r="H117">
        <v>36</v>
      </c>
      <c r="I117" s="49">
        <v>2923</v>
      </c>
      <c r="J117" s="1">
        <v>3.2749999999999999</v>
      </c>
      <c r="K117" s="1">
        <v>4.0999999999999996</v>
      </c>
      <c r="L117" s="1">
        <v>4.0999999999999996</v>
      </c>
      <c r="M117">
        <v>3.3</v>
      </c>
      <c r="N117">
        <v>3.3</v>
      </c>
      <c r="O117"/>
      <c r="P117" s="4" t="s">
        <v>51</v>
      </c>
      <c r="Q117" s="8" t="s">
        <v>4</v>
      </c>
      <c r="R117"/>
      <c r="S117">
        <v>9.1999999999999993</v>
      </c>
    </row>
    <row r="118" spans="1:19" ht="21" customHeight="1" x14ac:dyDescent="0.25">
      <c r="A118" s="1" t="s">
        <v>645</v>
      </c>
      <c r="B118" t="s">
        <v>1784</v>
      </c>
      <c r="C118" t="s">
        <v>1224</v>
      </c>
      <c r="D118" t="s">
        <v>34</v>
      </c>
      <c r="E118">
        <v>24059</v>
      </c>
      <c r="F118" t="s">
        <v>1221</v>
      </c>
      <c r="G118" s="47" t="s">
        <v>896</v>
      </c>
      <c r="H118">
        <v>36</v>
      </c>
      <c r="I118" s="49">
        <v>2923</v>
      </c>
      <c r="J118" s="1">
        <v>3.2749999999999999</v>
      </c>
      <c r="K118" s="1">
        <v>4.0999999999999996</v>
      </c>
      <c r="L118" s="1">
        <v>4.0999999999999996</v>
      </c>
      <c r="M118">
        <v>3.3</v>
      </c>
      <c r="N118">
        <v>3.3</v>
      </c>
      <c r="O118"/>
      <c r="P118" s="4" t="s">
        <v>51</v>
      </c>
      <c r="Q118" s="8" t="s">
        <v>4</v>
      </c>
      <c r="R118"/>
      <c r="S118">
        <v>19.399999999999999</v>
      </c>
    </row>
    <row r="119" spans="1:19" ht="21" customHeight="1" x14ac:dyDescent="0.25">
      <c r="A119" s="1" t="s">
        <v>743</v>
      </c>
      <c r="B119" t="s">
        <v>1682</v>
      </c>
      <c r="C119" t="s">
        <v>911</v>
      </c>
      <c r="D119" t="s">
        <v>30</v>
      </c>
      <c r="E119">
        <v>23754</v>
      </c>
      <c r="F119" t="s">
        <v>912</v>
      </c>
      <c r="G119" s="47">
        <v>111</v>
      </c>
      <c r="H119">
        <v>36</v>
      </c>
      <c r="I119" s="49">
        <v>31747</v>
      </c>
      <c r="J119" s="1">
        <v>3.2</v>
      </c>
      <c r="K119" s="1">
        <v>3</v>
      </c>
      <c r="L119" s="1">
        <v>3</v>
      </c>
      <c r="M119">
        <v>0</v>
      </c>
      <c r="N119">
        <v>0</v>
      </c>
      <c r="O119"/>
      <c r="P119" s="4" t="s">
        <v>51</v>
      </c>
      <c r="Q119" s="8" t="s">
        <v>4</v>
      </c>
      <c r="R119"/>
      <c r="S119">
        <v>0</v>
      </c>
    </row>
    <row r="120" spans="1:19" ht="21" customHeight="1" x14ac:dyDescent="0.25">
      <c r="A120" s="1" t="s">
        <v>613</v>
      </c>
      <c r="B120" t="s">
        <v>1784</v>
      </c>
      <c r="C120" t="s">
        <v>1157</v>
      </c>
      <c r="D120" t="s">
        <v>37</v>
      </c>
      <c r="E120">
        <v>24050</v>
      </c>
      <c r="F120" t="s">
        <v>1158</v>
      </c>
      <c r="G120" s="47" t="s">
        <v>1141</v>
      </c>
      <c r="H120">
        <v>36</v>
      </c>
      <c r="I120" s="49">
        <v>4384</v>
      </c>
      <c r="J120" s="1">
        <v>3.2</v>
      </c>
      <c r="K120" s="1">
        <v>3.5</v>
      </c>
      <c r="L120" s="1">
        <v>3.5</v>
      </c>
      <c r="M120">
        <v>3.2</v>
      </c>
      <c r="N120">
        <v>3.2</v>
      </c>
      <c r="O120"/>
      <c r="P120" s="4" t="s">
        <v>51</v>
      </c>
      <c r="Q120" s="8" t="s">
        <v>4</v>
      </c>
      <c r="R120"/>
      <c r="S120">
        <v>14.9</v>
      </c>
    </row>
    <row r="121" spans="1:19" ht="21" customHeight="1" x14ac:dyDescent="0.25">
      <c r="A121" s="1" t="s">
        <v>614</v>
      </c>
      <c r="B121" t="s">
        <v>1784</v>
      </c>
      <c r="C121" t="s">
        <v>1159</v>
      </c>
      <c r="D121" t="s">
        <v>37</v>
      </c>
      <c r="E121">
        <v>24050</v>
      </c>
      <c r="F121" t="s">
        <v>1158</v>
      </c>
      <c r="G121" s="47" t="s">
        <v>1141</v>
      </c>
      <c r="H121">
        <v>36</v>
      </c>
      <c r="I121" s="49">
        <v>4384</v>
      </c>
      <c r="J121" s="1">
        <v>3.2</v>
      </c>
      <c r="K121" s="1">
        <v>3.5</v>
      </c>
      <c r="L121" s="1">
        <v>3.5</v>
      </c>
      <c r="M121">
        <v>3.2</v>
      </c>
      <c r="N121">
        <v>3.2</v>
      </c>
      <c r="O121"/>
      <c r="P121" s="4" t="s">
        <v>51</v>
      </c>
      <c r="Q121" s="8" t="s">
        <v>4</v>
      </c>
      <c r="R121"/>
      <c r="S121">
        <v>13.4</v>
      </c>
    </row>
    <row r="122" spans="1:19" ht="21" customHeight="1" x14ac:dyDescent="0.25">
      <c r="A122" s="1" t="s">
        <v>263</v>
      </c>
      <c r="B122" t="s">
        <v>1216</v>
      </c>
      <c r="C122" t="s">
        <v>1462</v>
      </c>
      <c r="D122" t="s">
        <v>39</v>
      </c>
      <c r="E122">
        <v>23913</v>
      </c>
      <c r="F122" t="s">
        <v>1442</v>
      </c>
      <c r="G122" s="47" t="s">
        <v>1265</v>
      </c>
      <c r="H122">
        <v>36</v>
      </c>
      <c r="I122" s="49">
        <v>33147</v>
      </c>
      <c r="J122" s="1">
        <v>3.2</v>
      </c>
      <c r="K122" s="1">
        <v>3.5</v>
      </c>
      <c r="L122" s="1">
        <v>3.5</v>
      </c>
      <c r="M122">
        <v>0</v>
      </c>
      <c r="N122">
        <v>0</v>
      </c>
      <c r="O122"/>
      <c r="P122" s="4" t="s">
        <v>51</v>
      </c>
      <c r="Q122" s="8" t="s">
        <v>4</v>
      </c>
      <c r="R122"/>
      <c r="S122">
        <v>0</v>
      </c>
    </row>
    <row r="123" spans="1:19" ht="21" customHeight="1" x14ac:dyDescent="0.25">
      <c r="A123" s="1" t="s">
        <v>264</v>
      </c>
      <c r="B123" t="s">
        <v>1216</v>
      </c>
      <c r="C123" t="s">
        <v>1463</v>
      </c>
      <c r="D123" t="s">
        <v>39</v>
      </c>
      <c r="E123">
        <v>23913</v>
      </c>
      <c r="F123" t="s">
        <v>1442</v>
      </c>
      <c r="G123" s="47" t="s">
        <v>1265</v>
      </c>
      <c r="H123">
        <v>36</v>
      </c>
      <c r="I123" s="49">
        <v>33147</v>
      </c>
      <c r="J123" s="1">
        <v>3.2</v>
      </c>
      <c r="K123" s="1">
        <v>3.5</v>
      </c>
      <c r="L123" s="1">
        <v>3.5</v>
      </c>
      <c r="M123">
        <v>0</v>
      </c>
      <c r="N123">
        <v>0</v>
      </c>
      <c r="O123"/>
      <c r="P123" s="4" t="s">
        <v>51</v>
      </c>
      <c r="Q123" s="8" t="s">
        <v>4</v>
      </c>
      <c r="R123"/>
      <c r="S123">
        <v>0</v>
      </c>
    </row>
    <row r="124" spans="1:19" ht="21" customHeight="1" x14ac:dyDescent="0.25">
      <c r="A124" s="1" t="s">
        <v>398</v>
      </c>
      <c r="B124" t="s">
        <v>1232</v>
      </c>
      <c r="C124" t="s">
        <v>875</v>
      </c>
      <c r="D124" t="s">
        <v>37</v>
      </c>
      <c r="E124">
        <v>23735</v>
      </c>
      <c r="F124" t="s">
        <v>876</v>
      </c>
      <c r="G124" s="47" t="s">
        <v>877</v>
      </c>
      <c r="H124">
        <v>36</v>
      </c>
      <c r="I124" s="49">
        <v>33086</v>
      </c>
      <c r="J124" s="1">
        <v>3.1</v>
      </c>
      <c r="K124" s="1">
        <v>3</v>
      </c>
      <c r="L124" s="1">
        <v>3</v>
      </c>
      <c r="M124">
        <v>3.1</v>
      </c>
      <c r="N124">
        <v>3.1</v>
      </c>
      <c r="O124"/>
      <c r="P124" s="4" t="s">
        <v>51</v>
      </c>
      <c r="Q124" s="8" t="s">
        <v>4</v>
      </c>
      <c r="R124"/>
      <c r="S124">
        <v>14.4</v>
      </c>
    </row>
    <row r="125" spans="1:19" ht="21" customHeight="1" x14ac:dyDescent="0.25">
      <c r="A125" s="1" t="s">
        <v>254</v>
      </c>
      <c r="B125" t="s">
        <v>1160</v>
      </c>
      <c r="C125" t="s">
        <v>1444</v>
      </c>
      <c r="D125" t="s">
        <v>39</v>
      </c>
      <c r="E125">
        <v>23628</v>
      </c>
      <c r="F125" t="s">
        <v>1442</v>
      </c>
      <c r="G125" s="47" t="s">
        <v>1265</v>
      </c>
      <c r="H125">
        <v>36</v>
      </c>
      <c r="I125" s="49">
        <v>31656</v>
      </c>
      <c r="J125" s="1">
        <v>3.1</v>
      </c>
      <c r="K125" s="1">
        <v>2.7</v>
      </c>
      <c r="L125" s="1">
        <v>2.7</v>
      </c>
      <c r="M125">
        <v>3.1</v>
      </c>
      <c r="N125">
        <v>3.1</v>
      </c>
      <c r="O125"/>
      <c r="P125" s="4" t="s">
        <v>51</v>
      </c>
      <c r="Q125" s="8" t="s">
        <v>4</v>
      </c>
      <c r="R125"/>
      <c r="S125">
        <v>18.399999999999999</v>
      </c>
    </row>
    <row r="126" spans="1:19" ht="21" customHeight="1" x14ac:dyDescent="0.25">
      <c r="A126" s="1" t="s">
        <v>151</v>
      </c>
      <c r="B126" t="s">
        <v>900</v>
      </c>
      <c r="C126" t="s">
        <v>1068</v>
      </c>
      <c r="D126" t="s">
        <v>37</v>
      </c>
      <c r="E126">
        <v>24044</v>
      </c>
      <c r="F126" t="s">
        <v>1069</v>
      </c>
      <c r="G126" s="47" t="s">
        <v>877</v>
      </c>
      <c r="H126">
        <v>36</v>
      </c>
      <c r="I126" s="49">
        <v>8767</v>
      </c>
      <c r="J126" s="1">
        <v>3</v>
      </c>
      <c r="K126" s="1">
        <v>2.6</v>
      </c>
      <c r="L126" s="1">
        <v>2.6</v>
      </c>
      <c r="M126">
        <v>3</v>
      </c>
      <c r="N126">
        <v>3</v>
      </c>
      <c r="O126"/>
      <c r="P126" s="4" t="s">
        <v>51</v>
      </c>
      <c r="Q126" s="8" t="s">
        <v>4</v>
      </c>
      <c r="R126"/>
      <c r="S126">
        <v>10.7</v>
      </c>
    </row>
    <row r="127" spans="1:19" ht="21" customHeight="1" x14ac:dyDescent="0.25">
      <c r="A127" s="1" t="s">
        <v>387</v>
      </c>
      <c r="B127" t="s">
        <v>957</v>
      </c>
      <c r="C127" t="s">
        <v>1070</v>
      </c>
      <c r="D127" t="s">
        <v>37</v>
      </c>
      <c r="E127">
        <v>24044</v>
      </c>
      <c r="F127" t="s">
        <v>1069</v>
      </c>
      <c r="G127" s="47" t="s">
        <v>877</v>
      </c>
      <c r="H127">
        <v>36</v>
      </c>
      <c r="I127" s="49">
        <v>8767</v>
      </c>
      <c r="J127" s="1">
        <v>3</v>
      </c>
      <c r="K127" s="1">
        <v>2.6</v>
      </c>
      <c r="L127" s="1">
        <v>2.6</v>
      </c>
      <c r="M127">
        <v>3</v>
      </c>
      <c r="N127">
        <v>3</v>
      </c>
      <c r="O127"/>
      <c r="P127" s="4" t="s">
        <v>51</v>
      </c>
      <c r="Q127" s="8" t="s">
        <v>4</v>
      </c>
      <c r="R127"/>
      <c r="S127">
        <v>8.6999999999999993</v>
      </c>
    </row>
    <row r="128" spans="1:19" ht="21" customHeight="1" x14ac:dyDescent="0.25">
      <c r="A128" s="1" t="s">
        <v>234</v>
      </c>
      <c r="B128" t="s">
        <v>1119</v>
      </c>
      <c r="C128" t="s">
        <v>1405</v>
      </c>
      <c r="D128" t="s">
        <v>34</v>
      </c>
      <c r="E128">
        <v>24018</v>
      </c>
      <c r="F128" t="s">
        <v>1403</v>
      </c>
      <c r="G128" s="47" t="s">
        <v>788</v>
      </c>
      <c r="H128">
        <v>36</v>
      </c>
      <c r="I128" s="49">
        <v>33420</v>
      </c>
      <c r="J128" s="1">
        <v>3</v>
      </c>
      <c r="K128" s="1">
        <v>3.2</v>
      </c>
      <c r="L128" s="1">
        <v>3.2</v>
      </c>
      <c r="M128">
        <v>3</v>
      </c>
      <c r="N128">
        <v>3</v>
      </c>
      <c r="O128"/>
      <c r="P128" s="4" t="s">
        <v>51</v>
      </c>
      <c r="Q128" s="8" t="s">
        <v>4</v>
      </c>
      <c r="R128"/>
      <c r="S128">
        <v>19.399999999999999</v>
      </c>
    </row>
    <row r="129" spans="1:19" ht="21" customHeight="1" x14ac:dyDescent="0.25">
      <c r="A129" s="1" t="s">
        <v>235</v>
      </c>
      <c r="B129" t="s">
        <v>1119</v>
      </c>
      <c r="C129" t="s">
        <v>1406</v>
      </c>
      <c r="D129" t="s">
        <v>34</v>
      </c>
      <c r="E129">
        <v>24018</v>
      </c>
      <c r="F129" t="s">
        <v>1403</v>
      </c>
      <c r="G129" s="47" t="s">
        <v>788</v>
      </c>
      <c r="H129">
        <v>36</v>
      </c>
      <c r="I129" s="49">
        <v>33420</v>
      </c>
      <c r="J129" s="1">
        <v>3</v>
      </c>
      <c r="K129" s="1">
        <v>3.2</v>
      </c>
      <c r="L129" s="1">
        <v>3.2</v>
      </c>
      <c r="M129">
        <v>3</v>
      </c>
      <c r="N129">
        <v>3</v>
      </c>
      <c r="O129"/>
      <c r="P129" s="4" t="s">
        <v>51</v>
      </c>
      <c r="Q129" s="8" t="s">
        <v>4</v>
      </c>
      <c r="R129"/>
      <c r="S129">
        <v>18.399999999999999</v>
      </c>
    </row>
    <row r="130" spans="1:19" ht="21" customHeight="1" x14ac:dyDescent="0.25">
      <c r="A130" s="1" t="s">
        <v>244</v>
      </c>
      <c r="B130" t="s">
        <v>1098</v>
      </c>
      <c r="C130" t="s">
        <v>1432</v>
      </c>
      <c r="D130" t="s">
        <v>34</v>
      </c>
      <c r="E130">
        <v>24020</v>
      </c>
      <c r="F130" t="s">
        <v>1430</v>
      </c>
      <c r="G130" s="47" t="s">
        <v>873</v>
      </c>
      <c r="H130">
        <v>36</v>
      </c>
      <c r="I130" s="49">
        <v>33420</v>
      </c>
      <c r="J130" s="1">
        <v>3</v>
      </c>
      <c r="K130" s="1">
        <v>3.2</v>
      </c>
      <c r="L130" s="1">
        <v>3.2</v>
      </c>
      <c r="M130">
        <v>3</v>
      </c>
      <c r="N130">
        <v>2.9</v>
      </c>
      <c r="O130"/>
      <c r="P130" s="4" t="s">
        <v>51</v>
      </c>
      <c r="Q130" s="8" t="s">
        <v>4</v>
      </c>
      <c r="R130"/>
      <c r="S130">
        <v>18</v>
      </c>
    </row>
    <row r="131" spans="1:19" ht="21" customHeight="1" x14ac:dyDescent="0.25">
      <c r="A131" s="1" t="s">
        <v>245</v>
      </c>
      <c r="B131" t="s">
        <v>1098</v>
      </c>
      <c r="C131" t="s">
        <v>1433</v>
      </c>
      <c r="D131" t="s">
        <v>34</v>
      </c>
      <c r="E131">
        <v>24020</v>
      </c>
      <c r="F131" t="s">
        <v>1430</v>
      </c>
      <c r="G131" s="47" t="s">
        <v>873</v>
      </c>
      <c r="H131">
        <v>36</v>
      </c>
      <c r="I131" s="49">
        <v>33420</v>
      </c>
      <c r="J131" s="1">
        <v>3</v>
      </c>
      <c r="K131" s="1">
        <v>3.2</v>
      </c>
      <c r="L131" s="1">
        <v>3.2</v>
      </c>
      <c r="M131">
        <v>3</v>
      </c>
      <c r="N131">
        <v>2.9</v>
      </c>
      <c r="O131"/>
      <c r="P131" s="4" t="s">
        <v>51</v>
      </c>
      <c r="Q131" s="8" t="s">
        <v>4</v>
      </c>
      <c r="R131"/>
      <c r="S131">
        <v>19.399999999999999</v>
      </c>
    </row>
    <row r="132" spans="1:19" ht="21" customHeight="1" x14ac:dyDescent="0.25">
      <c r="A132" s="1" t="s">
        <v>328</v>
      </c>
      <c r="B132" t="s">
        <v>1060</v>
      </c>
      <c r="C132" t="s">
        <v>1613</v>
      </c>
      <c r="D132" t="s">
        <v>37</v>
      </c>
      <c r="E132">
        <v>23633</v>
      </c>
      <c r="F132" t="s">
        <v>876</v>
      </c>
      <c r="G132" s="47" t="s">
        <v>877</v>
      </c>
      <c r="H132">
        <v>36</v>
      </c>
      <c r="I132" s="49">
        <v>30864</v>
      </c>
      <c r="J132" s="1">
        <v>3</v>
      </c>
      <c r="K132" s="1">
        <v>0</v>
      </c>
      <c r="L132" s="1">
        <v>0</v>
      </c>
      <c r="M132">
        <v>0</v>
      </c>
      <c r="N132">
        <v>0</v>
      </c>
      <c r="O132"/>
      <c r="P132" s="4" t="s">
        <v>51</v>
      </c>
      <c r="Q132" s="8" t="s">
        <v>4</v>
      </c>
      <c r="R132"/>
      <c r="S132">
        <v>13.2</v>
      </c>
    </row>
    <row r="133" spans="1:19" ht="21" customHeight="1" x14ac:dyDescent="0.25">
      <c r="A133" s="1" t="s">
        <v>338</v>
      </c>
      <c r="B133" t="s">
        <v>1012</v>
      </c>
      <c r="C133" t="s">
        <v>1505</v>
      </c>
      <c r="D133" t="s">
        <v>37</v>
      </c>
      <c r="E133">
        <v>23633</v>
      </c>
      <c r="F133" t="s">
        <v>1393</v>
      </c>
      <c r="G133" s="47" t="s">
        <v>1122</v>
      </c>
      <c r="H133">
        <v>36</v>
      </c>
      <c r="I133" s="49">
        <v>30864</v>
      </c>
      <c r="J133" s="1">
        <v>3</v>
      </c>
      <c r="K133" s="1">
        <v>0</v>
      </c>
      <c r="L133" s="1">
        <v>0</v>
      </c>
      <c r="M133">
        <v>0</v>
      </c>
      <c r="N133">
        <v>0</v>
      </c>
      <c r="O133"/>
      <c r="P133" s="4" t="s">
        <v>51</v>
      </c>
      <c r="Q133" s="8" t="s">
        <v>4</v>
      </c>
      <c r="R133"/>
      <c r="S133">
        <v>8.6999999999999993</v>
      </c>
    </row>
    <row r="134" spans="1:19" ht="21" customHeight="1" x14ac:dyDescent="0.25">
      <c r="A134" s="1" t="s">
        <v>340</v>
      </c>
      <c r="B134" t="s">
        <v>1012</v>
      </c>
      <c r="C134" t="s">
        <v>1783</v>
      </c>
      <c r="D134" t="s">
        <v>34</v>
      </c>
      <c r="E134">
        <v>23643</v>
      </c>
      <c r="F134" t="s">
        <v>1528</v>
      </c>
      <c r="G134" s="47" t="s">
        <v>896</v>
      </c>
      <c r="H134">
        <v>36</v>
      </c>
      <c r="I134" s="49">
        <v>31413</v>
      </c>
      <c r="J134" s="1">
        <v>3</v>
      </c>
      <c r="K134" s="1">
        <v>0</v>
      </c>
      <c r="L134" s="1">
        <v>0</v>
      </c>
      <c r="M134">
        <v>0</v>
      </c>
      <c r="N134">
        <v>0</v>
      </c>
      <c r="O134"/>
      <c r="P134" s="4" t="s">
        <v>51</v>
      </c>
      <c r="Q134" s="8" t="s">
        <v>4</v>
      </c>
      <c r="R134"/>
      <c r="S134">
        <v>8.9</v>
      </c>
    </row>
    <row r="135" spans="1:19" ht="21" customHeight="1" x14ac:dyDescent="0.25">
      <c r="A135" s="1" t="s">
        <v>355</v>
      </c>
      <c r="B135" t="s">
        <v>1052</v>
      </c>
      <c r="C135" t="s">
        <v>1554</v>
      </c>
      <c r="D135" t="s">
        <v>39</v>
      </c>
      <c r="E135">
        <v>24055</v>
      </c>
      <c r="F135" t="s">
        <v>1555</v>
      </c>
      <c r="G135" s="47" t="s">
        <v>1265</v>
      </c>
      <c r="H135">
        <v>36</v>
      </c>
      <c r="I135" s="49">
        <v>32112</v>
      </c>
      <c r="J135" s="1">
        <v>3</v>
      </c>
      <c r="K135" s="1">
        <v>0</v>
      </c>
      <c r="L135" s="1">
        <v>0</v>
      </c>
      <c r="M135">
        <v>0</v>
      </c>
      <c r="N135">
        <v>0</v>
      </c>
      <c r="O135"/>
      <c r="P135" s="4" t="s">
        <v>51</v>
      </c>
      <c r="Q135" s="8" t="s">
        <v>4</v>
      </c>
      <c r="R135"/>
      <c r="S135">
        <v>8</v>
      </c>
    </row>
    <row r="136" spans="1:19" ht="21" customHeight="1" x14ac:dyDescent="0.25">
      <c r="A136" s="1" t="s">
        <v>359</v>
      </c>
      <c r="B136" t="s">
        <v>1194</v>
      </c>
      <c r="C136" t="s">
        <v>1614</v>
      </c>
      <c r="D136" t="s">
        <v>37</v>
      </c>
      <c r="E136">
        <v>23633</v>
      </c>
      <c r="F136" t="s">
        <v>876</v>
      </c>
      <c r="G136" s="47" t="s">
        <v>877</v>
      </c>
      <c r="H136">
        <v>36</v>
      </c>
      <c r="I136" s="49">
        <v>30864</v>
      </c>
      <c r="J136" s="1">
        <v>3</v>
      </c>
      <c r="K136" s="1">
        <v>0</v>
      </c>
      <c r="L136" s="1">
        <v>0</v>
      </c>
      <c r="M136">
        <v>0</v>
      </c>
      <c r="N136">
        <v>0</v>
      </c>
      <c r="O136"/>
      <c r="P136" s="4" t="s">
        <v>51</v>
      </c>
      <c r="Q136" s="8" t="s">
        <v>4</v>
      </c>
      <c r="R136"/>
      <c r="S136">
        <v>12.5</v>
      </c>
    </row>
    <row r="137" spans="1:19" ht="21" customHeight="1" x14ac:dyDescent="0.25">
      <c r="A137" s="1" t="s">
        <v>373</v>
      </c>
      <c r="B137" t="s">
        <v>1194</v>
      </c>
      <c r="C137" t="s">
        <v>1678</v>
      </c>
      <c r="D137" t="s">
        <v>40</v>
      </c>
      <c r="E137">
        <v>23604</v>
      </c>
      <c r="F137" t="s">
        <v>1677</v>
      </c>
      <c r="G137" s="47" t="s">
        <v>999</v>
      </c>
      <c r="H137">
        <v>36</v>
      </c>
      <c r="I137" s="49">
        <v>19207</v>
      </c>
      <c r="J137" s="1">
        <v>3</v>
      </c>
      <c r="K137" s="1">
        <v>3</v>
      </c>
      <c r="L137" s="1">
        <v>3</v>
      </c>
      <c r="M137">
        <v>3</v>
      </c>
      <c r="N137">
        <v>3</v>
      </c>
      <c r="O137"/>
      <c r="P137" s="4" t="s">
        <v>51</v>
      </c>
      <c r="Q137" s="8" t="s">
        <v>4</v>
      </c>
      <c r="R137"/>
      <c r="S137">
        <v>11.4</v>
      </c>
    </row>
    <row r="138" spans="1:19" ht="21" customHeight="1" x14ac:dyDescent="0.25">
      <c r="A138" s="1" t="s">
        <v>399</v>
      </c>
      <c r="B138" t="s">
        <v>1232</v>
      </c>
      <c r="C138" t="s">
        <v>878</v>
      </c>
      <c r="D138" t="s">
        <v>34</v>
      </c>
      <c r="E138">
        <v>23737</v>
      </c>
      <c r="F138" t="s">
        <v>878</v>
      </c>
      <c r="G138" s="47" t="s">
        <v>879</v>
      </c>
      <c r="H138">
        <v>36</v>
      </c>
      <c r="I138" s="49">
        <v>32478</v>
      </c>
      <c r="J138" s="1">
        <v>2.9</v>
      </c>
      <c r="K138" s="1">
        <v>3</v>
      </c>
      <c r="L138" s="1">
        <v>3</v>
      </c>
      <c r="M138">
        <v>2.9</v>
      </c>
      <c r="N138">
        <v>2.9</v>
      </c>
      <c r="O138"/>
      <c r="P138" s="4" t="s">
        <v>51</v>
      </c>
      <c r="Q138" s="8" t="s">
        <v>4</v>
      </c>
      <c r="R138"/>
      <c r="S138">
        <v>10.7</v>
      </c>
    </row>
    <row r="139" spans="1:19" ht="21" customHeight="1" x14ac:dyDescent="0.25">
      <c r="A139" s="1" t="s">
        <v>232</v>
      </c>
      <c r="B139" t="s">
        <v>1119</v>
      </c>
      <c r="C139" t="s">
        <v>1402</v>
      </c>
      <c r="D139" t="s">
        <v>34</v>
      </c>
      <c r="E139">
        <v>24018</v>
      </c>
      <c r="F139" t="s">
        <v>1403</v>
      </c>
      <c r="G139" s="47" t="s">
        <v>788</v>
      </c>
      <c r="H139">
        <v>36</v>
      </c>
      <c r="I139" s="49">
        <v>33420</v>
      </c>
      <c r="J139" s="1">
        <v>2.8</v>
      </c>
      <c r="K139" s="1">
        <v>3.2</v>
      </c>
      <c r="L139" s="1">
        <v>3.2</v>
      </c>
      <c r="M139">
        <v>2.8</v>
      </c>
      <c r="N139">
        <v>2.8</v>
      </c>
      <c r="O139"/>
      <c r="P139" s="4" t="s">
        <v>51</v>
      </c>
      <c r="Q139" s="8" t="s">
        <v>4</v>
      </c>
      <c r="R139"/>
      <c r="S139">
        <v>15.6</v>
      </c>
    </row>
    <row r="140" spans="1:19" ht="21" customHeight="1" x14ac:dyDescent="0.25">
      <c r="A140" s="1" t="s">
        <v>233</v>
      </c>
      <c r="B140" t="s">
        <v>1119</v>
      </c>
      <c r="C140" t="s">
        <v>1404</v>
      </c>
      <c r="D140" t="s">
        <v>34</v>
      </c>
      <c r="E140">
        <v>24018</v>
      </c>
      <c r="F140" t="s">
        <v>1403</v>
      </c>
      <c r="G140" s="47" t="s">
        <v>788</v>
      </c>
      <c r="H140">
        <v>36</v>
      </c>
      <c r="I140" s="49">
        <v>33420</v>
      </c>
      <c r="J140" s="1">
        <v>2.8</v>
      </c>
      <c r="K140" s="1">
        <v>3.2</v>
      </c>
      <c r="L140" s="1">
        <v>3.2</v>
      </c>
      <c r="M140">
        <v>2.8</v>
      </c>
      <c r="N140">
        <v>2.8</v>
      </c>
      <c r="O140"/>
      <c r="P140" s="4" t="s">
        <v>51</v>
      </c>
      <c r="Q140" s="8" t="s">
        <v>4</v>
      </c>
      <c r="R140"/>
      <c r="S140">
        <v>16</v>
      </c>
    </row>
    <row r="141" spans="1:19" ht="21" customHeight="1" x14ac:dyDescent="0.25">
      <c r="A141" s="1" t="s">
        <v>242</v>
      </c>
      <c r="B141" t="s">
        <v>1098</v>
      </c>
      <c r="C141" t="s">
        <v>1429</v>
      </c>
      <c r="D141" t="s">
        <v>34</v>
      </c>
      <c r="E141">
        <v>24020</v>
      </c>
      <c r="F141" t="s">
        <v>1430</v>
      </c>
      <c r="G141" s="47" t="s">
        <v>873</v>
      </c>
      <c r="H141">
        <v>36</v>
      </c>
      <c r="I141" s="49">
        <v>33420</v>
      </c>
      <c r="J141" s="1">
        <v>2.8</v>
      </c>
      <c r="K141" s="1">
        <v>3.2</v>
      </c>
      <c r="L141" s="1">
        <v>3.2</v>
      </c>
      <c r="M141">
        <v>2.8</v>
      </c>
      <c r="N141">
        <v>2.9</v>
      </c>
      <c r="O141"/>
      <c r="P141" s="4" t="s">
        <v>51</v>
      </c>
      <c r="Q141" s="8" t="s">
        <v>4</v>
      </c>
      <c r="R141"/>
      <c r="S141">
        <v>12.7</v>
      </c>
    </row>
    <row r="142" spans="1:19" ht="21" customHeight="1" x14ac:dyDescent="0.25">
      <c r="A142" s="1" t="s">
        <v>243</v>
      </c>
      <c r="B142" t="s">
        <v>1098</v>
      </c>
      <c r="C142" t="s">
        <v>1431</v>
      </c>
      <c r="D142" t="s">
        <v>34</v>
      </c>
      <c r="E142">
        <v>24020</v>
      </c>
      <c r="F142" t="s">
        <v>1430</v>
      </c>
      <c r="G142" s="47" t="s">
        <v>873</v>
      </c>
      <c r="H142">
        <v>36</v>
      </c>
      <c r="I142" s="49">
        <v>33420</v>
      </c>
      <c r="J142" s="1">
        <v>2.8</v>
      </c>
      <c r="K142" s="1">
        <v>3.2</v>
      </c>
      <c r="L142" s="1">
        <v>3.2</v>
      </c>
      <c r="M142">
        <v>2.8</v>
      </c>
      <c r="N142">
        <v>2.9</v>
      </c>
      <c r="O142"/>
      <c r="P142" s="4" t="s">
        <v>51</v>
      </c>
      <c r="Q142" s="8" t="s">
        <v>4</v>
      </c>
      <c r="R142"/>
      <c r="S142">
        <v>14.4</v>
      </c>
    </row>
    <row r="143" spans="1:19" ht="21" customHeight="1" x14ac:dyDescent="0.25">
      <c r="A143" s="1" t="s">
        <v>474</v>
      </c>
      <c r="B143" t="s">
        <v>776</v>
      </c>
      <c r="C143" t="s">
        <v>1190</v>
      </c>
      <c r="D143" t="s">
        <v>37</v>
      </c>
      <c r="E143">
        <v>24057</v>
      </c>
      <c r="F143" t="s">
        <v>876</v>
      </c>
      <c r="G143" s="47" t="s">
        <v>877</v>
      </c>
      <c r="H143">
        <v>36</v>
      </c>
      <c r="I143" s="49">
        <v>8767</v>
      </c>
      <c r="J143" s="1">
        <v>2.5</v>
      </c>
      <c r="K143" s="1">
        <v>2.1</v>
      </c>
      <c r="L143" s="1">
        <v>2.1</v>
      </c>
      <c r="M143">
        <v>2.6</v>
      </c>
      <c r="N143">
        <v>2.6</v>
      </c>
      <c r="O143"/>
      <c r="P143" s="4" t="s">
        <v>51</v>
      </c>
      <c r="Q143" s="8" t="s">
        <v>4</v>
      </c>
      <c r="R143"/>
      <c r="S143">
        <v>10.9</v>
      </c>
    </row>
    <row r="144" spans="1:19" ht="21" customHeight="1" x14ac:dyDescent="0.25">
      <c r="A144" s="1" t="s">
        <v>475</v>
      </c>
      <c r="B144" t="s">
        <v>776</v>
      </c>
      <c r="C144" t="s">
        <v>1191</v>
      </c>
      <c r="D144" t="s">
        <v>37</v>
      </c>
      <c r="E144">
        <v>24057</v>
      </c>
      <c r="F144" t="s">
        <v>876</v>
      </c>
      <c r="G144" s="47" t="s">
        <v>877</v>
      </c>
      <c r="H144">
        <v>36</v>
      </c>
      <c r="I144" s="49">
        <v>8767</v>
      </c>
      <c r="J144" s="1">
        <v>2.5</v>
      </c>
      <c r="K144" s="1">
        <v>2</v>
      </c>
      <c r="L144" s="1">
        <v>2</v>
      </c>
      <c r="M144">
        <v>2.4</v>
      </c>
      <c r="N144">
        <v>2.4</v>
      </c>
      <c r="O144"/>
      <c r="P144" s="4" t="s">
        <v>51</v>
      </c>
      <c r="Q144" s="8" t="s">
        <v>4</v>
      </c>
      <c r="R144"/>
      <c r="S144">
        <v>13.6</v>
      </c>
    </row>
    <row r="145" spans="1:19" ht="21" customHeight="1" x14ac:dyDescent="0.25">
      <c r="A145" s="1" t="s">
        <v>219</v>
      </c>
      <c r="B145" t="s">
        <v>1119</v>
      </c>
      <c r="C145" t="s">
        <v>1215</v>
      </c>
      <c r="D145" t="s">
        <v>34</v>
      </c>
      <c r="E145">
        <v>24058</v>
      </c>
      <c r="F145" t="s">
        <v>1196</v>
      </c>
      <c r="G145" s="47" t="s">
        <v>873</v>
      </c>
      <c r="H145">
        <v>36</v>
      </c>
      <c r="I145" s="49">
        <v>41426</v>
      </c>
      <c r="J145" s="1">
        <v>2.5</v>
      </c>
      <c r="K145" s="1">
        <v>0</v>
      </c>
      <c r="L145" s="1">
        <v>0</v>
      </c>
      <c r="M145">
        <v>0</v>
      </c>
      <c r="N145">
        <v>0</v>
      </c>
      <c r="O145"/>
      <c r="P145" s="4" t="s">
        <v>51</v>
      </c>
      <c r="Q145" s="8" t="s">
        <v>4</v>
      </c>
      <c r="R145"/>
      <c r="S145">
        <v>20.8</v>
      </c>
    </row>
    <row r="146" spans="1:19" ht="21" customHeight="1" x14ac:dyDescent="0.25">
      <c r="A146" s="1" t="s">
        <v>361</v>
      </c>
      <c r="B146" t="s">
        <v>1194</v>
      </c>
      <c r="C146" t="s">
        <v>1511</v>
      </c>
      <c r="D146" t="s">
        <v>34</v>
      </c>
      <c r="E146">
        <v>23643</v>
      </c>
      <c r="F146" t="s">
        <v>1512</v>
      </c>
      <c r="G146" s="47" t="s">
        <v>896</v>
      </c>
      <c r="H146">
        <v>36</v>
      </c>
      <c r="I146" s="49">
        <v>31260</v>
      </c>
      <c r="J146" s="1">
        <v>2.5</v>
      </c>
      <c r="K146" s="1">
        <v>0</v>
      </c>
      <c r="L146" s="1">
        <v>0</v>
      </c>
      <c r="M146">
        <v>0</v>
      </c>
      <c r="N146">
        <v>0</v>
      </c>
      <c r="O146"/>
      <c r="P146" s="4" t="s">
        <v>51</v>
      </c>
      <c r="Q146" s="8" t="s">
        <v>4</v>
      </c>
      <c r="R146"/>
      <c r="S146">
        <v>7.1</v>
      </c>
    </row>
    <row r="147" spans="1:19" ht="21" customHeight="1" x14ac:dyDescent="0.25">
      <c r="A147" s="1" t="s">
        <v>494</v>
      </c>
      <c r="B147" t="s">
        <v>776</v>
      </c>
      <c r="C147" t="s">
        <v>1097</v>
      </c>
      <c r="D147" t="s">
        <v>40</v>
      </c>
      <c r="E147">
        <v>24046</v>
      </c>
      <c r="F147" t="s">
        <v>1095</v>
      </c>
      <c r="G147" s="47" t="s">
        <v>1091</v>
      </c>
      <c r="H147">
        <v>36</v>
      </c>
      <c r="I147" s="49">
        <v>24838</v>
      </c>
      <c r="J147" s="1">
        <v>2.4500000000000002</v>
      </c>
      <c r="K147" s="1">
        <v>1.8</v>
      </c>
      <c r="L147" s="1">
        <v>1.8</v>
      </c>
      <c r="M147">
        <v>2.5</v>
      </c>
      <c r="N147">
        <v>2.5</v>
      </c>
      <c r="O147"/>
      <c r="P147" s="4" t="s">
        <v>51</v>
      </c>
      <c r="Q147" s="8" t="s">
        <v>4</v>
      </c>
      <c r="R147"/>
      <c r="S147">
        <v>8.6999999999999993</v>
      </c>
    </row>
    <row r="148" spans="1:19" ht="21" customHeight="1" x14ac:dyDescent="0.25">
      <c r="A148" s="1" t="s">
        <v>741</v>
      </c>
      <c r="B148" t="s">
        <v>1682</v>
      </c>
      <c r="C148" t="s">
        <v>905</v>
      </c>
      <c r="D148" t="s">
        <v>30</v>
      </c>
      <c r="E148">
        <v>23610</v>
      </c>
      <c r="F148" t="s">
        <v>902</v>
      </c>
      <c r="G148" s="47">
        <v>111</v>
      </c>
      <c r="H148">
        <v>36</v>
      </c>
      <c r="I148" s="49">
        <v>7306</v>
      </c>
      <c r="J148" s="1">
        <v>2.4</v>
      </c>
      <c r="K148" s="1">
        <v>2.7</v>
      </c>
      <c r="L148" s="1">
        <v>2.7</v>
      </c>
      <c r="M148">
        <v>0</v>
      </c>
      <c r="N148">
        <v>0</v>
      </c>
      <c r="O148"/>
      <c r="P148" s="4" t="s">
        <v>51</v>
      </c>
      <c r="Q148" s="8" t="s">
        <v>4</v>
      </c>
      <c r="R148"/>
      <c r="S148">
        <v>0</v>
      </c>
    </row>
    <row r="149" spans="1:19" ht="21" customHeight="1" x14ac:dyDescent="0.25">
      <c r="A149" s="1" t="s">
        <v>742</v>
      </c>
      <c r="B149" t="s">
        <v>1682</v>
      </c>
      <c r="C149" t="s">
        <v>906</v>
      </c>
      <c r="D149" t="s">
        <v>30</v>
      </c>
      <c r="E149">
        <v>23610</v>
      </c>
      <c r="F149" t="s">
        <v>902</v>
      </c>
      <c r="G149" s="47">
        <v>111</v>
      </c>
      <c r="H149">
        <v>36</v>
      </c>
      <c r="I149" s="49">
        <v>7306</v>
      </c>
      <c r="J149" s="1">
        <v>2.4</v>
      </c>
      <c r="K149" s="1">
        <v>2.7</v>
      </c>
      <c r="L149" s="1">
        <v>2.7</v>
      </c>
      <c r="M149">
        <v>0</v>
      </c>
      <c r="N149">
        <v>0</v>
      </c>
      <c r="O149"/>
      <c r="P149" s="4" t="s">
        <v>51</v>
      </c>
      <c r="Q149" s="8" t="s">
        <v>4</v>
      </c>
      <c r="R149"/>
      <c r="S149">
        <v>0</v>
      </c>
    </row>
    <row r="150" spans="1:19" ht="21" customHeight="1" x14ac:dyDescent="0.25">
      <c r="A150" s="1" t="s">
        <v>568</v>
      </c>
      <c r="B150" t="s">
        <v>1437</v>
      </c>
      <c r="C150" t="s">
        <v>951</v>
      </c>
      <c r="D150" t="s">
        <v>30</v>
      </c>
      <c r="E150">
        <v>24148</v>
      </c>
      <c r="F150" t="s">
        <v>952</v>
      </c>
      <c r="G150" s="47" t="s">
        <v>920</v>
      </c>
      <c r="H150">
        <v>36</v>
      </c>
      <c r="I150" s="49">
        <v>30651</v>
      </c>
      <c r="J150" s="1">
        <v>2.4</v>
      </c>
      <c r="K150" s="1">
        <v>0</v>
      </c>
      <c r="L150" s="1">
        <v>0</v>
      </c>
      <c r="M150">
        <v>0</v>
      </c>
      <c r="N150">
        <v>0</v>
      </c>
      <c r="O150"/>
      <c r="P150" s="4" t="s">
        <v>51</v>
      </c>
      <c r="Q150" s="8" t="s">
        <v>4</v>
      </c>
      <c r="R150"/>
      <c r="S150">
        <v>3.8</v>
      </c>
    </row>
    <row r="151" spans="1:19" ht="21" customHeight="1" x14ac:dyDescent="0.25">
      <c r="A151" s="1" t="s">
        <v>441</v>
      </c>
      <c r="B151" t="s">
        <v>776</v>
      </c>
      <c r="C151" t="s">
        <v>1047</v>
      </c>
      <c r="D151" t="s">
        <v>39</v>
      </c>
      <c r="E151">
        <v>24042</v>
      </c>
      <c r="F151" t="s">
        <v>1047</v>
      </c>
      <c r="G151" s="47" t="s">
        <v>877</v>
      </c>
      <c r="H151">
        <v>36</v>
      </c>
      <c r="I151" s="49">
        <v>9133</v>
      </c>
      <c r="J151" s="1">
        <v>2.4</v>
      </c>
      <c r="K151" s="1">
        <v>2.4</v>
      </c>
      <c r="L151" s="1">
        <v>2.4</v>
      </c>
      <c r="M151">
        <v>2.4</v>
      </c>
      <c r="N151">
        <v>2.4</v>
      </c>
      <c r="O151"/>
      <c r="P151" s="4" t="s">
        <v>51</v>
      </c>
      <c r="Q151" s="8" t="s">
        <v>4</v>
      </c>
      <c r="R151"/>
      <c r="S151">
        <v>19.8</v>
      </c>
    </row>
    <row r="152" spans="1:19" ht="21" customHeight="1" x14ac:dyDescent="0.25">
      <c r="A152" s="1" t="s">
        <v>230</v>
      </c>
      <c r="B152" t="s">
        <v>1119</v>
      </c>
      <c r="C152" t="s">
        <v>1395</v>
      </c>
      <c r="D152" t="s">
        <v>30</v>
      </c>
      <c r="E152">
        <v>23654</v>
      </c>
      <c r="F152" t="s">
        <v>1396</v>
      </c>
      <c r="G152" s="47">
        <v>111</v>
      </c>
      <c r="H152">
        <v>36</v>
      </c>
      <c r="I152" s="49">
        <v>30256</v>
      </c>
      <c r="J152" s="1">
        <v>2.2999999999999998</v>
      </c>
      <c r="K152" s="1">
        <v>1.8</v>
      </c>
      <c r="L152" s="1">
        <v>1.8</v>
      </c>
      <c r="M152">
        <v>2.2999999999999998</v>
      </c>
      <c r="N152">
        <v>2.2999999999999998</v>
      </c>
      <c r="O152"/>
      <c r="P152" s="4" t="s">
        <v>51</v>
      </c>
      <c r="Q152" s="8" t="s">
        <v>4</v>
      </c>
      <c r="R152"/>
      <c r="S152">
        <v>4.5999999999999996</v>
      </c>
    </row>
    <row r="153" spans="1:19" ht="21" customHeight="1" x14ac:dyDescent="0.25">
      <c r="A153" s="1" t="s">
        <v>231</v>
      </c>
      <c r="B153" t="s">
        <v>1119</v>
      </c>
      <c r="C153" t="s">
        <v>1397</v>
      </c>
      <c r="D153" t="s">
        <v>30</v>
      </c>
      <c r="E153">
        <v>23654</v>
      </c>
      <c r="F153" t="s">
        <v>1396</v>
      </c>
      <c r="G153" s="47">
        <v>111</v>
      </c>
      <c r="H153">
        <v>36</v>
      </c>
      <c r="I153" s="49">
        <v>30256</v>
      </c>
      <c r="J153" s="1">
        <v>2.2999999999999998</v>
      </c>
      <c r="K153" s="1">
        <v>1.8</v>
      </c>
      <c r="L153" s="1">
        <v>1.8</v>
      </c>
      <c r="M153">
        <v>2.2999999999999998</v>
      </c>
      <c r="N153">
        <v>2.2999999999999998</v>
      </c>
      <c r="O153"/>
      <c r="P153" s="4" t="s">
        <v>51</v>
      </c>
      <c r="Q153" s="8" t="s">
        <v>4</v>
      </c>
      <c r="R153"/>
      <c r="S153">
        <v>8.1</v>
      </c>
    </row>
    <row r="154" spans="1:19" ht="21" customHeight="1" x14ac:dyDescent="0.25">
      <c r="A154" s="1" t="s">
        <v>501</v>
      </c>
      <c r="B154" t="s">
        <v>776</v>
      </c>
      <c r="C154" t="s">
        <v>1096</v>
      </c>
      <c r="D154" t="s">
        <v>40</v>
      </c>
      <c r="E154">
        <v>24046</v>
      </c>
      <c r="F154" t="s">
        <v>1095</v>
      </c>
      <c r="G154" s="47" t="s">
        <v>1091</v>
      </c>
      <c r="H154">
        <v>36</v>
      </c>
      <c r="I154" s="49">
        <v>14977</v>
      </c>
      <c r="J154" s="1">
        <v>2.25</v>
      </c>
      <c r="K154" s="1">
        <v>1.6</v>
      </c>
      <c r="L154" s="1">
        <v>1.6</v>
      </c>
      <c r="M154">
        <v>2.2999999999999998</v>
      </c>
      <c r="N154">
        <v>2.2999999999999998</v>
      </c>
      <c r="O154"/>
      <c r="P154" s="4" t="s">
        <v>51</v>
      </c>
      <c r="Q154" s="8" t="s">
        <v>4</v>
      </c>
      <c r="R154"/>
      <c r="S154">
        <v>8.5</v>
      </c>
    </row>
    <row r="155" spans="1:19" ht="21" customHeight="1" x14ac:dyDescent="0.25">
      <c r="A155" s="1" t="s">
        <v>134</v>
      </c>
      <c r="B155" t="s">
        <v>870</v>
      </c>
      <c r="C155" t="s">
        <v>1032</v>
      </c>
      <c r="D155" t="s">
        <v>36</v>
      </c>
      <c r="E155">
        <v>24041</v>
      </c>
      <c r="F155" t="s">
        <v>28</v>
      </c>
      <c r="G155" s="47" t="s">
        <v>955</v>
      </c>
      <c r="H155">
        <v>36</v>
      </c>
      <c r="I155" s="49">
        <v>9498</v>
      </c>
      <c r="J155" s="1">
        <v>2.2000000000000002</v>
      </c>
      <c r="K155" s="1">
        <v>1.9</v>
      </c>
      <c r="L155" s="1">
        <v>1.9</v>
      </c>
      <c r="M155">
        <v>2.2999999999999998</v>
      </c>
      <c r="N155">
        <v>2.2999999999999998</v>
      </c>
      <c r="O155"/>
      <c r="P155" s="4" t="s">
        <v>51</v>
      </c>
      <c r="Q155" s="8" t="s">
        <v>4</v>
      </c>
      <c r="R155"/>
      <c r="S155">
        <v>9.6999999999999993</v>
      </c>
    </row>
    <row r="156" spans="1:19" ht="21" customHeight="1" x14ac:dyDescent="0.25">
      <c r="A156" s="1" t="s">
        <v>149</v>
      </c>
      <c r="B156" t="s">
        <v>900</v>
      </c>
      <c r="C156" t="s">
        <v>1033</v>
      </c>
      <c r="D156" t="s">
        <v>36</v>
      </c>
      <c r="E156">
        <v>24041</v>
      </c>
      <c r="F156" t="s">
        <v>28</v>
      </c>
      <c r="G156" s="47" t="s">
        <v>955</v>
      </c>
      <c r="H156">
        <v>36</v>
      </c>
      <c r="I156" s="49">
        <v>9498</v>
      </c>
      <c r="J156" s="1">
        <v>2.2000000000000002</v>
      </c>
      <c r="K156" s="1">
        <v>2.1</v>
      </c>
      <c r="L156" s="1">
        <v>2.1</v>
      </c>
      <c r="M156">
        <v>2.2999999999999998</v>
      </c>
      <c r="N156">
        <v>2.2999999999999998</v>
      </c>
      <c r="O156"/>
      <c r="P156" s="4" t="s">
        <v>51</v>
      </c>
      <c r="Q156" s="8" t="s">
        <v>4</v>
      </c>
      <c r="R156"/>
      <c r="S156">
        <v>5.7</v>
      </c>
    </row>
    <row r="157" spans="1:19" ht="21" customHeight="1" x14ac:dyDescent="0.25">
      <c r="A157" s="1" t="s">
        <v>150</v>
      </c>
      <c r="B157" t="s">
        <v>900</v>
      </c>
      <c r="C157" t="s">
        <v>1034</v>
      </c>
      <c r="D157" t="s">
        <v>36</v>
      </c>
      <c r="E157">
        <v>24041</v>
      </c>
      <c r="F157" t="s">
        <v>28</v>
      </c>
      <c r="G157" s="47" t="s">
        <v>955</v>
      </c>
      <c r="H157">
        <v>36</v>
      </c>
      <c r="I157" s="49">
        <v>9498</v>
      </c>
      <c r="J157" s="1">
        <v>2.2000000000000002</v>
      </c>
      <c r="K157" s="1">
        <v>1.9</v>
      </c>
      <c r="L157" s="1">
        <v>1.9</v>
      </c>
      <c r="M157">
        <v>2.2999999999999998</v>
      </c>
      <c r="N157">
        <v>2.2999999999999998</v>
      </c>
      <c r="O157"/>
      <c r="P157" s="4" t="s">
        <v>51</v>
      </c>
      <c r="Q157" s="8" t="s">
        <v>4</v>
      </c>
      <c r="R157"/>
      <c r="S157">
        <v>2.9</v>
      </c>
    </row>
    <row r="158" spans="1:19" ht="21" customHeight="1" x14ac:dyDescent="0.25">
      <c r="A158" s="1" t="s">
        <v>152</v>
      </c>
      <c r="B158" t="s">
        <v>900</v>
      </c>
      <c r="C158" t="s">
        <v>1035</v>
      </c>
      <c r="D158" t="s">
        <v>36</v>
      </c>
      <c r="E158">
        <v>24041</v>
      </c>
      <c r="F158" t="s">
        <v>28</v>
      </c>
      <c r="G158" s="47" t="s">
        <v>955</v>
      </c>
      <c r="H158">
        <v>36</v>
      </c>
      <c r="I158" s="49">
        <v>9498</v>
      </c>
      <c r="J158" s="1">
        <v>2.2000000000000002</v>
      </c>
      <c r="K158" s="1">
        <v>1.9</v>
      </c>
      <c r="L158" s="1">
        <v>1.9</v>
      </c>
      <c r="M158">
        <v>2.2999999999999998</v>
      </c>
      <c r="N158">
        <v>2.2999999999999998</v>
      </c>
      <c r="O158"/>
      <c r="P158" s="4" t="s">
        <v>51</v>
      </c>
      <c r="Q158" s="8" t="s">
        <v>4</v>
      </c>
      <c r="R158"/>
      <c r="S158">
        <v>7.9</v>
      </c>
    </row>
    <row r="159" spans="1:19" ht="21" customHeight="1" x14ac:dyDescent="0.25">
      <c r="A159" s="1" t="s">
        <v>296</v>
      </c>
      <c r="B159" t="s">
        <v>1036</v>
      </c>
      <c r="C159" t="s">
        <v>1509</v>
      </c>
      <c r="D159" t="s">
        <v>37</v>
      </c>
      <c r="E159">
        <v>23633</v>
      </c>
      <c r="F159" t="s">
        <v>1507</v>
      </c>
      <c r="G159" s="47" t="s">
        <v>1122</v>
      </c>
      <c r="H159">
        <v>36</v>
      </c>
      <c r="I159" s="49">
        <v>30864</v>
      </c>
      <c r="J159" s="1">
        <v>2.2000000000000002</v>
      </c>
      <c r="K159" s="1">
        <v>0</v>
      </c>
      <c r="L159" s="1">
        <v>0</v>
      </c>
      <c r="M159">
        <v>0</v>
      </c>
      <c r="N159">
        <v>0</v>
      </c>
      <c r="O159"/>
      <c r="P159" s="4" t="s">
        <v>51</v>
      </c>
      <c r="Q159" s="8" t="s">
        <v>4</v>
      </c>
      <c r="R159"/>
      <c r="S159">
        <v>16</v>
      </c>
    </row>
    <row r="160" spans="1:19" customFormat="1" ht="21" customHeight="1" x14ac:dyDescent="0.25">
      <c r="A160" s="1" t="s">
        <v>297</v>
      </c>
      <c r="B160" t="s">
        <v>1036</v>
      </c>
      <c r="C160" t="s">
        <v>1562</v>
      </c>
      <c r="D160" t="s">
        <v>34</v>
      </c>
      <c r="E160">
        <v>23643</v>
      </c>
      <c r="F160" t="s">
        <v>1563</v>
      </c>
      <c r="G160" s="47" t="s">
        <v>1487</v>
      </c>
      <c r="H160">
        <v>36</v>
      </c>
      <c r="I160" s="49">
        <v>32843</v>
      </c>
      <c r="J160" s="1">
        <v>2.2000000000000002</v>
      </c>
      <c r="K160" s="1">
        <v>0</v>
      </c>
      <c r="L160" s="1">
        <v>0</v>
      </c>
      <c r="M160">
        <v>0</v>
      </c>
      <c r="N160">
        <v>0</v>
      </c>
      <c r="P160" s="4" t="s">
        <v>51</v>
      </c>
      <c r="Q160" s="8" t="s">
        <v>4</v>
      </c>
      <c r="S160">
        <v>12.5</v>
      </c>
    </row>
    <row r="161" spans="1:19" customFormat="1" ht="21" customHeight="1" x14ac:dyDescent="0.25">
      <c r="A161" s="1" t="s">
        <v>469</v>
      </c>
      <c r="B161" t="s">
        <v>776</v>
      </c>
      <c r="C161" t="s">
        <v>1186</v>
      </c>
      <c r="D161" t="s">
        <v>37</v>
      </c>
      <c r="E161">
        <v>24057</v>
      </c>
      <c r="F161" t="s">
        <v>1173</v>
      </c>
      <c r="G161" s="47" t="s">
        <v>877</v>
      </c>
      <c r="H161">
        <v>36</v>
      </c>
      <c r="I161" s="49">
        <v>15707</v>
      </c>
      <c r="J161" s="1">
        <v>2.08</v>
      </c>
      <c r="K161" s="1">
        <v>2</v>
      </c>
      <c r="L161" s="1">
        <v>2</v>
      </c>
      <c r="M161">
        <v>2.1</v>
      </c>
      <c r="N161">
        <v>2.1</v>
      </c>
      <c r="P161" s="4" t="s">
        <v>51</v>
      </c>
      <c r="Q161" s="8" t="s">
        <v>4</v>
      </c>
      <c r="S161">
        <v>8.8000000000000007</v>
      </c>
    </row>
    <row r="162" spans="1:19" customFormat="1" ht="21" customHeight="1" x14ac:dyDescent="0.25">
      <c r="A162" s="1" t="s">
        <v>470</v>
      </c>
      <c r="B162" t="s">
        <v>776</v>
      </c>
      <c r="C162" t="s">
        <v>1187</v>
      </c>
      <c r="D162" t="s">
        <v>37</v>
      </c>
      <c r="E162">
        <v>24057</v>
      </c>
      <c r="F162" t="s">
        <v>1173</v>
      </c>
      <c r="G162" s="47" t="s">
        <v>877</v>
      </c>
      <c r="H162">
        <v>36</v>
      </c>
      <c r="I162" s="49">
        <v>15707</v>
      </c>
      <c r="J162" s="1">
        <v>2.08</v>
      </c>
      <c r="K162" s="1">
        <v>2</v>
      </c>
      <c r="L162" s="1">
        <v>2</v>
      </c>
      <c r="M162">
        <v>2.1</v>
      </c>
      <c r="N162">
        <v>2.1</v>
      </c>
      <c r="P162" s="4" t="s">
        <v>51</v>
      </c>
      <c r="Q162" s="8" t="s">
        <v>4</v>
      </c>
      <c r="S162">
        <v>8.1999999999999993</v>
      </c>
    </row>
    <row r="163" spans="1:19" customFormat="1" ht="21" customHeight="1" x14ac:dyDescent="0.25">
      <c r="A163" s="1" t="s">
        <v>707</v>
      </c>
      <c r="B163" t="s">
        <v>44</v>
      </c>
      <c r="C163" t="s">
        <v>1129</v>
      </c>
      <c r="D163" t="s">
        <v>37</v>
      </c>
      <c r="E163">
        <v>24048</v>
      </c>
      <c r="F163" t="s">
        <v>1126</v>
      </c>
      <c r="G163" s="47" t="s">
        <v>1122</v>
      </c>
      <c r="H163">
        <v>36</v>
      </c>
      <c r="I163" s="49">
        <v>9133</v>
      </c>
      <c r="J163" s="1">
        <v>2.0499999999999998</v>
      </c>
      <c r="K163" s="1">
        <v>2</v>
      </c>
      <c r="L163" s="1">
        <v>2</v>
      </c>
      <c r="M163">
        <v>2.1</v>
      </c>
      <c r="N163">
        <v>2.1</v>
      </c>
      <c r="P163" s="4" t="s">
        <v>51</v>
      </c>
      <c r="Q163" s="8" t="s">
        <v>4</v>
      </c>
      <c r="S163">
        <v>12.8</v>
      </c>
    </row>
    <row r="164" spans="1:19" customFormat="1" ht="21" customHeight="1" x14ac:dyDescent="0.25">
      <c r="A164" s="1" t="s">
        <v>500</v>
      </c>
      <c r="B164" t="s">
        <v>776</v>
      </c>
      <c r="C164" t="s">
        <v>916</v>
      </c>
      <c r="D164" t="s">
        <v>30</v>
      </c>
      <c r="E164">
        <v>23765</v>
      </c>
      <c r="F164" t="s">
        <v>916</v>
      </c>
      <c r="G164" s="47" t="s">
        <v>915</v>
      </c>
      <c r="H164">
        <v>36</v>
      </c>
      <c r="I164" s="49">
        <v>32478</v>
      </c>
      <c r="J164" s="1">
        <v>2</v>
      </c>
      <c r="K164" s="1">
        <v>2</v>
      </c>
      <c r="L164" s="1">
        <v>2</v>
      </c>
      <c r="M164">
        <v>2</v>
      </c>
      <c r="N164">
        <v>2</v>
      </c>
      <c r="P164" s="4" t="s">
        <v>51</v>
      </c>
      <c r="Q164" s="8" t="s">
        <v>4</v>
      </c>
      <c r="S164">
        <v>11.2</v>
      </c>
    </row>
    <row r="165" spans="1:19" customFormat="1" ht="21" customHeight="1" x14ac:dyDescent="0.25">
      <c r="A165" s="1" t="s">
        <v>481</v>
      </c>
      <c r="B165" t="s">
        <v>776</v>
      </c>
      <c r="C165" t="s">
        <v>1102</v>
      </c>
      <c r="D165" t="s">
        <v>37</v>
      </c>
      <c r="E165">
        <v>24047</v>
      </c>
      <c r="F165" t="s">
        <v>1103</v>
      </c>
      <c r="G165" s="47" t="s">
        <v>982</v>
      </c>
      <c r="H165">
        <v>36</v>
      </c>
      <c r="I165" s="49">
        <v>7306</v>
      </c>
      <c r="J165" s="1">
        <v>2</v>
      </c>
      <c r="K165" s="1">
        <v>2.2999999999999998</v>
      </c>
      <c r="L165" s="1">
        <v>2.2999999999999998</v>
      </c>
      <c r="M165">
        <v>2</v>
      </c>
      <c r="N165">
        <v>2</v>
      </c>
      <c r="P165" s="4" t="s">
        <v>51</v>
      </c>
      <c r="Q165" s="8" t="s">
        <v>4</v>
      </c>
      <c r="S165">
        <v>10.6</v>
      </c>
    </row>
    <row r="166" spans="1:19" customFormat="1" ht="21" customHeight="1" x14ac:dyDescent="0.25">
      <c r="A166" s="1" t="s">
        <v>489</v>
      </c>
      <c r="B166" t="s">
        <v>776</v>
      </c>
      <c r="C166" t="s">
        <v>1104</v>
      </c>
      <c r="D166" t="s">
        <v>37</v>
      </c>
      <c r="E166">
        <v>24047</v>
      </c>
      <c r="F166" t="s">
        <v>1103</v>
      </c>
      <c r="G166" s="47" t="s">
        <v>982</v>
      </c>
      <c r="H166">
        <v>36</v>
      </c>
      <c r="I166" s="49">
        <v>7306</v>
      </c>
      <c r="J166" s="1">
        <v>2</v>
      </c>
      <c r="K166" s="1">
        <v>2.2999999999999998</v>
      </c>
      <c r="L166" s="1">
        <v>2.2999999999999998</v>
      </c>
      <c r="M166">
        <v>2</v>
      </c>
      <c r="N166">
        <v>2</v>
      </c>
      <c r="P166" s="4" t="s">
        <v>51</v>
      </c>
      <c r="Q166" s="8" t="s">
        <v>4</v>
      </c>
      <c r="S166">
        <v>16</v>
      </c>
    </row>
    <row r="167" spans="1:19" customFormat="1" ht="21" customHeight="1" x14ac:dyDescent="0.25">
      <c r="A167" s="1" t="s">
        <v>207</v>
      </c>
      <c r="B167" t="s">
        <v>1808</v>
      </c>
      <c r="C167" t="s">
        <v>1105</v>
      </c>
      <c r="D167" t="s">
        <v>37</v>
      </c>
      <c r="E167">
        <v>24047</v>
      </c>
      <c r="F167" t="s">
        <v>1103</v>
      </c>
      <c r="G167" s="47" t="s">
        <v>982</v>
      </c>
      <c r="H167">
        <v>36</v>
      </c>
      <c r="I167" s="49">
        <v>7306</v>
      </c>
      <c r="J167" s="1">
        <v>2</v>
      </c>
      <c r="K167" s="1">
        <v>2.2999999999999998</v>
      </c>
      <c r="L167" s="1">
        <v>2.2999999999999998</v>
      </c>
      <c r="M167">
        <v>2</v>
      </c>
      <c r="N167">
        <v>2</v>
      </c>
      <c r="P167" s="4" t="s">
        <v>51</v>
      </c>
      <c r="Q167" s="8" t="s">
        <v>4</v>
      </c>
      <c r="S167">
        <v>7</v>
      </c>
    </row>
    <row r="168" spans="1:19" customFormat="1" ht="21" customHeight="1" x14ac:dyDescent="0.25">
      <c r="A168" s="1" t="s">
        <v>472</v>
      </c>
      <c r="B168" t="s">
        <v>776</v>
      </c>
      <c r="C168" t="s">
        <v>1188</v>
      </c>
      <c r="D168" t="s">
        <v>37</v>
      </c>
      <c r="E168">
        <v>24057</v>
      </c>
      <c r="F168" t="s">
        <v>1188</v>
      </c>
      <c r="G168" s="47" t="s">
        <v>877</v>
      </c>
      <c r="H168">
        <v>36</v>
      </c>
      <c r="I168" s="49">
        <v>10228</v>
      </c>
      <c r="J168" s="1">
        <v>2</v>
      </c>
      <c r="K168" s="1">
        <v>2.2000000000000002</v>
      </c>
      <c r="L168" s="1">
        <v>2.2000000000000002</v>
      </c>
      <c r="M168">
        <v>2</v>
      </c>
      <c r="N168">
        <v>2</v>
      </c>
      <c r="P168" s="4" t="s">
        <v>51</v>
      </c>
      <c r="Q168" s="8" t="s">
        <v>4</v>
      </c>
      <c r="S168">
        <v>10.1</v>
      </c>
    </row>
    <row r="169" spans="1:19" customFormat="1" ht="21" customHeight="1" x14ac:dyDescent="0.25">
      <c r="A169" s="1" t="s">
        <v>473</v>
      </c>
      <c r="B169" t="s">
        <v>776</v>
      </c>
      <c r="C169" t="s">
        <v>1189</v>
      </c>
      <c r="D169" t="s">
        <v>37</v>
      </c>
      <c r="E169">
        <v>24057</v>
      </c>
      <c r="F169" t="s">
        <v>1189</v>
      </c>
      <c r="G169" s="47" t="s">
        <v>877</v>
      </c>
      <c r="H169">
        <v>36</v>
      </c>
      <c r="I169" s="49">
        <v>10228</v>
      </c>
      <c r="J169" s="1">
        <v>2</v>
      </c>
      <c r="K169" s="1">
        <v>2.1</v>
      </c>
      <c r="L169" s="1">
        <v>2.1</v>
      </c>
      <c r="M169">
        <v>2</v>
      </c>
      <c r="N169">
        <v>2</v>
      </c>
      <c r="P169" s="4" t="s">
        <v>51</v>
      </c>
      <c r="Q169" s="8" t="s">
        <v>4</v>
      </c>
      <c r="S169">
        <v>10.6</v>
      </c>
    </row>
    <row r="170" spans="1:19" customFormat="1" ht="21" customHeight="1" x14ac:dyDescent="0.25">
      <c r="A170" s="1" t="s">
        <v>379</v>
      </c>
      <c r="B170" t="s">
        <v>1169</v>
      </c>
      <c r="C170" t="s">
        <v>1697</v>
      </c>
      <c r="D170" t="s">
        <v>36</v>
      </c>
      <c r="E170">
        <v>23627</v>
      </c>
      <c r="F170" t="s">
        <v>1285</v>
      </c>
      <c r="G170" s="47" t="s">
        <v>1286</v>
      </c>
      <c r="H170">
        <v>36</v>
      </c>
      <c r="I170" s="49">
        <v>35947</v>
      </c>
      <c r="J170" s="1">
        <v>2</v>
      </c>
      <c r="K170" s="1">
        <v>1.8</v>
      </c>
      <c r="L170" s="1">
        <v>1.8</v>
      </c>
      <c r="M170">
        <v>0</v>
      </c>
      <c r="N170">
        <v>0</v>
      </c>
      <c r="P170" s="4" t="s">
        <v>51</v>
      </c>
      <c r="Q170" s="8" t="s">
        <v>4</v>
      </c>
      <c r="S170">
        <v>0</v>
      </c>
    </row>
    <row r="171" spans="1:19" customFormat="1" ht="21" customHeight="1" x14ac:dyDescent="0.25">
      <c r="A171" s="1" t="s">
        <v>294</v>
      </c>
      <c r="B171" t="s">
        <v>1036</v>
      </c>
      <c r="C171" t="s">
        <v>1506</v>
      </c>
      <c r="D171" t="s">
        <v>37</v>
      </c>
      <c r="E171">
        <v>23633</v>
      </c>
      <c r="F171" t="s">
        <v>1507</v>
      </c>
      <c r="G171" s="47" t="s">
        <v>1122</v>
      </c>
      <c r="H171">
        <v>36</v>
      </c>
      <c r="I171" s="49">
        <v>30864</v>
      </c>
      <c r="J171" s="1">
        <v>1.9</v>
      </c>
      <c r="K171" s="1">
        <v>0</v>
      </c>
      <c r="L171" s="1">
        <v>0</v>
      </c>
      <c r="M171">
        <v>0</v>
      </c>
      <c r="N171">
        <v>0</v>
      </c>
      <c r="P171" s="4" t="s">
        <v>51</v>
      </c>
      <c r="Q171" s="8" t="s">
        <v>4</v>
      </c>
      <c r="S171">
        <v>4.8</v>
      </c>
    </row>
    <row r="172" spans="1:19" customFormat="1" ht="21" customHeight="1" x14ac:dyDescent="0.25">
      <c r="A172" s="1" t="s">
        <v>184</v>
      </c>
      <c r="B172" t="s">
        <v>940</v>
      </c>
      <c r="C172" t="s">
        <v>1110</v>
      </c>
      <c r="D172" t="s">
        <v>37</v>
      </c>
      <c r="E172">
        <v>24047</v>
      </c>
      <c r="F172" t="s">
        <v>1111</v>
      </c>
      <c r="G172" s="47" t="s">
        <v>982</v>
      </c>
      <c r="H172">
        <v>36</v>
      </c>
      <c r="I172" s="49">
        <v>8767</v>
      </c>
      <c r="J172" s="1">
        <v>1.8</v>
      </c>
      <c r="K172" s="1">
        <v>1.8</v>
      </c>
      <c r="L172" s="1">
        <v>1.8</v>
      </c>
      <c r="M172">
        <v>1.8</v>
      </c>
      <c r="N172">
        <v>1.8</v>
      </c>
      <c r="P172" s="4" t="s">
        <v>51</v>
      </c>
      <c r="Q172" s="8" t="s">
        <v>4</v>
      </c>
      <c r="S172">
        <v>6.3</v>
      </c>
    </row>
    <row r="173" spans="1:19" customFormat="1" ht="21" customHeight="1" x14ac:dyDescent="0.25">
      <c r="A173" s="1" t="s">
        <v>185</v>
      </c>
      <c r="B173" t="s">
        <v>940</v>
      </c>
      <c r="C173" t="s">
        <v>1112</v>
      </c>
      <c r="D173" t="s">
        <v>37</v>
      </c>
      <c r="E173">
        <v>24047</v>
      </c>
      <c r="F173" t="s">
        <v>1111</v>
      </c>
      <c r="G173" s="47" t="s">
        <v>982</v>
      </c>
      <c r="H173">
        <v>36</v>
      </c>
      <c r="I173" s="49">
        <v>8767</v>
      </c>
      <c r="J173" s="1">
        <v>1.8</v>
      </c>
      <c r="K173" s="1">
        <v>1.8</v>
      </c>
      <c r="L173" s="1">
        <v>1.8</v>
      </c>
      <c r="M173">
        <v>1.8</v>
      </c>
      <c r="N173">
        <v>1.8</v>
      </c>
      <c r="P173" s="4" t="s">
        <v>51</v>
      </c>
      <c r="Q173" s="8" t="s">
        <v>4</v>
      </c>
      <c r="S173">
        <v>9.5</v>
      </c>
    </row>
    <row r="174" spans="1:19" customFormat="1" ht="21" customHeight="1" x14ac:dyDescent="0.25">
      <c r="A174" s="1" t="s">
        <v>178</v>
      </c>
      <c r="B174" t="s">
        <v>940</v>
      </c>
      <c r="C174" t="s">
        <v>1113</v>
      </c>
      <c r="D174" t="s">
        <v>37</v>
      </c>
      <c r="E174">
        <v>24047</v>
      </c>
      <c r="F174" t="s">
        <v>1111</v>
      </c>
      <c r="G174" s="47" t="s">
        <v>982</v>
      </c>
      <c r="H174">
        <v>36</v>
      </c>
      <c r="I174" s="49">
        <v>8767</v>
      </c>
      <c r="J174" s="1">
        <v>1.8</v>
      </c>
      <c r="K174" s="1">
        <v>1.8</v>
      </c>
      <c r="L174" s="1">
        <v>1.8</v>
      </c>
      <c r="M174">
        <v>1.8</v>
      </c>
      <c r="N174">
        <v>1.8</v>
      </c>
      <c r="P174" s="4" t="s">
        <v>51</v>
      </c>
      <c r="Q174" s="8" t="s">
        <v>4</v>
      </c>
      <c r="S174">
        <v>5.2</v>
      </c>
    </row>
    <row r="175" spans="1:19" customFormat="1" ht="21" customHeight="1" x14ac:dyDescent="0.25">
      <c r="A175" s="1" t="s">
        <v>179</v>
      </c>
      <c r="B175" t="s">
        <v>940</v>
      </c>
      <c r="C175" t="s">
        <v>1114</v>
      </c>
      <c r="D175" t="s">
        <v>37</v>
      </c>
      <c r="E175">
        <v>24047</v>
      </c>
      <c r="F175" t="s">
        <v>1103</v>
      </c>
      <c r="G175" s="47" t="s">
        <v>982</v>
      </c>
      <c r="H175">
        <v>36</v>
      </c>
      <c r="I175" s="49">
        <v>7672</v>
      </c>
      <c r="J175" s="1">
        <v>1.8</v>
      </c>
      <c r="K175" s="1">
        <v>1.8</v>
      </c>
      <c r="L175" s="1">
        <v>1.8</v>
      </c>
      <c r="M175">
        <v>1.8</v>
      </c>
      <c r="N175">
        <v>1.8</v>
      </c>
      <c r="P175" s="4" t="s">
        <v>51</v>
      </c>
      <c r="Q175" s="8" t="s">
        <v>4</v>
      </c>
      <c r="S175">
        <v>7.5</v>
      </c>
    </row>
    <row r="176" spans="1:19" customFormat="1" ht="21" customHeight="1" x14ac:dyDescent="0.25">
      <c r="A176" s="1" t="s">
        <v>180</v>
      </c>
      <c r="B176" t="s">
        <v>940</v>
      </c>
      <c r="C176" t="s">
        <v>1115</v>
      </c>
      <c r="D176" t="s">
        <v>37</v>
      </c>
      <c r="E176">
        <v>24047</v>
      </c>
      <c r="F176" t="s">
        <v>1103</v>
      </c>
      <c r="G176" s="47" t="s">
        <v>982</v>
      </c>
      <c r="H176">
        <v>36</v>
      </c>
      <c r="I176" s="49">
        <v>7672</v>
      </c>
      <c r="J176" s="1">
        <v>1.8</v>
      </c>
      <c r="K176" s="1">
        <v>1.8</v>
      </c>
      <c r="L176" s="1">
        <v>1.8</v>
      </c>
      <c r="M176">
        <v>1.8</v>
      </c>
      <c r="N176">
        <v>1.8</v>
      </c>
      <c r="P176" s="4" t="s">
        <v>51</v>
      </c>
      <c r="Q176" s="8" t="s">
        <v>4</v>
      </c>
      <c r="S176">
        <v>9.1999999999999993</v>
      </c>
    </row>
    <row r="177" spans="1:19" customFormat="1" ht="21" customHeight="1" x14ac:dyDescent="0.25">
      <c r="A177" s="1" t="s">
        <v>402</v>
      </c>
      <c r="B177" t="s">
        <v>1241</v>
      </c>
      <c r="C177" t="s">
        <v>1116</v>
      </c>
      <c r="D177" t="s">
        <v>37</v>
      </c>
      <c r="E177">
        <v>24047</v>
      </c>
      <c r="F177" t="s">
        <v>1103</v>
      </c>
      <c r="G177" s="47" t="s">
        <v>982</v>
      </c>
      <c r="H177">
        <v>36</v>
      </c>
      <c r="I177" s="49">
        <v>7672</v>
      </c>
      <c r="J177" s="1">
        <v>1.8</v>
      </c>
      <c r="K177" s="1">
        <v>1.8</v>
      </c>
      <c r="L177" s="1">
        <v>1.8</v>
      </c>
      <c r="M177">
        <v>1.8</v>
      </c>
      <c r="N177">
        <v>1.8</v>
      </c>
      <c r="P177" s="4" t="s">
        <v>51</v>
      </c>
      <c r="Q177" s="8" t="s">
        <v>4</v>
      </c>
      <c r="S177">
        <v>4.3</v>
      </c>
    </row>
    <row r="178" spans="1:19" customFormat="1" ht="21" customHeight="1" x14ac:dyDescent="0.25">
      <c r="A178" s="1" t="s">
        <v>325</v>
      </c>
      <c r="B178" t="s">
        <v>1060</v>
      </c>
      <c r="C178" t="s">
        <v>1585</v>
      </c>
      <c r="D178" t="s">
        <v>37</v>
      </c>
      <c r="E178">
        <v>23633</v>
      </c>
      <c r="F178" t="s">
        <v>1586</v>
      </c>
      <c r="G178" s="47" t="s">
        <v>1122</v>
      </c>
      <c r="H178">
        <v>36</v>
      </c>
      <c r="I178" s="49">
        <v>31229</v>
      </c>
      <c r="J178" s="1">
        <v>1.8</v>
      </c>
      <c r="K178" s="1">
        <v>0</v>
      </c>
      <c r="L178" s="1">
        <v>0</v>
      </c>
      <c r="M178">
        <v>0</v>
      </c>
      <c r="N178">
        <v>0</v>
      </c>
      <c r="P178" s="4" t="s">
        <v>51</v>
      </c>
      <c r="Q178" s="8" t="s">
        <v>4</v>
      </c>
      <c r="S178">
        <v>6.6</v>
      </c>
    </row>
    <row r="179" spans="1:19" customFormat="1" ht="21" customHeight="1" x14ac:dyDescent="0.25">
      <c r="A179" s="1" t="s">
        <v>351</v>
      </c>
      <c r="B179" t="s">
        <v>1012</v>
      </c>
      <c r="C179" t="s">
        <v>1513</v>
      </c>
      <c r="D179" t="s">
        <v>37</v>
      </c>
      <c r="E179">
        <v>23633</v>
      </c>
      <c r="F179" t="s">
        <v>1514</v>
      </c>
      <c r="G179" s="47" t="s">
        <v>1141</v>
      </c>
      <c r="H179">
        <v>36</v>
      </c>
      <c r="I179" s="49">
        <v>31778</v>
      </c>
      <c r="J179" s="1">
        <v>1.8</v>
      </c>
      <c r="K179" s="1">
        <v>0</v>
      </c>
      <c r="L179" s="1">
        <v>0</v>
      </c>
      <c r="M179">
        <v>0</v>
      </c>
      <c r="N179">
        <v>0</v>
      </c>
      <c r="P179" s="4" t="s">
        <v>51</v>
      </c>
      <c r="Q179" s="8" t="s">
        <v>4</v>
      </c>
      <c r="S179">
        <v>6.5</v>
      </c>
    </row>
    <row r="180" spans="1:19" customFormat="1" ht="21" customHeight="1" x14ac:dyDescent="0.25">
      <c r="A180" s="1" t="s">
        <v>377</v>
      </c>
      <c r="B180" t="s">
        <v>1169</v>
      </c>
      <c r="C180" t="s">
        <v>1695</v>
      </c>
      <c r="D180" t="s">
        <v>36</v>
      </c>
      <c r="E180">
        <v>23627</v>
      </c>
      <c r="F180" t="s">
        <v>1285</v>
      </c>
      <c r="G180" s="47" t="s">
        <v>1286</v>
      </c>
      <c r="H180">
        <v>36</v>
      </c>
      <c r="I180" s="49">
        <v>35947</v>
      </c>
      <c r="J180" s="1">
        <v>1.8</v>
      </c>
      <c r="K180" s="1">
        <v>1.6</v>
      </c>
      <c r="L180" s="1">
        <v>1.6</v>
      </c>
      <c r="M180">
        <v>0</v>
      </c>
      <c r="N180">
        <v>0</v>
      </c>
      <c r="P180" s="4" t="s">
        <v>51</v>
      </c>
      <c r="Q180" s="8" t="s">
        <v>4</v>
      </c>
      <c r="S180">
        <v>0</v>
      </c>
    </row>
    <row r="181" spans="1:19" customFormat="1" ht="21" customHeight="1" x14ac:dyDescent="0.25">
      <c r="A181" s="1" t="s">
        <v>378</v>
      </c>
      <c r="B181" t="s">
        <v>1169</v>
      </c>
      <c r="C181" t="s">
        <v>1696</v>
      </c>
      <c r="D181" t="s">
        <v>36</v>
      </c>
      <c r="E181">
        <v>23627</v>
      </c>
      <c r="F181" t="s">
        <v>1285</v>
      </c>
      <c r="G181" s="47" t="s">
        <v>1286</v>
      </c>
      <c r="H181">
        <v>36</v>
      </c>
      <c r="I181" s="49">
        <v>35947</v>
      </c>
      <c r="J181" s="1">
        <v>1.8</v>
      </c>
      <c r="K181" s="1">
        <v>1.6</v>
      </c>
      <c r="L181" s="1">
        <v>1.6</v>
      </c>
      <c r="M181">
        <v>0</v>
      </c>
      <c r="N181">
        <v>0</v>
      </c>
      <c r="P181" s="4" t="s">
        <v>51</v>
      </c>
      <c r="Q181" s="8" t="s">
        <v>4</v>
      </c>
      <c r="S181">
        <v>0</v>
      </c>
    </row>
    <row r="182" spans="1:19" customFormat="1" ht="21" customHeight="1" x14ac:dyDescent="0.25">
      <c r="A182" s="1" t="s">
        <v>315</v>
      </c>
      <c r="B182" t="s">
        <v>1060</v>
      </c>
      <c r="C182" t="s">
        <v>1556</v>
      </c>
      <c r="D182" t="s">
        <v>34</v>
      </c>
      <c r="E182">
        <v>23643</v>
      </c>
      <c r="F182" t="s">
        <v>1557</v>
      </c>
      <c r="G182" s="47" t="s">
        <v>873</v>
      </c>
      <c r="H182">
        <v>36</v>
      </c>
      <c r="I182" s="49">
        <v>31747</v>
      </c>
      <c r="J182" s="1">
        <v>1.7</v>
      </c>
      <c r="K182" s="1">
        <v>0</v>
      </c>
      <c r="L182" s="1">
        <v>0</v>
      </c>
      <c r="M182">
        <v>0</v>
      </c>
      <c r="N182">
        <v>0</v>
      </c>
      <c r="P182" s="4" t="s">
        <v>51</v>
      </c>
      <c r="Q182" s="8" t="s">
        <v>4</v>
      </c>
      <c r="S182">
        <v>6.6</v>
      </c>
    </row>
    <row r="183" spans="1:19" customFormat="1" ht="21" customHeight="1" x14ac:dyDescent="0.25">
      <c r="A183" s="1" t="s">
        <v>342</v>
      </c>
      <c r="B183" t="s">
        <v>1012</v>
      </c>
      <c r="C183" t="s">
        <v>1515</v>
      </c>
      <c r="D183" t="s">
        <v>37</v>
      </c>
      <c r="E183">
        <v>23633</v>
      </c>
      <c r="F183" t="s">
        <v>1516</v>
      </c>
      <c r="G183" s="47" t="s">
        <v>1141</v>
      </c>
      <c r="H183">
        <v>36</v>
      </c>
      <c r="I183" s="49">
        <v>32112</v>
      </c>
      <c r="J183" s="1">
        <v>1.7</v>
      </c>
      <c r="K183" s="1">
        <v>0</v>
      </c>
      <c r="L183" s="1">
        <v>0</v>
      </c>
      <c r="M183">
        <v>0</v>
      </c>
      <c r="N183">
        <v>0</v>
      </c>
      <c r="P183" s="4" t="s">
        <v>51</v>
      </c>
      <c r="Q183" s="8" t="s">
        <v>4</v>
      </c>
      <c r="S183">
        <v>5.9</v>
      </c>
    </row>
    <row r="184" spans="1:19" customFormat="1" ht="21" customHeight="1" x14ac:dyDescent="0.25">
      <c r="A184" s="1" t="s">
        <v>380</v>
      </c>
      <c r="B184" t="s">
        <v>1150</v>
      </c>
      <c r="C184" t="s">
        <v>1722</v>
      </c>
      <c r="D184" t="s">
        <v>39</v>
      </c>
      <c r="E184">
        <v>323578</v>
      </c>
      <c r="F184" t="s">
        <v>1039</v>
      </c>
      <c r="G184" s="47" t="s">
        <v>1040</v>
      </c>
      <c r="H184">
        <v>36</v>
      </c>
      <c r="I184" s="49">
        <v>32112</v>
      </c>
      <c r="J184" s="1">
        <v>1.7</v>
      </c>
      <c r="K184" s="1">
        <v>1.7</v>
      </c>
      <c r="L184" s="1">
        <v>1.7</v>
      </c>
      <c r="M184">
        <v>0</v>
      </c>
      <c r="N184">
        <v>0</v>
      </c>
      <c r="P184" s="4" t="s">
        <v>51</v>
      </c>
      <c r="Q184" s="8" t="s">
        <v>4</v>
      </c>
      <c r="S184">
        <v>6.9</v>
      </c>
    </row>
    <row r="185" spans="1:19" customFormat="1" ht="21" customHeight="1" x14ac:dyDescent="0.25">
      <c r="A185" s="1" t="s">
        <v>417</v>
      </c>
      <c r="B185" t="s">
        <v>1711</v>
      </c>
      <c r="C185" t="s">
        <v>1136</v>
      </c>
      <c r="D185" t="s">
        <v>37</v>
      </c>
      <c r="E185">
        <v>24048</v>
      </c>
      <c r="F185" t="s">
        <v>1137</v>
      </c>
      <c r="G185" s="47" t="s">
        <v>1122</v>
      </c>
      <c r="H185">
        <v>36</v>
      </c>
      <c r="I185" s="49">
        <v>9133</v>
      </c>
      <c r="J185" s="1">
        <v>1.6</v>
      </c>
      <c r="K185" s="1">
        <v>1.9</v>
      </c>
      <c r="L185" s="1">
        <v>1.9</v>
      </c>
      <c r="M185">
        <v>1.6</v>
      </c>
      <c r="N185">
        <v>1.6</v>
      </c>
      <c r="P185" s="4" t="s">
        <v>51</v>
      </c>
      <c r="Q185" s="8" t="s">
        <v>4</v>
      </c>
      <c r="S185">
        <v>9.9</v>
      </c>
    </row>
    <row r="186" spans="1:19" customFormat="1" ht="21" customHeight="1" x14ac:dyDescent="0.25">
      <c r="A186" s="1" t="s">
        <v>172</v>
      </c>
      <c r="B186" t="s">
        <v>770</v>
      </c>
      <c r="C186" t="s">
        <v>1138</v>
      </c>
      <c r="D186" t="s">
        <v>37</v>
      </c>
      <c r="E186">
        <v>24048</v>
      </c>
      <c r="F186" t="s">
        <v>1137</v>
      </c>
      <c r="G186" s="47" t="s">
        <v>1122</v>
      </c>
      <c r="H186">
        <v>36</v>
      </c>
      <c r="I186" s="49">
        <v>9133</v>
      </c>
      <c r="J186" s="1">
        <v>1.6</v>
      </c>
      <c r="K186" s="1">
        <v>1.9</v>
      </c>
      <c r="L186" s="1">
        <v>1.9</v>
      </c>
      <c r="M186">
        <v>1.6</v>
      </c>
      <c r="N186">
        <v>1.6</v>
      </c>
      <c r="P186" s="4" t="s">
        <v>51</v>
      </c>
      <c r="Q186" s="8" t="s">
        <v>4</v>
      </c>
      <c r="S186">
        <v>6.7</v>
      </c>
    </row>
    <row r="187" spans="1:19" customFormat="1" ht="21" customHeight="1" x14ac:dyDescent="0.25">
      <c r="A187" s="1" t="s">
        <v>762</v>
      </c>
      <c r="B187" t="s">
        <v>1710</v>
      </c>
      <c r="C187" t="s">
        <v>1139</v>
      </c>
      <c r="D187" t="s">
        <v>37</v>
      </c>
      <c r="E187">
        <v>24048</v>
      </c>
      <c r="F187" t="s">
        <v>1137</v>
      </c>
      <c r="G187" s="47" t="s">
        <v>1122</v>
      </c>
      <c r="H187">
        <v>36</v>
      </c>
      <c r="I187" s="49">
        <v>9133</v>
      </c>
      <c r="J187" s="1">
        <v>1.6</v>
      </c>
      <c r="K187" s="1">
        <v>1.9</v>
      </c>
      <c r="L187" s="1">
        <v>1.9</v>
      </c>
      <c r="M187">
        <v>1.6</v>
      </c>
      <c r="N187">
        <v>1.6</v>
      </c>
      <c r="P187" s="4" t="s">
        <v>51</v>
      </c>
      <c r="Q187" s="8" t="s">
        <v>4</v>
      </c>
      <c r="S187">
        <v>15.2</v>
      </c>
    </row>
    <row r="188" spans="1:19" customFormat="1" ht="21" customHeight="1" x14ac:dyDescent="0.25">
      <c r="A188" s="1" t="s">
        <v>187</v>
      </c>
      <c r="B188" t="s">
        <v>940</v>
      </c>
      <c r="C188" t="s">
        <v>1019</v>
      </c>
      <c r="D188" t="s">
        <v>36</v>
      </c>
      <c r="E188">
        <v>24041</v>
      </c>
      <c r="F188" t="s">
        <v>1020</v>
      </c>
      <c r="G188" s="47" t="s">
        <v>955</v>
      </c>
      <c r="H188">
        <v>36</v>
      </c>
      <c r="I188" s="49">
        <v>5480</v>
      </c>
      <c r="J188" s="1">
        <v>1.6</v>
      </c>
      <c r="K188" s="1">
        <v>1.5</v>
      </c>
      <c r="L188" s="1">
        <v>1.5</v>
      </c>
      <c r="M188">
        <v>1.7</v>
      </c>
      <c r="N188">
        <v>1.7</v>
      </c>
      <c r="P188" s="4" t="s">
        <v>51</v>
      </c>
      <c r="Q188" s="8" t="s">
        <v>4</v>
      </c>
      <c r="S188">
        <v>5.6</v>
      </c>
    </row>
    <row r="189" spans="1:19" customFormat="1" ht="21" customHeight="1" x14ac:dyDescent="0.25">
      <c r="A189" s="1" t="s">
        <v>186</v>
      </c>
      <c r="B189" t="s">
        <v>940</v>
      </c>
      <c r="C189" t="s">
        <v>1021</v>
      </c>
      <c r="D189" t="s">
        <v>36</v>
      </c>
      <c r="E189">
        <v>24041</v>
      </c>
      <c r="F189" t="s">
        <v>1020</v>
      </c>
      <c r="G189" s="47" t="s">
        <v>955</v>
      </c>
      <c r="H189">
        <v>36</v>
      </c>
      <c r="I189" s="49">
        <v>5480</v>
      </c>
      <c r="J189" s="1">
        <v>1.6</v>
      </c>
      <c r="K189" s="1">
        <v>1.5</v>
      </c>
      <c r="L189" s="1">
        <v>1.5</v>
      </c>
      <c r="M189">
        <v>1.7</v>
      </c>
      <c r="N189">
        <v>1.7</v>
      </c>
      <c r="P189" s="4" t="s">
        <v>51</v>
      </c>
      <c r="Q189" s="8" t="s">
        <v>4</v>
      </c>
      <c r="S189">
        <v>6.7</v>
      </c>
    </row>
    <row r="190" spans="1:19" customFormat="1" ht="21" customHeight="1" x14ac:dyDescent="0.25">
      <c r="A190" s="1" t="s">
        <v>420</v>
      </c>
      <c r="B190" t="s">
        <v>1246</v>
      </c>
      <c r="C190" t="s">
        <v>1022</v>
      </c>
      <c r="D190" t="s">
        <v>36</v>
      </c>
      <c r="E190">
        <v>24041</v>
      </c>
      <c r="F190" t="s">
        <v>1020</v>
      </c>
      <c r="G190" s="47" t="s">
        <v>955</v>
      </c>
      <c r="H190">
        <v>36</v>
      </c>
      <c r="I190" s="49">
        <v>5480</v>
      </c>
      <c r="J190" s="1">
        <v>1.6</v>
      </c>
      <c r="K190" s="1">
        <v>1.5</v>
      </c>
      <c r="L190" s="1">
        <v>1.5</v>
      </c>
      <c r="M190">
        <v>1.7</v>
      </c>
      <c r="N190">
        <v>1.7</v>
      </c>
      <c r="P190" s="4" t="s">
        <v>51</v>
      </c>
      <c r="Q190" s="8" t="s">
        <v>4</v>
      </c>
      <c r="S190">
        <v>6.1</v>
      </c>
    </row>
    <row r="191" spans="1:19" customFormat="1" ht="21" customHeight="1" x14ac:dyDescent="0.25">
      <c r="A191" s="1" t="s">
        <v>507</v>
      </c>
      <c r="B191" t="s">
        <v>1387</v>
      </c>
      <c r="C191" t="s">
        <v>1023</v>
      </c>
      <c r="D191" t="s">
        <v>36</v>
      </c>
      <c r="E191">
        <v>24041</v>
      </c>
      <c r="F191" t="s">
        <v>1020</v>
      </c>
      <c r="G191" s="47" t="s">
        <v>955</v>
      </c>
      <c r="H191">
        <v>36</v>
      </c>
      <c r="I191" s="49">
        <v>27395</v>
      </c>
      <c r="J191" s="1">
        <v>1.6</v>
      </c>
      <c r="K191" s="1">
        <v>1.5</v>
      </c>
      <c r="L191" s="1">
        <v>1.5</v>
      </c>
      <c r="M191">
        <v>1.7</v>
      </c>
      <c r="N191">
        <v>1.7</v>
      </c>
      <c r="P191" s="4" t="s">
        <v>51</v>
      </c>
      <c r="Q191" s="8" t="s">
        <v>4</v>
      </c>
      <c r="S191">
        <v>4.2</v>
      </c>
    </row>
    <row r="192" spans="1:19" customFormat="1" ht="21" customHeight="1" x14ac:dyDescent="0.25">
      <c r="A192" s="1" t="s">
        <v>595</v>
      </c>
      <c r="B192" t="s">
        <v>1784</v>
      </c>
      <c r="C192" t="s">
        <v>1024</v>
      </c>
      <c r="D192" t="s">
        <v>36</v>
      </c>
      <c r="E192">
        <v>24041</v>
      </c>
      <c r="F192" t="s">
        <v>1020</v>
      </c>
      <c r="G192" s="47" t="s">
        <v>955</v>
      </c>
      <c r="H192">
        <v>36</v>
      </c>
      <c r="I192" s="49">
        <v>27395</v>
      </c>
      <c r="J192" s="1">
        <v>1.6</v>
      </c>
      <c r="K192" s="1">
        <v>1.5</v>
      </c>
      <c r="L192" s="1">
        <v>1.5</v>
      </c>
      <c r="M192">
        <v>1.7</v>
      </c>
      <c r="N192">
        <v>1.7</v>
      </c>
      <c r="P192" s="4" t="s">
        <v>51</v>
      </c>
      <c r="Q192" s="8" t="s">
        <v>4</v>
      </c>
      <c r="S192">
        <v>4.5</v>
      </c>
    </row>
    <row r="193" spans="1:19" customFormat="1" ht="21" customHeight="1" x14ac:dyDescent="0.25">
      <c r="A193" s="1" t="s">
        <v>255</v>
      </c>
      <c r="B193" t="s">
        <v>1160</v>
      </c>
      <c r="C193" t="s">
        <v>1473</v>
      </c>
      <c r="D193" t="s">
        <v>39</v>
      </c>
      <c r="E193">
        <v>5016</v>
      </c>
      <c r="F193" t="s">
        <v>1039</v>
      </c>
      <c r="G193" s="47" t="s">
        <v>1040</v>
      </c>
      <c r="H193">
        <v>36</v>
      </c>
      <c r="I193" s="49">
        <v>30011</v>
      </c>
      <c r="J193" s="1">
        <v>1.6</v>
      </c>
      <c r="K193" s="1">
        <v>0</v>
      </c>
      <c r="L193" s="1">
        <v>0</v>
      </c>
      <c r="M193">
        <v>0</v>
      </c>
      <c r="N193">
        <v>0</v>
      </c>
      <c r="P193" s="4" t="s">
        <v>51</v>
      </c>
      <c r="Q193" s="8" t="s">
        <v>4</v>
      </c>
      <c r="S193">
        <v>0</v>
      </c>
    </row>
    <row r="194" spans="1:19" customFormat="1" ht="21" customHeight="1" x14ac:dyDescent="0.25">
      <c r="A194" s="1" t="s">
        <v>288</v>
      </c>
      <c r="B194" t="s">
        <v>1176</v>
      </c>
      <c r="C194" t="s">
        <v>1620</v>
      </c>
      <c r="D194" t="s">
        <v>37</v>
      </c>
      <c r="E194">
        <v>23633</v>
      </c>
      <c r="F194" t="s">
        <v>13</v>
      </c>
      <c r="G194" s="47" t="s">
        <v>1141</v>
      </c>
      <c r="H194">
        <v>36</v>
      </c>
      <c r="I194" s="49">
        <v>32112</v>
      </c>
      <c r="J194" s="1">
        <v>1.6</v>
      </c>
      <c r="K194" s="1">
        <v>0</v>
      </c>
      <c r="L194" s="1">
        <v>0</v>
      </c>
      <c r="M194">
        <v>0</v>
      </c>
      <c r="N194">
        <v>0</v>
      </c>
      <c r="P194" s="4" t="s">
        <v>51</v>
      </c>
      <c r="Q194" s="8" t="s">
        <v>4</v>
      </c>
      <c r="S194">
        <v>0</v>
      </c>
    </row>
    <row r="195" spans="1:19" customFormat="1" ht="21" customHeight="1" x14ac:dyDescent="0.25">
      <c r="A195" s="1" t="s">
        <v>295</v>
      </c>
      <c r="B195" t="s">
        <v>1036</v>
      </c>
      <c r="C195" t="s">
        <v>1508</v>
      </c>
      <c r="D195" t="s">
        <v>37</v>
      </c>
      <c r="E195">
        <v>23633</v>
      </c>
      <c r="F195" t="s">
        <v>1507</v>
      </c>
      <c r="G195" s="47" t="s">
        <v>1122</v>
      </c>
      <c r="H195">
        <v>36</v>
      </c>
      <c r="I195" s="49">
        <v>31382</v>
      </c>
      <c r="J195" s="1">
        <v>1.6</v>
      </c>
      <c r="K195" s="1">
        <v>0</v>
      </c>
      <c r="L195" s="1">
        <v>0</v>
      </c>
      <c r="M195">
        <v>0</v>
      </c>
      <c r="N195">
        <v>0</v>
      </c>
      <c r="P195" s="4" t="s">
        <v>51</v>
      </c>
      <c r="Q195" s="8" t="s">
        <v>4</v>
      </c>
      <c r="S195">
        <v>1.3</v>
      </c>
    </row>
    <row r="196" spans="1:19" customFormat="1" ht="21" customHeight="1" x14ac:dyDescent="0.25">
      <c r="A196" s="1" t="s">
        <v>336</v>
      </c>
      <c r="B196" t="s">
        <v>1012</v>
      </c>
      <c r="C196" t="s">
        <v>1631</v>
      </c>
      <c r="D196" t="s">
        <v>37</v>
      </c>
      <c r="E196">
        <v>23633</v>
      </c>
      <c r="F196" t="s">
        <v>1532</v>
      </c>
      <c r="G196" s="47" t="s">
        <v>1122</v>
      </c>
      <c r="H196">
        <v>36</v>
      </c>
      <c r="I196" s="49">
        <v>32264</v>
      </c>
      <c r="J196" s="1">
        <v>1.6</v>
      </c>
      <c r="K196" s="1">
        <v>0</v>
      </c>
      <c r="L196" s="1">
        <v>0</v>
      </c>
      <c r="M196">
        <v>0</v>
      </c>
      <c r="N196">
        <v>0</v>
      </c>
      <c r="P196" s="4" t="s">
        <v>51</v>
      </c>
      <c r="Q196" s="8" t="s">
        <v>4</v>
      </c>
      <c r="S196">
        <v>0</v>
      </c>
    </row>
    <row r="197" spans="1:19" customFormat="1" ht="21" customHeight="1" x14ac:dyDescent="0.25">
      <c r="A197" s="1" t="s">
        <v>401</v>
      </c>
      <c r="B197" t="s">
        <v>1241</v>
      </c>
      <c r="C197" t="s">
        <v>1133</v>
      </c>
      <c r="D197" t="s">
        <v>37</v>
      </c>
      <c r="E197">
        <v>24048</v>
      </c>
      <c r="F197" t="s">
        <v>1121</v>
      </c>
      <c r="G197" s="47" t="s">
        <v>1122</v>
      </c>
      <c r="H197">
        <v>36</v>
      </c>
      <c r="I197" s="49">
        <v>8402</v>
      </c>
      <c r="J197" s="1">
        <v>1.56</v>
      </c>
      <c r="K197" s="1">
        <v>1.5</v>
      </c>
      <c r="L197" s="1">
        <v>1.5</v>
      </c>
      <c r="M197">
        <v>1.6</v>
      </c>
      <c r="N197">
        <v>1.6</v>
      </c>
      <c r="P197" s="4" t="s">
        <v>51</v>
      </c>
      <c r="Q197" s="8" t="s">
        <v>4</v>
      </c>
      <c r="S197">
        <v>10.1</v>
      </c>
    </row>
    <row r="198" spans="1:19" customFormat="1" ht="21" customHeight="1" x14ac:dyDescent="0.25">
      <c r="A198" s="1" t="s">
        <v>171</v>
      </c>
      <c r="B198" t="s">
        <v>770</v>
      </c>
      <c r="C198" t="s">
        <v>1025</v>
      </c>
      <c r="D198" t="s">
        <v>36</v>
      </c>
      <c r="E198">
        <v>24041</v>
      </c>
      <c r="F198" t="s">
        <v>28</v>
      </c>
      <c r="G198" s="47" t="s">
        <v>955</v>
      </c>
      <c r="H198">
        <v>36</v>
      </c>
      <c r="I198" s="49">
        <v>5115</v>
      </c>
      <c r="J198" s="1">
        <v>1.53</v>
      </c>
      <c r="K198" s="1">
        <v>1.5</v>
      </c>
      <c r="L198" s="1">
        <v>1.5</v>
      </c>
      <c r="M198">
        <v>1.6</v>
      </c>
      <c r="N198">
        <v>1.6</v>
      </c>
      <c r="P198" s="4" t="s">
        <v>51</v>
      </c>
      <c r="Q198" s="8" t="s">
        <v>4</v>
      </c>
      <c r="S198">
        <v>8.6</v>
      </c>
    </row>
    <row r="199" spans="1:19" customFormat="1" ht="21" customHeight="1" x14ac:dyDescent="0.25">
      <c r="A199" s="1" t="s">
        <v>464</v>
      </c>
      <c r="B199" t="s">
        <v>776</v>
      </c>
      <c r="C199" t="s">
        <v>1026</v>
      </c>
      <c r="D199" t="s">
        <v>36</v>
      </c>
      <c r="E199">
        <v>24041</v>
      </c>
      <c r="F199" t="s">
        <v>28</v>
      </c>
      <c r="G199" s="47" t="s">
        <v>955</v>
      </c>
      <c r="H199">
        <v>36</v>
      </c>
      <c r="I199" s="49">
        <v>5115</v>
      </c>
      <c r="J199" s="1">
        <v>1.53</v>
      </c>
      <c r="K199" s="1">
        <v>1.5</v>
      </c>
      <c r="L199" s="1">
        <v>1.5</v>
      </c>
      <c r="M199">
        <v>1.6</v>
      </c>
      <c r="N199">
        <v>1.6</v>
      </c>
      <c r="P199" s="4" t="s">
        <v>51</v>
      </c>
      <c r="Q199" s="8" t="s">
        <v>4</v>
      </c>
      <c r="S199">
        <v>8.6</v>
      </c>
    </row>
    <row r="200" spans="1:19" customFormat="1" ht="21" customHeight="1" x14ac:dyDescent="0.25">
      <c r="A200" s="1" t="s">
        <v>458</v>
      </c>
      <c r="B200" t="s">
        <v>776</v>
      </c>
      <c r="C200" t="s">
        <v>1027</v>
      </c>
      <c r="D200" t="s">
        <v>36</v>
      </c>
      <c r="E200">
        <v>24041</v>
      </c>
      <c r="F200" t="s">
        <v>28</v>
      </c>
      <c r="G200" s="47" t="s">
        <v>955</v>
      </c>
      <c r="H200">
        <v>36</v>
      </c>
      <c r="I200" s="49">
        <v>5115</v>
      </c>
      <c r="J200" s="1">
        <v>1.53</v>
      </c>
      <c r="K200" s="1">
        <v>1.5</v>
      </c>
      <c r="L200" s="1">
        <v>1.5</v>
      </c>
      <c r="M200">
        <v>1.6</v>
      </c>
      <c r="N200">
        <v>1.6</v>
      </c>
      <c r="P200" s="4" t="s">
        <v>51</v>
      </c>
      <c r="Q200" s="8" t="s">
        <v>4</v>
      </c>
      <c r="S200">
        <v>8.9</v>
      </c>
    </row>
    <row r="201" spans="1:19" customFormat="1" ht="21" customHeight="1" x14ac:dyDescent="0.25">
      <c r="A201" s="1" t="s">
        <v>442</v>
      </c>
      <c r="B201" t="s">
        <v>776</v>
      </c>
      <c r="C201" t="s">
        <v>1048</v>
      </c>
      <c r="D201" t="s">
        <v>39</v>
      </c>
      <c r="E201">
        <v>24042</v>
      </c>
      <c r="F201" t="s">
        <v>1049</v>
      </c>
      <c r="G201" s="47" t="s">
        <v>877</v>
      </c>
      <c r="H201">
        <v>36</v>
      </c>
      <c r="I201" s="49">
        <v>20821</v>
      </c>
      <c r="J201" s="1">
        <v>1.5</v>
      </c>
      <c r="K201" s="1">
        <v>1.6</v>
      </c>
      <c r="L201" s="1">
        <v>1.6</v>
      </c>
      <c r="M201">
        <v>1.5</v>
      </c>
      <c r="N201">
        <v>1.5</v>
      </c>
      <c r="P201" s="4" t="s">
        <v>51</v>
      </c>
      <c r="Q201" s="8" t="s">
        <v>4</v>
      </c>
      <c r="S201">
        <v>8.9</v>
      </c>
    </row>
    <row r="202" spans="1:19" customFormat="1" ht="21" customHeight="1" x14ac:dyDescent="0.25">
      <c r="A202" s="1" t="s">
        <v>246</v>
      </c>
      <c r="B202" t="s">
        <v>1098</v>
      </c>
      <c r="C202" t="s">
        <v>1465</v>
      </c>
      <c r="D202" t="s">
        <v>39</v>
      </c>
      <c r="E202">
        <v>23915</v>
      </c>
      <c r="F202" t="s">
        <v>1457</v>
      </c>
      <c r="G202" s="47" t="s">
        <v>1265</v>
      </c>
      <c r="H202">
        <v>36</v>
      </c>
      <c r="I202" s="49">
        <v>33543</v>
      </c>
      <c r="J202" s="1">
        <v>1.5</v>
      </c>
      <c r="K202" s="1">
        <v>1.6</v>
      </c>
      <c r="L202" s="1">
        <v>1.6</v>
      </c>
      <c r="M202">
        <v>0</v>
      </c>
      <c r="N202">
        <v>0</v>
      </c>
      <c r="P202" s="4" t="s">
        <v>51</v>
      </c>
      <c r="Q202" s="8" t="s">
        <v>4</v>
      </c>
      <c r="S202">
        <v>0</v>
      </c>
    </row>
    <row r="203" spans="1:19" customFormat="1" ht="21" customHeight="1" x14ac:dyDescent="0.25">
      <c r="A203" s="1" t="s">
        <v>291</v>
      </c>
      <c r="B203" t="s">
        <v>1036</v>
      </c>
      <c r="C203" t="s">
        <v>1541</v>
      </c>
      <c r="D203" t="s">
        <v>37</v>
      </c>
      <c r="E203">
        <v>23633</v>
      </c>
      <c r="F203" t="s">
        <v>1542</v>
      </c>
      <c r="G203" s="47" t="s">
        <v>1122</v>
      </c>
      <c r="H203">
        <v>36</v>
      </c>
      <c r="I203" s="49">
        <v>31413</v>
      </c>
      <c r="J203" s="1">
        <v>1.5</v>
      </c>
      <c r="K203" s="1">
        <v>0</v>
      </c>
      <c r="L203" s="1">
        <v>0</v>
      </c>
      <c r="M203">
        <v>0</v>
      </c>
      <c r="N203">
        <v>0</v>
      </c>
      <c r="P203" s="4" t="s">
        <v>51</v>
      </c>
      <c r="Q203" s="8" t="s">
        <v>4</v>
      </c>
      <c r="S203">
        <v>9.1</v>
      </c>
    </row>
    <row r="204" spans="1:19" customFormat="1" ht="21" customHeight="1" x14ac:dyDescent="0.25">
      <c r="A204" s="1" t="s">
        <v>314</v>
      </c>
      <c r="B204" t="s">
        <v>1060</v>
      </c>
      <c r="C204" t="s">
        <v>1547</v>
      </c>
      <c r="D204" t="s">
        <v>34</v>
      </c>
      <c r="E204">
        <v>23643</v>
      </c>
      <c r="F204" t="s">
        <v>1548</v>
      </c>
      <c r="G204" s="47" t="s">
        <v>788</v>
      </c>
      <c r="H204">
        <v>36</v>
      </c>
      <c r="I204" s="49">
        <v>31413</v>
      </c>
      <c r="J204" s="1">
        <v>1.5</v>
      </c>
      <c r="K204" s="1">
        <v>0</v>
      </c>
      <c r="L204" s="1">
        <v>0</v>
      </c>
      <c r="M204">
        <v>0</v>
      </c>
      <c r="N204">
        <v>0</v>
      </c>
      <c r="P204" s="4" t="s">
        <v>51</v>
      </c>
      <c r="Q204" s="8" t="s">
        <v>4</v>
      </c>
      <c r="S204">
        <v>2.6</v>
      </c>
    </row>
    <row r="205" spans="1:19" customFormat="1" ht="21" customHeight="1" x14ac:dyDescent="0.25">
      <c r="A205" s="1" t="s">
        <v>357</v>
      </c>
      <c r="B205" t="s">
        <v>1052</v>
      </c>
      <c r="C205" t="s">
        <v>1544</v>
      </c>
      <c r="D205" t="s">
        <v>37</v>
      </c>
      <c r="E205">
        <v>23633</v>
      </c>
      <c r="F205" t="s">
        <v>1545</v>
      </c>
      <c r="G205" s="47" t="s">
        <v>982</v>
      </c>
      <c r="H205">
        <v>36</v>
      </c>
      <c r="I205" s="49">
        <v>31413</v>
      </c>
      <c r="J205" s="1">
        <v>1.5</v>
      </c>
      <c r="K205" s="1">
        <v>0</v>
      </c>
      <c r="L205" s="1">
        <v>0</v>
      </c>
      <c r="M205">
        <v>0</v>
      </c>
      <c r="N205">
        <v>0</v>
      </c>
      <c r="P205" s="4" t="s">
        <v>51</v>
      </c>
      <c r="Q205" s="8" t="s">
        <v>4</v>
      </c>
      <c r="S205">
        <v>6.6</v>
      </c>
    </row>
    <row r="206" spans="1:19" customFormat="1" ht="21" customHeight="1" x14ac:dyDescent="0.25">
      <c r="A206" s="1" t="s">
        <v>506</v>
      </c>
      <c r="B206" t="s">
        <v>776</v>
      </c>
      <c r="C206" t="s">
        <v>926</v>
      </c>
      <c r="D206" t="s">
        <v>37</v>
      </c>
      <c r="E206">
        <v>323669</v>
      </c>
      <c r="F206" t="s">
        <v>927</v>
      </c>
      <c r="G206" s="47" t="s">
        <v>928</v>
      </c>
      <c r="H206">
        <v>36</v>
      </c>
      <c r="I206" s="49">
        <v>29403</v>
      </c>
      <c r="J206" s="1">
        <v>1.4</v>
      </c>
      <c r="K206" s="1">
        <v>1.4</v>
      </c>
      <c r="L206" s="1">
        <v>1.4</v>
      </c>
      <c r="M206">
        <v>0</v>
      </c>
      <c r="N206">
        <v>0</v>
      </c>
      <c r="P206" s="4" t="s">
        <v>51</v>
      </c>
      <c r="Q206" s="8" t="s">
        <v>4</v>
      </c>
      <c r="S206">
        <v>6.2</v>
      </c>
    </row>
    <row r="207" spans="1:19" customFormat="1" ht="21" customHeight="1" x14ac:dyDescent="0.25">
      <c r="A207" s="1" t="s">
        <v>303</v>
      </c>
      <c r="B207" t="s">
        <v>1088</v>
      </c>
      <c r="C207" t="s">
        <v>1539</v>
      </c>
      <c r="D207" t="s">
        <v>37</v>
      </c>
      <c r="E207">
        <v>23633</v>
      </c>
      <c r="F207" t="s">
        <v>1534</v>
      </c>
      <c r="G207" s="47" t="s">
        <v>877</v>
      </c>
      <c r="H207">
        <v>36</v>
      </c>
      <c r="I207" s="49">
        <v>31413</v>
      </c>
      <c r="J207" s="1">
        <v>1.4</v>
      </c>
      <c r="K207" s="1">
        <v>0</v>
      </c>
      <c r="L207" s="1">
        <v>0</v>
      </c>
      <c r="M207">
        <v>0</v>
      </c>
      <c r="N207">
        <v>0</v>
      </c>
      <c r="P207" s="4" t="s">
        <v>51</v>
      </c>
      <c r="Q207" s="8" t="s">
        <v>4</v>
      </c>
      <c r="S207">
        <v>10.3</v>
      </c>
    </row>
    <row r="208" spans="1:19" customFormat="1" ht="21" customHeight="1" x14ac:dyDescent="0.25">
      <c r="A208" s="1" t="s">
        <v>68</v>
      </c>
      <c r="B208" t="s">
        <v>795</v>
      </c>
      <c r="C208" t="s">
        <v>1127</v>
      </c>
      <c r="D208" t="s">
        <v>37</v>
      </c>
      <c r="E208">
        <v>24048</v>
      </c>
      <c r="F208" t="s">
        <v>1126</v>
      </c>
      <c r="G208" s="47" t="s">
        <v>1122</v>
      </c>
      <c r="H208">
        <v>36</v>
      </c>
      <c r="I208" s="49">
        <v>5480</v>
      </c>
      <c r="J208" s="1">
        <v>1.35</v>
      </c>
      <c r="K208" s="1">
        <v>1.3</v>
      </c>
      <c r="L208" s="1">
        <v>1.3</v>
      </c>
      <c r="M208">
        <v>1.4</v>
      </c>
      <c r="N208">
        <v>1.4</v>
      </c>
      <c r="P208" s="4" t="s">
        <v>51</v>
      </c>
      <c r="Q208" s="8" t="s">
        <v>4</v>
      </c>
      <c r="S208">
        <v>4.9000000000000004</v>
      </c>
    </row>
    <row r="209" spans="1:19" customFormat="1" ht="21" customHeight="1" x14ac:dyDescent="0.25">
      <c r="A209" s="1" t="s">
        <v>69</v>
      </c>
      <c r="B209" t="s">
        <v>795</v>
      </c>
      <c r="C209" t="s">
        <v>1128</v>
      </c>
      <c r="D209" t="s">
        <v>37</v>
      </c>
      <c r="E209">
        <v>24048</v>
      </c>
      <c r="F209" t="s">
        <v>1126</v>
      </c>
      <c r="G209" s="47" t="s">
        <v>1122</v>
      </c>
      <c r="H209">
        <v>36</v>
      </c>
      <c r="I209" s="49">
        <v>6941</v>
      </c>
      <c r="J209" s="1">
        <v>1.35</v>
      </c>
      <c r="K209" s="1">
        <v>1.3</v>
      </c>
      <c r="L209" s="1">
        <v>1.3</v>
      </c>
      <c r="M209">
        <v>1.4</v>
      </c>
      <c r="N209">
        <v>1.4</v>
      </c>
      <c r="P209" s="4" t="s">
        <v>51</v>
      </c>
      <c r="Q209" s="8" t="s">
        <v>4</v>
      </c>
      <c r="S209">
        <v>5.2</v>
      </c>
    </row>
    <row r="210" spans="1:19" customFormat="1" ht="21" customHeight="1" x14ac:dyDescent="0.25">
      <c r="A210" s="1" t="s">
        <v>723</v>
      </c>
      <c r="B210" t="s">
        <v>44</v>
      </c>
      <c r="C210" t="s">
        <v>1163</v>
      </c>
      <c r="D210" t="s">
        <v>34</v>
      </c>
      <c r="E210">
        <v>24051</v>
      </c>
      <c r="F210" t="s">
        <v>1164</v>
      </c>
      <c r="G210" s="47" t="s">
        <v>1165</v>
      </c>
      <c r="H210">
        <v>36</v>
      </c>
      <c r="I210" s="49">
        <v>7306</v>
      </c>
      <c r="J210" s="1">
        <v>1.35</v>
      </c>
      <c r="K210" s="1">
        <v>0.7</v>
      </c>
      <c r="L210" s="1">
        <v>0.7</v>
      </c>
      <c r="M210">
        <v>1.4</v>
      </c>
      <c r="N210">
        <v>1.4</v>
      </c>
      <c r="P210" s="4" t="s">
        <v>51</v>
      </c>
      <c r="Q210" s="8" t="s">
        <v>4</v>
      </c>
      <c r="S210">
        <v>0.4</v>
      </c>
    </row>
    <row r="211" spans="1:19" customFormat="1" ht="21" customHeight="1" x14ac:dyDescent="0.25">
      <c r="A211" s="1" t="s">
        <v>448</v>
      </c>
      <c r="B211" t="s">
        <v>776</v>
      </c>
      <c r="C211" t="s">
        <v>1042</v>
      </c>
      <c r="D211" t="s">
        <v>39</v>
      </c>
      <c r="E211">
        <v>24042</v>
      </c>
      <c r="F211" t="s">
        <v>1039</v>
      </c>
      <c r="G211" s="47" t="s">
        <v>1040</v>
      </c>
      <c r="H211">
        <v>36</v>
      </c>
      <c r="I211" s="49">
        <v>9498</v>
      </c>
      <c r="J211" s="1">
        <v>1.35</v>
      </c>
      <c r="K211" s="1">
        <v>1.6</v>
      </c>
      <c r="L211" s="1">
        <v>1.6</v>
      </c>
      <c r="M211">
        <v>1.4</v>
      </c>
      <c r="N211">
        <v>1.4</v>
      </c>
      <c r="P211" s="4" t="s">
        <v>51</v>
      </c>
      <c r="Q211" s="8" t="s">
        <v>4</v>
      </c>
      <c r="S211">
        <v>7.5</v>
      </c>
    </row>
    <row r="212" spans="1:19" customFormat="1" ht="21" customHeight="1" x14ac:dyDescent="0.25">
      <c r="A212" s="1" t="s">
        <v>166</v>
      </c>
      <c r="B212" t="s">
        <v>770</v>
      </c>
      <c r="C212" t="s">
        <v>1125</v>
      </c>
      <c r="D212" t="s">
        <v>37</v>
      </c>
      <c r="E212">
        <v>24048</v>
      </c>
      <c r="F212" t="s">
        <v>1126</v>
      </c>
      <c r="G212" s="47" t="s">
        <v>1122</v>
      </c>
      <c r="H212">
        <v>36</v>
      </c>
      <c r="I212" s="49">
        <v>5115</v>
      </c>
      <c r="J212" s="1">
        <v>1.3</v>
      </c>
      <c r="K212" s="1">
        <v>1.2</v>
      </c>
      <c r="L212" s="1">
        <v>1.2</v>
      </c>
      <c r="M212">
        <v>1.3</v>
      </c>
      <c r="N212">
        <v>1.3</v>
      </c>
      <c r="P212" s="4" t="s">
        <v>51</v>
      </c>
      <c r="Q212" s="8" t="s">
        <v>4</v>
      </c>
      <c r="S212">
        <v>7.8</v>
      </c>
    </row>
    <row r="213" spans="1:19" customFormat="1" ht="21" customHeight="1" x14ac:dyDescent="0.25">
      <c r="A213" s="1" t="s">
        <v>146</v>
      </c>
      <c r="B213" t="s">
        <v>769</v>
      </c>
      <c r="C213" t="s">
        <v>1167</v>
      </c>
      <c r="D213" t="s">
        <v>34</v>
      </c>
      <c r="E213">
        <v>24051</v>
      </c>
      <c r="F213" t="s">
        <v>1164</v>
      </c>
      <c r="G213" s="47" t="s">
        <v>1165</v>
      </c>
      <c r="H213">
        <v>36</v>
      </c>
      <c r="I213" s="49">
        <v>4019</v>
      </c>
      <c r="J213" s="1">
        <v>1.3</v>
      </c>
      <c r="K213" s="1">
        <v>0</v>
      </c>
      <c r="L213" s="1">
        <v>0</v>
      </c>
      <c r="M213">
        <v>0</v>
      </c>
      <c r="N213">
        <v>0</v>
      </c>
      <c r="P213" s="4" t="s">
        <v>51</v>
      </c>
      <c r="Q213" s="8" t="s">
        <v>4</v>
      </c>
      <c r="S213">
        <v>2.9</v>
      </c>
    </row>
    <row r="214" spans="1:19" customFormat="1" ht="21" customHeight="1" x14ac:dyDescent="0.25">
      <c r="A214" s="1" t="s">
        <v>147</v>
      </c>
      <c r="B214" t="s">
        <v>769</v>
      </c>
      <c r="C214" t="s">
        <v>1168</v>
      </c>
      <c r="D214" t="s">
        <v>34</v>
      </c>
      <c r="E214">
        <v>24051</v>
      </c>
      <c r="F214" t="s">
        <v>1164</v>
      </c>
      <c r="G214" s="47" t="s">
        <v>1165</v>
      </c>
      <c r="H214">
        <v>36</v>
      </c>
      <c r="I214" s="49">
        <v>4019</v>
      </c>
      <c r="J214" s="1">
        <v>1.3</v>
      </c>
      <c r="K214" s="1">
        <v>0.7</v>
      </c>
      <c r="L214" s="1">
        <v>0.7</v>
      </c>
      <c r="M214">
        <v>1.3</v>
      </c>
      <c r="N214">
        <v>1.3</v>
      </c>
      <c r="P214" s="4" t="s">
        <v>51</v>
      </c>
      <c r="Q214" s="8" t="s">
        <v>4</v>
      </c>
      <c r="S214">
        <v>5.6</v>
      </c>
    </row>
    <row r="215" spans="1:19" customFormat="1" ht="21" customHeight="1" x14ac:dyDescent="0.25">
      <c r="A215" s="1" t="s">
        <v>215</v>
      </c>
      <c r="B215" t="s">
        <v>1119</v>
      </c>
      <c r="C215" t="s">
        <v>1210</v>
      </c>
      <c r="D215" t="s">
        <v>34</v>
      </c>
      <c r="E215">
        <v>24058</v>
      </c>
      <c r="F215" t="s">
        <v>1205</v>
      </c>
      <c r="G215" s="47" t="s">
        <v>879</v>
      </c>
      <c r="H215">
        <v>36</v>
      </c>
      <c r="I215" s="49">
        <v>39846</v>
      </c>
      <c r="J215" s="1">
        <v>1.3</v>
      </c>
      <c r="K215" s="1">
        <v>0</v>
      </c>
      <c r="L215" s="1">
        <v>0</v>
      </c>
      <c r="M215">
        <v>0</v>
      </c>
      <c r="N215">
        <v>0</v>
      </c>
      <c r="P215" s="4" t="s">
        <v>51</v>
      </c>
      <c r="Q215" s="8" t="s">
        <v>4</v>
      </c>
      <c r="S215">
        <v>9.6</v>
      </c>
    </row>
    <row r="216" spans="1:19" customFormat="1" ht="21" customHeight="1" x14ac:dyDescent="0.25">
      <c r="A216" s="1" t="s">
        <v>272</v>
      </c>
      <c r="B216" t="s">
        <v>1216</v>
      </c>
      <c r="C216" t="s">
        <v>1456</v>
      </c>
      <c r="D216" t="s">
        <v>39</v>
      </c>
      <c r="E216">
        <v>23628</v>
      </c>
      <c r="F216" t="s">
        <v>1457</v>
      </c>
      <c r="G216" s="47" t="s">
        <v>1265</v>
      </c>
      <c r="H216">
        <v>36</v>
      </c>
      <c r="I216" s="49">
        <v>9710</v>
      </c>
      <c r="J216" s="1">
        <v>1.3</v>
      </c>
      <c r="K216" s="1">
        <v>1.5</v>
      </c>
      <c r="L216" s="1">
        <v>1.5</v>
      </c>
      <c r="M216">
        <v>1.3</v>
      </c>
      <c r="N216">
        <v>1.3</v>
      </c>
      <c r="P216" s="4" t="s">
        <v>51</v>
      </c>
      <c r="Q216" s="8" t="s">
        <v>4</v>
      </c>
      <c r="S216">
        <v>0</v>
      </c>
    </row>
    <row r="217" spans="1:19" customFormat="1" ht="21" customHeight="1" x14ac:dyDescent="0.25">
      <c r="A217" s="1" t="s">
        <v>273</v>
      </c>
      <c r="B217" t="s">
        <v>1216</v>
      </c>
      <c r="C217" t="s">
        <v>1458</v>
      </c>
      <c r="D217" t="s">
        <v>39</v>
      </c>
      <c r="E217">
        <v>23628</v>
      </c>
      <c r="F217" t="s">
        <v>1457</v>
      </c>
      <c r="G217" s="47" t="s">
        <v>1265</v>
      </c>
      <c r="H217">
        <v>36</v>
      </c>
      <c r="I217" s="49">
        <v>10075</v>
      </c>
      <c r="J217" s="1">
        <v>1.3</v>
      </c>
      <c r="K217" s="1">
        <v>1.5</v>
      </c>
      <c r="L217" s="1">
        <v>1.5</v>
      </c>
      <c r="M217">
        <v>1.3</v>
      </c>
      <c r="N217">
        <v>1.3</v>
      </c>
      <c r="P217" s="4" t="s">
        <v>51</v>
      </c>
      <c r="Q217" s="8" t="s">
        <v>4</v>
      </c>
      <c r="S217">
        <v>0</v>
      </c>
    </row>
    <row r="218" spans="1:19" customFormat="1" ht="21" customHeight="1" x14ac:dyDescent="0.25">
      <c r="A218" s="1" t="s">
        <v>305</v>
      </c>
      <c r="B218" t="s">
        <v>1088</v>
      </c>
      <c r="C218" t="s">
        <v>1536</v>
      </c>
      <c r="D218" t="s">
        <v>37</v>
      </c>
      <c r="E218">
        <v>23633</v>
      </c>
      <c r="F218" t="s">
        <v>1537</v>
      </c>
      <c r="G218" s="47" t="s">
        <v>877</v>
      </c>
      <c r="H218">
        <v>36</v>
      </c>
      <c r="I218" s="49">
        <v>31413</v>
      </c>
      <c r="J218" s="1">
        <v>1.3</v>
      </c>
      <c r="K218" s="1">
        <v>0</v>
      </c>
      <c r="L218" s="1">
        <v>0</v>
      </c>
      <c r="M218">
        <v>0</v>
      </c>
      <c r="N218">
        <v>0</v>
      </c>
      <c r="P218" s="4" t="s">
        <v>51</v>
      </c>
      <c r="Q218" s="8" t="s">
        <v>4</v>
      </c>
      <c r="S218">
        <v>5.8</v>
      </c>
    </row>
    <row r="219" spans="1:19" customFormat="1" ht="21" customHeight="1" x14ac:dyDescent="0.25">
      <c r="A219" s="1" t="s">
        <v>763</v>
      </c>
      <c r="B219" t="s">
        <v>1707</v>
      </c>
      <c r="C219" t="s">
        <v>1149</v>
      </c>
      <c r="D219" t="s">
        <v>37</v>
      </c>
      <c r="E219">
        <v>24048</v>
      </c>
      <c r="F219" t="s">
        <v>1121</v>
      </c>
      <c r="G219" s="47" t="s">
        <v>1122</v>
      </c>
      <c r="H219">
        <v>36</v>
      </c>
      <c r="I219" s="49">
        <v>9863</v>
      </c>
      <c r="J219" s="1">
        <v>1.2</v>
      </c>
      <c r="K219" s="1">
        <v>1.1000000000000001</v>
      </c>
      <c r="L219" s="1">
        <v>1.1000000000000001</v>
      </c>
      <c r="M219">
        <v>1.2</v>
      </c>
      <c r="N219">
        <v>1.2</v>
      </c>
      <c r="P219" s="4" t="s">
        <v>51</v>
      </c>
      <c r="Q219" s="8" t="s">
        <v>4</v>
      </c>
      <c r="S219">
        <v>6.8</v>
      </c>
    </row>
    <row r="220" spans="1:19" customFormat="1" ht="21" customHeight="1" x14ac:dyDescent="0.25">
      <c r="A220" s="1" t="s">
        <v>490</v>
      </c>
      <c r="B220" t="s">
        <v>776</v>
      </c>
      <c r="C220" t="s">
        <v>1166</v>
      </c>
      <c r="D220" t="s">
        <v>34</v>
      </c>
      <c r="E220">
        <v>24051</v>
      </c>
      <c r="F220" t="s">
        <v>1164</v>
      </c>
      <c r="G220" s="47" t="s">
        <v>1165</v>
      </c>
      <c r="H220">
        <v>36</v>
      </c>
      <c r="I220" s="49">
        <v>4019</v>
      </c>
      <c r="J220" s="1">
        <v>1.2</v>
      </c>
      <c r="K220" s="1">
        <v>0.6</v>
      </c>
      <c r="L220" s="1">
        <v>0.6</v>
      </c>
      <c r="M220">
        <v>1.2</v>
      </c>
      <c r="N220">
        <v>1.2</v>
      </c>
      <c r="P220" s="4" t="s">
        <v>51</v>
      </c>
      <c r="Q220" s="8" t="s">
        <v>4</v>
      </c>
      <c r="S220">
        <v>2.6</v>
      </c>
    </row>
    <row r="221" spans="1:19" customFormat="1" ht="21" customHeight="1" x14ac:dyDescent="0.25">
      <c r="A221" s="1" t="s">
        <v>675</v>
      </c>
      <c r="B221" t="s">
        <v>1784</v>
      </c>
      <c r="C221" t="s">
        <v>1217</v>
      </c>
      <c r="D221" t="s">
        <v>34</v>
      </c>
      <c r="E221">
        <v>24059</v>
      </c>
      <c r="F221" t="s">
        <v>1218</v>
      </c>
      <c r="G221" s="47" t="s">
        <v>896</v>
      </c>
      <c r="H221">
        <v>36</v>
      </c>
      <c r="I221" s="49">
        <v>3289</v>
      </c>
      <c r="J221" s="1">
        <v>1.2</v>
      </c>
      <c r="K221" s="1">
        <v>1.3</v>
      </c>
      <c r="L221" s="1">
        <v>1.3</v>
      </c>
      <c r="M221">
        <v>1.2</v>
      </c>
      <c r="N221">
        <v>1.2</v>
      </c>
      <c r="P221" s="4" t="s">
        <v>51</v>
      </c>
      <c r="Q221" s="8" t="s">
        <v>4</v>
      </c>
      <c r="S221">
        <v>3.9</v>
      </c>
    </row>
    <row r="222" spans="1:19" customFormat="1" ht="21" customHeight="1" x14ac:dyDescent="0.25">
      <c r="A222" s="1" t="s">
        <v>669</v>
      </c>
      <c r="B222" t="s">
        <v>1784</v>
      </c>
      <c r="C222" t="s">
        <v>1219</v>
      </c>
      <c r="D222" t="s">
        <v>34</v>
      </c>
      <c r="E222">
        <v>24059</v>
      </c>
      <c r="F222" t="s">
        <v>1218</v>
      </c>
      <c r="G222" s="47" t="s">
        <v>896</v>
      </c>
      <c r="H222">
        <v>36</v>
      </c>
      <c r="I222" s="49">
        <v>3289</v>
      </c>
      <c r="J222" s="1">
        <v>1.2</v>
      </c>
      <c r="K222" s="1">
        <v>1.3</v>
      </c>
      <c r="L222" s="1">
        <v>1.3</v>
      </c>
      <c r="M222">
        <v>1.2</v>
      </c>
      <c r="N222">
        <v>1.2</v>
      </c>
      <c r="P222" s="4" t="s">
        <v>51</v>
      </c>
      <c r="Q222" s="8" t="s">
        <v>4</v>
      </c>
      <c r="S222">
        <v>3.4</v>
      </c>
    </row>
    <row r="223" spans="1:19" customFormat="1" ht="21" customHeight="1" x14ac:dyDescent="0.25">
      <c r="A223" s="1" t="s">
        <v>169</v>
      </c>
      <c r="B223" t="s">
        <v>770</v>
      </c>
      <c r="C223" t="s">
        <v>1231</v>
      </c>
      <c r="D223" t="s">
        <v>34</v>
      </c>
      <c r="E223">
        <v>24059</v>
      </c>
      <c r="F223" t="s">
        <v>1231</v>
      </c>
      <c r="G223" s="47" t="s">
        <v>873</v>
      </c>
      <c r="H223">
        <v>36</v>
      </c>
      <c r="I223" s="49">
        <v>6941</v>
      </c>
      <c r="J223" s="1">
        <v>1.2</v>
      </c>
      <c r="K223" s="1">
        <v>1.5</v>
      </c>
      <c r="L223" s="1">
        <v>1.5</v>
      </c>
      <c r="M223">
        <v>1.2</v>
      </c>
      <c r="N223">
        <v>1.2</v>
      </c>
      <c r="P223" s="4" t="s">
        <v>51</v>
      </c>
      <c r="Q223" s="8" t="s">
        <v>4</v>
      </c>
      <c r="S223">
        <v>1.2</v>
      </c>
    </row>
    <row r="224" spans="1:19" customFormat="1" ht="21" customHeight="1" x14ac:dyDescent="0.25">
      <c r="A224" s="1" t="s">
        <v>467</v>
      </c>
      <c r="B224" t="s">
        <v>776</v>
      </c>
      <c r="C224" t="s">
        <v>1184</v>
      </c>
      <c r="D224" t="s">
        <v>37</v>
      </c>
      <c r="E224">
        <v>24057</v>
      </c>
      <c r="F224" t="s">
        <v>1173</v>
      </c>
      <c r="G224" s="47" t="s">
        <v>877</v>
      </c>
      <c r="H224">
        <v>36</v>
      </c>
      <c r="I224" s="49">
        <v>4750</v>
      </c>
      <c r="J224" s="1">
        <v>1.2</v>
      </c>
      <c r="K224" s="1">
        <v>1.1000000000000001</v>
      </c>
      <c r="L224" s="1">
        <v>1.1000000000000001</v>
      </c>
      <c r="M224">
        <v>1.2</v>
      </c>
      <c r="N224">
        <v>1.2</v>
      </c>
      <c r="P224" s="4" t="s">
        <v>51</v>
      </c>
      <c r="Q224" s="8" t="s">
        <v>4</v>
      </c>
      <c r="S224">
        <v>10.3</v>
      </c>
    </row>
    <row r="225" spans="1:19" customFormat="1" ht="21" customHeight="1" x14ac:dyDescent="0.25">
      <c r="A225" s="1" t="s">
        <v>468</v>
      </c>
      <c r="B225" t="s">
        <v>776</v>
      </c>
      <c r="C225" t="s">
        <v>1185</v>
      </c>
      <c r="D225" t="s">
        <v>37</v>
      </c>
      <c r="E225">
        <v>24057</v>
      </c>
      <c r="F225" t="s">
        <v>1173</v>
      </c>
      <c r="G225" s="47" t="s">
        <v>877</v>
      </c>
      <c r="H225">
        <v>36</v>
      </c>
      <c r="I225" s="49">
        <v>4750</v>
      </c>
      <c r="J225" s="1">
        <v>1.2</v>
      </c>
      <c r="K225" s="1">
        <v>1.1000000000000001</v>
      </c>
      <c r="L225" s="1">
        <v>1.1000000000000001</v>
      </c>
      <c r="M225">
        <v>1.2</v>
      </c>
      <c r="N225">
        <v>1.2</v>
      </c>
      <c r="P225" s="4" t="s">
        <v>51</v>
      </c>
      <c r="Q225" s="8" t="s">
        <v>4</v>
      </c>
      <c r="S225">
        <v>7.6</v>
      </c>
    </row>
    <row r="226" spans="1:19" customFormat="1" ht="21" customHeight="1" x14ac:dyDescent="0.25">
      <c r="A226" s="1" t="s">
        <v>162</v>
      </c>
      <c r="B226" t="s">
        <v>925</v>
      </c>
      <c r="C226" t="s">
        <v>1198</v>
      </c>
      <c r="D226" t="s">
        <v>34</v>
      </c>
      <c r="E226">
        <v>24058</v>
      </c>
      <c r="F226" t="s">
        <v>1199</v>
      </c>
      <c r="G226" s="47" t="s">
        <v>873</v>
      </c>
      <c r="H226">
        <v>36</v>
      </c>
      <c r="I226" s="49">
        <v>8767</v>
      </c>
      <c r="J226" s="1">
        <v>1.2</v>
      </c>
      <c r="K226" s="1">
        <v>0.9</v>
      </c>
      <c r="L226" s="1">
        <v>0.9</v>
      </c>
      <c r="M226">
        <v>1.2</v>
      </c>
      <c r="N226">
        <v>1.2</v>
      </c>
      <c r="P226" s="4" t="s">
        <v>51</v>
      </c>
      <c r="Q226" s="8" t="s">
        <v>4</v>
      </c>
      <c r="S226">
        <v>5.3</v>
      </c>
    </row>
    <row r="227" spans="1:19" customFormat="1" ht="21" customHeight="1" x14ac:dyDescent="0.25">
      <c r="A227" s="1" t="s">
        <v>189</v>
      </c>
      <c r="B227" t="s">
        <v>948</v>
      </c>
      <c r="C227" t="s">
        <v>1200</v>
      </c>
      <c r="D227" t="s">
        <v>34</v>
      </c>
      <c r="E227">
        <v>24058</v>
      </c>
      <c r="F227" t="s">
        <v>1199</v>
      </c>
      <c r="G227" s="47" t="s">
        <v>873</v>
      </c>
      <c r="H227">
        <v>36</v>
      </c>
      <c r="I227" s="49">
        <v>8767</v>
      </c>
      <c r="J227" s="1">
        <v>1.2</v>
      </c>
      <c r="K227" s="1">
        <v>0.9</v>
      </c>
      <c r="L227" s="1">
        <v>0.9</v>
      </c>
      <c r="M227">
        <v>1.2</v>
      </c>
      <c r="N227">
        <v>1.2</v>
      </c>
      <c r="P227" s="4" t="s">
        <v>51</v>
      </c>
      <c r="Q227" s="8" t="s">
        <v>4</v>
      </c>
      <c r="S227">
        <v>5</v>
      </c>
    </row>
    <row r="228" spans="1:19" customFormat="1" ht="21" customHeight="1" x14ac:dyDescent="0.25">
      <c r="A228" s="1" t="s">
        <v>190</v>
      </c>
      <c r="B228" t="s">
        <v>948</v>
      </c>
      <c r="C228" t="s">
        <v>1201</v>
      </c>
      <c r="D228" t="s">
        <v>34</v>
      </c>
      <c r="E228">
        <v>24058</v>
      </c>
      <c r="F228" t="s">
        <v>1199</v>
      </c>
      <c r="G228" s="47" t="s">
        <v>873</v>
      </c>
      <c r="H228">
        <v>36</v>
      </c>
      <c r="I228" s="49">
        <v>8767</v>
      </c>
      <c r="J228" s="1">
        <v>1.2</v>
      </c>
      <c r="K228" s="1">
        <v>0.9</v>
      </c>
      <c r="L228" s="1">
        <v>0.9</v>
      </c>
      <c r="M228">
        <v>1.2</v>
      </c>
      <c r="N228">
        <v>1.2</v>
      </c>
      <c r="P228" s="4" t="s">
        <v>51</v>
      </c>
      <c r="Q228" s="8" t="s">
        <v>4</v>
      </c>
      <c r="S228">
        <v>5.6</v>
      </c>
    </row>
    <row r="229" spans="1:19" customFormat="1" ht="21" customHeight="1" x14ac:dyDescent="0.25">
      <c r="A229" s="1" t="s">
        <v>197</v>
      </c>
      <c r="B229" t="s">
        <v>968</v>
      </c>
      <c r="C229" t="s">
        <v>1202</v>
      </c>
      <c r="D229" t="s">
        <v>34</v>
      </c>
      <c r="E229">
        <v>24058</v>
      </c>
      <c r="F229" t="s">
        <v>1199</v>
      </c>
      <c r="G229" s="47" t="s">
        <v>873</v>
      </c>
      <c r="H229">
        <v>36</v>
      </c>
      <c r="I229" s="49">
        <v>8767</v>
      </c>
      <c r="J229" s="1">
        <v>1.2</v>
      </c>
      <c r="K229" s="1">
        <v>0.9</v>
      </c>
      <c r="L229" s="1">
        <v>0.9</v>
      </c>
      <c r="M229">
        <v>1.2</v>
      </c>
      <c r="N229">
        <v>1.2</v>
      </c>
      <c r="P229" s="4" t="s">
        <v>51</v>
      </c>
      <c r="Q229" s="8" t="s">
        <v>4</v>
      </c>
      <c r="S229">
        <v>5.0999999999999996</v>
      </c>
    </row>
    <row r="230" spans="1:19" customFormat="1" ht="21" customHeight="1" x14ac:dyDescent="0.25">
      <c r="A230" s="1" t="s">
        <v>198</v>
      </c>
      <c r="B230" t="s">
        <v>968</v>
      </c>
      <c r="C230" t="s">
        <v>1203</v>
      </c>
      <c r="D230" t="s">
        <v>34</v>
      </c>
      <c r="E230">
        <v>24058</v>
      </c>
      <c r="F230" t="s">
        <v>1199</v>
      </c>
      <c r="G230" s="47" t="s">
        <v>873</v>
      </c>
      <c r="H230">
        <v>36</v>
      </c>
      <c r="I230" s="49">
        <v>8767</v>
      </c>
      <c r="J230" s="1">
        <v>1.2</v>
      </c>
      <c r="K230" s="1">
        <v>0.9</v>
      </c>
      <c r="L230" s="1">
        <v>0.9</v>
      </c>
      <c r="M230">
        <v>1.2</v>
      </c>
      <c r="N230">
        <v>1.2</v>
      </c>
      <c r="P230" s="4" t="s">
        <v>51</v>
      </c>
      <c r="Q230" s="8" t="s">
        <v>4</v>
      </c>
      <c r="S230">
        <v>5.6</v>
      </c>
    </row>
    <row r="231" spans="1:19" customFormat="1" ht="21" customHeight="1" x14ac:dyDescent="0.25">
      <c r="A231" s="1" t="s">
        <v>252</v>
      </c>
      <c r="B231" t="s">
        <v>1098</v>
      </c>
      <c r="C231" t="s">
        <v>1441</v>
      </c>
      <c r="D231" t="s">
        <v>39</v>
      </c>
      <c r="E231">
        <v>23628</v>
      </c>
      <c r="F231" t="s">
        <v>1442</v>
      </c>
      <c r="G231" s="47" t="s">
        <v>1265</v>
      </c>
      <c r="H231">
        <v>36</v>
      </c>
      <c r="I231" s="49">
        <v>7884</v>
      </c>
      <c r="J231" s="1">
        <v>1.2</v>
      </c>
      <c r="K231" s="1">
        <v>1</v>
      </c>
      <c r="L231" s="1">
        <v>1</v>
      </c>
      <c r="M231">
        <v>1.2</v>
      </c>
      <c r="N231">
        <v>1.2</v>
      </c>
      <c r="P231" s="4" t="s">
        <v>51</v>
      </c>
      <c r="Q231" s="8" t="s">
        <v>4</v>
      </c>
      <c r="S231">
        <v>0</v>
      </c>
    </row>
    <row r="232" spans="1:19" customFormat="1" ht="21" customHeight="1" x14ac:dyDescent="0.25">
      <c r="A232" s="1" t="s">
        <v>253</v>
      </c>
      <c r="B232" t="s">
        <v>1098</v>
      </c>
      <c r="C232" t="s">
        <v>1443</v>
      </c>
      <c r="D232" t="s">
        <v>39</v>
      </c>
      <c r="E232">
        <v>23628</v>
      </c>
      <c r="F232" t="s">
        <v>1442</v>
      </c>
      <c r="G232" s="47" t="s">
        <v>1265</v>
      </c>
      <c r="H232">
        <v>36</v>
      </c>
      <c r="I232" s="49">
        <v>7884</v>
      </c>
      <c r="J232" s="1">
        <v>1.2</v>
      </c>
      <c r="K232" s="1">
        <v>1</v>
      </c>
      <c r="L232" s="1">
        <v>1</v>
      </c>
      <c r="M232">
        <v>1.2</v>
      </c>
      <c r="N232">
        <v>1.2</v>
      </c>
      <c r="P232" s="4" t="s">
        <v>51</v>
      </c>
      <c r="Q232" s="8" t="s">
        <v>4</v>
      </c>
      <c r="S232">
        <v>6.2</v>
      </c>
    </row>
    <row r="233" spans="1:19" customFormat="1" ht="21" customHeight="1" x14ac:dyDescent="0.25">
      <c r="A233" s="1" t="s">
        <v>269</v>
      </c>
      <c r="B233" t="s">
        <v>1216</v>
      </c>
      <c r="C233" t="s">
        <v>1454</v>
      </c>
      <c r="D233" t="s">
        <v>39</v>
      </c>
      <c r="E233">
        <v>23628</v>
      </c>
      <c r="F233" t="s">
        <v>1453</v>
      </c>
      <c r="G233" s="47" t="s">
        <v>1265</v>
      </c>
      <c r="H233">
        <v>36</v>
      </c>
      <c r="I233" s="49">
        <v>15919</v>
      </c>
      <c r="J233" s="1">
        <v>1.2</v>
      </c>
      <c r="K233" s="1">
        <v>1.2</v>
      </c>
      <c r="L233" s="1">
        <v>1.2</v>
      </c>
      <c r="M233">
        <v>1.2</v>
      </c>
      <c r="N233">
        <v>1.2</v>
      </c>
      <c r="P233" s="4" t="s">
        <v>51</v>
      </c>
      <c r="Q233" s="8" t="s">
        <v>4</v>
      </c>
      <c r="S233">
        <v>4.7</v>
      </c>
    </row>
    <row r="234" spans="1:19" customFormat="1" ht="21" customHeight="1" x14ac:dyDescent="0.25">
      <c r="A234" s="1" t="s">
        <v>300</v>
      </c>
      <c r="B234" t="s">
        <v>1036</v>
      </c>
      <c r="C234" t="s">
        <v>1538</v>
      </c>
      <c r="D234" t="s">
        <v>37</v>
      </c>
      <c r="E234">
        <v>23633</v>
      </c>
      <c r="F234" t="s">
        <v>1100</v>
      </c>
      <c r="G234" s="47" t="s">
        <v>982</v>
      </c>
      <c r="H234">
        <v>36</v>
      </c>
      <c r="I234" s="49">
        <v>31413</v>
      </c>
      <c r="J234" s="1">
        <v>1.2</v>
      </c>
      <c r="K234" s="1">
        <v>0</v>
      </c>
      <c r="L234" s="1">
        <v>0</v>
      </c>
      <c r="M234">
        <v>0</v>
      </c>
      <c r="N234">
        <v>0</v>
      </c>
      <c r="P234" s="4" t="s">
        <v>51</v>
      </c>
      <c r="Q234" s="8" t="s">
        <v>4</v>
      </c>
      <c r="S234">
        <v>5.0999999999999996</v>
      </c>
    </row>
    <row r="235" spans="1:19" customFormat="1" ht="21" customHeight="1" x14ac:dyDescent="0.25">
      <c r="A235" s="1" t="s">
        <v>438</v>
      </c>
      <c r="B235" t="s">
        <v>776</v>
      </c>
      <c r="C235" t="s">
        <v>1043</v>
      </c>
      <c r="D235" t="s">
        <v>39</v>
      </c>
      <c r="E235">
        <v>24042</v>
      </c>
      <c r="F235" t="s">
        <v>10</v>
      </c>
      <c r="G235" s="47" t="s">
        <v>1040</v>
      </c>
      <c r="H235">
        <v>36</v>
      </c>
      <c r="I235" s="49">
        <v>4019</v>
      </c>
      <c r="J235" s="1">
        <v>1.135</v>
      </c>
      <c r="K235" s="1">
        <v>1.1000000000000001</v>
      </c>
      <c r="L235" s="1">
        <v>1.1000000000000001</v>
      </c>
      <c r="M235">
        <v>1.1000000000000001</v>
      </c>
      <c r="N235">
        <v>1.1000000000000001</v>
      </c>
      <c r="P235" s="4" t="s">
        <v>51</v>
      </c>
      <c r="Q235" s="8" t="s">
        <v>4</v>
      </c>
      <c r="S235">
        <v>5.3</v>
      </c>
    </row>
    <row r="236" spans="1:19" customFormat="1" ht="21" customHeight="1" x14ac:dyDescent="0.25">
      <c r="A236" s="1" t="s">
        <v>439</v>
      </c>
      <c r="B236" t="s">
        <v>776</v>
      </c>
      <c r="C236" t="s">
        <v>1044</v>
      </c>
      <c r="D236" t="s">
        <v>39</v>
      </c>
      <c r="E236">
        <v>24042</v>
      </c>
      <c r="F236" t="s">
        <v>10</v>
      </c>
      <c r="G236" s="47" t="s">
        <v>1040</v>
      </c>
      <c r="H236">
        <v>36</v>
      </c>
      <c r="I236" s="49">
        <v>9498</v>
      </c>
      <c r="J236" s="1">
        <v>1.135</v>
      </c>
      <c r="K236" s="1">
        <v>1.1000000000000001</v>
      </c>
      <c r="L236" s="1">
        <v>1.1000000000000001</v>
      </c>
      <c r="M236">
        <v>1.1000000000000001</v>
      </c>
      <c r="N236">
        <v>1.1000000000000001</v>
      </c>
      <c r="P236" s="4" t="s">
        <v>51</v>
      </c>
      <c r="Q236" s="8" t="s">
        <v>4</v>
      </c>
      <c r="S236">
        <v>5.4</v>
      </c>
    </row>
    <row r="237" spans="1:19" customFormat="1" ht="21" customHeight="1" x14ac:dyDescent="0.25">
      <c r="A237" s="1" t="s">
        <v>688</v>
      </c>
      <c r="B237" t="s">
        <v>1784</v>
      </c>
      <c r="C237" t="s">
        <v>1146</v>
      </c>
      <c r="D237" t="s">
        <v>37</v>
      </c>
      <c r="E237">
        <v>24048</v>
      </c>
      <c r="F237" t="s">
        <v>1121</v>
      </c>
      <c r="G237" s="47" t="s">
        <v>1122</v>
      </c>
      <c r="H237">
        <v>36</v>
      </c>
      <c r="I237" s="49">
        <v>4750</v>
      </c>
      <c r="J237" s="1">
        <v>1.1000000000000001</v>
      </c>
      <c r="K237" s="1">
        <v>1</v>
      </c>
      <c r="L237" s="1">
        <v>1</v>
      </c>
      <c r="M237">
        <v>1.1000000000000001</v>
      </c>
      <c r="N237">
        <v>1.1000000000000001</v>
      </c>
      <c r="P237" s="4" t="s">
        <v>51</v>
      </c>
      <c r="Q237" s="8" t="s">
        <v>4</v>
      </c>
      <c r="S237">
        <v>7.7</v>
      </c>
    </row>
    <row r="238" spans="1:19" customFormat="1" ht="21" customHeight="1" x14ac:dyDescent="0.25">
      <c r="A238" s="1" t="s">
        <v>435</v>
      </c>
      <c r="B238" t="s">
        <v>1819</v>
      </c>
      <c r="C238" t="s">
        <v>1147</v>
      </c>
      <c r="D238" t="s">
        <v>37</v>
      </c>
      <c r="E238">
        <v>24048</v>
      </c>
      <c r="F238" t="s">
        <v>1121</v>
      </c>
      <c r="G238" s="47" t="s">
        <v>1122</v>
      </c>
      <c r="H238">
        <v>36</v>
      </c>
      <c r="I238" s="49">
        <v>4750</v>
      </c>
      <c r="J238" s="1">
        <v>1.1000000000000001</v>
      </c>
      <c r="K238" s="1">
        <v>1</v>
      </c>
      <c r="L238" s="1">
        <v>1</v>
      </c>
      <c r="M238">
        <v>1.1000000000000001</v>
      </c>
      <c r="N238">
        <v>1.1000000000000001</v>
      </c>
      <c r="P238" s="4" t="s">
        <v>51</v>
      </c>
      <c r="Q238" s="8" t="s">
        <v>4</v>
      </c>
      <c r="S238">
        <v>6</v>
      </c>
    </row>
    <row r="239" spans="1:19" customFormat="1" ht="21" customHeight="1" x14ac:dyDescent="0.25">
      <c r="A239" s="1" t="s">
        <v>436</v>
      </c>
      <c r="B239" t="s">
        <v>1819</v>
      </c>
      <c r="C239" t="s">
        <v>1148</v>
      </c>
      <c r="D239" t="s">
        <v>37</v>
      </c>
      <c r="E239">
        <v>24048</v>
      </c>
      <c r="F239" t="s">
        <v>1121</v>
      </c>
      <c r="G239" s="47" t="s">
        <v>1122</v>
      </c>
      <c r="H239">
        <v>36</v>
      </c>
      <c r="I239" s="49">
        <v>4750</v>
      </c>
      <c r="J239" s="1">
        <v>1.1000000000000001</v>
      </c>
      <c r="K239" s="1">
        <v>1</v>
      </c>
      <c r="L239" s="1">
        <v>1</v>
      </c>
      <c r="M239">
        <v>1.1000000000000001</v>
      </c>
      <c r="N239">
        <v>1.1000000000000001</v>
      </c>
      <c r="P239" s="4" t="s">
        <v>51</v>
      </c>
      <c r="Q239" s="8" t="s">
        <v>4</v>
      </c>
      <c r="S239">
        <v>4.9000000000000004</v>
      </c>
    </row>
    <row r="240" spans="1:19" customFormat="1" ht="21" customHeight="1" x14ac:dyDescent="0.25">
      <c r="A240" s="1" t="s">
        <v>404</v>
      </c>
      <c r="B240" t="s">
        <v>1711</v>
      </c>
      <c r="C240" t="s">
        <v>1066</v>
      </c>
      <c r="D240" t="s">
        <v>37</v>
      </c>
      <c r="E240">
        <v>24044</v>
      </c>
      <c r="F240" t="s">
        <v>1065</v>
      </c>
      <c r="G240" s="47" t="s">
        <v>877</v>
      </c>
      <c r="H240">
        <v>36</v>
      </c>
      <c r="I240" s="49">
        <v>13881</v>
      </c>
      <c r="J240" s="1">
        <v>1.1000000000000001</v>
      </c>
      <c r="K240" s="1">
        <v>0.8</v>
      </c>
      <c r="L240" s="1">
        <v>0.8</v>
      </c>
      <c r="M240">
        <v>1.1000000000000001</v>
      </c>
      <c r="N240">
        <v>1.1000000000000001</v>
      </c>
      <c r="P240" s="4" t="s">
        <v>51</v>
      </c>
      <c r="Q240" s="8" t="s">
        <v>4</v>
      </c>
      <c r="S240">
        <v>2</v>
      </c>
    </row>
    <row r="241" spans="1:19" customFormat="1" ht="21" customHeight="1" x14ac:dyDescent="0.25">
      <c r="A241" s="1" t="s">
        <v>1791</v>
      </c>
      <c r="B241" t="s">
        <v>1842</v>
      </c>
      <c r="C241" t="s">
        <v>1067</v>
      </c>
      <c r="D241" t="s">
        <v>37</v>
      </c>
      <c r="E241">
        <v>24044</v>
      </c>
      <c r="F241" t="s">
        <v>1065</v>
      </c>
      <c r="G241" s="47" t="s">
        <v>877</v>
      </c>
      <c r="H241">
        <v>36</v>
      </c>
      <c r="I241" s="49">
        <v>13881</v>
      </c>
      <c r="J241" s="1">
        <v>1.1000000000000001</v>
      </c>
      <c r="K241" s="1">
        <v>0.8</v>
      </c>
      <c r="L241" s="1">
        <v>0.8</v>
      </c>
      <c r="M241">
        <v>1.1000000000000001</v>
      </c>
      <c r="N241">
        <v>1.1000000000000001</v>
      </c>
      <c r="P241" s="4" t="s">
        <v>51</v>
      </c>
      <c r="Q241" s="8" t="s">
        <v>4</v>
      </c>
      <c r="S241">
        <v>3.1</v>
      </c>
    </row>
    <row r="242" spans="1:19" customFormat="1" ht="21" customHeight="1" x14ac:dyDescent="0.25">
      <c r="A242" s="1" t="s">
        <v>724</v>
      </c>
      <c r="B242" t="s">
        <v>44</v>
      </c>
      <c r="C242" t="s">
        <v>969</v>
      </c>
      <c r="D242" t="s">
        <v>30</v>
      </c>
      <c r="E242">
        <v>23641</v>
      </c>
      <c r="F242" t="s">
        <v>970</v>
      </c>
      <c r="G242" s="47">
        <v>105</v>
      </c>
      <c r="H242">
        <v>36</v>
      </c>
      <c r="I242" s="49">
        <v>8583</v>
      </c>
      <c r="J242" s="1">
        <v>1</v>
      </c>
      <c r="K242" s="1">
        <v>0.9</v>
      </c>
      <c r="L242" s="1">
        <v>0.9</v>
      </c>
      <c r="M242">
        <v>1</v>
      </c>
      <c r="N242">
        <v>1</v>
      </c>
      <c r="P242" s="4" t="s">
        <v>51</v>
      </c>
      <c r="Q242" s="8" t="s">
        <v>4</v>
      </c>
      <c r="S242">
        <v>15.1</v>
      </c>
    </row>
    <row r="243" spans="1:19" customFormat="1" ht="21" customHeight="1" x14ac:dyDescent="0.25">
      <c r="A243" s="1" t="s">
        <v>725</v>
      </c>
      <c r="B243" t="s">
        <v>44</v>
      </c>
      <c r="C243" t="s">
        <v>971</v>
      </c>
      <c r="D243" t="s">
        <v>30</v>
      </c>
      <c r="E243">
        <v>23641</v>
      </c>
      <c r="F243" t="s">
        <v>970</v>
      </c>
      <c r="G243" s="47">
        <v>105</v>
      </c>
      <c r="H243">
        <v>36</v>
      </c>
      <c r="I243" s="49">
        <v>8583</v>
      </c>
      <c r="J243" s="1">
        <v>1</v>
      </c>
      <c r="K243" s="1">
        <v>1</v>
      </c>
      <c r="L243" s="1">
        <v>1</v>
      </c>
      <c r="M243">
        <v>1</v>
      </c>
      <c r="N243">
        <v>1</v>
      </c>
      <c r="P243" s="4" t="s">
        <v>51</v>
      </c>
      <c r="Q243" s="8" t="s">
        <v>4</v>
      </c>
      <c r="S243">
        <v>0</v>
      </c>
    </row>
    <row r="244" spans="1:19" customFormat="1" ht="21" customHeight="1" x14ac:dyDescent="0.25">
      <c r="A244" s="1" t="s">
        <v>726</v>
      </c>
      <c r="B244" t="s">
        <v>44</v>
      </c>
      <c r="C244" t="s">
        <v>972</v>
      </c>
      <c r="D244" t="s">
        <v>30</v>
      </c>
      <c r="E244">
        <v>23641</v>
      </c>
      <c r="F244" t="s">
        <v>970</v>
      </c>
      <c r="G244" s="47">
        <v>105</v>
      </c>
      <c r="H244">
        <v>36</v>
      </c>
      <c r="I244" s="49">
        <v>8583</v>
      </c>
      <c r="J244" s="1">
        <v>1</v>
      </c>
      <c r="K244" s="1">
        <v>1</v>
      </c>
      <c r="L244" s="1">
        <v>1</v>
      </c>
      <c r="M244">
        <v>1</v>
      </c>
      <c r="N244">
        <v>1</v>
      </c>
      <c r="P244" s="4" t="s">
        <v>51</v>
      </c>
      <c r="Q244" s="8" t="s">
        <v>4</v>
      </c>
      <c r="S244">
        <v>0</v>
      </c>
    </row>
    <row r="245" spans="1:19" customFormat="1" ht="21" customHeight="1" x14ac:dyDescent="0.25">
      <c r="A245" s="1" t="s">
        <v>728</v>
      </c>
      <c r="B245" t="s">
        <v>1660</v>
      </c>
      <c r="C245" t="s">
        <v>973</v>
      </c>
      <c r="D245" t="s">
        <v>30</v>
      </c>
      <c r="E245">
        <v>23641</v>
      </c>
      <c r="F245" t="s">
        <v>970</v>
      </c>
      <c r="G245" s="47">
        <v>105</v>
      </c>
      <c r="H245">
        <v>36</v>
      </c>
      <c r="I245" s="49">
        <v>9498</v>
      </c>
      <c r="J245" s="1">
        <v>1</v>
      </c>
      <c r="K245" s="1">
        <v>1</v>
      </c>
      <c r="L245" s="1">
        <v>1</v>
      </c>
      <c r="M245">
        <v>1</v>
      </c>
      <c r="N245">
        <v>1</v>
      </c>
      <c r="P245" s="4" t="s">
        <v>51</v>
      </c>
      <c r="Q245" s="8" t="s">
        <v>4</v>
      </c>
      <c r="S245">
        <v>0</v>
      </c>
    </row>
    <row r="246" spans="1:19" customFormat="1" ht="21" customHeight="1" x14ac:dyDescent="0.25">
      <c r="A246" s="1" t="s">
        <v>754</v>
      </c>
      <c r="B246" t="s">
        <v>1698</v>
      </c>
      <c r="C246" t="s">
        <v>1124</v>
      </c>
      <c r="D246" t="s">
        <v>37</v>
      </c>
      <c r="E246">
        <v>24048</v>
      </c>
      <c r="F246" t="s">
        <v>1121</v>
      </c>
      <c r="G246" s="47" t="s">
        <v>1122</v>
      </c>
      <c r="H246">
        <v>36</v>
      </c>
      <c r="I246" s="49">
        <v>6576</v>
      </c>
      <c r="J246" s="1">
        <v>1</v>
      </c>
      <c r="K246" s="1">
        <v>1</v>
      </c>
      <c r="L246" s="1">
        <v>1</v>
      </c>
      <c r="M246">
        <v>1</v>
      </c>
      <c r="N246">
        <v>1</v>
      </c>
      <c r="P246" s="4" t="s">
        <v>51</v>
      </c>
      <c r="Q246" s="8" t="s">
        <v>4</v>
      </c>
      <c r="S246">
        <v>7.9</v>
      </c>
    </row>
    <row r="247" spans="1:19" customFormat="1" ht="21" customHeight="1" x14ac:dyDescent="0.25">
      <c r="A247" s="1" t="s">
        <v>504</v>
      </c>
      <c r="B247" t="s">
        <v>776</v>
      </c>
      <c r="C247" t="s">
        <v>1117</v>
      </c>
      <c r="D247" t="s">
        <v>37</v>
      </c>
      <c r="E247">
        <v>24047</v>
      </c>
      <c r="F247" t="s">
        <v>1100</v>
      </c>
      <c r="G247" s="47" t="s">
        <v>982</v>
      </c>
      <c r="H247">
        <v>36</v>
      </c>
      <c r="I247" s="49">
        <v>9133</v>
      </c>
      <c r="J247" s="1">
        <v>1</v>
      </c>
      <c r="K247" s="1">
        <v>1.1000000000000001</v>
      </c>
      <c r="L247" s="1">
        <v>1.1000000000000001</v>
      </c>
      <c r="M247">
        <v>1</v>
      </c>
      <c r="N247">
        <v>1</v>
      </c>
      <c r="P247" s="4" t="s">
        <v>51</v>
      </c>
      <c r="Q247" s="8" t="s">
        <v>4</v>
      </c>
      <c r="S247">
        <v>3.1</v>
      </c>
    </row>
    <row r="248" spans="1:19" customFormat="1" ht="21" customHeight="1" x14ac:dyDescent="0.25">
      <c r="A248" s="1" t="s">
        <v>722</v>
      </c>
      <c r="B248" t="s">
        <v>44</v>
      </c>
      <c r="C248" t="s">
        <v>1118</v>
      </c>
      <c r="D248" t="s">
        <v>37</v>
      </c>
      <c r="E248">
        <v>24047</v>
      </c>
      <c r="F248" t="s">
        <v>1100</v>
      </c>
      <c r="G248" s="47" t="s">
        <v>982</v>
      </c>
      <c r="H248">
        <v>36</v>
      </c>
      <c r="I248" s="49">
        <v>9133</v>
      </c>
      <c r="J248" s="1">
        <v>1</v>
      </c>
      <c r="K248" s="1">
        <v>1.1000000000000001</v>
      </c>
      <c r="L248" s="1">
        <v>1.1000000000000001</v>
      </c>
      <c r="M248">
        <v>1</v>
      </c>
      <c r="N248">
        <v>1</v>
      </c>
      <c r="P248" s="4" t="s">
        <v>51</v>
      </c>
      <c r="Q248" s="8" t="s">
        <v>4</v>
      </c>
      <c r="S248">
        <v>4.5</v>
      </c>
    </row>
    <row r="249" spans="1:19" customFormat="1" ht="21" customHeight="1" x14ac:dyDescent="0.25">
      <c r="A249" s="1" t="s">
        <v>446</v>
      </c>
      <c r="B249" t="s">
        <v>776</v>
      </c>
      <c r="C249" t="s">
        <v>1038</v>
      </c>
      <c r="D249" t="s">
        <v>39</v>
      </c>
      <c r="E249">
        <v>24042</v>
      </c>
      <c r="F249" t="s">
        <v>1039</v>
      </c>
      <c r="G249" s="47" t="s">
        <v>1040</v>
      </c>
      <c r="H249">
        <v>36</v>
      </c>
      <c r="I249" s="49">
        <v>4750</v>
      </c>
      <c r="J249" s="1">
        <v>1</v>
      </c>
      <c r="K249" s="1">
        <v>1.1000000000000001</v>
      </c>
      <c r="L249" s="1">
        <v>1.1000000000000001</v>
      </c>
      <c r="M249">
        <v>1</v>
      </c>
      <c r="N249">
        <v>1</v>
      </c>
      <c r="P249" s="4" t="s">
        <v>51</v>
      </c>
      <c r="Q249" s="8" t="s">
        <v>4</v>
      </c>
      <c r="S249">
        <v>7.9</v>
      </c>
    </row>
    <row r="250" spans="1:19" customFormat="1" ht="21" customHeight="1" x14ac:dyDescent="0.25">
      <c r="A250" s="1" t="s">
        <v>447</v>
      </c>
      <c r="B250" t="s">
        <v>776</v>
      </c>
      <c r="C250" t="s">
        <v>1041</v>
      </c>
      <c r="D250" t="s">
        <v>39</v>
      </c>
      <c r="E250">
        <v>24042</v>
      </c>
      <c r="F250" t="s">
        <v>1039</v>
      </c>
      <c r="G250" s="47" t="s">
        <v>1040</v>
      </c>
      <c r="H250">
        <v>36</v>
      </c>
      <c r="I250" s="49">
        <v>4750</v>
      </c>
      <c r="J250" s="1">
        <v>1</v>
      </c>
      <c r="K250" s="1">
        <v>1.1000000000000001</v>
      </c>
      <c r="L250" s="1">
        <v>1.1000000000000001</v>
      </c>
      <c r="M250">
        <v>1</v>
      </c>
      <c r="N250">
        <v>1</v>
      </c>
      <c r="P250" s="4" t="s">
        <v>51</v>
      </c>
      <c r="Q250" s="8" t="s">
        <v>4</v>
      </c>
      <c r="S250">
        <v>6.6</v>
      </c>
    </row>
    <row r="251" spans="1:19" customFormat="1" ht="21" customHeight="1" x14ac:dyDescent="0.25">
      <c r="A251" s="1" t="s">
        <v>440</v>
      </c>
      <c r="B251" t="s">
        <v>776</v>
      </c>
      <c r="C251" t="s">
        <v>1045</v>
      </c>
      <c r="D251" t="s">
        <v>39</v>
      </c>
      <c r="E251">
        <v>24042</v>
      </c>
      <c r="F251" t="s">
        <v>1046</v>
      </c>
      <c r="G251" s="47" t="s">
        <v>1040</v>
      </c>
      <c r="H251">
        <v>36</v>
      </c>
      <c r="I251" s="49">
        <v>14611</v>
      </c>
      <c r="J251" s="1">
        <v>1</v>
      </c>
      <c r="K251" s="1">
        <v>1.1000000000000001</v>
      </c>
      <c r="L251" s="1">
        <v>1.1000000000000001</v>
      </c>
      <c r="M251">
        <v>1</v>
      </c>
      <c r="N251">
        <v>1</v>
      </c>
      <c r="P251" s="4" t="s">
        <v>51</v>
      </c>
      <c r="Q251" s="8" t="s">
        <v>4</v>
      </c>
      <c r="S251">
        <v>6.3</v>
      </c>
    </row>
    <row r="252" spans="1:19" customFormat="1" ht="21" customHeight="1" x14ac:dyDescent="0.25">
      <c r="A252" s="1" t="s">
        <v>658</v>
      </c>
      <c r="B252" t="s">
        <v>1784</v>
      </c>
      <c r="C252" t="s">
        <v>1077</v>
      </c>
      <c r="D252" t="s">
        <v>37</v>
      </c>
      <c r="E252">
        <v>24044</v>
      </c>
      <c r="F252" t="s">
        <v>1078</v>
      </c>
      <c r="G252" s="47" t="s">
        <v>877</v>
      </c>
      <c r="H252">
        <v>36</v>
      </c>
      <c r="I252" s="49">
        <v>13516</v>
      </c>
      <c r="J252" s="1">
        <v>1</v>
      </c>
      <c r="K252" s="1">
        <v>1.2</v>
      </c>
      <c r="L252" s="1">
        <v>1.2</v>
      </c>
      <c r="M252">
        <v>1</v>
      </c>
      <c r="N252">
        <v>1</v>
      </c>
      <c r="P252" s="4" t="s">
        <v>51</v>
      </c>
      <c r="Q252" s="8" t="s">
        <v>4</v>
      </c>
      <c r="S252">
        <v>4.7</v>
      </c>
    </row>
    <row r="253" spans="1:19" customFormat="1" ht="21" customHeight="1" x14ac:dyDescent="0.25">
      <c r="A253" s="1" t="s">
        <v>680</v>
      </c>
      <c r="B253" t="s">
        <v>1784</v>
      </c>
      <c r="C253" t="s">
        <v>1079</v>
      </c>
      <c r="D253" t="s">
        <v>37</v>
      </c>
      <c r="E253">
        <v>24044</v>
      </c>
      <c r="F253" t="s">
        <v>1078</v>
      </c>
      <c r="G253" s="47" t="s">
        <v>877</v>
      </c>
      <c r="H253">
        <v>36</v>
      </c>
      <c r="I253" s="49">
        <v>13516</v>
      </c>
      <c r="J253" s="1">
        <v>1</v>
      </c>
      <c r="K253" s="1">
        <v>1.2</v>
      </c>
      <c r="L253" s="1">
        <v>1.2</v>
      </c>
      <c r="M253">
        <v>1</v>
      </c>
      <c r="N253">
        <v>1</v>
      </c>
      <c r="P253" s="4" t="s">
        <v>51</v>
      </c>
      <c r="Q253" s="8" t="s">
        <v>4</v>
      </c>
      <c r="S253">
        <v>4</v>
      </c>
    </row>
    <row r="254" spans="1:19" customFormat="1" ht="21" customHeight="1" x14ac:dyDescent="0.25">
      <c r="A254" s="1" t="s">
        <v>268</v>
      </c>
      <c r="B254" t="s">
        <v>1216</v>
      </c>
      <c r="C254" t="s">
        <v>1452</v>
      </c>
      <c r="D254" t="s">
        <v>39</v>
      </c>
      <c r="E254">
        <v>23628</v>
      </c>
      <c r="F254" t="s">
        <v>1453</v>
      </c>
      <c r="G254" s="47" t="s">
        <v>1265</v>
      </c>
      <c r="H254">
        <v>36</v>
      </c>
      <c r="I254" s="49">
        <v>16285</v>
      </c>
      <c r="J254" s="1">
        <v>1</v>
      </c>
      <c r="K254" s="1">
        <v>0.9</v>
      </c>
      <c r="L254" s="1">
        <v>0.9</v>
      </c>
      <c r="M254">
        <v>1</v>
      </c>
      <c r="N254">
        <v>1</v>
      </c>
      <c r="P254" s="4" t="s">
        <v>51</v>
      </c>
      <c r="Q254" s="8" t="s">
        <v>4</v>
      </c>
      <c r="S254">
        <v>3.2</v>
      </c>
    </row>
    <row r="255" spans="1:19" customFormat="1" ht="21" customHeight="1" x14ac:dyDescent="0.25">
      <c r="A255" s="1" t="s">
        <v>292</v>
      </c>
      <c r="B255" t="s">
        <v>1036</v>
      </c>
      <c r="C255" t="s">
        <v>1543</v>
      </c>
      <c r="D255" t="s">
        <v>37</v>
      </c>
      <c r="E255">
        <v>23633</v>
      </c>
      <c r="F255" t="s">
        <v>1542</v>
      </c>
      <c r="G255" s="47" t="s">
        <v>1122</v>
      </c>
      <c r="H255">
        <v>36</v>
      </c>
      <c r="I255" s="49">
        <v>31413</v>
      </c>
      <c r="J255" s="1">
        <v>1</v>
      </c>
      <c r="K255" s="1">
        <v>0</v>
      </c>
      <c r="L255" s="1">
        <v>0</v>
      </c>
      <c r="M255">
        <v>0</v>
      </c>
      <c r="N255">
        <v>0</v>
      </c>
      <c r="P255" s="4" t="s">
        <v>51</v>
      </c>
      <c r="Q255" s="8" t="s">
        <v>4</v>
      </c>
      <c r="S255">
        <v>4.7</v>
      </c>
    </row>
    <row r="256" spans="1:19" customFormat="1" ht="21" customHeight="1" x14ac:dyDescent="0.25">
      <c r="A256" s="1" t="s">
        <v>306</v>
      </c>
      <c r="B256" t="s">
        <v>1088</v>
      </c>
      <c r="C256" t="s">
        <v>1833</v>
      </c>
      <c r="D256" t="s">
        <v>37</v>
      </c>
      <c r="E256">
        <v>23633</v>
      </c>
      <c r="F256" t="s">
        <v>1391</v>
      </c>
      <c r="G256" s="47" t="s">
        <v>877</v>
      </c>
      <c r="H256">
        <v>36</v>
      </c>
      <c r="I256" s="49">
        <v>31413</v>
      </c>
      <c r="J256" s="1">
        <v>1</v>
      </c>
      <c r="K256" s="1">
        <v>0</v>
      </c>
      <c r="L256" s="1">
        <v>0</v>
      </c>
      <c r="M256">
        <v>0</v>
      </c>
      <c r="N256">
        <v>0</v>
      </c>
      <c r="P256" s="4" t="s">
        <v>51</v>
      </c>
      <c r="Q256" s="8" t="s">
        <v>4</v>
      </c>
      <c r="S256">
        <v>0</v>
      </c>
    </row>
    <row r="257" spans="1:19" customFormat="1" ht="21" customHeight="1" x14ac:dyDescent="0.25">
      <c r="A257" s="1" t="s">
        <v>320</v>
      </c>
      <c r="B257" t="s">
        <v>1060</v>
      </c>
      <c r="C257" t="s">
        <v>1540</v>
      </c>
      <c r="D257" t="s">
        <v>37</v>
      </c>
      <c r="E257">
        <v>23633</v>
      </c>
      <c r="F257" t="s">
        <v>1507</v>
      </c>
      <c r="G257" s="47" t="s">
        <v>1122</v>
      </c>
      <c r="H257">
        <v>36</v>
      </c>
      <c r="I257" s="49">
        <v>30987</v>
      </c>
      <c r="J257" s="1">
        <v>1</v>
      </c>
      <c r="K257" s="1">
        <v>0</v>
      </c>
      <c r="L257" s="1">
        <v>0</v>
      </c>
      <c r="M257">
        <v>0</v>
      </c>
      <c r="N257">
        <v>0</v>
      </c>
      <c r="P257" s="4" t="s">
        <v>51</v>
      </c>
      <c r="Q257" s="8" t="s">
        <v>4</v>
      </c>
      <c r="S257">
        <v>4.8</v>
      </c>
    </row>
    <row r="258" spans="1:19" customFormat="1" ht="21" customHeight="1" x14ac:dyDescent="0.25">
      <c r="A258" s="1" t="s">
        <v>332</v>
      </c>
      <c r="B258" t="s">
        <v>1012</v>
      </c>
      <c r="C258" t="s">
        <v>1581</v>
      </c>
      <c r="D258" t="s">
        <v>37</v>
      </c>
      <c r="E258">
        <v>23633</v>
      </c>
      <c r="F258" t="s">
        <v>1582</v>
      </c>
      <c r="G258" s="47" t="s">
        <v>877</v>
      </c>
      <c r="H258">
        <v>36</v>
      </c>
      <c r="I258" s="49">
        <v>32112</v>
      </c>
      <c r="J258" s="1">
        <v>1</v>
      </c>
      <c r="K258" s="1">
        <v>0</v>
      </c>
      <c r="L258" s="1">
        <v>0</v>
      </c>
      <c r="M258">
        <v>0</v>
      </c>
      <c r="N258">
        <v>0</v>
      </c>
      <c r="P258" s="4" t="s">
        <v>51</v>
      </c>
      <c r="Q258" s="8" t="s">
        <v>4</v>
      </c>
      <c r="S258">
        <v>2.8</v>
      </c>
    </row>
    <row r="259" spans="1:19" customFormat="1" ht="21" customHeight="1" x14ac:dyDescent="0.25">
      <c r="A259" s="1" t="s">
        <v>744</v>
      </c>
      <c r="B259" t="s">
        <v>1682</v>
      </c>
      <c r="C259" t="s">
        <v>917</v>
      </c>
      <c r="D259" t="s">
        <v>30</v>
      </c>
      <c r="E259">
        <v>5004</v>
      </c>
      <c r="F259" t="s">
        <v>918</v>
      </c>
      <c r="G259" s="47" t="s">
        <v>853</v>
      </c>
      <c r="H259">
        <v>36</v>
      </c>
      <c r="I259" s="49">
        <v>34304</v>
      </c>
      <c r="J259" s="1">
        <v>0.9</v>
      </c>
      <c r="K259" s="1">
        <v>0</v>
      </c>
      <c r="L259" s="1">
        <v>0</v>
      </c>
      <c r="M259">
        <v>0</v>
      </c>
      <c r="N259">
        <v>0</v>
      </c>
      <c r="P259" s="4" t="s">
        <v>51</v>
      </c>
      <c r="Q259" s="8" t="s">
        <v>4</v>
      </c>
      <c r="S259">
        <v>0</v>
      </c>
    </row>
    <row r="260" spans="1:19" customFormat="1" ht="21" customHeight="1" x14ac:dyDescent="0.25">
      <c r="A260" s="1" t="s">
        <v>554</v>
      </c>
      <c r="B260" t="s">
        <v>1437</v>
      </c>
      <c r="C260" t="s">
        <v>949</v>
      </c>
      <c r="D260" t="s">
        <v>30</v>
      </c>
      <c r="E260">
        <v>323602</v>
      </c>
      <c r="F260" t="s">
        <v>950</v>
      </c>
      <c r="G260" s="47" t="s">
        <v>915</v>
      </c>
      <c r="H260">
        <v>36</v>
      </c>
      <c r="I260" s="49">
        <v>30651</v>
      </c>
      <c r="J260" s="1">
        <v>0.9</v>
      </c>
      <c r="K260" s="1">
        <v>0.9</v>
      </c>
      <c r="L260" s="1">
        <v>0.9</v>
      </c>
      <c r="M260">
        <v>0</v>
      </c>
      <c r="N260">
        <v>0</v>
      </c>
      <c r="P260" s="4" t="s">
        <v>51</v>
      </c>
      <c r="Q260" s="8" t="s">
        <v>4</v>
      </c>
      <c r="S260">
        <v>0</v>
      </c>
    </row>
    <row r="261" spans="1:19" customFormat="1" ht="21" customHeight="1" x14ac:dyDescent="0.25">
      <c r="A261" s="1" t="s">
        <v>130</v>
      </c>
      <c r="B261" t="s">
        <v>1785</v>
      </c>
      <c r="C261" t="s">
        <v>1028</v>
      </c>
      <c r="D261" t="s">
        <v>36</v>
      </c>
      <c r="E261">
        <v>24041</v>
      </c>
      <c r="F261" t="s">
        <v>28</v>
      </c>
      <c r="G261" s="47" t="s">
        <v>955</v>
      </c>
      <c r="H261">
        <v>36</v>
      </c>
      <c r="I261" s="49">
        <v>5115</v>
      </c>
      <c r="J261" s="1">
        <v>0.9</v>
      </c>
      <c r="K261" s="1">
        <v>1</v>
      </c>
      <c r="L261" s="1">
        <v>1</v>
      </c>
      <c r="M261">
        <v>0.9</v>
      </c>
      <c r="N261">
        <v>0.9</v>
      </c>
      <c r="P261" s="4" t="s">
        <v>51</v>
      </c>
      <c r="Q261" s="8" t="s">
        <v>4</v>
      </c>
      <c r="S261">
        <v>3.5</v>
      </c>
    </row>
    <row r="262" spans="1:19" customFormat="1" ht="21" customHeight="1" x14ac:dyDescent="0.25">
      <c r="A262" s="1" t="s">
        <v>131</v>
      </c>
      <c r="B262" t="s">
        <v>870</v>
      </c>
      <c r="C262" t="s">
        <v>1029</v>
      </c>
      <c r="D262" t="s">
        <v>36</v>
      </c>
      <c r="E262">
        <v>24041</v>
      </c>
      <c r="F262" t="s">
        <v>28</v>
      </c>
      <c r="G262" s="47" t="s">
        <v>955</v>
      </c>
      <c r="H262">
        <v>36</v>
      </c>
      <c r="I262" s="49">
        <v>5115</v>
      </c>
      <c r="J262" s="1">
        <v>0.9</v>
      </c>
      <c r="K262" s="1">
        <v>1</v>
      </c>
      <c r="L262" s="1">
        <v>1</v>
      </c>
      <c r="M262">
        <v>0.9</v>
      </c>
      <c r="N262">
        <v>0.9</v>
      </c>
      <c r="P262" s="4" t="s">
        <v>51</v>
      </c>
      <c r="Q262" s="8" t="s">
        <v>4</v>
      </c>
      <c r="S262">
        <v>2.8</v>
      </c>
    </row>
    <row r="263" spans="1:19" customFormat="1" ht="21" customHeight="1" x14ac:dyDescent="0.25">
      <c r="A263" s="1" t="s">
        <v>309</v>
      </c>
      <c r="B263" t="s">
        <v>1060</v>
      </c>
      <c r="C263" t="s">
        <v>1611</v>
      </c>
      <c r="D263" t="s">
        <v>34</v>
      </c>
      <c r="E263">
        <v>23643</v>
      </c>
      <c r="F263" t="s">
        <v>1558</v>
      </c>
      <c r="G263" s="47" t="s">
        <v>1559</v>
      </c>
      <c r="H263">
        <v>36</v>
      </c>
      <c r="I263" s="49">
        <v>32112</v>
      </c>
      <c r="J263" s="1">
        <v>0.85</v>
      </c>
      <c r="K263" s="1">
        <v>0</v>
      </c>
      <c r="L263" s="1">
        <v>0</v>
      </c>
      <c r="M263">
        <v>0</v>
      </c>
      <c r="N263">
        <v>0</v>
      </c>
      <c r="P263" s="4" t="s">
        <v>51</v>
      </c>
      <c r="Q263" s="8" t="s">
        <v>4</v>
      </c>
      <c r="S263">
        <v>0</v>
      </c>
    </row>
    <row r="264" spans="1:19" customFormat="1" ht="21" customHeight="1" x14ac:dyDescent="0.25">
      <c r="A264" s="1" t="s">
        <v>366</v>
      </c>
      <c r="B264" t="s">
        <v>1194</v>
      </c>
      <c r="C264" t="s">
        <v>1589</v>
      </c>
      <c r="D264" t="s">
        <v>36</v>
      </c>
      <c r="E264">
        <v>23634</v>
      </c>
      <c r="F264" t="s">
        <v>1014</v>
      </c>
      <c r="G264" s="47" t="s">
        <v>892</v>
      </c>
      <c r="H264">
        <v>36</v>
      </c>
      <c r="I264" s="49">
        <v>40216</v>
      </c>
      <c r="J264" s="1">
        <v>0.82299999999999995</v>
      </c>
      <c r="K264" s="1">
        <v>0</v>
      </c>
      <c r="L264" s="1">
        <v>0</v>
      </c>
      <c r="M264">
        <v>0</v>
      </c>
      <c r="N264">
        <v>0</v>
      </c>
      <c r="P264" s="4" t="s">
        <v>51</v>
      </c>
      <c r="Q264" s="8" t="s">
        <v>4</v>
      </c>
      <c r="S264">
        <v>0</v>
      </c>
    </row>
    <row r="265" spans="1:19" customFormat="1" ht="21" customHeight="1" x14ac:dyDescent="0.25">
      <c r="A265" s="1" t="s">
        <v>183</v>
      </c>
      <c r="B265" t="s">
        <v>940</v>
      </c>
      <c r="C265" t="s">
        <v>1789</v>
      </c>
      <c r="D265" t="s">
        <v>36</v>
      </c>
      <c r="E265">
        <v>24041</v>
      </c>
      <c r="F265" t="s">
        <v>11</v>
      </c>
      <c r="G265" s="47" t="s">
        <v>955</v>
      </c>
      <c r="H265">
        <v>36</v>
      </c>
      <c r="I265" s="49">
        <v>8767</v>
      </c>
      <c r="J265" s="1">
        <v>0.8</v>
      </c>
      <c r="K265" s="1">
        <v>0.8</v>
      </c>
      <c r="L265" s="1">
        <v>0.8</v>
      </c>
      <c r="M265">
        <v>0.8</v>
      </c>
      <c r="N265">
        <v>0.8</v>
      </c>
      <c r="P265" s="4" t="s">
        <v>51</v>
      </c>
      <c r="Q265" s="8" t="s">
        <v>4</v>
      </c>
      <c r="S265">
        <v>3.8</v>
      </c>
    </row>
    <row r="266" spans="1:19" customFormat="1" ht="21" customHeight="1" x14ac:dyDescent="0.25">
      <c r="A266" s="1" t="s">
        <v>251</v>
      </c>
      <c r="B266" t="s">
        <v>1098</v>
      </c>
      <c r="C266" t="s">
        <v>1472</v>
      </c>
      <c r="D266" t="s">
        <v>36</v>
      </c>
      <c r="E266">
        <v>5015</v>
      </c>
      <c r="F266" t="s">
        <v>1268</v>
      </c>
      <c r="G266" s="47" t="s">
        <v>1269</v>
      </c>
      <c r="H266">
        <v>36</v>
      </c>
      <c r="I266" s="49">
        <v>33939</v>
      </c>
      <c r="J266" s="1">
        <v>0.8</v>
      </c>
      <c r="K266" s="1">
        <v>0</v>
      </c>
      <c r="L266" s="1">
        <v>0</v>
      </c>
      <c r="M266">
        <v>0</v>
      </c>
      <c r="N266">
        <v>0</v>
      </c>
      <c r="P266" s="4" t="s">
        <v>51</v>
      </c>
      <c r="Q266" s="8" t="s">
        <v>4</v>
      </c>
      <c r="S266">
        <v>0</v>
      </c>
    </row>
    <row r="267" spans="1:19" customFormat="1" ht="21" customHeight="1" x14ac:dyDescent="0.25">
      <c r="A267" s="1" t="s">
        <v>304</v>
      </c>
      <c r="B267" t="s">
        <v>1088</v>
      </c>
      <c r="C267" t="s">
        <v>1535</v>
      </c>
      <c r="D267" t="s">
        <v>37</v>
      </c>
      <c r="E267">
        <v>23633</v>
      </c>
      <c r="F267" t="s">
        <v>1534</v>
      </c>
      <c r="G267" s="47" t="s">
        <v>877</v>
      </c>
      <c r="H267">
        <v>36</v>
      </c>
      <c r="I267" s="49">
        <v>31413</v>
      </c>
      <c r="J267" s="1">
        <v>0.8</v>
      </c>
      <c r="K267" s="1">
        <v>0</v>
      </c>
      <c r="L267" s="1">
        <v>0</v>
      </c>
      <c r="M267">
        <v>0</v>
      </c>
      <c r="N267">
        <v>0</v>
      </c>
      <c r="P267" s="4" t="s">
        <v>51</v>
      </c>
      <c r="Q267" s="8" t="s">
        <v>4</v>
      </c>
      <c r="S267">
        <v>4.2</v>
      </c>
    </row>
    <row r="268" spans="1:19" customFormat="1" ht="21" customHeight="1" x14ac:dyDescent="0.25">
      <c r="A268" s="1" t="s">
        <v>363</v>
      </c>
      <c r="B268" t="s">
        <v>1194</v>
      </c>
      <c r="C268" t="s">
        <v>1629</v>
      </c>
      <c r="D268" t="s">
        <v>37</v>
      </c>
      <c r="E268">
        <v>23633</v>
      </c>
      <c r="F268" t="s">
        <v>876</v>
      </c>
      <c r="G268" s="47" t="s">
        <v>877</v>
      </c>
      <c r="H268">
        <v>36</v>
      </c>
      <c r="I268" s="49">
        <v>31413</v>
      </c>
      <c r="J268" s="1">
        <v>0.8</v>
      </c>
      <c r="K268" s="1">
        <v>0</v>
      </c>
      <c r="L268" s="1">
        <v>0</v>
      </c>
      <c r="M268">
        <v>0</v>
      </c>
      <c r="N268">
        <v>0</v>
      </c>
      <c r="P268" s="4" t="s">
        <v>51</v>
      </c>
      <c r="Q268" s="8" t="s">
        <v>4</v>
      </c>
      <c r="S268">
        <v>0</v>
      </c>
    </row>
    <row r="269" spans="1:19" customFormat="1" ht="21" customHeight="1" x14ac:dyDescent="0.25">
      <c r="A269" s="1" t="s">
        <v>415</v>
      </c>
      <c r="B269" t="s">
        <v>1711</v>
      </c>
      <c r="C269" t="s">
        <v>1134</v>
      </c>
      <c r="D269" t="s">
        <v>37</v>
      </c>
      <c r="E269">
        <v>24048</v>
      </c>
      <c r="F269" t="s">
        <v>1121</v>
      </c>
      <c r="G269" s="47" t="s">
        <v>1122</v>
      </c>
      <c r="H269">
        <v>36</v>
      </c>
      <c r="I269" s="49">
        <v>5845</v>
      </c>
      <c r="J269" s="1">
        <v>0.75</v>
      </c>
      <c r="K269" s="1">
        <v>0.9</v>
      </c>
      <c r="L269" s="1">
        <v>0.9</v>
      </c>
      <c r="M269">
        <v>0.8</v>
      </c>
      <c r="N269">
        <v>0.8</v>
      </c>
      <c r="P269" s="4" t="s">
        <v>51</v>
      </c>
      <c r="Q269" s="8" t="s">
        <v>4</v>
      </c>
      <c r="S269">
        <v>5.9</v>
      </c>
    </row>
    <row r="270" spans="1:19" customFormat="1" ht="21" customHeight="1" x14ac:dyDescent="0.25">
      <c r="A270" s="1" t="s">
        <v>416</v>
      </c>
      <c r="B270" t="s">
        <v>1711</v>
      </c>
      <c r="C270" t="s">
        <v>1135</v>
      </c>
      <c r="D270" t="s">
        <v>37</v>
      </c>
      <c r="E270">
        <v>24048</v>
      </c>
      <c r="F270" t="s">
        <v>1121</v>
      </c>
      <c r="G270" s="47" t="s">
        <v>1122</v>
      </c>
      <c r="H270">
        <v>36</v>
      </c>
      <c r="I270" s="49">
        <v>5845</v>
      </c>
      <c r="J270" s="1">
        <v>0.75</v>
      </c>
      <c r="K270" s="1">
        <v>0.9</v>
      </c>
      <c r="L270" s="1">
        <v>0.9</v>
      </c>
      <c r="M270">
        <v>0.8</v>
      </c>
      <c r="N270">
        <v>0.8</v>
      </c>
      <c r="P270" s="4" t="s">
        <v>51</v>
      </c>
      <c r="Q270" s="8" t="s">
        <v>4</v>
      </c>
      <c r="S270">
        <v>5.6</v>
      </c>
    </row>
    <row r="271" spans="1:19" customFormat="1" ht="21" customHeight="1" x14ac:dyDescent="0.25">
      <c r="A271" s="1" t="s">
        <v>302</v>
      </c>
      <c r="B271" t="s">
        <v>1010</v>
      </c>
      <c r="C271" t="s">
        <v>1533</v>
      </c>
      <c r="D271" t="s">
        <v>37</v>
      </c>
      <c r="E271">
        <v>23633</v>
      </c>
      <c r="F271" t="s">
        <v>1534</v>
      </c>
      <c r="G271" s="47" t="s">
        <v>877</v>
      </c>
      <c r="H271">
        <v>36</v>
      </c>
      <c r="I271" s="49">
        <v>31413</v>
      </c>
      <c r="J271" s="1">
        <v>0.75</v>
      </c>
      <c r="K271" s="1">
        <v>0</v>
      </c>
      <c r="L271" s="1">
        <v>0</v>
      </c>
      <c r="M271">
        <v>0</v>
      </c>
      <c r="N271">
        <v>0</v>
      </c>
      <c r="P271" s="4" t="s">
        <v>51</v>
      </c>
      <c r="Q271" s="8" t="s">
        <v>4</v>
      </c>
      <c r="S271">
        <v>3.7</v>
      </c>
    </row>
    <row r="272" spans="1:19" customFormat="1" ht="21" customHeight="1" x14ac:dyDescent="0.25">
      <c r="A272" s="1" t="s">
        <v>759</v>
      </c>
      <c r="B272" t="s">
        <v>1698</v>
      </c>
      <c r="C272" t="s">
        <v>1080</v>
      </c>
      <c r="D272" t="s">
        <v>37</v>
      </c>
      <c r="E272">
        <v>24044</v>
      </c>
      <c r="F272" t="s">
        <v>1078</v>
      </c>
      <c r="G272" s="47" t="s">
        <v>877</v>
      </c>
      <c r="H272">
        <v>36</v>
      </c>
      <c r="I272" s="49">
        <v>7672</v>
      </c>
      <c r="J272" s="1">
        <v>0.68</v>
      </c>
      <c r="K272" s="1">
        <v>0.8</v>
      </c>
      <c r="L272" s="1">
        <v>0.8</v>
      </c>
      <c r="M272">
        <v>0.7</v>
      </c>
      <c r="N272">
        <v>0.7</v>
      </c>
      <c r="P272" s="4" t="s">
        <v>51</v>
      </c>
      <c r="Q272" s="8" t="s">
        <v>4</v>
      </c>
      <c r="S272">
        <v>2.6</v>
      </c>
    </row>
    <row r="273" spans="1:19" customFormat="1" ht="21" customHeight="1" x14ac:dyDescent="0.25">
      <c r="A273" s="1" t="s">
        <v>709</v>
      </c>
      <c r="B273" t="s">
        <v>44</v>
      </c>
      <c r="C273" t="s">
        <v>1123</v>
      </c>
      <c r="D273" t="s">
        <v>37</v>
      </c>
      <c r="E273">
        <v>24048</v>
      </c>
      <c r="F273" t="s">
        <v>1121</v>
      </c>
      <c r="G273" s="47" t="s">
        <v>1122</v>
      </c>
      <c r="H273">
        <v>36</v>
      </c>
      <c r="I273" s="49">
        <v>5480</v>
      </c>
      <c r="J273" s="1">
        <v>0.64</v>
      </c>
      <c r="K273" s="1">
        <v>0.6</v>
      </c>
      <c r="L273" s="1">
        <v>0.6</v>
      </c>
      <c r="M273">
        <v>0.6</v>
      </c>
      <c r="N273">
        <v>0.6</v>
      </c>
      <c r="P273" s="4" t="s">
        <v>51</v>
      </c>
      <c r="Q273" s="8" t="s">
        <v>4</v>
      </c>
      <c r="S273">
        <v>2.8</v>
      </c>
    </row>
    <row r="274" spans="1:19" customFormat="1" ht="21" customHeight="1" x14ac:dyDescent="0.25">
      <c r="A274" s="1" t="s">
        <v>170</v>
      </c>
      <c r="B274" t="s">
        <v>770</v>
      </c>
      <c r="C274" t="s">
        <v>1132</v>
      </c>
      <c r="D274" t="s">
        <v>37</v>
      </c>
      <c r="E274">
        <v>24048</v>
      </c>
      <c r="F274" t="s">
        <v>1121</v>
      </c>
      <c r="G274" s="47" t="s">
        <v>1122</v>
      </c>
      <c r="H274">
        <v>36</v>
      </c>
      <c r="I274" s="49">
        <v>3654</v>
      </c>
      <c r="J274" s="1">
        <v>0.6</v>
      </c>
      <c r="K274" s="1">
        <v>0.5</v>
      </c>
      <c r="L274" s="1">
        <v>0.5</v>
      </c>
      <c r="M274">
        <v>0.6</v>
      </c>
      <c r="N274">
        <v>0.6</v>
      </c>
      <c r="P274" s="4" t="s">
        <v>51</v>
      </c>
      <c r="Q274" s="8" t="s">
        <v>4</v>
      </c>
      <c r="S274">
        <v>3.5</v>
      </c>
    </row>
    <row r="275" spans="1:19" customFormat="1" ht="21" customHeight="1" x14ac:dyDescent="0.25">
      <c r="A275" s="1" t="s">
        <v>459</v>
      </c>
      <c r="B275" t="s">
        <v>776</v>
      </c>
      <c r="C275" t="s">
        <v>1050</v>
      </c>
      <c r="D275" t="s">
        <v>39</v>
      </c>
      <c r="E275">
        <v>24042</v>
      </c>
      <c r="F275" t="s">
        <v>1049</v>
      </c>
      <c r="G275" s="47" t="s">
        <v>877</v>
      </c>
      <c r="H275">
        <v>36</v>
      </c>
      <c r="I275" s="49">
        <v>8767</v>
      </c>
      <c r="J275" s="1">
        <v>0.6</v>
      </c>
      <c r="K275" s="1">
        <v>0.6</v>
      </c>
      <c r="L275" s="1">
        <v>0.6</v>
      </c>
      <c r="M275">
        <v>0.6</v>
      </c>
      <c r="N275">
        <v>0.6</v>
      </c>
      <c r="P275" s="4" t="s">
        <v>51</v>
      </c>
      <c r="Q275" s="8" t="s">
        <v>4</v>
      </c>
      <c r="S275">
        <v>3.2</v>
      </c>
    </row>
    <row r="276" spans="1:19" customFormat="1" ht="21" customHeight="1" x14ac:dyDescent="0.25">
      <c r="A276" s="1" t="s">
        <v>491</v>
      </c>
      <c r="B276" t="s">
        <v>776</v>
      </c>
      <c r="C276" t="s">
        <v>1051</v>
      </c>
      <c r="D276" t="s">
        <v>39</v>
      </c>
      <c r="E276">
        <v>24042</v>
      </c>
      <c r="F276" t="s">
        <v>1049</v>
      </c>
      <c r="G276" s="47" t="s">
        <v>877</v>
      </c>
      <c r="H276">
        <v>36</v>
      </c>
      <c r="I276" s="49">
        <v>8767</v>
      </c>
      <c r="J276" s="1">
        <v>0.6</v>
      </c>
      <c r="K276" s="1">
        <v>0.6</v>
      </c>
      <c r="L276" s="1">
        <v>0.6</v>
      </c>
      <c r="M276">
        <v>0.6</v>
      </c>
      <c r="N276">
        <v>0.6</v>
      </c>
      <c r="P276" s="4" t="s">
        <v>51</v>
      </c>
      <c r="Q276" s="8" t="s">
        <v>4</v>
      </c>
      <c r="S276">
        <v>3.2</v>
      </c>
    </row>
    <row r="277" spans="1:19" customFormat="1" ht="21" customHeight="1" x14ac:dyDescent="0.25">
      <c r="A277" s="1" t="s">
        <v>247</v>
      </c>
      <c r="B277" t="s">
        <v>1098</v>
      </c>
      <c r="C277" t="s">
        <v>1466</v>
      </c>
      <c r="D277" t="s">
        <v>39</v>
      </c>
      <c r="E277">
        <v>23915</v>
      </c>
      <c r="F277" t="s">
        <v>1457</v>
      </c>
      <c r="G277" s="47" t="s">
        <v>1265</v>
      </c>
      <c r="H277">
        <v>36</v>
      </c>
      <c r="I277" s="49">
        <v>33543</v>
      </c>
      <c r="J277" s="1">
        <v>0.6</v>
      </c>
      <c r="K277" s="1">
        <v>0.6</v>
      </c>
      <c r="L277" s="1">
        <v>0.6</v>
      </c>
      <c r="M277">
        <v>0</v>
      </c>
      <c r="N277">
        <v>0</v>
      </c>
      <c r="P277" s="4" t="s">
        <v>51</v>
      </c>
      <c r="Q277" s="8" t="s">
        <v>4</v>
      </c>
      <c r="S277">
        <v>0</v>
      </c>
    </row>
    <row r="278" spans="1:19" customFormat="1" ht="21" customHeight="1" x14ac:dyDescent="0.25">
      <c r="A278" s="1" t="s">
        <v>290</v>
      </c>
      <c r="B278" t="s">
        <v>1176</v>
      </c>
      <c r="C278" t="s">
        <v>1600</v>
      </c>
      <c r="D278" t="s">
        <v>39</v>
      </c>
      <c r="E278">
        <v>24055</v>
      </c>
      <c r="F278" t="s">
        <v>1601</v>
      </c>
      <c r="G278" s="47" t="s">
        <v>1040</v>
      </c>
      <c r="H278">
        <v>36</v>
      </c>
      <c r="I278" s="49">
        <v>34182</v>
      </c>
      <c r="J278" s="1">
        <v>0.6</v>
      </c>
      <c r="K278" s="1">
        <v>0</v>
      </c>
      <c r="L278" s="1">
        <v>0</v>
      </c>
      <c r="M278">
        <v>0</v>
      </c>
      <c r="N278">
        <v>0</v>
      </c>
      <c r="P278" s="4" t="s">
        <v>51</v>
      </c>
      <c r="Q278" s="8" t="s">
        <v>4</v>
      </c>
      <c r="S278">
        <v>2.4</v>
      </c>
    </row>
    <row r="279" spans="1:19" customFormat="1" ht="21" customHeight="1" x14ac:dyDescent="0.25">
      <c r="A279" s="1" t="s">
        <v>298</v>
      </c>
      <c r="B279" t="s">
        <v>1036</v>
      </c>
      <c r="C279" t="s">
        <v>1583</v>
      </c>
      <c r="D279" t="s">
        <v>35</v>
      </c>
      <c r="E279">
        <v>23774</v>
      </c>
      <c r="F279" t="s">
        <v>1584</v>
      </c>
      <c r="G279" s="47" t="s">
        <v>960</v>
      </c>
      <c r="H279">
        <v>36</v>
      </c>
      <c r="I279" s="49">
        <v>32112</v>
      </c>
      <c r="J279" s="1">
        <v>0.6</v>
      </c>
      <c r="K279" s="1">
        <v>0</v>
      </c>
      <c r="L279" s="1">
        <v>0</v>
      </c>
      <c r="M279">
        <v>0</v>
      </c>
      <c r="N279">
        <v>0</v>
      </c>
      <c r="P279" s="4" t="s">
        <v>51</v>
      </c>
      <c r="Q279" s="8" t="s">
        <v>4</v>
      </c>
      <c r="S279">
        <v>0.5</v>
      </c>
    </row>
    <row r="280" spans="1:19" customFormat="1" ht="21" customHeight="1" x14ac:dyDescent="0.25">
      <c r="A280" s="1" t="s">
        <v>301</v>
      </c>
      <c r="B280" t="s">
        <v>1036</v>
      </c>
      <c r="C280" t="s">
        <v>1503</v>
      </c>
      <c r="D280" t="s">
        <v>37</v>
      </c>
      <c r="E280">
        <v>23633</v>
      </c>
      <c r="F280" t="s">
        <v>1504</v>
      </c>
      <c r="G280" s="47" t="s">
        <v>1122</v>
      </c>
      <c r="H280">
        <v>36</v>
      </c>
      <c r="I280" s="49">
        <v>31413</v>
      </c>
      <c r="J280" s="1">
        <v>0.6</v>
      </c>
      <c r="K280" s="1">
        <v>0</v>
      </c>
      <c r="L280" s="1">
        <v>0</v>
      </c>
      <c r="M280">
        <v>0</v>
      </c>
      <c r="N280">
        <v>0</v>
      </c>
      <c r="P280" s="4" t="s">
        <v>51</v>
      </c>
      <c r="Q280" s="8" t="s">
        <v>4</v>
      </c>
      <c r="S280">
        <v>4.3</v>
      </c>
    </row>
    <row r="281" spans="1:19" customFormat="1" ht="21" customHeight="1" x14ac:dyDescent="0.25">
      <c r="A281" s="1" t="s">
        <v>308</v>
      </c>
      <c r="B281" t="s">
        <v>1088</v>
      </c>
      <c r="C281" t="s">
        <v>1628</v>
      </c>
      <c r="D281" t="s">
        <v>34</v>
      </c>
      <c r="E281">
        <v>23643</v>
      </c>
      <c r="F281" t="s">
        <v>1597</v>
      </c>
      <c r="G281" s="47" t="s">
        <v>1571</v>
      </c>
      <c r="H281">
        <v>36</v>
      </c>
      <c r="I281" s="49">
        <v>35034</v>
      </c>
      <c r="J281" s="1">
        <v>0.6</v>
      </c>
      <c r="K281" s="1">
        <v>0</v>
      </c>
      <c r="L281" s="1">
        <v>0</v>
      </c>
      <c r="M281">
        <v>0</v>
      </c>
      <c r="N281">
        <v>0</v>
      </c>
      <c r="P281" s="4" t="s">
        <v>51</v>
      </c>
      <c r="Q281" s="8" t="s">
        <v>4</v>
      </c>
      <c r="S281">
        <v>0</v>
      </c>
    </row>
    <row r="282" spans="1:19" customFormat="1" ht="21" customHeight="1" x14ac:dyDescent="0.25">
      <c r="A282" s="1" t="s">
        <v>333</v>
      </c>
      <c r="B282" t="s">
        <v>1012</v>
      </c>
      <c r="C282" t="s">
        <v>1621</v>
      </c>
      <c r="D282" t="s">
        <v>34</v>
      </c>
      <c r="E282">
        <v>23643</v>
      </c>
      <c r="F282" t="s">
        <v>1621</v>
      </c>
      <c r="G282" s="47" t="s">
        <v>896</v>
      </c>
      <c r="H282">
        <v>36</v>
      </c>
      <c r="I282" s="49">
        <v>32356</v>
      </c>
      <c r="J282" s="1">
        <v>0.6</v>
      </c>
      <c r="K282" s="1">
        <v>0</v>
      </c>
      <c r="L282" s="1">
        <v>0</v>
      </c>
      <c r="M282">
        <v>0</v>
      </c>
      <c r="N282">
        <v>0</v>
      </c>
      <c r="P282" s="4" t="s">
        <v>51</v>
      </c>
      <c r="Q282" s="8" t="s">
        <v>4</v>
      </c>
      <c r="S282">
        <v>0</v>
      </c>
    </row>
    <row r="283" spans="1:19" customFormat="1" ht="21" customHeight="1" x14ac:dyDescent="0.25">
      <c r="A283" s="1" t="s">
        <v>347</v>
      </c>
      <c r="B283" t="s">
        <v>1012</v>
      </c>
      <c r="C283" t="s">
        <v>1598</v>
      </c>
      <c r="D283" t="s">
        <v>34</v>
      </c>
      <c r="E283">
        <v>23643</v>
      </c>
      <c r="F283" t="s">
        <v>1599</v>
      </c>
      <c r="G283" s="47" t="s">
        <v>20</v>
      </c>
      <c r="H283">
        <v>36</v>
      </c>
      <c r="I283" s="49">
        <v>31413</v>
      </c>
      <c r="J283" s="1">
        <v>0.6</v>
      </c>
      <c r="K283" s="1">
        <v>0</v>
      </c>
      <c r="L283" s="1">
        <v>0</v>
      </c>
      <c r="M283">
        <v>0</v>
      </c>
      <c r="N283">
        <v>0</v>
      </c>
      <c r="P283" s="4" t="s">
        <v>51</v>
      </c>
      <c r="Q283" s="8" t="s">
        <v>4</v>
      </c>
      <c r="S283">
        <v>0</v>
      </c>
    </row>
    <row r="284" spans="1:19" customFormat="1" ht="21" customHeight="1" x14ac:dyDescent="0.25">
      <c r="A284" s="1" t="s">
        <v>348</v>
      </c>
      <c r="B284" t="s">
        <v>1012</v>
      </c>
      <c r="C284" t="s">
        <v>1546</v>
      </c>
      <c r="D284" t="s">
        <v>37</v>
      </c>
      <c r="E284">
        <v>23633</v>
      </c>
      <c r="F284" t="s">
        <v>12</v>
      </c>
      <c r="G284" s="47" t="s">
        <v>982</v>
      </c>
      <c r="H284">
        <v>36</v>
      </c>
      <c r="I284" s="49">
        <v>31656</v>
      </c>
      <c r="J284" s="1">
        <v>0.6</v>
      </c>
      <c r="K284" s="1">
        <v>0</v>
      </c>
      <c r="L284" s="1">
        <v>0</v>
      </c>
      <c r="M284">
        <v>0</v>
      </c>
      <c r="N284">
        <v>0</v>
      </c>
      <c r="P284" s="4" t="s">
        <v>51</v>
      </c>
      <c r="Q284" s="8" t="s">
        <v>4</v>
      </c>
      <c r="S284">
        <v>0</v>
      </c>
    </row>
    <row r="285" spans="1:19" customFormat="1" ht="21" customHeight="1" x14ac:dyDescent="0.25">
      <c r="A285" s="1" t="s">
        <v>653</v>
      </c>
      <c r="B285" t="s">
        <v>1784</v>
      </c>
      <c r="C285" t="s">
        <v>1075</v>
      </c>
      <c r="D285" t="s">
        <v>37</v>
      </c>
      <c r="E285">
        <v>24044</v>
      </c>
      <c r="F285" t="s">
        <v>1062</v>
      </c>
      <c r="G285" s="47" t="s">
        <v>877</v>
      </c>
      <c r="H285">
        <v>36</v>
      </c>
      <c r="I285" s="49">
        <v>13516</v>
      </c>
      <c r="J285" s="1">
        <v>0.56000000000000005</v>
      </c>
      <c r="K285" s="1">
        <v>1.3</v>
      </c>
      <c r="L285" s="1">
        <v>1.3</v>
      </c>
      <c r="M285">
        <v>0.6</v>
      </c>
      <c r="N285">
        <v>0.6</v>
      </c>
      <c r="P285" s="4" t="s">
        <v>51</v>
      </c>
      <c r="Q285" s="8" t="s">
        <v>4</v>
      </c>
      <c r="S285">
        <v>3.8</v>
      </c>
    </row>
    <row r="286" spans="1:19" customFormat="1" ht="21" customHeight="1" x14ac:dyDescent="0.25">
      <c r="A286" s="1" t="s">
        <v>274</v>
      </c>
      <c r="B286" t="s">
        <v>1176</v>
      </c>
      <c r="C286" t="s">
        <v>1481</v>
      </c>
      <c r="D286" t="s">
        <v>36</v>
      </c>
      <c r="E286">
        <v>5020</v>
      </c>
      <c r="F286" t="s">
        <v>1482</v>
      </c>
      <c r="G286" s="47" t="s">
        <v>1286</v>
      </c>
      <c r="H286">
        <v>36</v>
      </c>
      <c r="I286" s="49">
        <v>35947</v>
      </c>
      <c r="J286" s="1">
        <v>0.53400000000000003</v>
      </c>
      <c r="K286" s="1">
        <v>0</v>
      </c>
      <c r="L286" s="1">
        <v>0</v>
      </c>
      <c r="M286">
        <v>0</v>
      </c>
      <c r="N286">
        <v>0</v>
      </c>
      <c r="P286" s="4" t="s">
        <v>51</v>
      </c>
      <c r="Q286" s="8" t="s">
        <v>4</v>
      </c>
      <c r="S286">
        <v>0</v>
      </c>
    </row>
    <row r="287" spans="1:19" customFormat="1" ht="21" customHeight="1" x14ac:dyDescent="0.25">
      <c r="A287" s="1" t="s">
        <v>275</v>
      </c>
      <c r="B287" t="s">
        <v>1176</v>
      </c>
      <c r="C287" t="s">
        <v>1483</v>
      </c>
      <c r="D287" t="s">
        <v>36</v>
      </c>
      <c r="E287">
        <v>5021</v>
      </c>
      <c r="F287" t="s">
        <v>1482</v>
      </c>
      <c r="G287" s="47" t="s">
        <v>1286</v>
      </c>
      <c r="H287">
        <v>36</v>
      </c>
      <c r="I287" s="49">
        <v>35947</v>
      </c>
      <c r="J287" s="1">
        <v>0.53300000000000003</v>
      </c>
      <c r="K287" s="1">
        <v>0</v>
      </c>
      <c r="L287" s="1">
        <v>0</v>
      </c>
      <c r="M287">
        <v>0</v>
      </c>
      <c r="N287">
        <v>0</v>
      </c>
      <c r="P287" s="4" t="s">
        <v>51</v>
      </c>
      <c r="Q287" s="8" t="s">
        <v>4</v>
      </c>
      <c r="S287">
        <v>0</v>
      </c>
    </row>
    <row r="288" spans="1:19" customFormat="1" ht="21" customHeight="1" x14ac:dyDescent="0.25">
      <c r="A288" s="1" t="s">
        <v>276</v>
      </c>
      <c r="B288" t="s">
        <v>1176</v>
      </c>
      <c r="C288" t="s">
        <v>1484</v>
      </c>
      <c r="D288" t="s">
        <v>36</v>
      </c>
      <c r="E288">
        <v>5022</v>
      </c>
      <c r="F288" t="s">
        <v>1482</v>
      </c>
      <c r="G288" s="47" t="s">
        <v>1286</v>
      </c>
      <c r="H288">
        <v>36</v>
      </c>
      <c r="I288" s="49">
        <v>35947</v>
      </c>
      <c r="J288" s="1">
        <v>0.53300000000000003</v>
      </c>
      <c r="K288" s="1">
        <v>0</v>
      </c>
      <c r="L288" s="1">
        <v>0</v>
      </c>
      <c r="M288">
        <v>0</v>
      </c>
      <c r="N288">
        <v>0</v>
      </c>
      <c r="P288" s="4" t="s">
        <v>51</v>
      </c>
      <c r="Q288" s="8" t="s">
        <v>4</v>
      </c>
      <c r="S288">
        <v>0</v>
      </c>
    </row>
    <row r="289" spans="1:19" customFormat="1" ht="21" customHeight="1" x14ac:dyDescent="0.25">
      <c r="A289" s="1" t="s">
        <v>419</v>
      </c>
      <c r="B289" t="s">
        <v>1255</v>
      </c>
      <c r="C289" t="s">
        <v>1071</v>
      </c>
      <c r="D289" t="s">
        <v>37</v>
      </c>
      <c r="E289">
        <v>24044</v>
      </c>
      <c r="F289" t="s">
        <v>1065</v>
      </c>
      <c r="G289" s="47" t="s">
        <v>877</v>
      </c>
      <c r="H289">
        <v>36</v>
      </c>
      <c r="I289" s="49">
        <v>8767</v>
      </c>
      <c r="J289" s="1">
        <v>0.52</v>
      </c>
      <c r="K289" s="1">
        <v>0.4</v>
      </c>
      <c r="L289" s="1">
        <v>0.4</v>
      </c>
      <c r="M289">
        <v>0.5</v>
      </c>
      <c r="N289">
        <v>0.5</v>
      </c>
      <c r="P289" s="4" t="s">
        <v>51</v>
      </c>
      <c r="Q289" s="8" t="s">
        <v>4</v>
      </c>
      <c r="S289">
        <v>2</v>
      </c>
    </row>
    <row r="290" spans="1:19" customFormat="1" ht="21" customHeight="1" x14ac:dyDescent="0.25">
      <c r="A290" s="1" t="s">
        <v>604</v>
      </c>
      <c r="B290" t="s">
        <v>1784</v>
      </c>
      <c r="C290" t="s">
        <v>1072</v>
      </c>
      <c r="D290" t="s">
        <v>37</v>
      </c>
      <c r="E290">
        <v>24044</v>
      </c>
      <c r="F290" t="s">
        <v>1065</v>
      </c>
      <c r="G290" s="47" t="s">
        <v>877</v>
      </c>
      <c r="H290">
        <v>36</v>
      </c>
      <c r="I290" s="49">
        <v>8767</v>
      </c>
      <c r="J290" s="1">
        <v>0.52</v>
      </c>
      <c r="K290" s="1">
        <v>0.4</v>
      </c>
      <c r="L290" s="1">
        <v>0.4</v>
      </c>
      <c r="M290">
        <v>0.5</v>
      </c>
      <c r="N290">
        <v>0.5</v>
      </c>
      <c r="P290" s="4" t="s">
        <v>51</v>
      </c>
      <c r="Q290" s="8" t="s">
        <v>4</v>
      </c>
      <c r="S290">
        <v>1.4</v>
      </c>
    </row>
    <row r="291" spans="1:19" customFormat="1" ht="21" customHeight="1" x14ac:dyDescent="0.25">
      <c r="A291" s="1" t="s">
        <v>746</v>
      </c>
      <c r="B291" t="s">
        <v>1682</v>
      </c>
      <c r="C291" t="s">
        <v>921</v>
      </c>
      <c r="D291" t="s">
        <v>30</v>
      </c>
      <c r="E291">
        <v>5006</v>
      </c>
      <c r="F291" t="s">
        <v>921</v>
      </c>
      <c r="G291" s="47" t="s">
        <v>920</v>
      </c>
      <c r="H291">
        <v>36</v>
      </c>
      <c r="I291" s="49">
        <v>31747</v>
      </c>
      <c r="J291" s="1">
        <v>0.5</v>
      </c>
      <c r="K291" s="1">
        <v>0</v>
      </c>
      <c r="L291" s="1">
        <v>0</v>
      </c>
      <c r="M291">
        <v>0</v>
      </c>
      <c r="N291">
        <v>0</v>
      </c>
      <c r="P291" s="4" t="s">
        <v>51</v>
      </c>
      <c r="Q291" s="8" t="s">
        <v>4</v>
      </c>
      <c r="S291">
        <v>0</v>
      </c>
    </row>
    <row r="292" spans="1:19" customFormat="1" ht="21" customHeight="1" x14ac:dyDescent="0.25">
      <c r="A292" s="1" t="s">
        <v>499</v>
      </c>
      <c r="B292" t="s">
        <v>776</v>
      </c>
      <c r="C292" t="s">
        <v>922</v>
      </c>
      <c r="D292" t="s">
        <v>30</v>
      </c>
      <c r="E292">
        <v>5007</v>
      </c>
      <c r="F292" t="s">
        <v>923</v>
      </c>
      <c r="G292" s="47" t="s">
        <v>924</v>
      </c>
      <c r="H292">
        <v>36</v>
      </c>
      <c r="I292" s="49">
        <v>31747</v>
      </c>
      <c r="J292" s="1">
        <v>0.5</v>
      </c>
      <c r="K292" s="1">
        <v>0</v>
      </c>
      <c r="L292" s="1">
        <v>0</v>
      </c>
      <c r="M292">
        <v>0</v>
      </c>
      <c r="N292">
        <v>0</v>
      </c>
      <c r="P292" s="4" t="s">
        <v>51</v>
      </c>
      <c r="Q292" s="8" t="s">
        <v>4</v>
      </c>
      <c r="S292">
        <v>0</v>
      </c>
    </row>
    <row r="293" spans="1:19" customFormat="1" ht="21" customHeight="1" x14ac:dyDescent="0.25">
      <c r="A293" s="1" t="s">
        <v>443</v>
      </c>
      <c r="B293" t="s">
        <v>776</v>
      </c>
      <c r="C293" t="s">
        <v>1192</v>
      </c>
      <c r="D293" t="s">
        <v>37</v>
      </c>
      <c r="E293">
        <v>24057</v>
      </c>
      <c r="F293" t="s">
        <v>1188</v>
      </c>
      <c r="G293" s="47" t="s">
        <v>877</v>
      </c>
      <c r="H293">
        <v>36</v>
      </c>
      <c r="I293" s="49">
        <v>14611</v>
      </c>
      <c r="J293" s="1">
        <v>0.5</v>
      </c>
      <c r="K293" s="1">
        <v>0.2</v>
      </c>
      <c r="L293" s="1">
        <v>0.2</v>
      </c>
      <c r="M293">
        <v>0.5</v>
      </c>
      <c r="N293">
        <v>0.5</v>
      </c>
      <c r="P293" s="4" t="s">
        <v>51</v>
      </c>
      <c r="Q293" s="8" t="s">
        <v>4</v>
      </c>
      <c r="S293">
        <v>1.8</v>
      </c>
    </row>
    <row r="294" spans="1:19" customFormat="1" ht="21" customHeight="1" x14ac:dyDescent="0.25">
      <c r="A294" s="1" t="s">
        <v>495</v>
      </c>
      <c r="B294" t="s">
        <v>776</v>
      </c>
      <c r="C294" t="s">
        <v>1089</v>
      </c>
      <c r="D294" t="s">
        <v>40</v>
      </c>
      <c r="E294">
        <v>24046</v>
      </c>
      <c r="F294" t="s">
        <v>1090</v>
      </c>
      <c r="G294" s="47" t="s">
        <v>1091</v>
      </c>
      <c r="H294">
        <v>36</v>
      </c>
      <c r="I294" s="49">
        <v>18264</v>
      </c>
      <c r="J294" s="1">
        <v>0.5</v>
      </c>
      <c r="K294" s="1">
        <v>0.5</v>
      </c>
      <c r="L294" s="1">
        <v>0.5</v>
      </c>
      <c r="M294">
        <v>0.5</v>
      </c>
      <c r="N294">
        <v>0.5</v>
      </c>
      <c r="P294" s="4" t="s">
        <v>51</v>
      </c>
      <c r="Q294" s="8" t="s">
        <v>4</v>
      </c>
      <c r="S294">
        <v>1.3</v>
      </c>
    </row>
    <row r="295" spans="1:19" customFormat="1" ht="21" customHeight="1" x14ac:dyDescent="0.25">
      <c r="A295" s="1" t="s">
        <v>496</v>
      </c>
      <c r="B295" t="s">
        <v>776</v>
      </c>
      <c r="C295" t="s">
        <v>1092</v>
      </c>
      <c r="D295" t="s">
        <v>40</v>
      </c>
      <c r="E295">
        <v>24046</v>
      </c>
      <c r="F295" t="s">
        <v>1090</v>
      </c>
      <c r="G295" s="47" t="s">
        <v>1091</v>
      </c>
      <c r="H295">
        <v>36</v>
      </c>
      <c r="I295" s="49">
        <v>18264</v>
      </c>
      <c r="J295" s="1">
        <v>0.5</v>
      </c>
      <c r="K295" s="1">
        <v>0.5</v>
      </c>
      <c r="L295" s="1">
        <v>0.5</v>
      </c>
      <c r="M295">
        <v>0.5</v>
      </c>
      <c r="N295">
        <v>0.5</v>
      </c>
      <c r="P295" s="4" t="s">
        <v>51</v>
      </c>
      <c r="Q295" s="8" t="s">
        <v>4</v>
      </c>
      <c r="S295">
        <v>1</v>
      </c>
    </row>
    <row r="296" spans="1:19" customFormat="1" ht="21" customHeight="1" x14ac:dyDescent="0.25">
      <c r="A296" s="1" t="s">
        <v>456</v>
      </c>
      <c r="B296" t="s">
        <v>776</v>
      </c>
      <c r="C296" t="s">
        <v>1093</v>
      </c>
      <c r="D296" t="s">
        <v>40</v>
      </c>
      <c r="E296">
        <v>24046</v>
      </c>
      <c r="F296" t="s">
        <v>1090</v>
      </c>
      <c r="G296" s="47" t="s">
        <v>1091</v>
      </c>
      <c r="H296">
        <v>36</v>
      </c>
      <c r="I296" s="49">
        <v>18264</v>
      </c>
      <c r="J296" s="1">
        <v>0.5</v>
      </c>
      <c r="K296" s="1">
        <v>0.5</v>
      </c>
      <c r="L296" s="1">
        <v>0.5</v>
      </c>
      <c r="M296">
        <v>0.5</v>
      </c>
      <c r="N296">
        <v>0.5</v>
      </c>
      <c r="P296" s="4" t="s">
        <v>51</v>
      </c>
      <c r="Q296" s="8" t="s">
        <v>4</v>
      </c>
      <c r="S296">
        <v>0.3</v>
      </c>
    </row>
    <row r="297" spans="1:19" customFormat="1" ht="21" customHeight="1" x14ac:dyDescent="0.25">
      <c r="A297" s="1" t="s">
        <v>455</v>
      </c>
      <c r="B297" t="s">
        <v>776</v>
      </c>
      <c r="C297" t="s">
        <v>1064</v>
      </c>
      <c r="D297" t="s">
        <v>37</v>
      </c>
      <c r="E297">
        <v>24044</v>
      </c>
      <c r="F297" t="s">
        <v>1065</v>
      </c>
      <c r="G297" s="47" t="s">
        <v>877</v>
      </c>
      <c r="H297">
        <v>36</v>
      </c>
      <c r="I297" s="49">
        <v>10228</v>
      </c>
      <c r="J297" s="1">
        <v>0.5</v>
      </c>
      <c r="K297" s="1">
        <v>0.3</v>
      </c>
      <c r="L297" s="1">
        <v>0.3</v>
      </c>
      <c r="M297">
        <v>0.5</v>
      </c>
      <c r="N297">
        <v>0.5</v>
      </c>
      <c r="P297" s="4" t="s">
        <v>51</v>
      </c>
      <c r="Q297" s="8" t="s">
        <v>4</v>
      </c>
      <c r="S297">
        <v>1.9</v>
      </c>
    </row>
    <row r="298" spans="1:19" customFormat="1" ht="21" customHeight="1" x14ac:dyDescent="0.25">
      <c r="A298" s="1" t="s">
        <v>623</v>
      </c>
      <c r="B298" t="s">
        <v>1784</v>
      </c>
      <c r="C298" t="s">
        <v>1073</v>
      </c>
      <c r="D298" t="s">
        <v>37</v>
      </c>
      <c r="E298">
        <v>24044</v>
      </c>
      <c r="F298" t="s">
        <v>1074</v>
      </c>
      <c r="G298" s="47" t="s">
        <v>877</v>
      </c>
      <c r="H298">
        <v>36</v>
      </c>
      <c r="I298" s="49">
        <v>37438</v>
      </c>
      <c r="J298" s="1">
        <v>0.5</v>
      </c>
      <c r="K298" s="1">
        <v>0.6</v>
      </c>
      <c r="L298" s="1">
        <v>0.6</v>
      </c>
      <c r="M298">
        <v>0.5</v>
      </c>
      <c r="N298">
        <v>0.5</v>
      </c>
      <c r="P298" s="4" t="s">
        <v>51</v>
      </c>
      <c r="Q298" s="8" t="s">
        <v>4</v>
      </c>
      <c r="S298">
        <v>3</v>
      </c>
    </row>
    <row r="299" spans="1:19" customFormat="1" ht="21" customHeight="1" x14ac:dyDescent="0.25">
      <c r="A299" s="1" t="s">
        <v>423</v>
      </c>
      <c r="B299" t="s">
        <v>1258</v>
      </c>
      <c r="C299" t="s">
        <v>1082</v>
      </c>
      <c r="D299" t="s">
        <v>37</v>
      </c>
      <c r="E299">
        <v>24044</v>
      </c>
      <c r="F299" t="s">
        <v>1083</v>
      </c>
      <c r="G299" s="47" t="s">
        <v>877</v>
      </c>
      <c r="H299">
        <v>36</v>
      </c>
      <c r="I299" s="49">
        <v>31747</v>
      </c>
      <c r="J299" s="1">
        <v>0.5</v>
      </c>
      <c r="K299" s="1">
        <v>0.4</v>
      </c>
      <c r="L299" s="1">
        <v>0.4</v>
      </c>
      <c r="M299">
        <v>0.5</v>
      </c>
      <c r="N299">
        <v>0.5</v>
      </c>
      <c r="P299" s="4" t="s">
        <v>51</v>
      </c>
      <c r="Q299" s="8" t="s">
        <v>4</v>
      </c>
      <c r="S299">
        <v>3.4</v>
      </c>
    </row>
    <row r="300" spans="1:19" customFormat="1" ht="21" customHeight="1" x14ac:dyDescent="0.25">
      <c r="A300" s="1" t="s">
        <v>422</v>
      </c>
      <c r="B300" t="s">
        <v>1253</v>
      </c>
      <c r="C300" t="s">
        <v>1084</v>
      </c>
      <c r="D300" t="s">
        <v>37</v>
      </c>
      <c r="E300">
        <v>24044</v>
      </c>
      <c r="F300" t="s">
        <v>1083</v>
      </c>
      <c r="G300" s="47" t="s">
        <v>877</v>
      </c>
      <c r="H300">
        <v>36</v>
      </c>
      <c r="I300" s="49">
        <v>31747</v>
      </c>
      <c r="J300" s="1">
        <v>0.5</v>
      </c>
      <c r="K300" s="1">
        <v>0.4</v>
      </c>
      <c r="L300" s="1">
        <v>0.4</v>
      </c>
      <c r="M300">
        <v>0.5</v>
      </c>
      <c r="N300">
        <v>0.5</v>
      </c>
      <c r="P300" s="4" t="s">
        <v>51</v>
      </c>
      <c r="Q300" s="8" t="s">
        <v>4</v>
      </c>
      <c r="S300">
        <v>0.5</v>
      </c>
    </row>
    <row r="301" spans="1:19" customFormat="1" ht="21" customHeight="1" x14ac:dyDescent="0.25">
      <c r="A301" s="1" t="s">
        <v>203</v>
      </c>
      <c r="B301" t="s">
        <v>977</v>
      </c>
      <c r="C301" t="s">
        <v>1085</v>
      </c>
      <c r="D301" t="s">
        <v>37</v>
      </c>
      <c r="E301">
        <v>24044</v>
      </c>
      <c r="F301" t="s">
        <v>1074</v>
      </c>
      <c r="G301" s="47" t="s">
        <v>877</v>
      </c>
      <c r="H301">
        <v>36</v>
      </c>
      <c r="I301" s="49">
        <v>37438</v>
      </c>
      <c r="J301" s="1">
        <v>0.5</v>
      </c>
      <c r="K301" s="1">
        <v>0.4</v>
      </c>
      <c r="L301" s="1">
        <v>0.4</v>
      </c>
      <c r="M301">
        <v>0.5</v>
      </c>
      <c r="N301">
        <v>0.5</v>
      </c>
      <c r="P301" s="4" t="s">
        <v>51</v>
      </c>
      <c r="Q301" s="8" t="s">
        <v>4</v>
      </c>
      <c r="S301">
        <v>3.2</v>
      </c>
    </row>
    <row r="302" spans="1:19" customFormat="1" ht="21" customHeight="1" x14ac:dyDescent="0.25">
      <c r="A302" s="1" t="s">
        <v>129</v>
      </c>
      <c r="B302" t="s">
        <v>867</v>
      </c>
      <c r="C302" t="s">
        <v>1086</v>
      </c>
      <c r="D302" t="s">
        <v>37</v>
      </c>
      <c r="E302">
        <v>24044</v>
      </c>
      <c r="F302" t="s">
        <v>1074</v>
      </c>
      <c r="G302" s="47" t="s">
        <v>877</v>
      </c>
      <c r="H302">
        <v>36</v>
      </c>
      <c r="I302" s="49">
        <v>37438</v>
      </c>
      <c r="J302" s="1">
        <v>0.5</v>
      </c>
      <c r="K302" s="1">
        <v>0.4</v>
      </c>
      <c r="L302" s="1">
        <v>0.4</v>
      </c>
      <c r="M302">
        <v>0.5</v>
      </c>
      <c r="N302">
        <v>0.5</v>
      </c>
      <c r="P302" s="4" t="s">
        <v>51</v>
      </c>
      <c r="Q302" s="8" t="s">
        <v>4</v>
      </c>
      <c r="S302">
        <v>2.6</v>
      </c>
    </row>
    <row r="303" spans="1:19" customFormat="1" ht="21" customHeight="1" x14ac:dyDescent="0.25">
      <c r="A303" s="1" t="s">
        <v>206</v>
      </c>
      <c r="B303" t="s">
        <v>983</v>
      </c>
      <c r="C303" t="s">
        <v>1087</v>
      </c>
      <c r="D303" t="s">
        <v>37</v>
      </c>
      <c r="E303">
        <v>24044</v>
      </c>
      <c r="F303" t="s">
        <v>1074</v>
      </c>
      <c r="G303" s="47" t="s">
        <v>877</v>
      </c>
      <c r="H303">
        <v>36</v>
      </c>
      <c r="I303" s="49">
        <v>37438</v>
      </c>
      <c r="J303" s="1">
        <v>0.5</v>
      </c>
      <c r="K303" s="1">
        <v>0.4</v>
      </c>
      <c r="L303" s="1">
        <v>0.4</v>
      </c>
      <c r="M303">
        <v>0.5</v>
      </c>
      <c r="N303">
        <v>0.5</v>
      </c>
      <c r="P303" s="4" t="s">
        <v>51</v>
      </c>
      <c r="Q303" s="8" t="s">
        <v>4</v>
      </c>
      <c r="S303">
        <v>1.4</v>
      </c>
    </row>
    <row r="304" spans="1:19" customFormat="1" ht="21" customHeight="1" x14ac:dyDescent="0.25">
      <c r="A304" s="1" t="s">
        <v>132</v>
      </c>
      <c r="B304" t="s">
        <v>870</v>
      </c>
      <c r="C304" t="s">
        <v>1030</v>
      </c>
      <c r="D304" t="s">
        <v>36</v>
      </c>
      <c r="E304">
        <v>24041</v>
      </c>
      <c r="F304" t="s">
        <v>28</v>
      </c>
      <c r="G304" s="47" t="s">
        <v>955</v>
      </c>
      <c r="H304">
        <v>36</v>
      </c>
      <c r="I304" s="49">
        <v>39083</v>
      </c>
      <c r="J304" s="1">
        <v>0.5</v>
      </c>
      <c r="K304" s="1">
        <v>0.5</v>
      </c>
      <c r="L304" s="1">
        <v>0.5</v>
      </c>
      <c r="M304">
        <v>0.5</v>
      </c>
      <c r="N304">
        <v>0.5</v>
      </c>
      <c r="P304" s="4" t="s">
        <v>51</v>
      </c>
      <c r="Q304" s="8" t="s">
        <v>4</v>
      </c>
      <c r="S304">
        <v>0.8</v>
      </c>
    </row>
    <row r="305" spans="1:19" customFormat="1" ht="21" customHeight="1" x14ac:dyDescent="0.25">
      <c r="A305" s="1" t="s">
        <v>133</v>
      </c>
      <c r="B305" t="s">
        <v>870</v>
      </c>
      <c r="C305" t="s">
        <v>1031</v>
      </c>
      <c r="D305" t="s">
        <v>36</v>
      </c>
      <c r="E305">
        <v>24041</v>
      </c>
      <c r="F305" t="s">
        <v>28</v>
      </c>
      <c r="G305" s="47" t="s">
        <v>955</v>
      </c>
      <c r="H305">
        <v>36</v>
      </c>
      <c r="I305" s="49">
        <v>39083</v>
      </c>
      <c r="J305" s="1">
        <v>0.5</v>
      </c>
      <c r="K305" s="1">
        <v>0.5</v>
      </c>
      <c r="L305" s="1">
        <v>0.5</v>
      </c>
      <c r="M305">
        <v>0.5</v>
      </c>
      <c r="N305">
        <v>0.5</v>
      </c>
      <c r="P305" s="4" t="s">
        <v>51</v>
      </c>
      <c r="Q305" s="8" t="s">
        <v>4</v>
      </c>
      <c r="S305">
        <v>0.8</v>
      </c>
    </row>
    <row r="306" spans="1:19" customFormat="1" ht="21" customHeight="1" x14ac:dyDescent="0.25">
      <c r="A306" s="1" t="s">
        <v>289</v>
      </c>
      <c r="B306" t="s">
        <v>1176</v>
      </c>
      <c r="C306" t="s">
        <v>1579</v>
      </c>
      <c r="D306" t="s">
        <v>37</v>
      </c>
      <c r="E306">
        <v>23633</v>
      </c>
      <c r="F306" t="s">
        <v>1580</v>
      </c>
      <c r="G306" s="47" t="s">
        <v>1122</v>
      </c>
      <c r="H306">
        <v>36</v>
      </c>
      <c r="I306" s="49">
        <v>31717</v>
      </c>
      <c r="J306" s="1">
        <v>0.5</v>
      </c>
      <c r="K306" s="1">
        <v>0</v>
      </c>
      <c r="L306" s="1">
        <v>0</v>
      </c>
      <c r="M306">
        <v>0</v>
      </c>
      <c r="N306">
        <v>0</v>
      </c>
      <c r="P306" s="4" t="s">
        <v>51</v>
      </c>
      <c r="Q306" s="8" t="s">
        <v>4</v>
      </c>
      <c r="S306">
        <v>0</v>
      </c>
    </row>
    <row r="307" spans="1:19" customFormat="1" ht="21" customHeight="1" x14ac:dyDescent="0.25">
      <c r="A307" s="1" t="s">
        <v>318</v>
      </c>
      <c r="B307" t="s">
        <v>1060</v>
      </c>
      <c r="C307" t="s">
        <v>1605</v>
      </c>
      <c r="D307" t="s">
        <v>37</v>
      </c>
      <c r="E307">
        <v>23633</v>
      </c>
      <c r="F307" t="s">
        <v>1605</v>
      </c>
      <c r="G307" s="47" t="s">
        <v>1122</v>
      </c>
      <c r="H307">
        <v>36</v>
      </c>
      <c r="I307" s="49">
        <v>32112</v>
      </c>
      <c r="J307" s="1">
        <v>0.5</v>
      </c>
      <c r="K307" s="1">
        <v>0</v>
      </c>
      <c r="L307" s="1">
        <v>0</v>
      </c>
      <c r="M307">
        <v>0</v>
      </c>
      <c r="N307">
        <v>0</v>
      </c>
      <c r="P307" s="4" t="s">
        <v>51</v>
      </c>
      <c r="Q307" s="8" t="s">
        <v>4</v>
      </c>
      <c r="S307">
        <v>1.6</v>
      </c>
    </row>
    <row r="308" spans="1:19" customFormat="1" ht="21" customHeight="1" x14ac:dyDescent="0.25">
      <c r="A308" s="1" t="s">
        <v>358</v>
      </c>
      <c r="B308" t="s">
        <v>1194</v>
      </c>
      <c r="C308" t="s">
        <v>1837</v>
      </c>
      <c r="D308" t="s">
        <v>34</v>
      </c>
      <c r="E308">
        <v>23643</v>
      </c>
      <c r="F308" t="s">
        <v>1558</v>
      </c>
      <c r="G308" s="47" t="s">
        <v>1559</v>
      </c>
      <c r="H308">
        <v>36</v>
      </c>
      <c r="I308" s="49">
        <v>32112</v>
      </c>
      <c r="J308" s="1">
        <v>0.5</v>
      </c>
      <c r="K308" s="1">
        <v>0</v>
      </c>
      <c r="L308" s="1">
        <v>0</v>
      </c>
      <c r="M308">
        <v>0</v>
      </c>
      <c r="N308">
        <v>0</v>
      </c>
      <c r="P308" s="4" t="s">
        <v>51</v>
      </c>
      <c r="Q308" s="8" t="s">
        <v>4</v>
      </c>
      <c r="S308">
        <v>1.6</v>
      </c>
    </row>
    <row r="309" spans="1:19" customFormat="1" ht="21" customHeight="1" x14ac:dyDescent="0.25">
      <c r="A309" s="1" t="s">
        <v>364</v>
      </c>
      <c r="B309" t="s">
        <v>1194</v>
      </c>
      <c r="C309" t="s">
        <v>1638</v>
      </c>
      <c r="D309" t="s">
        <v>37</v>
      </c>
      <c r="E309">
        <v>23633</v>
      </c>
      <c r="F309" t="s">
        <v>876</v>
      </c>
      <c r="G309" s="47" t="s">
        <v>877</v>
      </c>
      <c r="H309">
        <v>36</v>
      </c>
      <c r="I309" s="49">
        <v>41730</v>
      </c>
      <c r="J309" s="1">
        <v>0.5</v>
      </c>
      <c r="K309" s="1">
        <v>0</v>
      </c>
      <c r="L309" s="1">
        <v>0</v>
      </c>
      <c r="M309">
        <v>0</v>
      </c>
      <c r="N309">
        <v>0</v>
      </c>
      <c r="P309" s="4" t="s">
        <v>51</v>
      </c>
      <c r="Q309" s="8" t="s">
        <v>4</v>
      </c>
      <c r="S309">
        <v>0</v>
      </c>
    </row>
    <row r="310" spans="1:19" customFormat="1" ht="21" customHeight="1" x14ac:dyDescent="0.25">
      <c r="A310" s="1" t="s">
        <v>749</v>
      </c>
      <c r="B310" t="s">
        <v>784</v>
      </c>
      <c r="C310" t="s">
        <v>1790</v>
      </c>
      <c r="D310" t="s">
        <v>36</v>
      </c>
      <c r="E310">
        <v>24041</v>
      </c>
      <c r="F310" t="s">
        <v>11</v>
      </c>
      <c r="G310" s="47" t="s">
        <v>955</v>
      </c>
      <c r="H310">
        <v>36</v>
      </c>
      <c r="I310" s="49">
        <v>10228</v>
      </c>
      <c r="J310" s="1">
        <v>0.45</v>
      </c>
      <c r="K310" s="1">
        <v>0.4</v>
      </c>
      <c r="L310" s="1">
        <v>0.4</v>
      </c>
      <c r="M310">
        <v>0.5</v>
      </c>
      <c r="N310">
        <v>0.5</v>
      </c>
      <c r="P310" s="4" t="s">
        <v>51</v>
      </c>
      <c r="Q310" s="8" t="s">
        <v>4</v>
      </c>
      <c r="S310">
        <v>2.2000000000000002</v>
      </c>
    </row>
    <row r="311" spans="1:19" customFormat="1" ht="21" customHeight="1" x14ac:dyDescent="0.25">
      <c r="A311" s="1" t="s">
        <v>708</v>
      </c>
      <c r="B311" t="s">
        <v>44</v>
      </c>
      <c r="C311" t="s">
        <v>1120</v>
      </c>
      <c r="D311" t="s">
        <v>37</v>
      </c>
      <c r="E311">
        <v>24048</v>
      </c>
      <c r="F311" t="s">
        <v>1121</v>
      </c>
      <c r="G311" s="47" t="s">
        <v>1122</v>
      </c>
      <c r="H311">
        <v>36</v>
      </c>
      <c r="I311" s="49">
        <v>1097</v>
      </c>
      <c r="J311" s="1">
        <v>0.4</v>
      </c>
      <c r="K311" s="1">
        <v>0.4</v>
      </c>
      <c r="L311" s="1">
        <v>0.4</v>
      </c>
      <c r="M311">
        <v>0.4</v>
      </c>
      <c r="N311">
        <v>0.4</v>
      </c>
      <c r="P311" s="4" t="s">
        <v>51</v>
      </c>
      <c r="Q311" s="8" t="s">
        <v>4</v>
      </c>
      <c r="S311">
        <v>1.5</v>
      </c>
    </row>
    <row r="312" spans="1:19" customFormat="1" ht="21" customHeight="1" x14ac:dyDescent="0.25">
      <c r="A312" s="1" t="s">
        <v>502</v>
      </c>
      <c r="B312" t="s">
        <v>776</v>
      </c>
      <c r="C312" t="s">
        <v>1130</v>
      </c>
      <c r="D312" t="s">
        <v>37</v>
      </c>
      <c r="E312">
        <v>24048</v>
      </c>
      <c r="F312" t="s">
        <v>1121</v>
      </c>
      <c r="G312" s="47" t="s">
        <v>1122</v>
      </c>
      <c r="H312">
        <v>36</v>
      </c>
      <c r="I312" s="49">
        <v>732</v>
      </c>
      <c r="J312" s="1">
        <v>0.4</v>
      </c>
      <c r="K312" s="1">
        <v>0.3</v>
      </c>
      <c r="L312" s="1">
        <v>0.3</v>
      </c>
      <c r="M312">
        <v>0.4</v>
      </c>
      <c r="N312">
        <v>0.4</v>
      </c>
      <c r="P312" s="4" t="s">
        <v>51</v>
      </c>
      <c r="Q312" s="8" t="s">
        <v>4</v>
      </c>
      <c r="S312">
        <v>1.6</v>
      </c>
    </row>
    <row r="313" spans="1:19" customFormat="1" ht="21" customHeight="1" x14ac:dyDescent="0.25">
      <c r="A313" s="1" t="s">
        <v>70</v>
      </c>
      <c r="B313" t="s">
        <v>795</v>
      </c>
      <c r="C313" t="s">
        <v>1131</v>
      </c>
      <c r="D313" t="s">
        <v>37</v>
      </c>
      <c r="E313">
        <v>24048</v>
      </c>
      <c r="F313" t="s">
        <v>1121</v>
      </c>
      <c r="G313" s="47" t="s">
        <v>1122</v>
      </c>
      <c r="H313">
        <v>36</v>
      </c>
      <c r="I313" s="49">
        <v>2558</v>
      </c>
      <c r="J313" s="1">
        <v>0.4</v>
      </c>
      <c r="K313" s="1">
        <v>0.3</v>
      </c>
      <c r="L313" s="1">
        <v>0.3</v>
      </c>
      <c r="M313">
        <v>0.4</v>
      </c>
      <c r="N313">
        <v>0.4</v>
      </c>
      <c r="P313" s="4" t="s">
        <v>51</v>
      </c>
      <c r="Q313" s="8" t="s">
        <v>4</v>
      </c>
      <c r="S313">
        <v>1.4</v>
      </c>
    </row>
    <row r="314" spans="1:19" customFormat="1" ht="21" customHeight="1" x14ac:dyDescent="0.25">
      <c r="A314" s="1" t="s">
        <v>250</v>
      </c>
      <c r="B314" t="s">
        <v>1098</v>
      </c>
      <c r="C314" t="s">
        <v>1471</v>
      </c>
      <c r="D314" t="s">
        <v>36</v>
      </c>
      <c r="E314">
        <v>5014</v>
      </c>
      <c r="F314" t="s">
        <v>1268</v>
      </c>
      <c r="G314" s="47" t="s">
        <v>1269</v>
      </c>
      <c r="H314">
        <v>36</v>
      </c>
      <c r="I314" s="49">
        <v>29860</v>
      </c>
      <c r="J314" s="1">
        <v>0.4</v>
      </c>
      <c r="K314" s="1">
        <v>0</v>
      </c>
      <c r="L314" s="1">
        <v>0</v>
      </c>
      <c r="M314">
        <v>0</v>
      </c>
      <c r="N314">
        <v>0</v>
      </c>
      <c r="P314" s="4" t="s">
        <v>51</v>
      </c>
      <c r="Q314" s="8" t="s">
        <v>4</v>
      </c>
      <c r="S314">
        <v>0</v>
      </c>
    </row>
    <row r="315" spans="1:19" customFormat="1" ht="21" customHeight="1" x14ac:dyDescent="0.25">
      <c r="A315" s="1" t="s">
        <v>307</v>
      </c>
      <c r="B315" t="s">
        <v>1088</v>
      </c>
      <c r="C315" t="s">
        <v>1567</v>
      </c>
      <c r="D315" t="s">
        <v>34</v>
      </c>
      <c r="E315">
        <v>23643</v>
      </c>
      <c r="F315" t="s">
        <v>1568</v>
      </c>
      <c r="G315" s="47" t="s">
        <v>20</v>
      </c>
      <c r="H315">
        <v>36</v>
      </c>
      <c r="I315" s="49">
        <v>33786</v>
      </c>
      <c r="J315" s="1">
        <v>0.4</v>
      </c>
      <c r="K315" s="1">
        <v>0</v>
      </c>
      <c r="L315" s="1">
        <v>0</v>
      </c>
      <c r="M315">
        <v>0</v>
      </c>
      <c r="N315">
        <v>0</v>
      </c>
      <c r="P315" s="4" t="s">
        <v>51</v>
      </c>
      <c r="Q315" s="8" t="s">
        <v>4</v>
      </c>
      <c r="S315">
        <v>0.8</v>
      </c>
    </row>
    <row r="316" spans="1:19" customFormat="1" ht="21" customHeight="1" x14ac:dyDescent="0.25">
      <c r="A316" s="1" t="s">
        <v>329</v>
      </c>
      <c r="B316" t="s">
        <v>1060</v>
      </c>
      <c r="C316" t="s">
        <v>1588</v>
      </c>
      <c r="D316" t="s">
        <v>34</v>
      </c>
      <c r="E316">
        <v>23643</v>
      </c>
      <c r="F316" t="s">
        <v>1563</v>
      </c>
      <c r="G316" s="47" t="s">
        <v>1487</v>
      </c>
      <c r="H316">
        <v>36</v>
      </c>
      <c r="I316" s="49">
        <v>31413</v>
      </c>
      <c r="J316" s="1">
        <v>0.4</v>
      </c>
      <c r="K316" s="1">
        <v>0</v>
      </c>
      <c r="L316" s="1">
        <v>0</v>
      </c>
      <c r="M316">
        <v>0</v>
      </c>
      <c r="N316">
        <v>0</v>
      </c>
      <c r="P316" s="4" t="s">
        <v>51</v>
      </c>
      <c r="Q316" s="8" t="s">
        <v>4</v>
      </c>
      <c r="S316">
        <v>0.7</v>
      </c>
    </row>
    <row r="317" spans="1:19" customFormat="1" ht="21" customHeight="1" x14ac:dyDescent="0.25">
      <c r="A317" s="1" t="s">
        <v>330</v>
      </c>
      <c r="B317" t="s">
        <v>1012</v>
      </c>
      <c r="C317" t="s">
        <v>1587</v>
      </c>
      <c r="D317" t="s">
        <v>34</v>
      </c>
      <c r="E317">
        <v>23643</v>
      </c>
      <c r="F317" t="s">
        <v>1563</v>
      </c>
      <c r="G317" s="47" t="s">
        <v>1487</v>
      </c>
      <c r="H317">
        <v>36</v>
      </c>
      <c r="I317" s="49">
        <v>31413</v>
      </c>
      <c r="J317" s="1">
        <v>0.4</v>
      </c>
      <c r="K317" s="1">
        <v>0</v>
      </c>
      <c r="L317" s="1">
        <v>0</v>
      </c>
      <c r="M317">
        <v>0</v>
      </c>
      <c r="N317">
        <v>0</v>
      </c>
      <c r="P317" s="4" t="s">
        <v>51</v>
      </c>
      <c r="Q317" s="8" t="s">
        <v>4</v>
      </c>
      <c r="S317">
        <v>0</v>
      </c>
    </row>
    <row r="318" spans="1:19" customFormat="1" ht="21" customHeight="1" x14ac:dyDescent="0.25">
      <c r="A318" s="1" t="s">
        <v>331</v>
      </c>
      <c r="B318" t="s">
        <v>1012</v>
      </c>
      <c r="C318" t="s">
        <v>1636</v>
      </c>
      <c r="D318" t="s">
        <v>34</v>
      </c>
      <c r="E318">
        <v>23643</v>
      </c>
      <c r="F318" t="s">
        <v>1563</v>
      </c>
      <c r="G318" s="47" t="s">
        <v>1487</v>
      </c>
      <c r="H318">
        <v>36</v>
      </c>
      <c r="I318" s="49">
        <v>31413</v>
      </c>
      <c r="J318" s="1">
        <v>0.4</v>
      </c>
      <c r="K318" s="1">
        <v>0</v>
      </c>
      <c r="L318" s="1">
        <v>0</v>
      </c>
      <c r="M318">
        <v>0</v>
      </c>
      <c r="N318">
        <v>0</v>
      </c>
      <c r="P318" s="4" t="s">
        <v>51</v>
      </c>
      <c r="Q318" s="8" t="s">
        <v>4</v>
      </c>
      <c r="S318">
        <v>0</v>
      </c>
    </row>
    <row r="319" spans="1:19" customFormat="1" ht="21" customHeight="1" x14ac:dyDescent="0.25">
      <c r="A319" s="1" t="s">
        <v>335</v>
      </c>
      <c r="B319" t="s">
        <v>1012</v>
      </c>
      <c r="C319" t="s">
        <v>1609</v>
      </c>
      <c r="D319" t="s">
        <v>37</v>
      </c>
      <c r="E319">
        <v>23633</v>
      </c>
      <c r="F319" t="s">
        <v>1610</v>
      </c>
      <c r="G319" s="47" t="s">
        <v>1006</v>
      </c>
      <c r="H319">
        <v>36</v>
      </c>
      <c r="I319" s="49">
        <v>32264</v>
      </c>
      <c r="J319" s="1">
        <v>0.4</v>
      </c>
      <c r="K319" s="1">
        <v>0</v>
      </c>
      <c r="L319" s="1">
        <v>0</v>
      </c>
      <c r="M319">
        <v>0</v>
      </c>
      <c r="N319">
        <v>0</v>
      </c>
      <c r="P319" s="4" t="s">
        <v>51</v>
      </c>
      <c r="Q319" s="8" t="s">
        <v>4</v>
      </c>
      <c r="S319">
        <v>1.4</v>
      </c>
    </row>
    <row r="320" spans="1:19" customFormat="1" ht="21" customHeight="1" x14ac:dyDescent="0.25">
      <c r="A320" s="1" t="s">
        <v>344</v>
      </c>
      <c r="B320" t="s">
        <v>1012</v>
      </c>
      <c r="C320" t="s">
        <v>1594</v>
      </c>
      <c r="D320" t="s">
        <v>39</v>
      </c>
      <c r="E320">
        <v>24055</v>
      </c>
      <c r="F320" t="s">
        <v>1595</v>
      </c>
      <c r="G320" s="47" t="s">
        <v>20</v>
      </c>
      <c r="H320">
        <v>36</v>
      </c>
      <c r="I320" s="49">
        <v>40118</v>
      </c>
      <c r="J320" s="1">
        <v>0.4</v>
      </c>
      <c r="K320" s="1">
        <v>0</v>
      </c>
      <c r="L320" s="1">
        <v>0</v>
      </c>
      <c r="M320">
        <v>0</v>
      </c>
      <c r="N320">
        <v>0</v>
      </c>
      <c r="P320" s="4" t="s">
        <v>51</v>
      </c>
      <c r="Q320" s="8" t="s">
        <v>4</v>
      </c>
      <c r="S320">
        <v>2</v>
      </c>
    </row>
    <row r="321" spans="1:19" customFormat="1" ht="21" customHeight="1" x14ac:dyDescent="0.25">
      <c r="A321" s="1" t="s">
        <v>356</v>
      </c>
      <c r="B321" t="s">
        <v>1052</v>
      </c>
      <c r="C321" t="s">
        <v>1551</v>
      </c>
      <c r="D321" t="s">
        <v>34</v>
      </c>
      <c r="E321">
        <v>23643</v>
      </c>
      <c r="F321" t="s">
        <v>1552</v>
      </c>
      <c r="G321" s="47" t="s">
        <v>1487</v>
      </c>
      <c r="H321">
        <v>36</v>
      </c>
      <c r="I321" s="49">
        <v>32112</v>
      </c>
      <c r="J321" s="1">
        <v>0.4</v>
      </c>
      <c r="K321" s="1">
        <v>0</v>
      </c>
      <c r="L321" s="1">
        <v>0</v>
      </c>
      <c r="M321">
        <v>0</v>
      </c>
      <c r="N321">
        <v>0</v>
      </c>
      <c r="P321" s="4" t="s">
        <v>51</v>
      </c>
      <c r="Q321" s="8" t="s">
        <v>4</v>
      </c>
      <c r="S321">
        <v>0</v>
      </c>
    </row>
    <row r="322" spans="1:19" customFormat="1" ht="21" customHeight="1" x14ac:dyDescent="0.25">
      <c r="A322" s="1" t="s">
        <v>483</v>
      </c>
      <c r="B322" t="s">
        <v>776</v>
      </c>
      <c r="C322" t="s">
        <v>1094</v>
      </c>
      <c r="D322" t="s">
        <v>40</v>
      </c>
      <c r="E322">
        <v>24046</v>
      </c>
      <c r="F322" t="s">
        <v>1095</v>
      </c>
      <c r="G322" s="47" t="s">
        <v>1091</v>
      </c>
      <c r="H322">
        <v>36</v>
      </c>
      <c r="I322" s="49">
        <v>14977</v>
      </c>
      <c r="J322" s="1">
        <v>0.35</v>
      </c>
      <c r="K322" s="1">
        <v>0.3</v>
      </c>
      <c r="L322" s="1">
        <v>0.3</v>
      </c>
      <c r="M322">
        <v>0.4</v>
      </c>
      <c r="N322">
        <v>0.4</v>
      </c>
      <c r="P322" s="4" t="s">
        <v>51</v>
      </c>
      <c r="Q322" s="8" t="s">
        <v>4</v>
      </c>
      <c r="S322">
        <v>0</v>
      </c>
    </row>
    <row r="323" spans="1:19" customFormat="1" ht="21" customHeight="1" x14ac:dyDescent="0.25">
      <c r="A323" s="1" t="s">
        <v>1843</v>
      </c>
      <c r="B323" t="s">
        <v>1719</v>
      </c>
      <c r="C323" t="s">
        <v>1013</v>
      </c>
      <c r="D323" t="s">
        <v>36</v>
      </c>
      <c r="E323">
        <v>24041</v>
      </c>
      <c r="F323" t="s">
        <v>1014</v>
      </c>
      <c r="G323" s="47" t="s">
        <v>892</v>
      </c>
      <c r="H323">
        <v>36</v>
      </c>
      <c r="I323" s="49">
        <v>9863</v>
      </c>
      <c r="J323" s="1">
        <v>0.32</v>
      </c>
      <c r="K323" s="1">
        <v>0.2</v>
      </c>
      <c r="L323" s="1">
        <v>0.2</v>
      </c>
      <c r="M323">
        <v>0.3</v>
      </c>
      <c r="N323">
        <v>0.3</v>
      </c>
      <c r="P323" s="4" t="s">
        <v>51</v>
      </c>
      <c r="Q323" s="8" t="s">
        <v>4</v>
      </c>
      <c r="S323">
        <v>2</v>
      </c>
    </row>
    <row r="324" spans="1:19" customFormat="1" ht="21" customHeight="1" x14ac:dyDescent="0.25">
      <c r="A324" s="1" t="s">
        <v>529</v>
      </c>
      <c r="B324" t="s">
        <v>1394</v>
      </c>
      <c r="C324" t="s">
        <v>1015</v>
      </c>
      <c r="D324" t="s">
        <v>36</v>
      </c>
      <c r="E324">
        <v>24041</v>
      </c>
      <c r="F324" t="s">
        <v>1014</v>
      </c>
      <c r="G324" s="47" t="s">
        <v>892</v>
      </c>
      <c r="H324">
        <v>36</v>
      </c>
      <c r="I324" s="49">
        <v>9863</v>
      </c>
      <c r="J324" s="1">
        <v>0.32</v>
      </c>
      <c r="K324" s="1">
        <v>0.2</v>
      </c>
      <c r="L324" s="1">
        <v>0.2</v>
      </c>
      <c r="M324">
        <v>0.3</v>
      </c>
      <c r="N324">
        <v>0.3</v>
      </c>
      <c r="P324" s="4" t="s">
        <v>51</v>
      </c>
      <c r="Q324" s="8" t="s">
        <v>4</v>
      </c>
      <c r="S324">
        <v>1.4</v>
      </c>
    </row>
    <row r="325" spans="1:19" customFormat="1" ht="21" customHeight="1" x14ac:dyDescent="0.25">
      <c r="A325" s="1" t="s">
        <v>265</v>
      </c>
      <c r="B325" t="s">
        <v>1216</v>
      </c>
      <c r="C325" t="s">
        <v>1464</v>
      </c>
      <c r="D325" t="s">
        <v>39</v>
      </c>
      <c r="E325">
        <v>23913</v>
      </c>
      <c r="F325" t="s">
        <v>1442</v>
      </c>
      <c r="G325" s="47" t="s">
        <v>1265</v>
      </c>
      <c r="H325">
        <v>36</v>
      </c>
      <c r="I325" s="49">
        <v>33147</v>
      </c>
      <c r="J325" s="1">
        <v>0.3</v>
      </c>
      <c r="K325" s="1">
        <v>2.9</v>
      </c>
      <c r="L325" s="1">
        <v>2.9</v>
      </c>
      <c r="M325">
        <v>0</v>
      </c>
      <c r="N325">
        <v>0</v>
      </c>
      <c r="P325" s="4" t="s">
        <v>51</v>
      </c>
      <c r="Q325" s="8" t="s">
        <v>4</v>
      </c>
      <c r="S325">
        <v>0</v>
      </c>
    </row>
    <row r="326" spans="1:19" customFormat="1" ht="21" customHeight="1" x14ac:dyDescent="0.25">
      <c r="A326" s="1" t="s">
        <v>317</v>
      </c>
      <c r="B326" t="s">
        <v>1060</v>
      </c>
      <c r="C326" t="s">
        <v>1560</v>
      </c>
      <c r="D326" t="s">
        <v>34</v>
      </c>
      <c r="E326">
        <v>23643</v>
      </c>
      <c r="F326" t="s">
        <v>1561</v>
      </c>
      <c r="G326" s="47" t="s">
        <v>873</v>
      </c>
      <c r="H326">
        <v>36</v>
      </c>
      <c r="I326" s="49">
        <v>31778</v>
      </c>
      <c r="J326" s="1">
        <v>0.3</v>
      </c>
      <c r="K326" s="1">
        <v>0</v>
      </c>
      <c r="L326" s="1">
        <v>0</v>
      </c>
      <c r="M326">
        <v>0</v>
      </c>
      <c r="N326">
        <v>0</v>
      </c>
      <c r="P326" s="4" t="s">
        <v>51</v>
      </c>
      <c r="Q326" s="8" t="s">
        <v>4</v>
      </c>
      <c r="S326">
        <v>0</v>
      </c>
    </row>
    <row r="327" spans="1:19" customFormat="1" ht="21" customHeight="1" x14ac:dyDescent="0.25">
      <c r="A327" s="1" t="s">
        <v>319</v>
      </c>
      <c r="B327" t="s">
        <v>1060</v>
      </c>
      <c r="C327" t="s">
        <v>1592</v>
      </c>
      <c r="D327" t="s">
        <v>34</v>
      </c>
      <c r="E327">
        <v>23643</v>
      </c>
      <c r="F327" t="s">
        <v>1593</v>
      </c>
      <c r="G327" s="47" t="s">
        <v>1571</v>
      </c>
      <c r="H327">
        <v>36</v>
      </c>
      <c r="I327" s="49">
        <v>40118</v>
      </c>
      <c r="J327" s="1">
        <v>0.3</v>
      </c>
      <c r="K327" s="1">
        <v>0</v>
      </c>
      <c r="L327" s="1">
        <v>0</v>
      </c>
      <c r="M327">
        <v>0</v>
      </c>
      <c r="N327">
        <v>0</v>
      </c>
      <c r="P327" s="4" t="s">
        <v>51</v>
      </c>
      <c r="Q327" s="8" t="s">
        <v>4</v>
      </c>
      <c r="S327">
        <v>0.5</v>
      </c>
    </row>
    <row r="328" spans="1:19" customFormat="1" ht="21" customHeight="1" x14ac:dyDescent="0.25">
      <c r="A328" s="1" t="s">
        <v>326</v>
      </c>
      <c r="B328" t="s">
        <v>1060</v>
      </c>
      <c r="C328" t="s">
        <v>1625</v>
      </c>
      <c r="D328" t="s">
        <v>39</v>
      </c>
      <c r="E328">
        <v>24055</v>
      </c>
      <c r="F328" t="s">
        <v>1626</v>
      </c>
      <c r="G328" s="47" t="s">
        <v>1040</v>
      </c>
      <c r="H328">
        <v>36</v>
      </c>
      <c r="I328" s="49">
        <v>34759</v>
      </c>
      <c r="J328" s="1">
        <v>0.3</v>
      </c>
      <c r="K328" s="1">
        <v>0</v>
      </c>
      <c r="L328" s="1">
        <v>0</v>
      </c>
      <c r="M328">
        <v>0</v>
      </c>
      <c r="N328">
        <v>0</v>
      </c>
      <c r="P328" s="4" t="s">
        <v>51</v>
      </c>
      <c r="Q328" s="8" t="s">
        <v>4</v>
      </c>
      <c r="S328">
        <v>0</v>
      </c>
    </row>
    <row r="329" spans="1:19" customFormat="1" ht="21" customHeight="1" x14ac:dyDescent="0.25">
      <c r="A329" s="1" t="s">
        <v>334</v>
      </c>
      <c r="B329" t="s">
        <v>1012</v>
      </c>
      <c r="C329" t="s">
        <v>1550</v>
      </c>
      <c r="D329" t="s">
        <v>37</v>
      </c>
      <c r="E329">
        <v>23633</v>
      </c>
      <c r="F329" t="s">
        <v>1537</v>
      </c>
      <c r="G329" s="47" t="s">
        <v>982</v>
      </c>
      <c r="H329">
        <v>36</v>
      </c>
      <c r="I329" s="49">
        <v>31413</v>
      </c>
      <c r="J329" s="1">
        <v>0.3</v>
      </c>
      <c r="K329" s="1">
        <v>0</v>
      </c>
      <c r="L329" s="1">
        <v>0</v>
      </c>
      <c r="M329">
        <v>0</v>
      </c>
      <c r="N329">
        <v>0</v>
      </c>
      <c r="P329" s="4" t="s">
        <v>51</v>
      </c>
      <c r="Q329" s="8" t="s">
        <v>4</v>
      </c>
      <c r="S329">
        <v>0</v>
      </c>
    </row>
    <row r="330" spans="1:19" customFormat="1" ht="21" customHeight="1" x14ac:dyDescent="0.25">
      <c r="A330" s="1" t="s">
        <v>371</v>
      </c>
      <c r="B330" t="s">
        <v>1194</v>
      </c>
      <c r="C330" t="s">
        <v>1674</v>
      </c>
      <c r="D330" t="s">
        <v>40</v>
      </c>
      <c r="E330">
        <v>5060</v>
      </c>
      <c r="F330" t="s">
        <v>1674</v>
      </c>
      <c r="G330" s="47" t="s">
        <v>1675</v>
      </c>
      <c r="H330">
        <v>36</v>
      </c>
      <c r="I330" s="49">
        <v>6027</v>
      </c>
      <c r="J330" s="1">
        <v>0.3</v>
      </c>
      <c r="K330" s="1">
        <v>0</v>
      </c>
      <c r="L330" s="1">
        <v>0</v>
      </c>
      <c r="M330">
        <v>0</v>
      </c>
      <c r="N330">
        <v>0</v>
      </c>
      <c r="P330" s="4" t="s">
        <v>51</v>
      </c>
      <c r="Q330" s="8" t="s">
        <v>4</v>
      </c>
      <c r="S330">
        <v>0</v>
      </c>
    </row>
    <row r="331" spans="1:19" customFormat="1" ht="21" customHeight="1" x14ac:dyDescent="0.25">
      <c r="A331" s="1" t="s">
        <v>657</v>
      </c>
      <c r="B331" t="s">
        <v>1784</v>
      </c>
      <c r="C331" t="s">
        <v>1076</v>
      </c>
      <c r="D331" t="s">
        <v>37</v>
      </c>
      <c r="E331">
        <v>24044</v>
      </c>
      <c r="F331" t="s">
        <v>1062</v>
      </c>
      <c r="G331" s="47" t="s">
        <v>877</v>
      </c>
      <c r="H331">
        <v>36</v>
      </c>
      <c r="I331" s="49">
        <v>13516</v>
      </c>
      <c r="J331" s="1">
        <v>0.24</v>
      </c>
      <c r="K331" s="1">
        <v>0.5</v>
      </c>
      <c r="L331" s="1">
        <v>0.5</v>
      </c>
      <c r="M331">
        <v>0.2</v>
      </c>
      <c r="N331">
        <v>0.2</v>
      </c>
      <c r="P331" s="4" t="s">
        <v>51</v>
      </c>
      <c r="Q331" s="8" t="s">
        <v>4</v>
      </c>
      <c r="S331">
        <v>2.9</v>
      </c>
    </row>
    <row r="332" spans="1:19" customFormat="1" ht="21" customHeight="1" x14ac:dyDescent="0.25">
      <c r="A332" s="1" t="s">
        <v>444</v>
      </c>
      <c r="B332" t="s">
        <v>776</v>
      </c>
      <c r="C332" t="s">
        <v>1193</v>
      </c>
      <c r="D332" t="s">
        <v>37</v>
      </c>
      <c r="E332">
        <v>24057</v>
      </c>
      <c r="F332" t="s">
        <v>1188</v>
      </c>
      <c r="G332" s="47" t="s">
        <v>877</v>
      </c>
      <c r="H332">
        <v>36</v>
      </c>
      <c r="I332" s="49">
        <v>14611</v>
      </c>
      <c r="J332" s="1">
        <v>0.22500000000000001</v>
      </c>
      <c r="K332" s="1">
        <v>0.3</v>
      </c>
      <c r="L332" s="1">
        <v>0.3</v>
      </c>
      <c r="M332">
        <v>0.2</v>
      </c>
      <c r="N332">
        <v>0.2</v>
      </c>
      <c r="P332" s="4" t="s">
        <v>51</v>
      </c>
      <c r="Q332" s="8" t="s">
        <v>4</v>
      </c>
      <c r="S332">
        <v>1.2</v>
      </c>
    </row>
    <row r="333" spans="1:19" customFormat="1" ht="21" customHeight="1" x14ac:dyDescent="0.25">
      <c r="A333" s="1" t="s">
        <v>745</v>
      </c>
      <c r="B333" t="s">
        <v>1682</v>
      </c>
      <c r="C333" t="s">
        <v>919</v>
      </c>
      <c r="D333" t="s">
        <v>30</v>
      </c>
      <c r="E333">
        <v>5005</v>
      </c>
      <c r="F333" t="s">
        <v>24</v>
      </c>
      <c r="G333" s="47" t="s">
        <v>920</v>
      </c>
      <c r="H333">
        <v>36</v>
      </c>
      <c r="I333" s="49">
        <v>31352</v>
      </c>
      <c r="J333" s="1">
        <v>0.2</v>
      </c>
      <c r="K333" s="1">
        <v>0</v>
      </c>
      <c r="L333" s="1">
        <v>0</v>
      </c>
      <c r="M333">
        <v>0</v>
      </c>
      <c r="N333">
        <v>0</v>
      </c>
      <c r="P333" s="4" t="s">
        <v>51</v>
      </c>
      <c r="Q333" s="8" t="s">
        <v>4</v>
      </c>
      <c r="S333">
        <v>0</v>
      </c>
    </row>
    <row r="334" spans="1:19" customFormat="1" ht="21" customHeight="1" x14ac:dyDescent="0.25">
      <c r="A334" s="1" t="s">
        <v>733</v>
      </c>
      <c r="B334" t="s">
        <v>1787</v>
      </c>
      <c r="C334" t="s">
        <v>1081</v>
      </c>
      <c r="D334" t="s">
        <v>37</v>
      </c>
      <c r="E334">
        <v>24044</v>
      </c>
      <c r="F334" t="s">
        <v>1078</v>
      </c>
      <c r="G334" s="47" t="s">
        <v>877</v>
      </c>
      <c r="H334">
        <v>36</v>
      </c>
      <c r="I334" s="49">
        <v>13516</v>
      </c>
      <c r="J334" s="1">
        <v>0.2</v>
      </c>
      <c r="K334" s="1">
        <v>0.2</v>
      </c>
      <c r="L334" s="1">
        <v>0.2</v>
      </c>
      <c r="M334">
        <v>0.2</v>
      </c>
      <c r="N334">
        <v>0.2</v>
      </c>
      <c r="P334" s="4" t="s">
        <v>51</v>
      </c>
      <c r="Q334" s="8" t="s">
        <v>4</v>
      </c>
      <c r="S334">
        <v>1.4</v>
      </c>
    </row>
    <row r="335" spans="1:19" customFormat="1" ht="21" customHeight="1" x14ac:dyDescent="0.25">
      <c r="A335" s="1" t="s">
        <v>256</v>
      </c>
      <c r="B335" t="s">
        <v>1160</v>
      </c>
      <c r="C335" t="s">
        <v>1474</v>
      </c>
      <c r="D335" t="s">
        <v>38</v>
      </c>
      <c r="E335">
        <v>5017</v>
      </c>
      <c r="F335" t="s">
        <v>1475</v>
      </c>
      <c r="G335" s="47" t="s">
        <v>1476</v>
      </c>
      <c r="H335">
        <v>36</v>
      </c>
      <c r="I335" s="49">
        <v>31778</v>
      </c>
      <c r="J335" s="1">
        <v>0.2</v>
      </c>
      <c r="K335" s="1">
        <v>0</v>
      </c>
      <c r="L335" s="1">
        <v>0</v>
      </c>
      <c r="M335">
        <v>0</v>
      </c>
      <c r="N335">
        <v>0</v>
      </c>
      <c r="P335" s="4" t="s">
        <v>51</v>
      </c>
      <c r="Q335" s="8" t="s">
        <v>4</v>
      </c>
      <c r="S335">
        <v>0</v>
      </c>
    </row>
    <row r="336" spans="1:19" customFormat="1" ht="21" customHeight="1" x14ac:dyDescent="0.25">
      <c r="A336" s="1" t="s">
        <v>271</v>
      </c>
      <c r="B336" t="s">
        <v>1216</v>
      </c>
      <c r="C336" t="s">
        <v>1479</v>
      </c>
      <c r="D336" t="s">
        <v>36</v>
      </c>
      <c r="E336">
        <v>5019</v>
      </c>
      <c r="F336" t="s">
        <v>1480</v>
      </c>
      <c r="G336" s="47" t="s">
        <v>1269</v>
      </c>
      <c r="H336">
        <v>36</v>
      </c>
      <c r="I336" s="49">
        <v>33817</v>
      </c>
      <c r="J336" s="1">
        <v>0.2</v>
      </c>
      <c r="K336" s="1">
        <v>0</v>
      </c>
      <c r="L336" s="1">
        <v>0</v>
      </c>
      <c r="M336">
        <v>0</v>
      </c>
      <c r="N336">
        <v>0</v>
      </c>
      <c r="P336" s="4" t="s">
        <v>51</v>
      </c>
      <c r="Q336" s="8" t="s">
        <v>4</v>
      </c>
      <c r="S336">
        <v>0</v>
      </c>
    </row>
    <row r="337" spans="1:19" customFormat="1" ht="21" customHeight="1" x14ac:dyDescent="0.25">
      <c r="A337" s="1" t="s">
        <v>287</v>
      </c>
      <c r="B337" t="s">
        <v>1176</v>
      </c>
      <c r="C337" t="s">
        <v>1617</v>
      </c>
      <c r="D337" t="s">
        <v>37</v>
      </c>
      <c r="E337">
        <v>23633</v>
      </c>
      <c r="F337" t="s">
        <v>6</v>
      </c>
      <c r="G337" s="47" t="s">
        <v>982</v>
      </c>
      <c r="H337">
        <v>36</v>
      </c>
      <c r="I337" s="49">
        <v>32082</v>
      </c>
      <c r="J337" s="1">
        <v>0.2</v>
      </c>
      <c r="K337" s="1">
        <v>0</v>
      </c>
      <c r="L337" s="1">
        <v>0</v>
      </c>
      <c r="M337">
        <v>0</v>
      </c>
      <c r="N337">
        <v>0</v>
      </c>
      <c r="P337" s="4" t="s">
        <v>51</v>
      </c>
      <c r="Q337" s="8" t="s">
        <v>4</v>
      </c>
      <c r="S337">
        <v>0</v>
      </c>
    </row>
    <row r="338" spans="1:19" customFormat="1" ht="21" customHeight="1" x14ac:dyDescent="0.25">
      <c r="A338" s="1" t="s">
        <v>293</v>
      </c>
      <c r="B338" t="s">
        <v>1036</v>
      </c>
      <c r="C338" t="s">
        <v>1549</v>
      </c>
      <c r="D338" t="s">
        <v>39</v>
      </c>
      <c r="E338">
        <v>24055</v>
      </c>
      <c r="F338" t="s">
        <v>1046</v>
      </c>
      <c r="G338" s="47" t="s">
        <v>1040</v>
      </c>
      <c r="H338">
        <v>36</v>
      </c>
      <c r="I338" s="49">
        <v>31929</v>
      </c>
      <c r="J338" s="1">
        <v>0.2</v>
      </c>
      <c r="K338" s="1">
        <v>0</v>
      </c>
      <c r="L338" s="1">
        <v>0</v>
      </c>
      <c r="M338">
        <v>0</v>
      </c>
      <c r="N338">
        <v>0</v>
      </c>
      <c r="P338" s="4" t="s">
        <v>51</v>
      </c>
      <c r="Q338" s="8" t="s">
        <v>4</v>
      </c>
      <c r="S338">
        <v>0</v>
      </c>
    </row>
    <row r="339" spans="1:19" customFormat="1" ht="21" customHeight="1" x14ac:dyDescent="0.25">
      <c r="A339" s="1" t="s">
        <v>311</v>
      </c>
      <c r="B339" t="s">
        <v>1060</v>
      </c>
      <c r="C339" t="s">
        <v>1566</v>
      </c>
      <c r="D339" t="s">
        <v>37</v>
      </c>
      <c r="E339">
        <v>23633</v>
      </c>
      <c r="F339" t="s">
        <v>1523</v>
      </c>
      <c r="G339" s="47" t="s">
        <v>1006</v>
      </c>
      <c r="H339">
        <v>36</v>
      </c>
      <c r="I339" s="49">
        <v>34090</v>
      </c>
      <c r="J339" s="1">
        <v>0.2</v>
      </c>
      <c r="K339" s="1">
        <v>0</v>
      </c>
      <c r="L339" s="1">
        <v>0</v>
      </c>
      <c r="M339">
        <v>0</v>
      </c>
      <c r="N339">
        <v>0</v>
      </c>
      <c r="P339" s="4" t="s">
        <v>51</v>
      </c>
      <c r="Q339" s="8" t="s">
        <v>4</v>
      </c>
      <c r="S339">
        <v>1.5</v>
      </c>
    </row>
    <row r="340" spans="1:19" customFormat="1" ht="21" customHeight="1" x14ac:dyDescent="0.25">
      <c r="A340" s="1" t="s">
        <v>312</v>
      </c>
      <c r="B340" t="s">
        <v>1060</v>
      </c>
      <c r="C340" t="s">
        <v>1565</v>
      </c>
      <c r="D340" t="s">
        <v>37</v>
      </c>
      <c r="E340">
        <v>23633</v>
      </c>
      <c r="F340" t="s">
        <v>1523</v>
      </c>
      <c r="G340" s="47" t="s">
        <v>1006</v>
      </c>
      <c r="H340">
        <v>36</v>
      </c>
      <c r="I340" s="49">
        <v>34001</v>
      </c>
      <c r="J340" s="1">
        <v>0.2</v>
      </c>
      <c r="K340" s="1">
        <v>0</v>
      </c>
      <c r="L340" s="1">
        <v>0</v>
      </c>
      <c r="M340">
        <v>0</v>
      </c>
      <c r="N340">
        <v>0</v>
      </c>
      <c r="P340" s="4" t="s">
        <v>51</v>
      </c>
      <c r="Q340" s="8" t="s">
        <v>4</v>
      </c>
      <c r="S340">
        <v>0.7</v>
      </c>
    </row>
    <row r="341" spans="1:19" customFormat="1" ht="21" customHeight="1" x14ac:dyDescent="0.25">
      <c r="A341" s="1" t="s">
        <v>349</v>
      </c>
      <c r="B341" t="s">
        <v>1012</v>
      </c>
      <c r="C341" t="s">
        <v>1618</v>
      </c>
      <c r="D341" t="s">
        <v>36</v>
      </c>
      <c r="E341">
        <v>23634</v>
      </c>
      <c r="F341" t="s">
        <v>1619</v>
      </c>
      <c r="G341" s="47" t="s">
        <v>892</v>
      </c>
      <c r="H341">
        <v>36</v>
      </c>
      <c r="I341" s="49">
        <v>31382</v>
      </c>
      <c r="J341" s="1">
        <v>0.2</v>
      </c>
      <c r="K341" s="1">
        <v>0</v>
      </c>
      <c r="L341" s="1">
        <v>0</v>
      </c>
      <c r="M341">
        <v>0</v>
      </c>
      <c r="N341">
        <v>0</v>
      </c>
      <c r="P341" s="4" t="s">
        <v>51</v>
      </c>
      <c r="Q341" s="8" t="s">
        <v>4</v>
      </c>
      <c r="S341">
        <v>0</v>
      </c>
    </row>
    <row r="342" spans="1:19" customFormat="1" ht="21" customHeight="1" x14ac:dyDescent="0.25">
      <c r="A342" s="1" t="s">
        <v>354</v>
      </c>
      <c r="B342" t="s">
        <v>1052</v>
      </c>
      <c r="C342" t="s">
        <v>1553</v>
      </c>
      <c r="D342" t="s">
        <v>34</v>
      </c>
      <c r="E342">
        <v>23643</v>
      </c>
      <c r="F342" t="s">
        <v>1552</v>
      </c>
      <c r="G342" s="47" t="s">
        <v>1487</v>
      </c>
      <c r="H342">
        <v>36</v>
      </c>
      <c r="I342" s="49">
        <v>32112</v>
      </c>
      <c r="J342" s="1">
        <v>0.2</v>
      </c>
      <c r="K342" s="1">
        <v>0</v>
      </c>
      <c r="L342" s="1">
        <v>0</v>
      </c>
      <c r="M342">
        <v>0</v>
      </c>
      <c r="N342">
        <v>0</v>
      </c>
      <c r="P342" s="4" t="s">
        <v>51</v>
      </c>
      <c r="Q342" s="8" t="s">
        <v>4</v>
      </c>
      <c r="S342">
        <v>0</v>
      </c>
    </row>
    <row r="343" spans="1:19" customFormat="1" ht="21" customHeight="1" x14ac:dyDescent="0.25">
      <c r="A343" s="1" t="s">
        <v>365</v>
      </c>
      <c r="B343" t="s">
        <v>1194</v>
      </c>
      <c r="C343" t="s">
        <v>1573</v>
      </c>
      <c r="D343" t="s">
        <v>39</v>
      </c>
      <c r="E343">
        <v>24055</v>
      </c>
      <c r="F343" t="s">
        <v>1574</v>
      </c>
      <c r="G343" s="47" t="s">
        <v>1040</v>
      </c>
      <c r="H343">
        <v>36</v>
      </c>
      <c r="I343" s="49">
        <v>35400</v>
      </c>
      <c r="J343" s="1">
        <v>0.2</v>
      </c>
      <c r="K343" s="1">
        <v>0</v>
      </c>
      <c r="L343" s="1">
        <v>0</v>
      </c>
      <c r="M343">
        <v>0</v>
      </c>
      <c r="N343">
        <v>0</v>
      </c>
      <c r="P343" s="4" t="s">
        <v>51</v>
      </c>
      <c r="Q343" s="8" t="s">
        <v>4</v>
      </c>
      <c r="S343">
        <v>0.5</v>
      </c>
    </row>
    <row r="344" spans="1:19" customFormat="1" ht="21" customHeight="1" x14ac:dyDescent="0.25">
      <c r="A344" s="1" t="s">
        <v>370</v>
      </c>
      <c r="B344" t="s">
        <v>1194</v>
      </c>
      <c r="C344" t="s">
        <v>1672</v>
      </c>
      <c r="D344" t="s">
        <v>40</v>
      </c>
      <c r="E344">
        <v>5059</v>
      </c>
      <c r="F344" t="s">
        <v>1673</v>
      </c>
      <c r="G344" s="47" t="s">
        <v>1275</v>
      </c>
      <c r="H344">
        <v>36</v>
      </c>
      <c r="I344" s="49">
        <v>2374</v>
      </c>
      <c r="J344" s="1">
        <v>0.2</v>
      </c>
      <c r="K344" s="1">
        <v>0</v>
      </c>
      <c r="L344" s="1">
        <v>0</v>
      </c>
      <c r="M344">
        <v>0</v>
      </c>
      <c r="N344">
        <v>0</v>
      </c>
      <c r="P344" s="4" t="s">
        <v>51</v>
      </c>
      <c r="Q344" s="8" t="s">
        <v>4</v>
      </c>
      <c r="S344">
        <v>0</v>
      </c>
    </row>
    <row r="345" spans="1:19" customFormat="1" ht="21" customHeight="1" x14ac:dyDescent="0.25">
      <c r="A345" s="1" t="s">
        <v>360</v>
      </c>
      <c r="B345" t="s">
        <v>1194</v>
      </c>
      <c r="C345" t="s">
        <v>1569</v>
      </c>
      <c r="D345" t="s">
        <v>34</v>
      </c>
      <c r="E345">
        <v>23643</v>
      </c>
      <c r="F345" t="s">
        <v>1570</v>
      </c>
      <c r="G345" s="47" t="s">
        <v>1571</v>
      </c>
      <c r="H345">
        <v>36</v>
      </c>
      <c r="I345" s="49">
        <v>33939</v>
      </c>
      <c r="J345" s="1">
        <v>0.1</v>
      </c>
      <c r="K345" s="1">
        <v>0</v>
      </c>
      <c r="L345" s="1">
        <v>0</v>
      </c>
      <c r="M345">
        <v>0</v>
      </c>
      <c r="N345">
        <v>0</v>
      </c>
      <c r="P345" s="4" t="s">
        <v>51</v>
      </c>
      <c r="Q345" s="8" t="s">
        <v>4</v>
      </c>
      <c r="S345">
        <v>0.3</v>
      </c>
    </row>
    <row r="346" spans="1:19" customFormat="1" ht="21" customHeight="1" x14ac:dyDescent="0.25">
      <c r="A346" s="1" t="s">
        <v>362</v>
      </c>
      <c r="B346" t="s">
        <v>1194</v>
      </c>
      <c r="C346" t="s">
        <v>1639</v>
      </c>
      <c r="D346" t="s">
        <v>37</v>
      </c>
      <c r="E346">
        <v>23633</v>
      </c>
      <c r="F346" t="s">
        <v>1391</v>
      </c>
      <c r="G346" s="47" t="s">
        <v>877</v>
      </c>
      <c r="H346">
        <v>36</v>
      </c>
      <c r="I346" s="49">
        <v>31413</v>
      </c>
      <c r="J346" s="1">
        <v>0.1</v>
      </c>
      <c r="K346" s="1">
        <v>0</v>
      </c>
      <c r="L346" s="1">
        <v>0</v>
      </c>
      <c r="M346">
        <v>0</v>
      </c>
      <c r="N346">
        <v>0</v>
      </c>
      <c r="P346" s="4" t="s">
        <v>51</v>
      </c>
      <c r="Q346" s="8" t="s">
        <v>4</v>
      </c>
      <c r="S346">
        <v>0</v>
      </c>
    </row>
    <row r="347" spans="1:19" customFormat="1" ht="21" customHeight="1" x14ac:dyDescent="0.25">
      <c r="A347" s="1" t="s">
        <v>369</v>
      </c>
      <c r="B347" t="s">
        <v>1194</v>
      </c>
      <c r="C347" t="s">
        <v>1661</v>
      </c>
      <c r="D347" t="s">
        <v>30</v>
      </c>
      <c r="E347">
        <v>5055</v>
      </c>
      <c r="F347" t="s">
        <v>1662</v>
      </c>
      <c r="G347" s="47" t="s">
        <v>920</v>
      </c>
      <c r="H347">
        <v>36</v>
      </c>
      <c r="I347" s="49">
        <v>31747</v>
      </c>
      <c r="J347" s="1">
        <v>0.1</v>
      </c>
      <c r="K347" s="1">
        <v>0</v>
      </c>
      <c r="L347" s="1">
        <v>0</v>
      </c>
      <c r="M347">
        <v>0</v>
      </c>
      <c r="N347">
        <v>0</v>
      </c>
      <c r="P347" s="4" t="s">
        <v>51</v>
      </c>
      <c r="Q347" s="8" t="s">
        <v>4</v>
      </c>
      <c r="S347">
        <v>0</v>
      </c>
    </row>
    <row r="348" spans="1:19" customFormat="1" ht="21" customHeight="1" x14ac:dyDescent="0.25">
      <c r="A348" s="1" t="s">
        <v>341</v>
      </c>
      <c r="B348" t="s">
        <v>1012</v>
      </c>
      <c r="C348" t="s">
        <v>1632</v>
      </c>
      <c r="D348" t="s">
        <v>34</v>
      </c>
      <c r="E348">
        <v>23643</v>
      </c>
      <c r="F348" t="s">
        <v>1633</v>
      </c>
      <c r="G348" s="47" t="s">
        <v>879</v>
      </c>
      <c r="H348">
        <v>36</v>
      </c>
      <c r="I348" s="49">
        <v>40118</v>
      </c>
      <c r="J348" s="1">
        <v>0</v>
      </c>
      <c r="K348" s="1">
        <v>0</v>
      </c>
      <c r="L348" s="1">
        <v>0</v>
      </c>
      <c r="M348">
        <v>0</v>
      </c>
      <c r="N348">
        <v>0</v>
      </c>
      <c r="P348" s="4" t="s">
        <v>51</v>
      </c>
      <c r="Q348" s="8" t="s">
        <v>4</v>
      </c>
      <c r="S348">
        <v>0</v>
      </c>
    </row>
    <row r="349" spans="1:19" customFormat="1" ht="21" customHeight="1" x14ac:dyDescent="0.25">
      <c r="A349" s="1" t="s">
        <v>535</v>
      </c>
      <c r="B349" t="s">
        <v>1394</v>
      </c>
      <c r="C349" t="s">
        <v>1820</v>
      </c>
      <c r="D349" t="s">
        <v>33</v>
      </c>
      <c r="E349" t="s">
        <v>1821</v>
      </c>
      <c r="F349" t="s">
        <v>1822</v>
      </c>
      <c r="G349" s="47" t="s">
        <v>1366</v>
      </c>
      <c r="H349">
        <v>36</v>
      </c>
      <c r="I349" s="49">
        <v>43313</v>
      </c>
      <c r="J349" s="1">
        <v>5</v>
      </c>
      <c r="K349" s="1">
        <v>5</v>
      </c>
      <c r="L349" s="1">
        <v>5</v>
      </c>
      <c r="M349">
        <v>0</v>
      </c>
      <c r="N349">
        <v>0</v>
      </c>
      <c r="P349" s="5" t="s">
        <v>54</v>
      </c>
      <c r="Q349" s="9" t="s">
        <v>1862</v>
      </c>
      <c r="S349">
        <v>0</v>
      </c>
    </row>
    <row r="350" spans="1:19" customFormat="1" ht="21" customHeight="1" x14ac:dyDescent="0.25">
      <c r="A350" s="1" t="s">
        <v>431</v>
      </c>
      <c r="B350" t="s">
        <v>1291</v>
      </c>
      <c r="C350" t="s">
        <v>1823</v>
      </c>
      <c r="D350" t="s">
        <v>33</v>
      </c>
      <c r="E350" t="s">
        <v>1824</v>
      </c>
      <c r="F350" t="s">
        <v>1825</v>
      </c>
      <c r="G350" s="47" t="s">
        <v>1366</v>
      </c>
      <c r="H350">
        <v>36</v>
      </c>
      <c r="I350" s="49">
        <v>43374</v>
      </c>
      <c r="J350" s="1">
        <v>5</v>
      </c>
      <c r="K350" s="1">
        <v>5</v>
      </c>
      <c r="L350" s="1">
        <v>5</v>
      </c>
      <c r="M350">
        <v>0</v>
      </c>
      <c r="N350">
        <v>0</v>
      </c>
      <c r="P350" s="5" t="s">
        <v>54</v>
      </c>
      <c r="Q350" s="9" t="s">
        <v>1862</v>
      </c>
      <c r="S350">
        <v>0</v>
      </c>
    </row>
    <row r="351" spans="1:19" customFormat="1" ht="21" customHeight="1" x14ac:dyDescent="0.25">
      <c r="A351" s="1" t="s">
        <v>432</v>
      </c>
      <c r="B351" t="s">
        <v>1291</v>
      </c>
      <c r="C351" t="s">
        <v>1708</v>
      </c>
      <c r="D351" t="s">
        <v>34</v>
      </c>
      <c r="E351">
        <v>323632</v>
      </c>
      <c r="F351" t="s">
        <v>1709</v>
      </c>
      <c r="G351" s="47" t="s">
        <v>896</v>
      </c>
      <c r="H351">
        <v>36</v>
      </c>
      <c r="I351" s="49">
        <v>40511</v>
      </c>
      <c r="J351" s="1">
        <v>20</v>
      </c>
      <c r="K351" s="1">
        <v>0</v>
      </c>
      <c r="L351" s="1">
        <v>0</v>
      </c>
      <c r="M351">
        <v>0</v>
      </c>
      <c r="N351">
        <v>0</v>
      </c>
      <c r="P351" s="5" t="s">
        <v>54</v>
      </c>
      <c r="Q351" s="11" t="s">
        <v>55</v>
      </c>
      <c r="S351">
        <v>0</v>
      </c>
    </row>
    <row r="352" spans="1:19" customFormat="1" ht="21" customHeight="1" x14ac:dyDescent="0.25">
      <c r="A352" s="1" t="s">
        <v>540</v>
      </c>
      <c r="B352" t="s">
        <v>1394</v>
      </c>
      <c r="C352" t="s">
        <v>1369</v>
      </c>
      <c r="D352" t="s">
        <v>33</v>
      </c>
      <c r="E352">
        <v>323691</v>
      </c>
      <c r="F352" t="s">
        <v>1370</v>
      </c>
      <c r="G352" s="47">
        <v>103</v>
      </c>
      <c r="H352">
        <v>36</v>
      </c>
      <c r="I352" s="49">
        <v>40848</v>
      </c>
      <c r="J352" s="1">
        <v>31.5</v>
      </c>
      <c r="K352" s="1">
        <v>31.5</v>
      </c>
      <c r="L352" s="1">
        <v>31.5</v>
      </c>
      <c r="M352">
        <v>31.5</v>
      </c>
      <c r="N352">
        <v>31.5</v>
      </c>
      <c r="P352" s="6" t="s">
        <v>3</v>
      </c>
      <c r="Q352" s="10" t="s">
        <v>1</v>
      </c>
      <c r="S352">
        <v>48.8</v>
      </c>
    </row>
    <row r="353" spans="1:19" customFormat="1" ht="21" customHeight="1" x14ac:dyDescent="0.25">
      <c r="A353" s="1" t="s">
        <v>541</v>
      </c>
      <c r="B353" t="s">
        <v>1394</v>
      </c>
      <c r="C353" t="s">
        <v>1839</v>
      </c>
      <c r="D353" t="s">
        <v>33</v>
      </c>
      <c r="E353" t="s">
        <v>1840</v>
      </c>
      <c r="F353" t="s">
        <v>1841</v>
      </c>
      <c r="G353" s="47" t="s">
        <v>1366</v>
      </c>
      <c r="H353">
        <v>36</v>
      </c>
      <c r="I353" s="49">
        <v>43282</v>
      </c>
      <c r="J353" s="1">
        <v>25</v>
      </c>
      <c r="K353" s="1">
        <v>24.9</v>
      </c>
      <c r="L353" s="1">
        <v>24.9</v>
      </c>
      <c r="M353">
        <v>0</v>
      </c>
      <c r="N353">
        <v>0</v>
      </c>
      <c r="P353" s="6" t="s">
        <v>3</v>
      </c>
      <c r="Q353" s="10" t="s">
        <v>1</v>
      </c>
      <c r="S353">
        <v>0</v>
      </c>
    </row>
    <row r="354" spans="1:19" customFormat="1" ht="21" customHeight="1" x14ac:dyDescent="0.25">
      <c r="A354" s="1" t="s">
        <v>555</v>
      </c>
      <c r="B354" t="s">
        <v>1437</v>
      </c>
      <c r="C354" t="s">
        <v>1745</v>
      </c>
      <c r="D354" t="s">
        <v>37</v>
      </c>
      <c r="E354">
        <v>323574</v>
      </c>
      <c r="F354" t="s">
        <v>1746</v>
      </c>
      <c r="G354" s="47" t="s">
        <v>1122</v>
      </c>
      <c r="H354">
        <v>36</v>
      </c>
      <c r="I354" s="49">
        <v>38718</v>
      </c>
      <c r="J354" s="1">
        <v>231</v>
      </c>
      <c r="K354" s="1">
        <v>231</v>
      </c>
      <c r="L354" s="1">
        <v>231</v>
      </c>
      <c r="M354">
        <v>231</v>
      </c>
      <c r="N354">
        <v>231</v>
      </c>
      <c r="P354" s="40" t="s">
        <v>5</v>
      </c>
      <c r="Q354" s="13" t="s">
        <v>52</v>
      </c>
      <c r="S354">
        <v>536</v>
      </c>
    </row>
    <row r="355" spans="1:19" customFormat="1" ht="21" customHeight="1" x14ac:dyDescent="0.25">
      <c r="A355" s="1" t="s">
        <v>560</v>
      </c>
      <c r="B355" t="s">
        <v>1437</v>
      </c>
      <c r="C355" t="s">
        <v>1752</v>
      </c>
      <c r="D355" t="s">
        <v>39</v>
      </c>
      <c r="E355">
        <v>323696</v>
      </c>
      <c r="F355" t="s">
        <v>1753</v>
      </c>
      <c r="G355" s="47" t="s">
        <v>1265</v>
      </c>
      <c r="H355">
        <v>36</v>
      </c>
      <c r="I355" s="49">
        <v>41091</v>
      </c>
      <c r="J355" s="1">
        <v>215.2</v>
      </c>
      <c r="K355" s="1">
        <v>215.2</v>
      </c>
      <c r="L355" s="1">
        <v>215.2</v>
      </c>
      <c r="M355">
        <v>215.2</v>
      </c>
      <c r="N355">
        <v>215.2</v>
      </c>
      <c r="P355" s="40" t="s">
        <v>5</v>
      </c>
      <c r="Q355" s="13" t="s">
        <v>52</v>
      </c>
      <c r="S355">
        <v>488.9</v>
      </c>
    </row>
    <row r="356" spans="1:19" customFormat="1" ht="21" customHeight="1" x14ac:dyDescent="0.25">
      <c r="A356" s="1" t="s">
        <v>571</v>
      </c>
      <c r="B356" t="s">
        <v>1437</v>
      </c>
      <c r="C356" t="s">
        <v>1767</v>
      </c>
      <c r="D356" t="s">
        <v>36</v>
      </c>
      <c r="E356">
        <v>323626</v>
      </c>
      <c r="F356" t="s">
        <v>1768</v>
      </c>
      <c r="G356" s="47">
        <v>121</v>
      </c>
      <c r="H356">
        <v>36</v>
      </c>
      <c r="I356" s="49">
        <v>39793</v>
      </c>
      <c r="J356" s="1">
        <v>126</v>
      </c>
      <c r="K356" s="1">
        <v>126</v>
      </c>
      <c r="L356" s="1">
        <v>126</v>
      </c>
      <c r="M356">
        <v>126</v>
      </c>
      <c r="N356">
        <v>126</v>
      </c>
      <c r="P356" s="40" t="s">
        <v>5</v>
      </c>
      <c r="Q356" s="13" t="s">
        <v>52</v>
      </c>
      <c r="S356">
        <v>257.3</v>
      </c>
    </row>
    <row r="357" spans="1:19" customFormat="1" ht="21" customHeight="1" x14ac:dyDescent="0.25">
      <c r="A357" s="1" t="s">
        <v>544</v>
      </c>
      <c r="B357" t="s">
        <v>1394</v>
      </c>
      <c r="C357" t="s">
        <v>1729</v>
      </c>
      <c r="D357" t="s">
        <v>36</v>
      </c>
      <c r="E357">
        <v>323617</v>
      </c>
      <c r="F357" t="s">
        <v>1730</v>
      </c>
      <c r="G357" s="47" t="s">
        <v>1290</v>
      </c>
      <c r="H357">
        <v>36</v>
      </c>
      <c r="I357" s="49">
        <v>39787</v>
      </c>
      <c r="J357" s="1">
        <v>125</v>
      </c>
      <c r="K357" s="1">
        <v>125</v>
      </c>
      <c r="L357" s="1">
        <v>125</v>
      </c>
      <c r="M357">
        <v>125</v>
      </c>
      <c r="N357">
        <v>125</v>
      </c>
      <c r="P357" s="40" t="s">
        <v>5</v>
      </c>
      <c r="Q357" s="13" t="s">
        <v>52</v>
      </c>
      <c r="S357">
        <v>245.5</v>
      </c>
    </row>
    <row r="358" spans="1:19" customFormat="1" ht="21" customHeight="1" x14ac:dyDescent="0.25">
      <c r="A358" s="1" t="s">
        <v>572</v>
      </c>
      <c r="B358" t="s">
        <v>1437</v>
      </c>
      <c r="C358" t="s">
        <v>1769</v>
      </c>
      <c r="D358" t="s">
        <v>36</v>
      </c>
      <c r="E358">
        <v>323625</v>
      </c>
      <c r="F358" t="s">
        <v>1770</v>
      </c>
      <c r="G358" s="47" t="s">
        <v>1003</v>
      </c>
      <c r="H358">
        <v>36</v>
      </c>
      <c r="I358" s="49">
        <v>39845</v>
      </c>
      <c r="J358" s="1">
        <v>118.1</v>
      </c>
      <c r="K358" s="1">
        <v>112.5</v>
      </c>
      <c r="L358" s="1">
        <v>112.5</v>
      </c>
      <c r="M358">
        <v>118.1</v>
      </c>
      <c r="N358">
        <v>118.1</v>
      </c>
      <c r="P358" s="40" t="s">
        <v>5</v>
      </c>
      <c r="Q358" s="13" t="s">
        <v>52</v>
      </c>
      <c r="S358">
        <v>247.7</v>
      </c>
    </row>
    <row r="359" spans="1:19" customFormat="1" ht="21" customHeight="1" x14ac:dyDescent="0.25">
      <c r="A359" s="1" t="s">
        <v>567</v>
      </c>
      <c r="B359" t="s">
        <v>1437</v>
      </c>
      <c r="C359" t="s">
        <v>1761</v>
      </c>
      <c r="D359" t="s">
        <v>39</v>
      </c>
      <c r="E359">
        <v>323614</v>
      </c>
      <c r="F359" t="s">
        <v>1039</v>
      </c>
      <c r="G359" s="47" t="s">
        <v>1040</v>
      </c>
      <c r="H359">
        <v>36</v>
      </c>
      <c r="I359" s="49">
        <v>39728</v>
      </c>
      <c r="J359" s="1">
        <v>106.5</v>
      </c>
      <c r="K359" s="1">
        <v>106.5</v>
      </c>
      <c r="L359" s="1">
        <v>106.5</v>
      </c>
      <c r="M359">
        <v>106.5</v>
      </c>
      <c r="N359">
        <v>106.5</v>
      </c>
      <c r="P359" s="40" t="s">
        <v>5</v>
      </c>
      <c r="Q359" s="13" t="s">
        <v>52</v>
      </c>
      <c r="S359">
        <v>190.9</v>
      </c>
    </row>
    <row r="360" spans="1:19" customFormat="1" ht="21" customHeight="1" x14ac:dyDescent="0.25">
      <c r="A360" s="1" t="s">
        <v>566</v>
      </c>
      <c r="B360" t="s">
        <v>1437</v>
      </c>
      <c r="C360" t="s">
        <v>1758</v>
      </c>
      <c r="D360" t="s">
        <v>35</v>
      </c>
      <c r="E360">
        <v>323608</v>
      </c>
      <c r="F360" t="s">
        <v>1759</v>
      </c>
      <c r="G360" s="47" t="s">
        <v>1003</v>
      </c>
      <c r="H360">
        <v>36</v>
      </c>
      <c r="I360" s="49">
        <v>39527</v>
      </c>
      <c r="J360" s="1">
        <v>100.5</v>
      </c>
      <c r="K360" s="1">
        <v>100.5</v>
      </c>
      <c r="L360" s="1">
        <v>100.5</v>
      </c>
      <c r="M360">
        <v>100.5</v>
      </c>
      <c r="N360">
        <v>100.5</v>
      </c>
      <c r="P360" s="40" t="s">
        <v>5</v>
      </c>
      <c r="Q360" s="13" t="s">
        <v>52</v>
      </c>
      <c r="S360">
        <v>192.8</v>
      </c>
    </row>
    <row r="361" spans="1:19" customFormat="1" ht="21" customHeight="1" x14ac:dyDescent="0.25">
      <c r="A361" s="1" t="s">
        <v>569</v>
      </c>
      <c r="B361" t="s">
        <v>1437</v>
      </c>
      <c r="C361" t="s">
        <v>1763</v>
      </c>
      <c r="D361" t="s">
        <v>39</v>
      </c>
      <c r="E361">
        <v>323605</v>
      </c>
      <c r="F361" t="s">
        <v>16</v>
      </c>
      <c r="G361" s="47" t="s">
        <v>1265</v>
      </c>
      <c r="H361">
        <v>36</v>
      </c>
      <c r="I361" s="49">
        <v>39547</v>
      </c>
      <c r="J361" s="1">
        <v>100.5</v>
      </c>
      <c r="K361" s="1">
        <v>100.5</v>
      </c>
      <c r="L361" s="1">
        <v>100.5</v>
      </c>
      <c r="M361">
        <v>100.5</v>
      </c>
      <c r="N361">
        <v>100.5</v>
      </c>
      <c r="P361" s="40" t="s">
        <v>5</v>
      </c>
      <c r="Q361" s="13" t="s">
        <v>52</v>
      </c>
      <c r="S361">
        <v>146.9</v>
      </c>
    </row>
    <row r="362" spans="1:19" customFormat="1" ht="21" customHeight="1" x14ac:dyDescent="0.25">
      <c r="A362" s="1" t="s">
        <v>565</v>
      </c>
      <c r="B362" t="s">
        <v>1437</v>
      </c>
      <c r="C362" t="s">
        <v>1755</v>
      </c>
      <c r="D362" t="s">
        <v>39</v>
      </c>
      <c r="E362">
        <v>323606</v>
      </c>
      <c r="F362" t="s">
        <v>1756</v>
      </c>
      <c r="G362" s="47" t="s">
        <v>1265</v>
      </c>
      <c r="H362">
        <v>36</v>
      </c>
      <c r="I362" s="49">
        <v>39714</v>
      </c>
      <c r="J362" s="1">
        <v>97.5</v>
      </c>
      <c r="K362" s="1">
        <v>97.5</v>
      </c>
      <c r="L362" s="1">
        <v>97.5</v>
      </c>
      <c r="M362">
        <v>97.5</v>
      </c>
      <c r="N362">
        <v>97.5</v>
      </c>
      <c r="P362" s="40" t="s">
        <v>5</v>
      </c>
      <c r="Q362" s="13" t="s">
        <v>52</v>
      </c>
      <c r="S362">
        <v>168.6</v>
      </c>
    </row>
    <row r="363" spans="1:19" customFormat="1" ht="21" customHeight="1" x14ac:dyDescent="0.25">
      <c r="A363" s="1" t="s">
        <v>573</v>
      </c>
      <c r="B363" t="s">
        <v>1437</v>
      </c>
      <c r="C363" t="s">
        <v>1772</v>
      </c>
      <c r="D363" t="s">
        <v>36</v>
      </c>
      <c r="E363">
        <v>323706</v>
      </c>
      <c r="F363" t="s">
        <v>1773</v>
      </c>
      <c r="G363" s="47" t="s">
        <v>1003</v>
      </c>
      <c r="H363">
        <v>36</v>
      </c>
      <c r="I363" s="49">
        <v>41609</v>
      </c>
      <c r="J363" s="1">
        <v>93.9</v>
      </c>
      <c r="K363" s="1">
        <v>94.4</v>
      </c>
      <c r="L363" s="1">
        <v>94.4</v>
      </c>
      <c r="M363">
        <v>93.9</v>
      </c>
      <c r="N363">
        <v>93.9</v>
      </c>
      <c r="P363" s="40" t="s">
        <v>5</v>
      </c>
      <c r="Q363" s="13" t="s">
        <v>52</v>
      </c>
      <c r="S363">
        <v>289.60000000000002</v>
      </c>
    </row>
    <row r="364" spans="1:19" customFormat="1" ht="21" customHeight="1" x14ac:dyDescent="0.25">
      <c r="A364" s="1" t="s">
        <v>553</v>
      </c>
      <c r="B364" t="s">
        <v>1394</v>
      </c>
      <c r="C364" t="s">
        <v>1748</v>
      </c>
      <c r="D364" t="s">
        <v>37</v>
      </c>
      <c r="E364">
        <v>323611</v>
      </c>
      <c r="F364" t="s">
        <v>1746</v>
      </c>
      <c r="G364" s="47" t="s">
        <v>1122</v>
      </c>
      <c r="H364">
        <v>36</v>
      </c>
      <c r="I364" s="49">
        <v>39417</v>
      </c>
      <c r="J364" s="1">
        <v>90.8</v>
      </c>
      <c r="K364" s="1">
        <v>90.7</v>
      </c>
      <c r="L364" s="1">
        <v>90.7</v>
      </c>
      <c r="M364">
        <v>90.8</v>
      </c>
      <c r="N364">
        <v>90.8</v>
      </c>
      <c r="P364" s="40" t="s">
        <v>5</v>
      </c>
      <c r="Q364" s="13" t="s">
        <v>52</v>
      </c>
      <c r="S364">
        <v>203.2</v>
      </c>
    </row>
    <row r="365" spans="1:19" customFormat="1" ht="21" customHeight="1" x14ac:dyDescent="0.25">
      <c r="A365" s="1" t="s">
        <v>570</v>
      </c>
      <c r="B365" t="s">
        <v>1437</v>
      </c>
      <c r="C365" t="s">
        <v>1765</v>
      </c>
      <c r="D365" t="s">
        <v>39</v>
      </c>
      <c r="E365">
        <v>323604</v>
      </c>
      <c r="F365" t="s">
        <v>1753</v>
      </c>
      <c r="G365" s="47" t="s">
        <v>1265</v>
      </c>
      <c r="H365">
        <v>36</v>
      </c>
      <c r="I365" s="49">
        <v>39538</v>
      </c>
      <c r="J365" s="1">
        <v>81</v>
      </c>
      <c r="K365" s="1">
        <v>81</v>
      </c>
      <c r="L365" s="1">
        <v>81</v>
      </c>
      <c r="M365">
        <v>81</v>
      </c>
      <c r="N365">
        <v>81</v>
      </c>
      <c r="P365" s="40" t="s">
        <v>5</v>
      </c>
      <c r="Q365" s="13" t="s">
        <v>52</v>
      </c>
      <c r="S365">
        <v>144</v>
      </c>
    </row>
    <row r="366" spans="1:19" customFormat="1" ht="21" customHeight="1" x14ac:dyDescent="0.25">
      <c r="A366" s="1" t="s">
        <v>550</v>
      </c>
      <c r="B366" t="s">
        <v>1394</v>
      </c>
      <c r="C366" t="s">
        <v>1804</v>
      </c>
      <c r="D366" t="s">
        <v>37</v>
      </c>
      <c r="E366">
        <v>323753</v>
      </c>
      <c r="F366" t="s">
        <v>1532</v>
      </c>
      <c r="G366" s="47" t="s">
        <v>1122</v>
      </c>
      <c r="H366">
        <v>36</v>
      </c>
      <c r="I366" s="49">
        <v>43435</v>
      </c>
      <c r="J366" s="1">
        <v>79.900000000000006</v>
      </c>
      <c r="K366" s="1">
        <v>79.900000000000006</v>
      </c>
      <c r="L366" s="1">
        <v>79.900000000000006</v>
      </c>
      <c r="M366">
        <v>0</v>
      </c>
      <c r="N366">
        <v>0</v>
      </c>
      <c r="P366" s="40" t="s">
        <v>5</v>
      </c>
      <c r="Q366" s="13" t="s">
        <v>52</v>
      </c>
      <c r="S366">
        <v>8.1999999999999993</v>
      </c>
    </row>
    <row r="367" spans="1:19" customFormat="1" ht="21" customHeight="1" x14ac:dyDescent="0.25">
      <c r="A367" s="1" t="s">
        <v>551</v>
      </c>
      <c r="B367" t="s">
        <v>1394</v>
      </c>
      <c r="C367" t="s">
        <v>1806</v>
      </c>
      <c r="D367" t="s">
        <v>35</v>
      </c>
      <c r="E367">
        <v>323751</v>
      </c>
      <c r="F367" t="s">
        <v>1807</v>
      </c>
      <c r="G367" s="47" t="s">
        <v>19</v>
      </c>
      <c r="H367">
        <v>36</v>
      </c>
      <c r="I367" s="49">
        <v>43344</v>
      </c>
      <c r="J367" s="1">
        <v>78.400000000000006</v>
      </c>
      <c r="K367" s="1">
        <v>0</v>
      </c>
      <c r="L367" s="1">
        <v>0</v>
      </c>
      <c r="M367">
        <v>0</v>
      </c>
      <c r="N367">
        <v>0</v>
      </c>
      <c r="P367" s="40" t="s">
        <v>5</v>
      </c>
      <c r="Q367" s="13" t="s">
        <v>52</v>
      </c>
      <c r="S367">
        <v>82</v>
      </c>
    </row>
    <row r="368" spans="1:19" customFormat="1" ht="21" customHeight="1" x14ac:dyDescent="0.25">
      <c r="A368" s="1" t="s">
        <v>558</v>
      </c>
      <c r="B368" t="s">
        <v>1437</v>
      </c>
      <c r="C368" t="s">
        <v>1775</v>
      </c>
      <c r="D368" t="s">
        <v>39</v>
      </c>
      <c r="E368">
        <v>323719</v>
      </c>
      <c r="F368" t="s">
        <v>1039</v>
      </c>
      <c r="G368" s="47" t="s">
        <v>1040</v>
      </c>
      <c r="H368">
        <v>36</v>
      </c>
      <c r="I368" s="49">
        <v>42705</v>
      </c>
      <c r="J368" s="1">
        <v>77.7</v>
      </c>
      <c r="K368" s="1">
        <v>77.7</v>
      </c>
      <c r="L368" s="1">
        <v>77.7</v>
      </c>
      <c r="M368">
        <v>77.7</v>
      </c>
      <c r="N368">
        <v>77.7</v>
      </c>
      <c r="P368" s="40" t="s">
        <v>5</v>
      </c>
      <c r="Q368" s="13" t="s">
        <v>52</v>
      </c>
      <c r="S368">
        <v>226.1</v>
      </c>
    </row>
    <row r="369" spans="1:19" customFormat="1" ht="21" customHeight="1" x14ac:dyDescent="0.25">
      <c r="A369" s="1" t="s">
        <v>556</v>
      </c>
      <c r="B369" t="s">
        <v>1437</v>
      </c>
      <c r="C369" t="s">
        <v>1739</v>
      </c>
      <c r="D369" t="s">
        <v>37</v>
      </c>
      <c r="E369">
        <v>323673</v>
      </c>
      <c r="F369" t="s">
        <v>1740</v>
      </c>
      <c r="G369" s="47" t="s">
        <v>1141</v>
      </c>
      <c r="H369">
        <v>36</v>
      </c>
      <c r="I369" s="49">
        <v>40575</v>
      </c>
      <c r="J369" s="1">
        <v>74</v>
      </c>
      <c r="K369" s="1">
        <v>74</v>
      </c>
      <c r="L369" s="1">
        <v>74</v>
      </c>
      <c r="M369">
        <v>74</v>
      </c>
      <c r="N369">
        <v>74</v>
      </c>
      <c r="P369" s="40" t="s">
        <v>5</v>
      </c>
      <c r="Q369" s="13" t="s">
        <v>52</v>
      </c>
      <c r="S369">
        <v>176.8</v>
      </c>
    </row>
    <row r="370" spans="1:19" customFormat="1" ht="21" customHeight="1" x14ac:dyDescent="0.25">
      <c r="A370" s="1" t="s">
        <v>557</v>
      </c>
      <c r="B370" t="s">
        <v>1437</v>
      </c>
      <c r="C370" t="s">
        <v>1742</v>
      </c>
      <c r="D370" t="s">
        <v>36</v>
      </c>
      <c r="E370">
        <v>323690</v>
      </c>
      <c r="F370" t="s">
        <v>1743</v>
      </c>
      <c r="G370" s="47" t="s">
        <v>1290</v>
      </c>
      <c r="H370">
        <v>36</v>
      </c>
      <c r="I370" s="49">
        <v>40878</v>
      </c>
      <c r="J370" s="1">
        <v>55.4</v>
      </c>
      <c r="K370" s="1">
        <v>57.4</v>
      </c>
      <c r="L370" s="1">
        <v>57.4</v>
      </c>
      <c r="M370">
        <v>55.4</v>
      </c>
      <c r="N370">
        <v>55.4</v>
      </c>
      <c r="P370" s="40" t="s">
        <v>5</v>
      </c>
      <c r="Q370" s="13" t="s">
        <v>52</v>
      </c>
      <c r="S370">
        <v>125.1</v>
      </c>
    </row>
    <row r="371" spans="1:19" customFormat="1" ht="21" customHeight="1" x14ac:dyDescent="0.25">
      <c r="A371" s="1" t="s">
        <v>547</v>
      </c>
      <c r="B371" t="s">
        <v>1394</v>
      </c>
      <c r="C371" t="s">
        <v>1779</v>
      </c>
      <c r="D371" t="s">
        <v>37</v>
      </c>
      <c r="E371">
        <v>323609</v>
      </c>
      <c r="F371" t="s">
        <v>1780</v>
      </c>
      <c r="G371" s="47" t="s">
        <v>996</v>
      </c>
      <c r="H371">
        <v>36</v>
      </c>
      <c r="I371" s="49">
        <v>39314</v>
      </c>
      <c r="J371" s="1">
        <v>34.5</v>
      </c>
      <c r="K371" s="1">
        <v>34.5</v>
      </c>
      <c r="L371" s="1">
        <v>34.5</v>
      </c>
      <c r="M371">
        <v>34.5</v>
      </c>
      <c r="N371">
        <v>34.5</v>
      </c>
      <c r="P371" s="40" t="s">
        <v>5</v>
      </c>
      <c r="Q371" s="13" t="s">
        <v>52</v>
      </c>
      <c r="S371">
        <v>58.2</v>
      </c>
    </row>
    <row r="372" spans="1:19" customFormat="1" ht="21" customHeight="1" x14ac:dyDescent="0.25">
      <c r="A372" s="1" t="s">
        <v>545</v>
      </c>
      <c r="B372" t="s">
        <v>1394</v>
      </c>
      <c r="C372" t="s">
        <v>1732</v>
      </c>
      <c r="D372" t="s">
        <v>36</v>
      </c>
      <c r="E372">
        <v>24204</v>
      </c>
      <c r="F372" t="s">
        <v>1733</v>
      </c>
      <c r="G372" s="47" t="s">
        <v>996</v>
      </c>
      <c r="H372">
        <v>36</v>
      </c>
      <c r="I372" s="49">
        <v>37226</v>
      </c>
      <c r="J372" s="1">
        <v>30</v>
      </c>
      <c r="K372" s="1">
        <v>0</v>
      </c>
      <c r="L372" s="1">
        <v>0</v>
      </c>
      <c r="M372">
        <v>0</v>
      </c>
      <c r="N372">
        <v>0</v>
      </c>
      <c r="P372" s="40" t="s">
        <v>5</v>
      </c>
      <c r="Q372" s="13" t="s">
        <v>52</v>
      </c>
      <c r="S372">
        <v>54.5</v>
      </c>
    </row>
    <row r="373" spans="1:19" customFormat="1" ht="21" customHeight="1" x14ac:dyDescent="0.25">
      <c r="A373" s="1" t="s">
        <v>564</v>
      </c>
      <c r="B373" t="s">
        <v>1437</v>
      </c>
      <c r="C373" t="s">
        <v>1735</v>
      </c>
      <c r="D373" t="s">
        <v>35</v>
      </c>
      <c r="E373">
        <v>323596</v>
      </c>
      <c r="F373" t="s">
        <v>21</v>
      </c>
      <c r="G373" s="47" t="s">
        <v>22</v>
      </c>
      <c r="H373">
        <v>36</v>
      </c>
      <c r="I373" s="49">
        <v>39105</v>
      </c>
      <c r="J373" s="1">
        <v>20</v>
      </c>
      <c r="K373" s="1">
        <v>0</v>
      </c>
      <c r="L373" s="1">
        <v>0</v>
      </c>
      <c r="M373">
        <v>0</v>
      </c>
      <c r="N373">
        <v>0</v>
      </c>
      <c r="P373" s="40" t="s">
        <v>5</v>
      </c>
      <c r="Q373" s="13" t="s">
        <v>52</v>
      </c>
      <c r="S373">
        <v>46.9</v>
      </c>
    </row>
    <row r="374" spans="1:19" customFormat="1" ht="21" customHeight="1" x14ac:dyDescent="0.25">
      <c r="A374" s="1" t="s">
        <v>563</v>
      </c>
      <c r="B374" t="s">
        <v>1437</v>
      </c>
      <c r="C374" t="s">
        <v>1777</v>
      </c>
      <c r="D374" t="s">
        <v>36</v>
      </c>
      <c r="E374">
        <v>323713</v>
      </c>
      <c r="F374" t="s">
        <v>1778</v>
      </c>
      <c r="G374" s="47" t="s">
        <v>1290</v>
      </c>
      <c r="H374">
        <v>36</v>
      </c>
      <c r="I374" s="49">
        <v>41974</v>
      </c>
      <c r="J374" s="1">
        <v>16.2</v>
      </c>
      <c r="K374" s="1">
        <v>0</v>
      </c>
      <c r="L374" s="1">
        <v>0</v>
      </c>
      <c r="M374">
        <v>0</v>
      </c>
      <c r="N374">
        <v>0</v>
      </c>
      <c r="P374" s="40" t="s">
        <v>5</v>
      </c>
      <c r="Q374" s="13" t="s">
        <v>52</v>
      </c>
      <c r="S374">
        <v>46.4</v>
      </c>
    </row>
    <row r="375" spans="1:19" customFormat="1" ht="21" customHeight="1" x14ac:dyDescent="0.25">
      <c r="A375" s="1" t="s">
        <v>552</v>
      </c>
      <c r="B375" t="s">
        <v>1394</v>
      </c>
      <c r="C375" t="s">
        <v>1737</v>
      </c>
      <c r="D375" t="s">
        <v>35</v>
      </c>
      <c r="E375">
        <v>323693</v>
      </c>
      <c r="F375" t="s">
        <v>21</v>
      </c>
      <c r="G375" s="47" t="s">
        <v>22</v>
      </c>
      <c r="H375">
        <v>36</v>
      </c>
      <c r="I375" s="49">
        <v>40940</v>
      </c>
      <c r="J375" s="1">
        <v>15</v>
      </c>
      <c r="K375" s="1">
        <v>0</v>
      </c>
      <c r="L375" s="1">
        <v>0</v>
      </c>
      <c r="M375">
        <v>0</v>
      </c>
      <c r="N375">
        <v>0</v>
      </c>
      <c r="P375" s="40" t="s">
        <v>5</v>
      </c>
      <c r="Q375" s="13" t="s">
        <v>52</v>
      </c>
      <c r="S375">
        <v>26.2</v>
      </c>
    </row>
    <row r="376" spans="1:19" customFormat="1" ht="21" customHeight="1" x14ac:dyDescent="0.25">
      <c r="A376" s="1" t="s">
        <v>559</v>
      </c>
      <c r="B376" t="s">
        <v>1437</v>
      </c>
      <c r="C376" t="s">
        <v>1750</v>
      </c>
      <c r="D376" t="s">
        <v>37</v>
      </c>
      <c r="E376">
        <v>24146</v>
      </c>
      <c r="F376" t="s">
        <v>41</v>
      </c>
      <c r="G376" s="47" t="s">
        <v>996</v>
      </c>
      <c r="H376">
        <v>36</v>
      </c>
      <c r="I376" s="49">
        <v>36770</v>
      </c>
      <c r="J376" s="1">
        <v>11.55</v>
      </c>
      <c r="K376" s="1">
        <v>11.5</v>
      </c>
      <c r="L376" s="1">
        <v>11.5</v>
      </c>
      <c r="M376">
        <v>11.6</v>
      </c>
      <c r="N376">
        <v>11.6</v>
      </c>
      <c r="P376" s="40" t="s">
        <v>5</v>
      </c>
      <c r="Q376" s="13" t="s">
        <v>52</v>
      </c>
      <c r="S376">
        <v>18.7</v>
      </c>
    </row>
    <row r="377" spans="1:19" customFormat="1" ht="21" customHeight="1" x14ac:dyDescent="0.25">
      <c r="A377" s="1" t="s">
        <v>574</v>
      </c>
      <c r="B377" t="s">
        <v>1437</v>
      </c>
      <c r="C377" t="s">
        <v>1782</v>
      </c>
      <c r="D377" t="s">
        <v>40</v>
      </c>
      <c r="E377">
        <v>24143</v>
      </c>
      <c r="F377" t="s">
        <v>1768</v>
      </c>
      <c r="G377" s="47">
        <v>121</v>
      </c>
      <c r="H377">
        <v>36</v>
      </c>
      <c r="I377" s="49">
        <v>36800</v>
      </c>
      <c r="J377" s="1">
        <v>6.6</v>
      </c>
      <c r="K377" s="1">
        <v>0</v>
      </c>
      <c r="L377" s="1">
        <v>0</v>
      </c>
      <c r="M377">
        <v>0</v>
      </c>
      <c r="N377">
        <v>0</v>
      </c>
      <c r="P377" s="40" t="s">
        <v>5</v>
      </c>
      <c r="Q377" s="13" t="s">
        <v>52</v>
      </c>
      <c r="S377">
        <v>4.5999999999999996</v>
      </c>
    </row>
    <row r="378" spans="1:19" ht="21" customHeight="1" x14ac:dyDescent="0.25">
      <c r="A378" s="1"/>
      <c r="I378" s="16"/>
      <c r="J378" s="16"/>
      <c r="K378" s="16"/>
      <c r="L378" s="16"/>
    </row>
  </sheetData>
  <autoFilter ref="C1:S377" xr:uid="{66ABCB81-BA58-4D0B-886E-D9000B49F230}">
    <sortState xmlns:xlrd2="http://schemas.microsoft.com/office/spreadsheetml/2017/richdata2" ref="C2:S377">
      <sortCondition sortBy="cellColor" ref="C1:C377" dxfId="0"/>
    </sortState>
  </autoFilter>
  <sortState xmlns:xlrd2="http://schemas.microsoft.com/office/spreadsheetml/2017/richdata2" ref="A2:S377">
    <sortCondition ref="P2:P377"/>
    <sortCondition ref="Q2:Q377"/>
    <sortCondition descending="1" ref="J2:J377"/>
  </sortState>
  <printOptions horizontalCentered="1"/>
  <pageMargins left="0.3" right="0.3" top="0.75" bottom="0.75" header="0.5" footer="0.5"/>
  <pageSetup scale="58" firstPageNumber="2" orientation="landscape" useFirstPageNumber="1" r:id="rId1"/>
  <rowBreaks count="10" manualBreakCount="10">
    <brk id="37" min="1" max="26" man="1"/>
    <brk id="75" min="1" max="26" man="1"/>
    <brk id="113" min="1" max="26" man="1"/>
    <brk id="150" min="1" max="26" man="1"/>
    <brk id="187" min="1" max="26" man="1"/>
    <brk id="224" min="1" max="26" man="1"/>
    <brk id="261" min="1" max="26" man="1"/>
    <brk id="298" min="1" max="26" man="1"/>
    <brk id="334" min="1" max="26" man="1"/>
    <brk id="359" min="1" max="2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6666F6CB0CA4E8D81B76ACCC49190" ma:contentTypeVersion="13" ma:contentTypeDescription="Create a new document." ma:contentTypeScope="" ma:versionID="d10c348fbcd40fecd2a9e382905aca44">
  <xsd:schema xmlns:xsd="http://www.w3.org/2001/XMLSchema" xmlns:xs="http://www.w3.org/2001/XMLSchema" xmlns:p="http://schemas.microsoft.com/office/2006/metadata/properties" xmlns:ns3="e6906340-21f7-4c1d-89d6-5ddb62b04ace" xmlns:ns4="15c015af-1f2c-4038-8a1a-28bbb24ee1d5" targetNamespace="http://schemas.microsoft.com/office/2006/metadata/properties" ma:root="true" ma:fieldsID="df775dea2b5824a2ea7866fb13dfc95c" ns3:_="" ns4:_="">
    <xsd:import namespace="e6906340-21f7-4c1d-89d6-5ddb62b04ace"/>
    <xsd:import namespace="15c015af-1f2c-4038-8a1a-28bbb24ee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06340-21f7-4c1d-89d6-5ddb62b04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015af-1f2c-4038-8a1a-28bbb24ee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920E02-65C4-4350-8EB7-248CE2CAD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06340-21f7-4c1d-89d6-5ddb62b04ace"/>
    <ds:schemaRef ds:uri="15c015af-1f2c-4038-8a1a-28bbb24ee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DF9CCA-2B4A-4127-8F25-FC1D86C36D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61314D-5FD8-45E1-877E-DBC8C2E7B929}">
  <ds:schemaRefs>
    <ds:schemaRef ds:uri="15c015af-1f2c-4038-8a1a-28bbb24ee1d5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6906340-21f7-4c1d-89d6-5ddb62b04ac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2019 all</vt:lpstr>
      <vt:lpstr>2019 thermal</vt:lpstr>
      <vt:lpstr>2019 thermal matched</vt:lpstr>
      <vt:lpstr>2019 thermal not matched</vt:lpstr>
      <vt:lpstr>2019 thermal NJ</vt:lpstr>
      <vt:lpstr>2019 nuclear</vt:lpstr>
      <vt:lpstr>2019 renewable</vt:lpstr>
      <vt:lpstr>'2019 all'!Print_Area</vt:lpstr>
      <vt:lpstr>'2019 nuclear'!Print_Area</vt:lpstr>
      <vt:lpstr>'2019 renewable'!Print_Area</vt:lpstr>
      <vt:lpstr>'2019 thermal'!Print_Area</vt:lpstr>
      <vt:lpstr>'2019 thermal matched'!Print_Area</vt:lpstr>
      <vt:lpstr>'2019 thermal NJ'!Print_Area</vt:lpstr>
      <vt:lpstr>'2019 thermal not matched'!Print_Area</vt:lpstr>
      <vt:lpstr>'2019 all'!Print_Titles</vt:lpstr>
      <vt:lpstr>'2019 nuclear'!Print_Titles</vt:lpstr>
      <vt:lpstr>'2019 renewable'!Print_Titles</vt:lpstr>
      <vt:lpstr>'2019 thermal'!Print_Titles</vt:lpstr>
      <vt:lpstr>'2019 thermal matched'!Print_Titles</vt:lpstr>
      <vt:lpstr>'2019 thermal NJ'!Print_Titles</vt:lpstr>
      <vt:lpstr>'2019 thermal not matched'!Print_Titles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Pratico/NYISO</dc:creator>
  <cp:lastModifiedBy>BO YUAN</cp:lastModifiedBy>
  <cp:lastPrinted>2018-03-28T20:37:21Z</cp:lastPrinted>
  <dcterms:created xsi:type="dcterms:W3CDTF">2001-02-20T15:08:14Z</dcterms:created>
  <dcterms:modified xsi:type="dcterms:W3CDTF">2021-01-25T15:12:00Z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171573972</vt:i4>
  </property>
  <property fmtid="{D5CDD505-2E9C-101B-9397-08002B2CF9AE}" pid="3" name="_NewReviewCycle">
    <vt:lpwstr/>
  </property>
  <property fmtid="{D5CDD505-2E9C-101B-9397-08002B2CF9AE}" pid="4" name="_EmailSubject">
    <vt:lpwstr>Latest Version IMO GB Workbook (3/29/2018)</vt:lpwstr>
  </property>
  <property fmtid="{D5CDD505-2E9C-101B-9397-08002B2CF9AE}" pid="5" name="_AuthorEmail">
    <vt:lpwstr>JPratico@nyiso.com</vt:lpwstr>
  </property>
  <property fmtid="{D5CDD505-2E9C-101B-9397-08002B2CF9AE}" pid="6" name="_AuthorEmailDisplayName">
    <vt:lpwstr>Pratico, James</vt:lpwstr>
  </property>
  <property fmtid="{D5CDD505-2E9C-101B-9397-08002B2CF9AE}" pid="7" name="_PreviousAdHocReviewCycleID">
    <vt:i4>428327372</vt:i4>
  </property>
  <property fmtid="{D5CDD505-2E9C-101B-9397-08002B2CF9AE}" pid="8" name="_ReviewingToolsShownOnce">
    <vt:lpwstr/>
  </property>
  <property fmtid="{D5CDD505-2E9C-101B-9397-08002B2CF9AE}" pid="9" name="ContentTypeId">
    <vt:lpwstr>0x010100A9A6666F6CB0CA4E8D81B76ACCC49190</vt:lpwstr>
  </property>
</Properties>
</file>