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/>
  <mc:AlternateContent xmlns:mc="http://schemas.openxmlformats.org/markup-compatibility/2006">
    <mc:Choice Requires="x15">
      <x15ac:absPath xmlns:x15ac="http://schemas.microsoft.com/office/spreadsheetml/2010/11/ac" url="C:\Users\BozidarP\Desktop\PrijavaKvara\PrijavaKvara\PrijavaKvara\bin\Debug\"/>
    </mc:Choice>
  </mc:AlternateContent>
  <xr:revisionPtr revIDLastSave="0" documentId="13_ncr:1_{68C89296-6AC2-4F7E-8A1F-D47A4F08E2B1}" xr6:coauthVersionLast="36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" i="1"/>
</calcChain>
</file>

<file path=xl/sharedStrings.xml><?xml version="1.0" encoding="utf-8"?>
<sst xmlns="http://schemas.openxmlformats.org/spreadsheetml/2006/main" count="597" uniqueCount="300">
  <si>
    <t>Agatić Zoran</t>
  </si>
  <si>
    <t>091/451-1523</t>
  </si>
  <si>
    <t>A50</t>
  </si>
  <si>
    <t>Alibašić Alen</t>
  </si>
  <si>
    <t>099/2632-752</t>
  </si>
  <si>
    <t>Jelković Mateja</t>
  </si>
  <si>
    <t>091/4511-531</t>
  </si>
  <si>
    <t>A52s</t>
  </si>
  <si>
    <t>3349&amp;0152</t>
  </si>
  <si>
    <t>Vajdić Renata</t>
  </si>
  <si>
    <t>091/4511-544</t>
  </si>
  <si>
    <t>3060&amp;5542</t>
  </si>
  <si>
    <t>Antolović Ksenija</t>
  </si>
  <si>
    <t>091/4511-541</t>
  </si>
  <si>
    <t>Antolović Marijana</t>
  </si>
  <si>
    <t>099/219-4905</t>
  </si>
  <si>
    <t>A71</t>
  </si>
  <si>
    <t>9456&amp;1070</t>
  </si>
  <si>
    <t>07221444&amp;19153715</t>
  </si>
  <si>
    <t>Antonio Iveljić</t>
  </si>
  <si>
    <t>099/2576-147</t>
  </si>
  <si>
    <t>9520&amp;1793</t>
  </si>
  <si>
    <t>96184184&amp;97411774</t>
  </si>
  <si>
    <t>AP 109</t>
  </si>
  <si>
    <t>099/2576-153</t>
  </si>
  <si>
    <t>Bakran Ivan</t>
  </si>
  <si>
    <t>091/4511-615</t>
  </si>
  <si>
    <t>a51</t>
  </si>
  <si>
    <t>Baljak Albert</t>
  </si>
  <si>
    <t>098/430-891</t>
  </si>
  <si>
    <t>Baljak Šestanović Gabrijela</t>
  </si>
  <si>
    <t>091/4511-570</t>
  </si>
  <si>
    <t>1028&amp;2483</t>
  </si>
  <si>
    <t>40422001&amp;81067069</t>
  </si>
  <si>
    <t>Budak Zrinka</t>
  </si>
  <si>
    <t>091/4511-569</t>
  </si>
  <si>
    <t xml:space="preserve">Butorac Vesna </t>
  </si>
  <si>
    <t>098/262-974</t>
  </si>
  <si>
    <t>S20+</t>
  </si>
  <si>
    <t>Centrala No.1</t>
  </si>
  <si>
    <t>099/2196-830</t>
  </si>
  <si>
    <t>Centrala No.2</t>
  </si>
  <si>
    <t>099/2196-831</t>
  </si>
  <si>
    <t>Centrala No.3</t>
  </si>
  <si>
    <t>095/6566-515</t>
  </si>
  <si>
    <t>Centrala No.4</t>
  </si>
  <si>
    <t>095/6566-516</t>
  </si>
  <si>
    <t>Ciglarić Marinela</t>
  </si>
  <si>
    <t>091/4511-563</t>
  </si>
  <si>
    <t>Crepulja Bruno - Požega</t>
  </si>
  <si>
    <t>091/4511-567</t>
  </si>
  <si>
    <t>Xiaomi 9</t>
  </si>
  <si>
    <t>3472&amp;9988</t>
  </si>
  <si>
    <t>04669588&amp;92621587</t>
  </si>
  <si>
    <t>Darja Jularić</t>
  </si>
  <si>
    <t>099/697-1255</t>
  </si>
  <si>
    <t>Dežurni vozač Sisak</t>
  </si>
  <si>
    <t>099/2576-151</t>
  </si>
  <si>
    <t>Djermanović Branko</t>
  </si>
  <si>
    <t>099/3116-534</t>
  </si>
  <si>
    <t>Dolački Vlado</t>
  </si>
  <si>
    <t>098/566-927</t>
  </si>
  <si>
    <t>Dumbović Miroslav</t>
  </si>
  <si>
    <t>098/293-067</t>
  </si>
  <si>
    <t>S20</t>
  </si>
  <si>
    <t>Dunaj Boris</t>
  </si>
  <si>
    <t>098/577-698</t>
  </si>
  <si>
    <t>Đerek Robert</t>
  </si>
  <si>
    <t>099/6677-888</t>
  </si>
  <si>
    <t>A51</t>
  </si>
  <si>
    <t xml:space="preserve">Đustebek Jelica </t>
  </si>
  <si>
    <t>091/4511-536</t>
  </si>
  <si>
    <t>Fernežir Ivan</t>
  </si>
  <si>
    <t>091/4511-533</t>
  </si>
  <si>
    <t>Goražda Amar</t>
  </si>
  <si>
    <t>098/430-795</t>
  </si>
  <si>
    <t>Gorenc Branko</t>
  </si>
  <si>
    <t>099/679-0842</t>
  </si>
  <si>
    <t>Gorenc Daniel</t>
  </si>
  <si>
    <t>099/219-0972</t>
  </si>
  <si>
    <t>Grđan Ivan</t>
  </si>
  <si>
    <t>091/4511-576</t>
  </si>
  <si>
    <t>Horvačić Igor</t>
  </si>
  <si>
    <t>091/4511-537</t>
  </si>
  <si>
    <t>091/4511-527</t>
  </si>
  <si>
    <t>Janković Maja</t>
  </si>
  <si>
    <t>099/2646-508</t>
  </si>
  <si>
    <t>Jerković Stanislava</t>
  </si>
  <si>
    <t>091/4511-513</t>
  </si>
  <si>
    <t>Karas Željka</t>
  </si>
  <si>
    <t>098/9831-342</t>
  </si>
  <si>
    <t>Kasunić Mario</t>
  </si>
  <si>
    <t>091/6194-125</t>
  </si>
  <si>
    <t>8938591418052267160</t>
  </si>
  <si>
    <t>3882&amp;7030</t>
  </si>
  <si>
    <t>31917663&amp;61221532</t>
  </si>
  <si>
    <t>Kežman Mirjana</t>
  </si>
  <si>
    <t>091/4511-557</t>
  </si>
  <si>
    <t>8938591416010676167</t>
  </si>
  <si>
    <t>6383&amp;8395</t>
  </si>
  <si>
    <t>15894496&amp;30649573</t>
  </si>
  <si>
    <t>Kovačević Mario</t>
  </si>
  <si>
    <t>098/361-763</t>
  </si>
  <si>
    <t>Kožić Snježana</t>
  </si>
  <si>
    <t>098/430-897</t>
  </si>
  <si>
    <t>Kunstl Snježana</t>
  </si>
  <si>
    <t>098/430-893</t>
  </si>
  <si>
    <t>Linija voće - inst. 14.6.2021.</t>
  </si>
  <si>
    <t>091/451-1581</t>
  </si>
  <si>
    <t>2151 &amp; 4909</t>
  </si>
  <si>
    <t>39966710 &amp; 60319323</t>
  </si>
  <si>
    <t>Linija voće 9</t>
  </si>
  <si>
    <t>098/492-851</t>
  </si>
  <si>
    <t>Lovrić Josip</t>
  </si>
  <si>
    <t>098/1946-034</t>
  </si>
  <si>
    <t>Lučan Dubravko</t>
  </si>
  <si>
    <t>098/313-125</t>
  </si>
  <si>
    <t>1392&amp;2058</t>
  </si>
  <si>
    <t>86735312&amp;52623115</t>
  </si>
  <si>
    <t>Lugar Daliborka</t>
  </si>
  <si>
    <t>098/9831-349</t>
  </si>
  <si>
    <t>Luka Turalija</t>
  </si>
  <si>
    <t>091/4511-582</t>
  </si>
  <si>
    <t>a52</t>
  </si>
  <si>
    <t>Majstor Novi Marof</t>
  </si>
  <si>
    <t>099/2576-152</t>
  </si>
  <si>
    <t>Malin Željko - održavanje</t>
  </si>
  <si>
    <t>099/2576-148</t>
  </si>
  <si>
    <t>Maljarić Siniša - Našice</t>
  </si>
  <si>
    <t>091 494 2832</t>
  </si>
  <si>
    <t>Marčec Ivana</t>
  </si>
  <si>
    <t>099/2630-139</t>
  </si>
  <si>
    <t>Marić Valentina</t>
  </si>
  <si>
    <t>091/4511-595</t>
  </si>
  <si>
    <t>Martinović - Rožnaj Jasenka</t>
  </si>
  <si>
    <t>098/430-899</t>
  </si>
  <si>
    <t>Martinović Željko</t>
  </si>
  <si>
    <t>091/451-1534</t>
  </si>
  <si>
    <t>Mobitel u trgovini P-017 - bivši od: Dežurni vozač Petrinja</t>
  </si>
  <si>
    <t>098/430-589</t>
  </si>
  <si>
    <t>Mobitel u trgovini P-262 - Bivši:Aleksić Dragan</t>
  </si>
  <si>
    <t>091/4511-510</t>
  </si>
  <si>
    <t>Mobitel u trgovini P-367</t>
  </si>
  <si>
    <t>091/4511-586</t>
  </si>
  <si>
    <t>Mobitel u trgovini P-398 - bivši od: Knjigovodstveni ured - Josip odnesao</t>
  </si>
  <si>
    <t>099/2623-601</t>
  </si>
  <si>
    <t>Mobitel u trgovini P-401</t>
  </si>
  <si>
    <t>091/4511-517</t>
  </si>
  <si>
    <t>Nadarević Anita</t>
  </si>
  <si>
    <t>091/4511-616</t>
  </si>
  <si>
    <t xml:space="preserve">Palaić Tomislav </t>
  </si>
  <si>
    <t>098/1728-238</t>
  </si>
  <si>
    <t>IPHONE 11</t>
  </si>
  <si>
    <t>Pašalić Edin</t>
  </si>
  <si>
    <t>098/361-764</t>
  </si>
  <si>
    <t>Pavlović Miloš</t>
  </si>
  <si>
    <t>091/451-1522</t>
  </si>
  <si>
    <t>Pekara-voditelj smjene</t>
  </si>
  <si>
    <t>091/4511511</t>
  </si>
  <si>
    <t>Pokasić Damir</t>
  </si>
  <si>
    <t>098/430-895</t>
  </si>
  <si>
    <t xml:space="preserve">Pokretna radnja - 118 </t>
  </si>
  <si>
    <t>091/4511-501</t>
  </si>
  <si>
    <t>8938591415110271523</t>
  </si>
  <si>
    <t>2278 &amp; 5959</t>
  </si>
  <si>
    <t>86625890 &amp; 78405448</t>
  </si>
  <si>
    <t xml:space="preserve">Pokretna radnja - 119 </t>
  </si>
  <si>
    <t>091/4511-539</t>
  </si>
  <si>
    <t>8938591415110271549</t>
  </si>
  <si>
    <t>1911 &amp; 1258</t>
  </si>
  <si>
    <t>15950015 &amp; 54696458</t>
  </si>
  <si>
    <t>Pokretna radnja - 120</t>
  </si>
  <si>
    <t>091/4511-540</t>
  </si>
  <si>
    <t>8938591415110271531</t>
  </si>
  <si>
    <t>5818 &amp; 6425</t>
  </si>
  <si>
    <t>91261394 &amp; 66502788</t>
  </si>
  <si>
    <t>Pokretna radnja 128</t>
  </si>
  <si>
    <t>099/2576-149</t>
  </si>
  <si>
    <t>Pravna i kadrovska</t>
  </si>
  <si>
    <t>091/4511-580</t>
  </si>
  <si>
    <t>Predrag Nikola</t>
  </si>
  <si>
    <t>091/265-5522</t>
  </si>
  <si>
    <t>Pries Eugen</t>
  </si>
  <si>
    <t>091/4511-547</t>
  </si>
  <si>
    <t>Putrić Božidar</t>
  </si>
  <si>
    <t>091/4511-578</t>
  </si>
  <si>
    <t>7433&amp;4956</t>
  </si>
  <si>
    <t>33003270&amp;71417295</t>
  </si>
  <si>
    <t>Mario Trtanj - održavanje</t>
  </si>
  <si>
    <t>091/4511-526</t>
  </si>
  <si>
    <t>A12</t>
  </si>
  <si>
    <t>Radošević Suzana</t>
  </si>
  <si>
    <t>098/361-723</t>
  </si>
  <si>
    <t>Rajan Davor</t>
  </si>
  <si>
    <t>098/1880-452</t>
  </si>
  <si>
    <t>Reklamacije - veleprodaja</t>
  </si>
  <si>
    <t>099/2317-629</t>
  </si>
  <si>
    <t>Ribičić Katica</t>
  </si>
  <si>
    <t>099/6677-887</t>
  </si>
  <si>
    <t>Rožić Matija</t>
  </si>
  <si>
    <t>098/9831-350</t>
  </si>
  <si>
    <t>Sever Marijanka</t>
  </si>
  <si>
    <t>091/4511535</t>
  </si>
  <si>
    <t>Skladište pekare - int.</t>
  </si>
  <si>
    <t>098/430-579</t>
  </si>
  <si>
    <t>Slačanac Tanja</t>
  </si>
  <si>
    <t>091 494 2806</t>
  </si>
  <si>
    <t>Smutny Snježana</t>
  </si>
  <si>
    <t>091/4511-538</t>
  </si>
  <si>
    <t xml:space="preserve">Škledar Matija </t>
  </si>
  <si>
    <t>098/9260-108</t>
  </si>
  <si>
    <t>Šnjarić Ivana</t>
  </si>
  <si>
    <t>091/4511-532</t>
  </si>
  <si>
    <t>Marijan Lukinić - održavanje</t>
  </si>
  <si>
    <t>091/4511-559</t>
  </si>
  <si>
    <t>Štefči Buntić Marina</t>
  </si>
  <si>
    <t>091/4511-575</t>
  </si>
  <si>
    <t>1500&amp;7947</t>
  </si>
  <si>
    <t>21636463&amp;73024801</t>
  </si>
  <si>
    <t>Tičarić Gordana</t>
  </si>
  <si>
    <t>091/6006-369</t>
  </si>
  <si>
    <t>Vasilik Zdravko</t>
  </si>
  <si>
    <t>099/2118-826</t>
  </si>
  <si>
    <t>Voće i povrće - linija 1</t>
  </si>
  <si>
    <t>091/451-1524</t>
  </si>
  <si>
    <t>Voće i povrće - linija 2</t>
  </si>
  <si>
    <t>091/4511-568</t>
  </si>
  <si>
    <t>Voće i povrće - linija 3</t>
  </si>
  <si>
    <t>098/476-224</t>
  </si>
  <si>
    <t>Voće i povrće - linija 4</t>
  </si>
  <si>
    <t>098/216-916</t>
  </si>
  <si>
    <t>8938591416010676159</t>
  </si>
  <si>
    <t>7179&amp;7664</t>
  </si>
  <si>
    <t>47392812&amp;22871447</t>
  </si>
  <si>
    <t>Voće i povrće - linija 5</t>
  </si>
  <si>
    <t>091/4511-530</t>
  </si>
  <si>
    <t>0705</t>
  </si>
  <si>
    <t>07552513</t>
  </si>
  <si>
    <t>Voće i povrće - linija 6</t>
  </si>
  <si>
    <t>091/4511-508</t>
  </si>
  <si>
    <t>Voće i povrće - linija 7</t>
  </si>
  <si>
    <t>099/2194-904</t>
  </si>
  <si>
    <t>Voće i povrće - linija 8</t>
  </si>
  <si>
    <t>091/4511-516</t>
  </si>
  <si>
    <t>Voće i povrće - linija 9</t>
  </si>
  <si>
    <t>098/9831-341</t>
  </si>
  <si>
    <t>4305&amp;9259</t>
  </si>
  <si>
    <t>01014158&amp;53690562</t>
  </si>
  <si>
    <t>Voće i povrće - rezerva</t>
  </si>
  <si>
    <t>098/9825-797</t>
  </si>
  <si>
    <t>5324&amp;2548</t>
  </si>
  <si>
    <t>97893990&amp;27884776</t>
  </si>
  <si>
    <t>091/4511-581</t>
  </si>
  <si>
    <t>091/4511-509</t>
  </si>
  <si>
    <t>Josip Ivoš - pokretna - 131</t>
  </si>
  <si>
    <t>091/4511-587</t>
  </si>
  <si>
    <t>UROVO DT50</t>
  </si>
  <si>
    <t>8147&amp;4355</t>
  </si>
  <si>
    <t>77818913&amp;29435150</t>
  </si>
  <si>
    <t>Vuić Mario</t>
  </si>
  <si>
    <t>098/430-894</t>
  </si>
  <si>
    <t>8701&amp;6620</t>
  </si>
  <si>
    <t>45156080&amp;34316506</t>
  </si>
  <si>
    <t>Vuković Mateo</t>
  </si>
  <si>
    <t>098/430-890</t>
  </si>
  <si>
    <t>Žutinić Ksenija</t>
  </si>
  <si>
    <t>091/4511-512</t>
  </si>
  <si>
    <t>Barbara Vuračić Rajković</t>
  </si>
  <si>
    <t>091/4511583</t>
  </si>
  <si>
    <t>Komercijala</t>
  </si>
  <si>
    <t>098/430-896</t>
  </si>
  <si>
    <t>Drobnjak Miroslav</t>
  </si>
  <si>
    <t>098/9831-339</t>
  </si>
  <si>
    <t>Gvozdanić Marica</t>
  </si>
  <si>
    <t>098/1884-399</t>
  </si>
  <si>
    <t>Huzjak Klaudija</t>
  </si>
  <si>
    <t>099/2190-971</t>
  </si>
  <si>
    <t>Vozač</t>
  </si>
  <si>
    <t>098/9831-340</t>
  </si>
  <si>
    <t>Križanović Dragan</t>
  </si>
  <si>
    <t>098/492-835</t>
  </si>
  <si>
    <t>Danijel Cavrić</t>
  </si>
  <si>
    <t>098/332-276</t>
  </si>
  <si>
    <t>Plodinec Dragica</t>
  </si>
  <si>
    <t>098/297-046</t>
  </si>
  <si>
    <t>Plodinec Josip</t>
  </si>
  <si>
    <t>098/233-248</t>
  </si>
  <si>
    <t>Šestanović Danijel</t>
  </si>
  <si>
    <t>099/2115-979</t>
  </si>
  <si>
    <t>Šolić</t>
  </si>
  <si>
    <t>091/9872-504</t>
  </si>
  <si>
    <t>Plodinec Ivana</t>
  </si>
  <si>
    <t>098/517-137</t>
  </si>
  <si>
    <t>099/2576-150</t>
  </si>
  <si>
    <t>B</t>
  </si>
  <si>
    <t>Dario Žugaj</t>
  </si>
  <si>
    <t>091/4511-529</t>
  </si>
  <si>
    <t>Dončić Željko</t>
  </si>
  <si>
    <t>Abramović Zoran - održavanje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</si>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</sst>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charset val="238"/>
    </font>
    <font>
      <sz val="12"/>
      <name val="Calibri"/>
      <family val="2"/>
      <charset val="238"/>
    </font>
    <font>
      <sz val="11"/>
      <name val="Futura Bk CE"/>
    </font>
    <font>
      <sz val="12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65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9">
    <xf numFmtId="0" fontId="0" fillId="0" borderId="0" xfId="0"/>
    <xf numFmtId="0" fontId="5" fillId="0" borderId="1" xfId="1" applyFont="1" applyBorder="1"/>
    <xf numFmtId="0" fontId="5" fillId="0" borderId="0" xfId="1" applyFont="1"/>
    <xf numFmtId="0" fontId="5" fillId="0" borderId="1" xfId="1" applyFont="1" applyBorder="1" applyAlignment="1">
      <alignment horizontal="left"/>
    </xf>
    <xf numFmtId="0" fontId="5" fillId="0" borderId="1" xfId="1" applyFont="1" applyFill="1" applyBorder="1" applyAlignment="1">
      <alignment horizontal="left"/>
    </xf>
    <xf numFmtId="0" fontId="5" fillId="0" borderId="1" xfId="1" applyFont="1" applyFill="1" applyBorder="1"/>
    <xf numFmtId="0" fontId="5" fillId="0" borderId="0" xfId="1" applyFont="1" applyFill="1" applyBorder="1"/>
    <xf numFmtId="0" fontId="5" fillId="0" borderId="0" xfId="1" applyFont="1" applyBorder="1"/>
    <xf numFmtId="49" fontId="5" fillId="0" borderId="0" xfId="1" applyNumberFormat="1" applyFont="1"/>
    <xf numFmtId="49" fontId="5" fillId="0" borderId="0" xfId="1" applyNumberFormat="1" applyFont="1" applyFill="1" applyBorder="1"/>
    <xf numFmtId="0" fontId="5" fillId="3" borderId="1" xfId="1" applyFont="1" applyFill="1" applyBorder="1"/>
    <xf numFmtId="0" fontId="2" fillId="0" borderId="1" xfId="1" applyBorder="1"/>
    <xf numFmtId="0" fontId="5" fillId="0" borderId="0" xfId="1" applyFont="1" applyFill="1"/>
    <xf numFmtId="0" fontId="5" fillId="3" borderId="1" xfId="1" applyFont="1" applyFill="1" applyBorder="1" applyAlignment="1">
      <alignment horizontal="left"/>
    </xf>
    <xf numFmtId="0" fontId="2" fillId="3" borderId="1" xfId="1" applyFill="1" applyBorder="1"/>
    <xf numFmtId="0" fontId="5" fillId="3" borderId="3" xfId="1" applyFont="1" applyFill="1" applyBorder="1" applyAlignment="1">
      <alignment horizontal="left"/>
    </xf>
    <xf numFmtId="0" fontId="5" fillId="0" borderId="4" xfId="1" applyFont="1" applyBorder="1" applyAlignment="1">
      <alignment horizontal="left"/>
    </xf>
    <xf numFmtId="0" fontId="5" fillId="0" borderId="4" xfId="1" applyFont="1" applyFill="1" applyBorder="1" applyAlignment="1">
      <alignment horizontal="left"/>
    </xf>
    <xf numFmtId="0" fontId="5" fillId="0" borderId="4" xfId="1" applyNumberFormat="1" applyFont="1" applyFill="1" applyBorder="1" applyAlignment="1">
      <alignment horizontal="left" vertical="center"/>
    </xf>
    <xf numFmtId="0" fontId="5" fillId="2" borderId="4" xfId="1" applyNumberFormat="1" applyFont="1" applyFill="1" applyBorder="1" applyAlignment="1">
      <alignment horizontal="left" vertical="center"/>
    </xf>
    <xf numFmtId="0" fontId="4" fillId="0" borderId="4" xfId="1" applyFont="1" applyBorder="1" applyAlignment="1">
      <alignment horizontal="left" vertical="top"/>
    </xf>
    <xf numFmtId="0" fontId="2" fillId="0" borderId="4" xfId="1" applyBorder="1"/>
    <xf numFmtId="0" fontId="5" fillId="3" borderId="4" xfId="1" applyFont="1" applyFill="1" applyBorder="1" applyAlignment="1">
      <alignment horizontal="left"/>
    </xf>
    <xf numFmtId="0" fontId="5" fillId="5" borderId="4" xfId="1" applyNumberFormat="1" applyFont="1" applyFill="1" applyBorder="1" applyAlignment="1">
      <alignment horizontal="left" vertical="center"/>
    </xf>
    <xf numFmtId="0" fontId="5" fillId="4" borderId="1" xfId="1" applyFont="1" applyFill="1" applyBorder="1"/>
    <xf numFmtId="0" fontId="5" fillId="4" borderId="5" xfId="1" applyFont="1" applyFill="1" applyBorder="1"/>
    <xf numFmtId="0" fontId="5" fillId="0" borderId="0" xfId="1" applyFont="1" applyAlignment="1">
      <alignment horizontal="center"/>
    </xf>
    <xf numFmtId="0" fontId="5" fillId="0" borderId="0" xfId="1" applyFont="1" applyFill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5" fillId="6" borderId="0" xfId="1" applyFont="1" applyFill="1" applyAlignment="1">
      <alignment horizontal="center"/>
    </xf>
    <xf numFmtId="0" fontId="5" fillId="6" borderId="0" xfId="1" applyFont="1" applyFill="1" applyBorder="1" applyAlignment="1">
      <alignment horizontal="center"/>
    </xf>
    <xf numFmtId="14" fontId="5" fillId="4" borderId="1" xfId="1" applyNumberFormat="1" applyFont="1" applyFill="1" applyBorder="1"/>
    <xf numFmtId="0" fontId="5" fillId="4" borderId="0" xfId="1" applyFont="1" applyFill="1" applyBorder="1"/>
    <xf numFmtId="0" fontId="5" fillId="4" borderId="1" xfId="1" applyFont="1" applyFill="1" applyBorder="1" applyAlignment="1">
      <alignment horizontal="center"/>
    </xf>
    <xf numFmtId="0" fontId="5" fillId="4" borderId="1" xfId="1" applyFont="1" applyFill="1" applyBorder="1" applyAlignment="1">
      <alignment horizontal="right"/>
    </xf>
    <xf numFmtId="14" fontId="5" fillId="4" borderId="0" xfId="1" applyNumberFormat="1" applyFont="1" applyFill="1" applyBorder="1"/>
    <xf numFmtId="14" fontId="5" fillId="4" borderId="5" xfId="1" applyNumberFormat="1" applyFont="1" applyFill="1" applyBorder="1"/>
    <xf numFmtId="1" fontId="5" fillId="0" borderId="0" xfId="1" applyNumberFormat="1" applyFont="1" applyAlignment="1">
      <alignment horizontal="center"/>
    </xf>
    <xf numFmtId="1" fontId="5" fillId="0" borderId="0" xfId="1" applyNumberFormat="1" applyFont="1"/>
    <xf numFmtId="0" fontId="5" fillId="3" borderId="0" xfId="1" applyFont="1" applyFill="1" applyBorder="1"/>
    <xf numFmtId="164" fontId="6" fillId="0" borderId="1" xfId="2" applyNumberFormat="1" applyFont="1" applyBorder="1" applyAlignment="1">
      <alignment horizontal="left"/>
    </xf>
    <xf numFmtId="0" fontId="5" fillId="3" borderId="2" xfId="1" applyFont="1" applyFill="1" applyBorder="1" applyAlignment="1">
      <alignment horizontal="left"/>
    </xf>
    <xf numFmtId="0" fontId="3" fillId="0" borderId="1" xfId="1" applyFont="1" applyBorder="1" applyAlignment="1">
      <alignment vertical="center"/>
    </xf>
    <xf numFmtId="0" fontId="5" fillId="2" borderId="0" xfId="1" applyNumberFormat="1" applyFont="1" applyFill="1" applyBorder="1" applyAlignment="1">
      <alignment horizontal="left" vertical="center"/>
    </xf>
    <xf numFmtId="0" fontId="7" fillId="0" borderId="4" xfId="1" applyFont="1" applyBorder="1"/>
    <xf numFmtId="0" fontId="5" fillId="0" borderId="0" xfId="1" applyFont="1" applyBorder="1" applyAlignment="1">
      <alignment horizontal="left"/>
    </xf>
    <xf numFmtId="0" fontId="5" fillId="3" borderId="0" xfId="1" applyFont="1" applyFill="1" applyBorder="1" applyAlignment="1">
      <alignment horizontal="left"/>
    </xf>
    <xf numFmtId="0" fontId="5" fillId="0" borderId="0" xfId="1" applyNumberFormat="1" applyFont="1" applyFill="1" applyBorder="1" applyAlignment="1">
      <alignment horizontal="left" vertical="center"/>
    </xf>
    <xf numFmtId="0" fontId="5" fillId="0" borderId="4" xfId="1" applyFont="1" applyFill="1" applyBorder="1"/>
  </cellXfs>
  <cellStyles count="3">
    <cellStyle name="Normal 2" xfId="1" xr:uid="{CD43DEC0-A904-4F71-B390-CE11F16396A7}"/>
    <cellStyle name="Normalno" xfId="0" builtinId="0"/>
    <cellStyle name="Normalno 2" xfId="2" xr:uid="{EBD97082-9B19-4818-A64C-DCE431DA50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2"/>
  <sheetViews>
    <sheetView tabSelected="1" topLeftCell="A97" workbookViewId="0">
      <selection activeCell="G1" sqref="G1:G122"/>
    </sheetView>
  </sheetViews>
  <sheetFormatPr defaultRowHeight="15"/>
  <cols>
    <col min="1" max="1" width="69.5703125" bestFit="1" customWidth="1"/>
    <col min="2" max="2" width="2.140625" bestFit="1" customWidth="1"/>
    <col min="3" max="3" width="14.140625" bestFit="1" customWidth="1"/>
    <col min="4" max="4" width="2.140625" bestFit="1" customWidth="1"/>
    <col min="5" max="5" width="6.7109375" bestFit="1" customWidth="1"/>
    <col min="6" max="6" width="13.7109375" bestFit="1" customWidth="1"/>
    <col min="7" max="7" width="49.5703125" bestFit="1" customWidth="1"/>
    <col min="8" max="8" width="11.85546875" bestFit="1" customWidth="1"/>
    <col min="9" max="9" width="17.28515625" bestFit="1" customWidth="1"/>
    <col min="10" max="10" width="6.85546875" bestFit="1" customWidth="1"/>
    <col min="11" max="11" width="9.42578125" bestFit="1" customWidth="1"/>
    <col min="12" max="12" width="2.140625" bestFit="1" customWidth="1"/>
    <col min="13" max="13" width="23.140625" bestFit="1" customWidth="1"/>
    <col min="14" max="14" width="12.85546875" bestFit="1" customWidth="1"/>
    <col min="15" max="15" width="22.42578125" bestFit="1" customWidth="1"/>
  </cols>
  <sheetData>
    <row r="1" spans="1:15" ht="15.75">
      <c r="A1" s="10" t="s">
        <v>298</v>
      </c>
      <c r="B1" s="10" t="s">
        <v>299</v>
      </c>
      <c r="C1" s="5" t="s">
        <v>84</v>
      </c>
      <c r="D1" s="48" t="s">
        <v>299</v>
      </c>
      <c r="E1" s="16">
        <v>2527</v>
      </c>
      <c r="F1" s="24"/>
      <c r="G1" s="24" t="str">
        <f>CONCATENATE(A1,B1,C1,D1,E1)</f>
        <v>Abramović Zoran - održavanje*091/4511-527*2527</v>
      </c>
      <c r="H1" s="24"/>
      <c r="I1" s="24"/>
      <c r="J1" s="24"/>
      <c r="K1" s="32"/>
      <c r="L1" s="26">
        <v>1</v>
      </c>
      <c r="M1" s="2"/>
      <c r="N1" s="2"/>
      <c r="O1" s="2"/>
    </row>
    <row r="2" spans="1:15" ht="15.75">
      <c r="A2" s="10" t="s">
        <v>0</v>
      </c>
      <c r="B2" s="10" t="s">
        <v>299</v>
      </c>
      <c r="C2" s="1" t="s">
        <v>1</v>
      </c>
      <c r="D2" s="48" t="s">
        <v>299</v>
      </c>
      <c r="E2" s="16">
        <v>2523</v>
      </c>
      <c r="F2" s="24" t="s">
        <v>2</v>
      </c>
      <c r="G2" s="24" t="str">
        <f t="shared" ref="G2:G65" si="0">CONCATENATE(A2,B2,C2,D2,E2)</f>
        <v>Agatić Zoran*091/451-1523*2523</v>
      </c>
      <c r="H2" s="24"/>
      <c r="I2" s="24"/>
      <c r="J2" s="24"/>
      <c r="K2" s="32"/>
      <c r="L2" s="29">
        <v>2</v>
      </c>
      <c r="M2" s="2"/>
      <c r="N2" s="2"/>
      <c r="O2" s="2"/>
    </row>
    <row r="3" spans="1:15" ht="15.75">
      <c r="A3" s="10" t="s">
        <v>3</v>
      </c>
      <c r="B3" s="10" t="s">
        <v>299</v>
      </c>
      <c r="C3" s="7" t="s">
        <v>4</v>
      </c>
      <c r="D3" s="48" t="s">
        <v>299</v>
      </c>
      <c r="E3" s="16">
        <v>2364</v>
      </c>
      <c r="F3" s="24"/>
      <c r="G3" s="24" t="str">
        <f t="shared" si="0"/>
        <v>Alibašić Alen*099/2632-752*2364</v>
      </c>
      <c r="H3" s="24"/>
      <c r="I3" s="24"/>
      <c r="J3" s="24"/>
      <c r="K3" s="32"/>
      <c r="L3" s="29">
        <v>1</v>
      </c>
      <c r="M3" s="2"/>
      <c r="N3" s="2" t="s">
        <v>8</v>
      </c>
      <c r="O3" s="2"/>
    </row>
    <row r="4" spans="1:15" ht="15.75">
      <c r="A4" s="10" t="s">
        <v>12</v>
      </c>
      <c r="B4" s="10" t="s">
        <v>299</v>
      </c>
      <c r="C4" s="7" t="s">
        <v>13</v>
      </c>
      <c r="D4" s="48" t="s">
        <v>299</v>
      </c>
      <c r="E4" s="16">
        <v>21541</v>
      </c>
      <c r="F4" s="24" t="s">
        <v>2</v>
      </c>
      <c r="G4" s="24" t="str">
        <f t="shared" si="0"/>
        <v>Antolović Ksenija*091/4511-541*21541</v>
      </c>
      <c r="H4" s="24"/>
      <c r="I4" s="24"/>
      <c r="J4" s="24"/>
      <c r="K4" s="32"/>
      <c r="L4" s="29">
        <v>1</v>
      </c>
      <c r="M4" s="2"/>
      <c r="N4" s="2" t="s">
        <v>11</v>
      </c>
      <c r="O4" s="2"/>
    </row>
    <row r="5" spans="1:15" ht="15.75">
      <c r="A5" s="10" t="s">
        <v>14</v>
      </c>
      <c r="B5" s="10" t="s">
        <v>299</v>
      </c>
      <c r="C5" s="4" t="s">
        <v>15</v>
      </c>
      <c r="D5" s="48" t="s">
        <v>299</v>
      </c>
      <c r="E5" s="17">
        <v>2905</v>
      </c>
      <c r="F5" s="24" t="s">
        <v>16</v>
      </c>
      <c r="G5" s="24" t="str">
        <f t="shared" si="0"/>
        <v>Antolović Marijana*099/219-4905*2905</v>
      </c>
      <c r="H5" s="31"/>
      <c r="I5" s="24"/>
      <c r="J5" s="24"/>
      <c r="K5" s="32"/>
      <c r="L5" s="26">
        <v>2</v>
      </c>
      <c r="M5" s="2"/>
      <c r="N5" s="2"/>
      <c r="O5" s="2"/>
    </row>
    <row r="6" spans="1:15" ht="15.75">
      <c r="A6" s="10" t="s">
        <v>19</v>
      </c>
      <c r="B6" s="10" t="s">
        <v>299</v>
      </c>
      <c r="C6" s="5" t="s">
        <v>20</v>
      </c>
      <c r="D6" s="48" t="s">
        <v>299</v>
      </c>
      <c r="E6" s="18">
        <v>2068</v>
      </c>
      <c r="F6" s="24"/>
      <c r="G6" s="24" t="str">
        <f t="shared" si="0"/>
        <v>Antonio Iveljić*099/2576-147*2068</v>
      </c>
      <c r="H6" s="31"/>
      <c r="I6" s="24"/>
      <c r="J6" s="24"/>
      <c r="K6" s="32"/>
      <c r="L6" s="29">
        <v>2</v>
      </c>
      <c r="M6" s="2">
        <v>8.9385914160505498E+18</v>
      </c>
      <c r="N6" s="2" t="s">
        <v>17</v>
      </c>
      <c r="O6" s="2" t="s">
        <v>18</v>
      </c>
    </row>
    <row r="7" spans="1:15" ht="15.75">
      <c r="A7" s="10" t="s">
        <v>23</v>
      </c>
      <c r="B7" s="10" t="s">
        <v>299</v>
      </c>
      <c r="C7" s="1" t="s">
        <v>24</v>
      </c>
      <c r="D7" s="48" t="s">
        <v>299</v>
      </c>
      <c r="E7" s="19">
        <v>2074</v>
      </c>
      <c r="F7" s="24"/>
      <c r="G7" s="24" t="str">
        <f t="shared" si="0"/>
        <v>AP 109*099/2576-153*2074</v>
      </c>
      <c r="H7" s="24"/>
      <c r="I7" s="24"/>
      <c r="J7" s="24"/>
      <c r="K7" s="32"/>
      <c r="L7" s="27">
        <v>1</v>
      </c>
      <c r="M7" s="12"/>
      <c r="N7" s="12" t="s">
        <v>21</v>
      </c>
      <c r="O7" s="12" t="s">
        <v>22</v>
      </c>
    </row>
    <row r="8" spans="1:15" ht="15.75">
      <c r="A8" s="10" t="s">
        <v>25</v>
      </c>
      <c r="B8" s="10" t="s">
        <v>299</v>
      </c>
      <c r="C8" s="5" t="s">
        <v>26</v>
      </c>
      <c r="D8" s="48" t="s">
        <v>299</v>
      </c>
      <c r="E8" s="16">
        <v>2615</v>
      </c>
      <c r="F8" s="24" t="s">
        <v>27</v>
      </c>
      <c r="G8" s="24" t="str">
        <f t="shared" si="0"/>
        <v>Bakran Ivan*091/4511-615*2615</v>
      </c>
      <c r="H8" s="24"/>
      <c r="I8" s="24"/>
      <c r="J8" s="24"/>
      <c r="K8" s="32"/>
      <c r="L8" s="26">
        <v>1</v>
      </c>
      <c r="M8" s="2"/>
      <c r="N8" s="2"/>
      <c r="O8" s="2"/>
    </row>
    <row r="9" spans="1:15" ht="15.75">
      <c r="A9" s="10" t="s">
        <v>28</v>
      </c>
      <c r="B9" s="10" t="s">
        <v>299</v>
      </c>
      <c r="C9" s="1" t="s">
        <v>29</v>
      </c>
      <c r="D9" s="48" t="s">
        <v>299</v>
      </c>
      <c r="E9" s="19">
        <v>2891</v>
      </c>
      <c r="F9" s="24" t="s">
        <v>27</v>
      </c>
      <c r="G9" s="24" t="str">
        <f t="shared" si="0"/>
        <v>Baljak Albert*098/430-891*2891</v>
      </c>
      <c r="H9" s="31"/>
      <c r="I9" s="24"/>
      <c r="J9" s="24"/>
      <c r="K9" s="32"/>
      <c r="L9" s="26">
        <v>1</v>
      </c>
      <c r="M9" s="2"/>
      <c r="N9" s="2"/>
      <c r="O9" s="2"/>
    </row>
    <row r="10" spans="1:15" ht="15.75">
      <c r="A10" s="10" t="s">
        <v>30</v>
      </c>
      <c r="B10" s="10" t="s">
        <v>299</v>
      </c>
      <c r="C10" s="1" t="s">
        <v>31</v>
      </c>
      <c r="D10" s="48" t="s">
        <v>299</v>
      </c>
      <c r="E10" s="19">
        <v>2570</v>
      </c>
      <c r="F10" s="24" t="s">
        <v>16</v>
      </c>
      <c r="G10" s="24" t="str">
        <f t="shared" si="0"/>
        <v>Baljak Šestanović Gabrijela*091/4511-570*2570</v>
      </c>
      <c r="H10" s="31"/>
      <c r="I10" s="24"/>
      <c r="J10" s="24"/>
      <c r="K10" s="32"/>
      <c r="L10" s="26">
        <v>1</v>
      </c>
      <c r="M10" s="2"/>
      <c r="N10" s="2"/>
      <c r="O10" s="2"/>
    </row>
    <row r="11" spans="1:15" ht="15.75">
      <c r="A11" s="10" t="s">
        <v>267</v>
      </c>
      <c r="B11" s="10" t="s">
        <v>299</v>
      </c>
      <c r="C11" s="5" t="s">
        <v>268</v>
      </c>
      <c r="D11" s="48" t="s">
        <v>299</v>
      </c>
      <c r="E11" s="17">
        <v>2583</v>
      </c>
      <c r="F11" s="24"/>
      <c r="G11" s="24" t="str">
        <f t="shared" si="0"/>
        <v>Barbara Vuračić Rajković*091/4511583*2583</v>
      </c>
      <c r="H11" s="31"/>
      <c r="I11" s="24"/>
      <c r="J11" s="24"/>
      <c r="K11" s="32"/>
      <c r="L11" s="29">
        <v>2</v>
      </c>
      <c r="M11" s="2"/>
      <c r="N11" s="2" t="s">
        <v>32</v>
      </c>
      <c r="O11" s="2" t="s">
        <v>33</v>
      </c>
    </row>
    <row r="12" spans="1:15" ht="15.75">
      <c r="A12" s="14" t="s">
        <v>34</v>
      </c>
      <c r="B12" s="10" t="s">
        <v>299</v>
      </c>
      <c r="C12" s="11" t="s">
        <v>35</v>
      </c>
      <c r="D12" s="48" t="s">
        <v>299</v>
      </c>
      <c r="E12" s="21">
        <v>2031</v>
      </c>
      <c r="F12" s="24" t="s">
        <v>2</v>
      </c>
      <c r="G12" s="24" t="str">
        <f t="shared" si="0"/>
        <v>Budak Zrinka*091/4511-569*2031</v>
      </c>
      <c r="H12" s="31"/>
      <c r="I12" s="24"/>
      <c r="J12" s="24"/>
      <c r="K12" s="32"/>
      <c r="L12" s="28">
        <v>1</v>
      </c>
      <c r="M12" s="6"/>
      <c r="N12" s="6"/>
      <c r="O12" s="6"/>
    </row>
    <row r="13" spans="1:15" ht="15.75">
      <c r="A13" s="10" t="s">
        <v>36</v>
      </c>
      <c r="B13" s="10" t="s">
        <v>299</v>
      </c>
      <c r="C13" s="1" t="s">
        <v>37</v>
      </c>
      <c r="D13" s="48" t="s">
        <v>299</v>
      </c>
      <c r="E13" s="19">
        <v>2974</v>
      </c>
      <c r="F13" s="24" t="s">
        <v>38</v>
      </c>
      <c r="G13" s="24" t="str">
        <f t="shared" si="0"/>
        <v>Butorac Vesna *098/262-974*2974</v>
      </c>
      <c r="H13" s="31"/>
      <c r="I13" s="24"/>
      <c r="J13" s="24"/>
      <c r="K13" s="32"/>
      <c r="L13" s="29">
        <v>2</v>
      </c>
      <c r="M13" s="2"/>
      <c r="N13" s="2">
        <v>1616</v>
      </c>
      <c r="O13" s="2"/>
    </row>
    <row r="14" spans="1:15" ht="15.75">
      <c r="A14" s="13" t="s">
        <v>39</v>
      </c>
      <c r="B14" s="10" t="s">
        <v>299</v>
      </c>
      <c r="C14" s="3" t="s">
        <v>40</v>
      </c>
      <c r="D14" s="48" t="s">
        <v>299</v>
      </c>
      <c r="E14" s="16">
        <v>2830</v>
      </c>
      <c r="F14" s="24"/>
      <c r="G14" s="24" t="str">
        <f t="shared" si="0"/>
        <v>Centrala No.1*099/2196-830*2830</v>
      </c>
      <c r="H14" s="24"/>
      <c r="I14" s="24"/>
      <c r="J14" s="24"/>
      <c r="K14" s="32"/>
      <c r="L14" s="26">
        <v>2</v>
      </c>
      <c r="M14" s="2"/>
      <c r="N14" s="2"/>
      <c r="O14" s="2"/>
    </row>
    <row r="15" spans="1:15" ht="15.75">
      <c r="A15" s="41" t="s">
        <v>41</v>
      </c>
      <c r="B15" s="10" t="s">
        <v>299</v>
      </c>
      <c r="C15" s="3" t="s">
        <v>42</v>
      </c>
      <c r="D15" s="48" t="s">
        <v>299</v>
      </c>
      <c r="E15" s="16">
        <v>2831</v>
      </c>
      <c r="F15" s="24"/>
      <c r="G15" s="24" t="str">
        <f t="shared" si="0"/>
        <v>Centrala No.2*099/2196-831*2831</v>
      </c>
      <c r="H15" s="24"/>
      <c r="I15" s="24"/>
      <c r="J15" s="24"/>
      <c r="K15" s="32"/>
      <c r="L15" s="26">
        <v>2</v>
      </c>
      <c r="M15" s="2"/>
      <c r="N15" s="2"/>
      <c r="O15" s="2"/>
    </row>
    <row r="16" spans="1:15" ht="15.75">
      <c r="A16" s="13" t="s">
        <v>43</v>
      </c>
      <c r="B16" s="10" t="s">
        <v>299</v>
      </c>
      <c r="C16" s="3" t="s">
        <v>44</v>
      </c>
      <c r="D16" s="48" t="s">
        <v>299</v>
      </c>
      <c r="E16" s="16">
        <v>2515</v>
      </c>
      <c r="F16" s="24"/>
      <c r="G16" s="24" t="str">
        <f t="shared" si="0"/>
        <v>Centrala No.3*095/6566-515*2515</v>
      </c>
      <c r="H16" s="24"/>
      <c r="I16" s="24"/>
      <c r="J16" s="24"/>
      <c r="K16" s="32"/>
      <c r="L16" s="26">
        <v>2</v>
      </c>
      <c r="M16" s="2"/>
      <c r="N16" s="2"/>
      <c r="O16" s="2"/>
    </row>
    <row r="17" spans="1:15" ht="15.75">
      <c r="A17" s="15" t="s">
        <v>45</v>
      </c>
      <c r="B17" s="10" t="s">
        <v>299</v>
      </c>
      <c r="C17" s="3" t="s">
        <v>46</v>
      </c>
      <c r="D17" s="48" t="s">
        <v>299</v>
      </c>
      <c r="E17" s="16">
        <v>2003</v>
      </c>
      <c r="F17" s="24"/>
      <c r="G17" s="24" t="str">
        <f t="shared" si="0"/>
        <v>Centrala No.4*095/6566-516*2003</v>
      </c>
      <c r="H17" s="24"/>
      <c r="I17" s="24"/>
      <c r="J17" s="24"/>
      <c r="K17" s="32"/>
      <c r="L17" s="26">
        <v>2</v>
      </c>
      <c r="M17" s="2"/>
      <c r="N17" s="2"/>
      <c r="O17" s="2"/>
    </row>
    <row r="18" spans="1:15" ht="15.75">
      <c r="A18" s="10" t="s">
        <v>47</v>
      </c>
      <c r="B18" s="10" t="s">
        <v>299</v>
      </c>
      <c r="C18" s="1" t="s">
        <v>48</v>
      </c>
      <c r="D18" s="48" t="s">
        <v>299</v>
      </c>
      <c r="E18" s="20">
        <v>2563</v>
      </c>
      <c r="F18" s="24" t="s">
        <v>16</v>
      </c>
      <c r="G18" s="24" t="str">
        <f t="shared" si="0"/>
        <v>Ciglarić Marinela*091/4511-563*2563</v>
      </c>
      <c r="H18" s="31"/>
      <c r="I18" s="24"/>
      <c r="J18" s="24"/>
      <c r="K18" s="32"/>
      <c r="L18" s="29">
        <v>2</v>
      </c>
      <c r="M18" s="2"/>
      <c r="N18" s="2"/>
      <c r="O18" s="2"/>
    </row>
    <row r="19" spans="1:15" ht="15.75">
      <c r="A19" s="10" t="s">
        <v>49</v>
      </c>
      <c r="B19" s="10" t="s">
        <v>299</v>
      </c>
      <c r="C19" s="5" t="s">
        <v>50</v>
      </c>
      <c r="D19" s="48" t="s">
        <v>299</v>
      </c>
      <c r="E19" s="18">
        <v>2028</v>
      </c>
      <c r="F19" s="24" t="s">
        <v>51</v>
      </c>
      <c r="G19" s="24" t="str">
        <f t="shared" si="0"/>
        <v>Crepulja Bruno - Požega*091/4511-567*2028</v>
      </c>
      <c r="H19" s="24"/>
      <c r="I19" s="24"/>
      <c r="J19" s="24"/>
      <c r="K19" s="32"/>
      <c r="L19" s="26">
        <v>1</v>
      </c>
      <c r="M19" s="8"/>
      <c r="N19" s="2" t="s">
        <v>52</v>
      </c>
      <c r="O19" s="2" t="s">
        <v>53</v>
      </c>
    </row>
    <row r="20" spans="1:15" ht="15.75">
      <c r="A20" s="10" t="s">
        <v>281</v>
      </c>
      <c r="B20" s="10" t="s">
        <v>299</v>
      </c>
      <c r="C20" s="13" t="s">
        <v>282</v>
      </c>
      <c r="D20" s="48" t="s">
        <v>299</v>
      </c>
      <c r="E20" s="22">
        <v>315</v>
      </c>
      <c r="F20" s="24"/>
      <c r="G20" s="24" t="str">
        <f t="shared" si="0"/>
        <v>Danijel Cavrić*098/332-276*315</v>
      </c>
      <c r="H20" s="31"/>
      <c r="I20" s="24"/>
      <c r="J20" s="24"/>
      <c r="K20" s="32"/>
      <c r="L20" s="30"/>
      <c r="M20" s="6"/>
      <c r="N20" s="6"/>
      <c r="O20" s="6"/>
    </row>
    <row r="21" spans="1:15" ht="15.75">
      <c r="A21" s="13" t="s">
        <v>295</v>
      </c>
      <c r="B21" s="10" t="s">
        <v>299</v>
      </c>
      <c r="C21" s="13" t="s">
        <v>296</v>
      </c>
      <c r="D21" s="48" t="s">
        <v>299</v>
      </c>
      <c r="E21" s="22"/>
      <c r="F21" s="24" t="s">
        <v>2</v>
      </c>
      <c r="G21" s="24" t="str">
        <f t="shared" si="0"/>
        <v>Dario Žugaj*091/4511-529*</v>
      </c>
      <c r="H21" s="24"/>
      <c r="I21" s="24"/>
      <c r="J21" s="24"/>
      <c r="K21" s="32"/>
      <c r="L21" s="26">
        <v>1</v>
      </c>
      <c r="M21" s="2"/>
      <c r="N21" s="2"/>
      <c r="O21" s="2"/>
    </row>
    <row r="22" spans="1:15" ht="15.75">
      <c r="A22" s="10" t="s">
        <v>54</v>
      </c>
      <c r="B22" s="10" t="s">
        <v>299</v>
      </c>
      <c r="C22" s="5" t="s">
        <v>55</v>
      </c>
      <c r="D22" s="48" t="s">
        <v>299</v>
      </c>
      <c r="E22" s="17">
        <v>2255</v>
      </c>
      <c r="F22" s="24"/>
      <c r="G22" s="24" t="str">
        <f t="shared" si="0"/>
        <v>Darja Jularić*099/697-1255*2255</v>
      </c>
      <c r="H22" s="31"/>
      <c r="I22" s="24"/>
      <c r="J22" s="24"/>
      <c r="K22" s="32"/>
      <c r="L22" s="29">
        <v>2</v>
      </c>
      <c r="M22" s="2"/>
      <c r="N22" s="2"/>
      <c r="O22" s="2"/>
    </row>
    <row r="23" spans="1:15" ht="15.75">
      <c r="A23" s="10" t="s">
        <v>56</v>
      </c>
      <c r="B23" s="10" t="s">
        <v>299</v>
      </c>
      <c r="C23" s="1" t="s">
        <v>57</v>
      </c>
      <c r="D23" s="48" t="s">
        <v>299</v>
      </c>
      <c r="E23" s="19">
        <v>2072</v>
      </c>
      <c r="F23" s="24"/>
      <c r="G23" s="24" t="str">
        <f t="shared" si="0"/>
        <v>Dežurni vozač Sisak*099/2576-151*2072</v>
      </c>
      <c r="H23" s="24"/>
      <c r="I23" s="24"/>
      <c r="J23" s="24"/>
      <c r="K23" s="32"/>
      <c r="L23" s="26">
        <v>1</v>
      </c>
      <c r="M23" s="2"/>
      <c r="N23" s="2"/>
      <c r="O23" s="2"/>
    </row>
    <row r="24" spans="1:15" ht="15.75">
      <c r="A24" s="13" t="s">
        <v>58</v>
      </c>
      <c r="B24" s="10" t="s">
        <v>299</v>
      </c>
      <c r="C24" s="4" t="s">
        <v>59</v>
      </c>
      <c r="D24" s="48" t="s">
        <v>299</v>
      </c>
      <c r="E24" s="16">
        <v>2184</v>
      </c>
      <c r="F24" s="24" t="s">
        <v>16</v>
      </c>
      <c r="G24" s="24" t="str">
        <f t="shared" si="0"/>
        <v>Djermanović Branko*099/3116-534*2184</v>
      </c>
      <c r="H24" s="31"/>
      <c r="I24" s="24"/>
      <c r="J24" s="24"/>
      <c r="K24" s="32"/>
      <c r="L24" s="29">
        <v>2</v>
      </c>
      <c r="M24" s="2"/>
      <c r="N24" s="2"/>
      <c r="O24" s="2"/>
    </row>
    <row r="25" spans="1:15" ht="15.75">
      <c r="A25" s="10" t="s">
        <v>60</v>
      </c>
      <c r="B25" s="10" t="s">
        <v>299</v>
      </c>
      <c r="C25" s="1" t="s">
        <v>61</v>
      </c>
      <c r="D25" s="48" t="s">
        <v>299</v>
      </c>
      <c r="E25" s="16">
        <v>411</v>
      </c>
      <c r="F25" s="24"/>
      <c r="G25" s="24" t="str">
        <f t="shared" si="0"/>
        <v>Dolački Vlado*098/566-927*411</v>
      </c>
      <c r="H25" s="24"/>
      <c r="I25" s="24"/>
      <c r="J25" s="24"/>
      <c r="K25" s="32"/>
      <c r="L25" s="26">
        <v>1</v>
      </c>
      <c r="M25" s="2"/>
      <c r="N25" s="2"/>
      <c r="O25" s="2"/>
    </row>
    <row r="26" spans="1:15" ht="15.75">
      <c r="A26" s="10" t="s">
        <v>297</v>
      </c>
      <c r="B26" s="10" t="s">
        <v>299</v>
      </c>
      <c r="C26" s="10" t="s">
        <v>293</v>
      </c>
      <c r="D26" s="48" t="s">
        <v>299</v>
      </c>
      <c r="E26" s="23">
        <v>2071</v>
      </c>
      <c r="F26" s="24" t="s">
        <v>294</v>
      </c>
      <c r="G26" s="24" t="str">
        <f t="shared" si="0"/>
        <v>Dončić Željko*099/2576-150*2071</v>
      </c>
      <c r="H26" s="31"/>
      <c r="I26" s="24"/>
      <c r="J26" s="24"/>
      <c r="K26" s="32"/>
      <c r="L26" s="26">
        <v>1</v>
      </c>
      <c r="M26" s="2"/>
      <c r="N26" s="2"/>
      <c r="O26" s="2"/>
    </row>
    <row r="27" spans="1:15" ht="15.75">
      <c r="A27" s="10" t="s">
        <v>271</v>
      </c>
      <c r="B27" s="10" t="s">
        <v>299</v>
      </c>
      <c r="C27" s="13" t="s">
        <v>272</v>
      </c>
      <c r="D27" s="48" t="s">
        <v>299</v>
      </c>
      <c r="E27" s="22">
        <v>2339</v>
      </c>
      <c r="F27" s="24"/>
      <c r="G27" s="24" t="str">
        <f t="shared" si="0"/>
        <v>Drobnjak Miroslav*098/9831-339*2339</v>
      </c>
      <c r="H27" s="31"/>
      <c r="I27" s="24"/>
      <c r="J27" s="24"/>
      <c r="K27" s="32"/>
      <c r="L27" s="29">
        <v>2</v>
      </c>
      <c r="M27" s="2"/>
      <c r="N27" s="2"/>
      <c r="O27" s="2"/>
    </row>
    <row r="28" spans="1:15" ht="15.75">
      <c r="A28" s="10" t="s">
        <v>62</v>
      </c>
      <c r="B28" s="10" t="s">
        <v>299</v>
      </c>
      <c r="C28" s="1" t="s">
        <v>63</v>
      </c>
      <c r="D28" s="48" t="s">
        <v>299</v>
      </c>
      <c r="E28" s="19">
        <v>2067</v>
      </c>
      <c r="F28" s="24" t="s">
        <v>64</v>
      </c>
      <c r="G28" s="24" t="str">
        <f t="shared" si="0"/>
        <v>Dumbović Miroslav*098/293-067*2067</v>
      </c>
      <c r="H28" s="31"/>
      <c r="I28" s="24"/>
      <c r="J28" s="24"/>
      <c r="K28" s="32"/>
      <c r="L28" s="29">
        <v>2</v>
      </c>
      <c r="M28" s="2"/>
      <c r="N28" s="2"/>
      <c r="O28" s="2"/>
    </row>
    <row r="29" spans="1:15" ht="15.75">
      <c r="A29" s="10" t="s">
        <v>65</v>
      </c>
      <c r="B29" s="10" t="s">
        <v>299</v>
      </c>
      <c r="C29" s="1" t="s">
        <v>66</v>
      </c>
      <c r="D29" s="48" t="s">
        <v>299</v>
      </c>
      <c r="E29" s="19">
        <v>413</v>
      </c>
      <c r="F29" s="24"/>
      <c r="G29" s="24" t="str">
        <f t="shared" si="0"/>
        <v>Dunaj Boris*098/577-698*413</v>
      </c>
      <c r="H29" s="31"/>
      <c r="I29" s="24"/>
      <c r="J29" s="24"/>
      <c r="K29" s="32"/>
      <c r="L29" s="26">
        <v>1</v>
      </c>
      <c r="M29" s="2"/>
      <c r="N29" s="2"/>
      <c r="O29" s="2"/>
    </row>
    <row r="30" spans="1:15" ht="15.75">
      <c r="A30" s="10" t="s">
        <v>67</v>
      </c>
      <c r="B30" s="10" t="s">
        <v>299</v>
      </c>
      <c r="C30" s="1" t="s">
        <v>68</v>
      </c>
      <c r="D30" s="48" t="s">
        <v>299</v>
      </c>
      <c r="E30" s="19">
        <v>2013</v>
      </c>
      <c r="F30" s="24" t="s">
        <v>69</v>
      </c>
      <c r="G30" s="24" t="str">
        <f t="shared" si="0"/>
        <v>Đerek Robert*099/6677-888*2013</v>
      </c>
      <c r="H30" s="24"/>
      <c r="I30" s="24"/>
      <c r="J30" s="24"/>
      <c r="K30" s="32"/>
      <c r="L30" s="26">
        <v>1</v>
      </c>
      <c r="M30" s="2"/>
      <c r="N30" s="2"/>
      <c r="O30" s="2"/>
    </row>
    <row r="31" spans="1:15" ht="15.75">
      <c r="A31" s="13" t="s">
        <v>70</v>
      </c>
      <c r="B31" s="10" t="s">
        <v>299</v>
      </c>
      <c r="C31" s="4" t="s">
        <v>71</v>
      </c>
      <c r="D31" s="48" t="s">
        <v>299</v>
      </c>
      <c r="E31" s="17">
        <v>2536</v>
      </c>
      <c r="F31" s="24" t="s">
        <v>16</v>
      </c>
      <c r="G31" s="24" t="str">
        <f t="shared" si="0"/>
        <v>Đustebek Jelica *091/4511-536*2536</v>
      </c>
      <c r="H31" s="24"/>
      <c r="I31" s="24"/>
      <c r="J31" s="24"/>
      <c r="K31" s="32"/>
      <c r="L31" s="26">
        <v>2</v>
      </c>
      <c r="M31" s="2"/>
      <c r="N31" s="2"/>
      <c r="O31" s="2"/>
    </row>
    <row r="32" spans="1:15" ht="15.75">
      <c r="A32" s="10" t="s">
        <v>72</v>
      </c>
      <c r="B32" s="10" t="s">
        <v>299</v>
      </c>
      <c r="C32" s="5" t="s">
        <v>73</v>
      </c>
      <c r="D32" s="48" t="s">
        <v>299</v>
      </c>
      <c r="E32" s="16">
        <v>2533</v>
      </c>
      <c r="F32" s="24" t="s">
        <v>64</v>
      </c>
      <c r="G32" s="24" t="str">
        <f t="shared" si="0"/>
        <v>Fernežir Ivan*091/4511-533*2533</v>
      </c>
      <c r="H32" s="31"/>
      <c r="I32" s="31"/>
      <c r="J32" s="31"/>
      <c r="K32" s="35"/>
      <c r="L32" s="29">
        <v>2</v>
      </c>
      <c r="M32" s="2"/>
      <c r="N32" s="2"/>
      <c r="O32" s="2"/>
    </row>
    <row r="33" spans="1:15" ht="15.75">
      <c r="A33" s="10" t="s">
        <v>74</v>
      </c>
      <c r="B33" s="10" t="s">
        <v>299</v>
      </c>
      <c r="C33" s="1" t="s">
        <v>75</v>
      </c>
      <c r="D33" s="48" t="s">
        <v>299</v>
      </c>
      <c r="E33" s="19">
        <v>2795</v>
      </c>
      <c r="F33" s="24" t="s">
        <v>2</v>
      </c>
      <c r="G33" s="24" t="str">
        <f t="shared" si="0"/>
        <v>Goražda Amar*098/430-795*2795</v>
      </c>
      <c r="H33" s="31"/>
      <c r="I33" s="24"/>
      <c r="J33" s="24"/>
      <c r="K33" s="32"/>
      <c r="L33" s="26">
        <v>1</v>
      </c>
      <c r="M33" s="2"/>
      <c r="N33" s="2"/>
      <c r="O33" s="2"/>
    </row>
    <row r="34" spans="1:15" ht="15.75">
      <c r="A34" s="10" t="s">
        <v>76</v>
      </c>
      <c r="B34" s="10" t="s">
        <v>299</v>
      </c>
      <c r="C34" s="1" t="s">
        <v>77</v>
      </c>
      <c r="D34" s="48" t="s">
        <v>299</v>
      </c>
      <c r="E34" s="16">
        <v>420</v>
      </c>
      <c r="F34" s="24"/>
      <c r="G34" s="24" t="str">
        <f t="shared" si="0"/>
        <v>Gorenc Branko*099/679-0842*420</v>
      </c>
      <c r="H34" s="24"/>
      <c r="I34" s="24"/>
      <c r="J34" s="24"/>
      <c r="K34" s="32"/>
      <c r="L34" s="26">
        <v>1</v>
      </c>
      <c r="M34" s="2"/>
      <c r="N34" s="2"/>
      <c r="O34" s="2"/>
    </row>
    <row r="35" spans="1:15" ht="15.75">
      <c r="A35" s="10" t="s">
        <v>78</v>
      </c>
      <c r="B35" s="10" t="s">
        <v>299</v>
      </c>
      <c r="C35" s="1" t="s">
        <v>79</v>
      </c>
      <c r="D35" s="48" t="s">
        <v>299</v>
      </c>
      <c r="E35" s="16">
        <v>407</v>
      </c>
      <c r="F35" s="24"/>
      <c r="G35" s="24" t="str">
        <f t="shared" si="0"/>
        <v>Gorenc Daniel*099/219-0972*407</v>
      </c>
      <c r="H35" s="31"/>
      <c r="I35" s="24"/>
      <c r="J35" s="24"/>
      <c r="K35" s="32"/>
      <c r="L35" s="29">
        <v>2</v>
      </c>
      <c r="M35" s="2"/>
      <c r="N35" s="2"/>
      <c r="O35" s="2"/>
    </row>
    <row r="36" spans="1:15" ht="15.75">
      <c r="A36" s="10" t="s">
        <v>80</v>
      </c>
      <c r="B36" s="10" t="s">
        <v>299</v>
      </c>
      <c r="C36" s="1" t="s">
        <v>81</v>
      </c>
      <c r="D36" s="48" t="s">
        <v>299</v>
      </c>
      <c r="E36" s="19">
        <v>2576</v>
      </c>
      <c r="F36" s="24" t="s">
        <v>16</v>
      </c>
      <c r="G36" s="24" t="str">
        <f t="shared" si="0"/>
        <v>Grđan Ivan*091/4511-576*2576</v>
      </c>
      <c r="H36" s="31"/>
      <c r="I36" s="24"/>
      <c r="J36" s="24"/>
      <c r="K36" s="32"/>
      <c r="L36" s="26">
        <v>1</v>
      </c>
      <c r="M36" s="2"/>
      <c r="N36" s="2"/>
      <c r="O36" s="2"/>
    </row>
    <row r="37" spans="1:15" ht="15.75">
      <c r="A37" s="10" t="s">
        <v>273</v>
      </c>
      <c r="B37" s="10" t="s">
        <v>299</v>
      </c>
      <c r="C37" s="13" t="s">
        <v>274</v>
      </c>
      <c r="D37" s="48" t="s">
        <v>299</v>
      </c>
      <c r="E37" s="22">
        <v>401</v>
      </c>
      <c r="F37" s="24"/>
      <c r="G37" s="24" t="str">
        <f t="shared" si="0"/>
        <v>Gvozdanić Marica*098/1884-399*401</v>
      </c>
      <c r="H37" s="31"/>
      <c r="I37" s="24"/>
      <c r="J37" s="24"/>
      <c r="K37" s="32"/>
      <c r="L37" s="26">
        <v>1</v>
      </c>
      <c r="M37" s="2"/>
      <c r="N37" s="2"/>
      <c r="O37" s="2"/>
    </row>
    <row r="38" spans="1:15" ht="15.75">
      <c r="A38" s="10" t="s">
        <v>82</v>
      </c>
      <c r="B38" s="10" t="s">
        <v>299</v>
      </c>
      <c r="C38" s="1" t="s">
        <v>83</v>
      </c>
      <c r="D38" s="48" t="s">
        <v>299</v>
      </c>
      <c r="E38" s="19">
        <v>2537</v>
      </c>
      <c r="F38" s="24" t="s">
        <v>2</v>
      </c>
      <c r="G38" s="24" t="str">
        <f t="shared" si="0"/>
        <v>Horvačić Igor*091/4511-537*2537</v>
      </c>
      <c r="H38" s="31"/>
      <c r="I38" s="24"/>
      <c r="J38" s="24"/>
      <c r="K38" s="32"/>
      <c r="L38" s="26">
        <v>1</v>
      </c>
      <c r="M38" s="9" t="s">
        <v>93</v>
      </c>
      <c r="N38" s="2" t="s">
        <v>94</v>
      </c>
      <c r="O38" s="2" t="s">
        <v>95</v>
      </c>
    </row>
    <row r="39" spans="1:15" ht="15.75">
      <c r="A39" s="10" t="s">
        <v>275</v>
      </c>
      <c r="B39" s="10" t="s">
        <v>299</v>
      </c>
      <c r="C39" s="13" t="s">
        <v>276</v>
      </c>
      <c r="D39" s="48" t="s">
        <v>299</v>
      </c>
      <c r="E39" s="22">
        <v>406</v>
      </c>
      <c r="F39" s="24"/>
      <c r="G39" s="24" t="str">
        <f t="shared" si="0"/>
        <v>Huzjak Klaudija*099/2190-971*406</v>
      </c>
      <c r="H39" s="31"/>
      <c r="I39" s="24"/>
      <c r="J39" s="24"/>
      <c r="K39" s="32"/>
      <c r="L39" s="26">
        <v>1</v>
      </c>
      <c r="M39" s="9" t="s">
        <v>98</v>
      </c>
      <c r="N39" s="2" t="s">
        <v>99</v>
      </c>
      <c r="O39" s="2" t="s">
        <v>100</v>
      </c>
    </row>
    <row r="40" spans="1:15" ht="15.75">
      <c r="A40" s="10" t="s">
        <v>85</v>
      </c>
      <c r="B40" s="10" t="s">
        <v>299</v>
      </c>
      <c r="C40" s="5" t="s">
        <v>86</v>
      </c>
      <c r="D40" s="48" t="s">
        <v>299</v>
      </c>
      <c r="E40" s="16">
        <v>2601</v>
      </c>
      <c r="F40" s="24" t="s">
        <v>16</v>
      </c>
      <c r="G40" s="24" t="str">
        <f t="shared" si="0"/>
        <v>Janković Maja*099/2646-508*2601</v>
      </c>
      <c r="H40" s="31"/>
      <c r="I40" s="24"/>
      <c r="J40" s="24"/>
      <c r="K40" s="32"/>
      <c r="L40" s="29">
        <v>2</v>
      </c>
      <c r="M40" s="2"/>
      <c r="N40" s="2"/>
      <c r="O40" s="2"/>
    </row>
    <row r="41" spans="1:15" ht="15.75">
      <c r="A41" s="10" t="s">
        <v>5</v>
      </c>
      <c r="B41" s="10" t="s">
        <v>299</v>
      </c>
      <c r="C41" s="1" t="s">
        <v>6</v>
      </c>
      <c r="D41" s="48" t="s">
        <v>299</v>
      </c>
      <c r="E41" s="16">
        <v>2531</v>
      </c>
      <c r="F41" s="24" t="s">
        <v>7</v>
      </c>
      <c r="G41" s="24" t="str">
        <f t="shared" si="0"/>
        <v>Jelković Mateja*091/4511-531*2531</v>
      </c>
      <c r="H41" s="34"/>
      <c r="I41" s="24"/>
      <c r="J41" s="24"/>
      <c r="K41" s="32"/>
      <c r="L41" s="29">
        <v>2</v>
      </c>
      <c r="M41" s="2"/>
      <c r="N41" s="2"/>
      <c r="O41" s="2"/>
    </row>
    <row r="42" spans="1:15" ht="15.75">
      <c r="A42" s="10" t="s">
        <v>87</v>
      </c>
      <c r="B42" s="10" t="s">
        <v>299</v>
      </c>
      <c r="C42" s="5" t="s">
        <v>88</v>
      </c>
      <c r="D42" s="48" t="s">
        <v>299</v>
      </c>
      <c r="E42" s="16">
        <v>2513</v>
      </c>
      <c r="F42" s="24" t="s">
        <v>64</v>
      </c>
      <c r="G42" s="24" t="str">
        <f t="shared" si="0"/>
        <v>Jerković Stanislava*091/4511-513*2513</v>
      </c>
      <c r="H42" s="31"/>
      <c r="I42" s="24"/>
      <c r="J42" s="24"/>
      <c r="K42" s="32"/>
      <c r="L42" s="29">
        <v>2</v>
      </c>
      <c r="M42" s="2"/>
      <c r="N42" s="2"/>
      <c r="O42" s="2"/>
    </row>
    <row r="43" spans="1:15" ht="15.75">
      <c r="A43" s="10" t="s">
        <v>254</v>
      </c>
      <c r="B43" s="10" t="s">
        <v>299</v>
      </c>
      <c r="C43" s="5" t="s">
        <v>255</v>
      </c>
      <c r="D43" s="48" t="s">
        <v>299</v>
      </c>
      <c r="E43" s="16">
        <v>2587</v>
      </c>
      <c r="F43" s="24" t="s">
        <v>256</v>
      </c>
      <c r="G43" s="24" t="str">
        <f t="shared" si="0"/>
        <v>Josip Ivoš - pokretna - 131*091/4511-587*2587</v>
      </c>
      <c r="H43" s="24"/>
      <c r="I43" s="24"/>
      <c r="J43" s="24"/>
      <c r="K43" s="32"/>
      <c r="L43" s="26"/>
      <c r="M43" s="38">
        <v>8.9385914180522598E+18</v>
      </c>
      <c r="N43" s="2" t="s">
        <v>109</v>
      </c>
      <c r="O43" s="2" t="s">
        <v>110</v>
      </c>
    </row>
    <row r="44" spans="1:15" ht="15.75">
      <c r="A44" s="10" t="s">
        <v>89</v>
      </c>
      <c r="B44" s="10" t="s">
        <v>299</v>
      </c>
      <c r="C44" s="1" t="s">
        <v>90</v>
      </c>
      <c r="D44" s="48" t="s">
        <v>299</v>
      </c>
      <c r="E44" s="19">
        <v>2342</v>
      </c>
      <c r="F44" s="24" t="s">
        <v>16</v>
      </c>
      <c r="G44" s="24" t="str">
        <f t="shared" si="0"/>
        <v>Karas Željka*098/9831-342*2342</v>
      </c>
      <c r="H44" s="24"/>
      <c r="I44" s="24"/>
      <c r="J44" s="24"/>
      <c r="K44" s="32"/>
      <c r="L44" s="26">
        <v>1</v>
      </c>
      <c r="M44" s="2"/>
      <c r="N44" s="2"/>
      <c r="O44" s="2"/>
    </row>
    <row r="45" spans="1:15" ht="15.75">
      <c r="A45" s="10" t="s">
        <v>91</v>
      </c>
      <c r="B45" s="10" t="s">
        <v>299</v>
      </c>
      <c r="C45" s="1" t="s">
        <v>92</v>
      </c>
      <c r="D45" s="48" t="s">
        <v>299</v>
      </c>
      <c r="E45" s="19">
        <v>21510</v>
      </c>
      <c r="F45" s="24" t="s">
        <v>27</v>
      </c>
      <c r="G45" s="24" t="str">
        <f t="shared" si="0"/>
        <v>Kasunić Mario*091/6194-125*21510</v>
      </c>
      <c r="H45" s="24"/>
      <c r="I45" s="24"/>
      <c r="J45" s="24"/>
      <c r="K45" s="32"/>
      <c r="L45" s="26">
        <v>1</v>
      </c>
      <c r="M45" s="2"/>
      <c r="N45" s="2"/>
      <c r="O45" s="2"/>
    </row>
    <row r="46" spans="1:15" ht="15.75">
      <c r="A46" s="10" t="s">
        <v>96</v>
      </c>
      <c r="B46" s="10" t="s">
        <v>299</v>
      </c>
      <c r="C46" s="5" t="s">
        <v>97</v>
      </c>
      <c r="D46" s="48" t="s">
        <v>299</v>
      </c>
      <c r="E46" s="16">
        <v>2557</v>
      </c>
      <c r="F46" s="24" t="s">
        <v>2</v>
      </c>
      <c r="G46" s="24" t="str">
        <f t="shared" si="0"/>
        <v>Kežman Mirjana*091/4511-557*2557</v>
      </c>
      <c r="H46" s="24"/>
      <c r="I46" s="24"/>
      <c r="J46" s="24"/>
      <c r="K46" s="32"/>
      <c r="L46" s="26">
        <v>1</v>
      </c>
      <c r="M46" s="2"/>
      <c r="N46" s="2"/>
      <c r="O46" s="2"/>
    </row>
    <row r="47" spans="1:15" ht="15.75">
      <c r="A47" s="10" t="s">
        <v>269</v>
      </c>
      <c r="B47" s="10" t="s">
        <v>299</v>
      </c>
      <c r="C47" s="13" t="s">
        <v>270</v>
      </c>
      <c r="D47" s="48" t="s">
        <v>299</v>
      </c>
      <c r="E47" s="22">
        <v>2896</v>
      </c>
      <c r="F47" s="24"/>
      <c r="G47" s="24" t="str">
        <f t="shared" si="0"/>
        <v>Komercijala*098/430-896*2896</v>
      </c>
      <c r="H47" s="24"/>
      <c r="I47" s="24"/>
      <c r="J47" s="24"/>
      <c r="K47" s="32"/>
      <c r="L47" s="26">
        <v>1</v>
      </c>
      <c r="M47" s="2"/>
      <c r="N47" s="2" t="s">
        <v>117</v>
      </c>
      <c r="O47" s="2" t="s">
        <v>118</v>
      </c>
    </row>
    <row r="48" spans="1:15" ht="15.75">
      <c r="A48" s="10" t="s">
        <v>101</v>
      </c>
      <c r="B48" s="10" t="s">
        <v>299</v>
      </c>
      <c r="C48" s="1" t="s">
        <v>102</v>
      </c>
      <c r="D48" s="48" t="s">
        <v>299</v>
      </c>
      <c r="E48" s="19">
        <v>408</v>
      </c>
      <c r="F48" s="24" t="s">
        <v>64</v>
      </c>
      <c r="G48" s="24" t="str">
        <f t="shared" si="0"/>
        <v>Kovačević Mario*098/361-763*408</v>
      </c>
      <c r="H48" s="31"/>
      <c r="I48" s="24"/>
      <c r="J48" s="24"/>
      <c r="K48" s="32"/>
      <c r="L48" s="29">
        <v>2</v>
      </c>
      <c r="M48" s="2"/>
      <c r="N48" s="2"/>
      <c r="O48" s="2"/>
    </row>
    <row r="49" spans="1:15" ht="15.75">
      <c r="A49" s="10" t="s">
        <v>103</v>
      </c>
      <c r="B49" s="10" t="s">
        <v>299</v>
      </c>
      <c r="C49" s="1" t="s">
        <v>104</v>
      </c>
      <c r="D49" s="48" t="s">
        <v>299</v>
      </c>
      <c r="E49" s="19">
        <v>2897</v>
      </c>
      <c r="F49" s="24" t="s">
        <v>64</v>
      </c>
      <c r="G49" s="24" t="str">
        <f t="shared" si="0"/>
        <v>Kožić Snježana*098/430-897*2897</v>
      </c>
      <c r="H49" s="31"/>
      <c r="I49" s="24"/>
      <c r="J49" s="24"/>
      <c r="K49" s="32"/>
      <c r="L49" s="28"/>
      <c r="M49" s="6"/>
      <c r="N49" s="6"/>
      <c r="O49" s="6"/>
    </row>
    <row r="50" spans="1:15" ht="15.75">
      <c r="A50" s="13" t="s">
        <v>279</v>
      </c>
      <c r="B50" s="10" t="s">
        <v>299</v>
      </c>
      <c r="C50" s="46" t="s">
        <v>280</v>
      </c>
      <c r="D50" s="48" t="s">
        <v>299</v>
      </c>
      <c r="E50" s="22">
        <v>258</v>
      </c>
      <c r="F50" s="24"/>
      <c r="G50" s="24" t="str">
        <f t="shared" si="0"/>
        <v>Križanović Dragan*098/492-835*258</v>
      </c>
      <c r="H50" s="24"/>
      <c r="I50" s="24"/>
      <c r="J50" s="24"/>
      <c r="K50" s="32"/>
      <c r="L50" s="28">
        <v>1</v>
      </c>
      <c r="M50" s="6"/>
      <c r="N50" s="6">
        <v>2549</v>
      </c>
      <c r="O50" s="6"/>
    </row>
    <row r="51" spans="1:15" ht="15.75">
      <c r="A51" s="10" t="s">
        <v>105</v>
      </c>
      <c r="B51" s="10" t="s">
        <v>299</v>
      </c>
      <c r="C51" s="7" t="s">
        <v>106</v>
      </c>
      <c r="D51" s="48" t="s">
        <v>299</v>
      </c>
      <c r="E51" s="19">
        <v>2893</v>
      </c>
      <c r="F51" s="24" t="s">
        <v>16</v>
      </c>
      <c r="G51" s="24" t="str">
        <f t="shared" si="0"/>
        <v>Kunstl Snježana*098/430-893*2893</v>
      </c>
      <c r="H51" s="24"/>
      <c r="I51" s="24"/>
      <c r="J51" s="24"/>
      <c r="K51" s="32"/>
      <c r="L51" s="26">
        <v>1</v>
      </c>
      <c r="M51" s="2"/>
      <c r="N51" s="6"/>
      <c r="O51" s="2"/>
    </row>
    <row r="52" spans="1:15" ht="15.75">
      <c r="A52" s="10" t="s">
        <v>107</v>
      </c>
      <c r="B52" s="10" t="s">
        <v>299</v>
      </c>
      <c r="C52" s="5" t="s">
        <v>108</v>
      </c>
      <c r="D52" s="48" t="s">
        <v>299</v>
      </c>
      <c r="E52" s="16">
        <v>2581</v>
      </c>
      <c r="F52" s="24"/>
      <c r="G52" s="24" t="str">
        <f t="shared" si="0"/>
        <v>Linija voće - inst. 14.6.2021.*091/451-1581*2581</v>
      </c>
      <c r="H52" s="24"/>
      <c r="I52" s="24"/>
      <c r="J52" s="24"/>
      <c r="K52" s="32"/>
      <c r="L52" s="26"/>
      <c r="M52" s="2"/>
      <c r="N52" s="6"/>
      <c r="O52" s="2"/>
    </row>
    <row r="53" spans="1:15" ht="15.75">
      <c r="A53" s="10" t="s">
        <v>111</v>
      </c>
      <c r="B53" s="10" t="s">
        <v>299</v>
      </c>
      <c r="C53" s="1" t="s">
        <v>112</v>
      </c>
      <c r="D53" s="48" t="s">
        <v>299</v>
      </c>
      <c r="E53" s="19">
        <v>242</v>
      </c>
      <c r="F53" s="24"/>
      <c r="G53" s="24" t="str">
        <f t="shared" si="0"/>
        <v>Linija voće 9*098/492-851*242</v>
      </c>
      <c r="H53" s="31"/>
      <c r="I53" s="24"/>
      <c r="J53" s="24"/>
      <c r="K53" s="32"/>
      <c r="L53" s="29">
        <v>2</v>
      </c>
      <c r="M53" s="2"/>
      <c r="N53" s="2"/>
      <c r="O53" s="2"/>
    </row>
    <row r="54" spans="1:15" ht="15.75">
      <c r="A54" s="10" t="s">
        <v>113</v>
      </c>
      <c r="B54" s="10" t="s">
        <v>299</v>
      </c>
      <c r="C54" s="1" t="s">
        <v>114</v>
      </c>
      <c r="D54" s="48" t="s">
        <v>299</v>
      </c>
      <c r="E54" s="16">
        <v>412</v>
      </c>
      <c r="F54" s="24"/>
      <c r="G54" s="24" t="str">
        <f t="shared" si="0"/>
        <v>Lovrić Josip*098/1946-034*412</v>
      </c>
      <c r="H54" s="31"/>
      <c r="I54" s="24"/>
      <c r="J54" s="24"/>
      <c r="K54" s="32"/>
      <c r="L54" s="29">
        <v>2</v>
      </c>
      <c r="M54" s="2"/>
      <c r="N54" s="2">
        <v>7708</v>
      </c>
      <c r="O54" s="2"/>
    </row>
    <row r="55" spans="1:15" ht="15.75">
      <c r="A55" s="10" t="s">
        <v>113</v>
      </c>
      <c r="B55" s="10" t="s">
        <v>299</v>
      </c>
      <c r="C55" s="40" t="s">
        <v>114</v>
      </c>
      <c r="D55" s="48" t="s">
        <v>299</v>
      </c>
      <c r="E55" s="17">
        <v>2034</v>
      </c>
      <c r="F55" s="24"/>
      <c r="G55" s="24" t="str">
        <f t="shared" si="0"/>
        <v>Lovrić Josip*098/1946-034*2034</v>
      </c>
      <c r="H55" s="31"/>
      <c r="I55" s="24"/>
      <c r="J55" s="24"/>
      <c r="K55" s="32"/>
      <c r="L55" s="29">
        <v>2</v>
      </c>
      <c r="M55" s="2"/>
      <c r="N55" s="2"/>
      <c r="O55" s="2"/>
    </row>
    <row r="56" spans="1:15" ht="15.75">
      <c r="A56" s="10" t="s">
        <v>115</v>
      </c>
      <c r="B56" s="10" t="s">
        <v>299</v>
      </c>
      <c r="C56" s="5" t="s">
        <v>116</v>
      </c>
      <c r="D56" s="48" t="s">
        <v>299</v>
      </c>
      <c r="E56" s="16">
        <v>400</v>
      </c>
      <c r="F56" s="24"/>
      <c r="G56" s="24" t="str">
        <f t="shared" si="0"/>
        <v>Lučan Dubravko*098/313-125*400</v>
      </c>
      <c r="H56" s="31"/>
      <c r="I56" s="24"/>
      <c r="J56" s="24"/>
      <c r="K56" s="32"/>
      <c r="L56" s="29">
        <v>2</v>
      </c>
      <c r="M56" s="2"/>
      <c r="N56" s="2"/>
      <c r="O56" s="2"/>
    </row>
    <row r="57" spans="1:15" ht="15.75">
      <c r="A57" s="10" t="s">
        <v>119</v>
      </c>
      <c r="B57" s="10" t="s">
        <v>299</v>
      </c>
      <c r="C57" s="1" t="s">
        <v>120</v>
      </c>
      <c r="D57" s="48" t="s">
        <v>299</v>
      </c>
      <c r="E57" s="19">
        <v>2349</v>
      </c>
      <c r="F57" s="24" t="s">
        <v>64</v>
      </c>
      <c r="G57" s="24" t="str">
        <f t="shared" si="0"/>
        <v>Lugar Daliborka*098/9831-349*2349</v>
      </c>
      <c r="H57" s="24"/>
      <c r="I57" s="24"/>
      <c r="J57" s="24"/>
      <c r="K57" s="32"/>
      <c r="L57" s="26">
        <v>1</v>
      </c>
      <c r="M57" s="2"/>
      <c r="N57" s="2"/>
      <c r="O57" s="2"/>
    </row>
    <row r="58" spans="1:15" ht="15.75">
      <c r="A58" s="13" t="s">
        <v>121</v>
      </c>
      <c r="B58" s="10" t="s">
        <v>299</v>
      </c>
      <c r="C58" s="3" t="s">
        <v>122</v>
      </c>
      <c r="D58" s="48" t="s">
        <v>299</v>
      </c>
      <c r="E58" s="17">
        <v>2582</v>
      </c>
      <c r="F58" s="24" t="s">
        <v>123</v>
      </c>
      <c r="G58" s="24" t="str">
        <f t="shared" si="0"/>
        <v>Luka Turalija*091/4511-582*2582</v>
      </c>
      <c r="H58" s="24"/>
      <c r="I58" s="24"/>
      <c r="J58" s="24"/>
      <c r="K58" s="32"/>
      <c r="L58" s="26">
        <v>1</v>
      </c>
      <c r="M58" s="2"/>
      <c r="N58" s="2"/>
      <c r="O58" s="2"/>
    </row>
    <row r="59" spans="1:15" ht="15.75">
      <c r="A59" s="10" t="s">
        <v>124</v>
      </c>
      <c r="B59" s="10" t="s">
        <v>299</v>
      </c>
      <c r="C59" s="1" t="s">
        <v>125</v>
      </c>
      <c r="D59" s="48" t="s">
        <v>299</v>
      </c>
      <c r="E59" s="19">
        <v>2073</v>
      </c>
      <c r="F59" s="24"/>
      <c r="G59" s="24" t="str">
        <f t="shared" si="0"/>
        <v>Majstor Novi Marof*099/2576-152*2073</v>
      </c>
      <c r="H59" s="31"/>
      <c r="I59" s="24"/>
      <c r="J59" s="24"/>
      <c r="K59" s="32"/>
      <c r="L59" s="26">
        <v>1</v>
      </c>
      <c r="M59" s="2"/>
      <c r="N59" s="2"/>
      <c r="O59" s="2"/>
    </row>
    <row r="60" spans="1:15" ht="15.75">
      <c r="A60" s="10" t="s">
        <v>126</v>
      </c>
      <c r="B60" s="10" t="s">
        <v>299</v>
      </c>
      <c r="C60" s="7" t="s">
        <v>127</v>
      </c>
      <c r="D60" s="48" t="s">
        <v>299</v>
      </c>
      <c r="E60" s="19">
        <v>2069</v>
      </c>
      <c r="F60" s="24"/>
      <c r="G60" s="24" t="str">
        <f t="shared" si="0"/>
        <v>Malin Željko - održavanje*099/2576-148*2069</v>
      </c>
      <c r="H60" s="24"/>
      <c r="I60" s="24"/>
      <c r="J60" s="24"/>
      <c r="K60" s="32"/>
      <c r="L60" s="26">
        <v>1</v>
      </c>
      <c r="M60" s="2"/>
      <c r="N60" s="2"/>
      <c r="O60" s="2"/>
    </row>
    <row r="61" spans="1:15" ht="15.75">
      <c r="A61" s="10" t="s">
        <v>128</v>
      </c>
      <c r="B61" s="10" t="s">
        <v>299</v>
      </c>
      <c r="C61" s="1" t="s">
        <v>129</v>
      </c>
      <c r="D61" s="48" t="s">
        <v>299</v>
      </c>
      <c r="E61" s="19">
        <v>2032</v>
      </c>
      <c r="F61" s="24"/>
      <c r="G61" s="24" t="str">
        <f t="shared" si="0"/>
        <v>Maljarić Siniša - Našice*091 494 2832*2032</v>
      </c>
      <c r="H61" s="24"/>
      <c r="I61" s="24"/>
      <c r="J61" s="24"/>
      <c r="K61" s="32"/>
      <c r="L61" s="26">
        <v>1</v>
      </c>
      <c r="M61" s="2"/>
      <c r="N61" s="2"/>
      <c r="O61" s="2"/>
    </row>
    <row r="62" spans="1:15" ht="15.75">
      <c r="A62" s="10" t="s">
        <v>130</v>
      </c>
      <c r="B62" s="10" t="s">
        <v>299</v>
      </c>
      <c r="C62" s="1" t="s">
        <v>131</v>
      </c>
      <c r="D62" s="48" t="s">
        <v>299</v>
      </c>
      <c r="E62" s="19">
        <v>2835</v>
      </c>
      <c r="F62" s="24" t="s">
        <v>16</v>
      </c>
      <c r="G62" s="24" t="str">
        <f t="shared" si="0"/>
        <v>Marčec Ivana*099/2630-139*2835</v>
      </c>
      <c r="H62" s="31"/>
      <c r="I62" s="24"/>
      <c r="J62" s="24"/>
      <c r="K62" s="32"/>
      <c r="L62" s="29">
        <v>2</v>
      </c>
      <c r="M62" s="2"/>
      <c r="N62" s="2"/>
      <c r="O62" s="2"/>
    </row>
    <row r="63" spans="1:15" ht="15.75">
      <c r="A63" s="10" t="s">
        <v>132</v>
      </c>
      <c r="B63" s="10" t="s">
        <v>299</v>
      </c>
      <c r="C63" s="1" t="s">
        <v>133</v>
      </c>
      <c r="D63" s="48" t="s">
        <v>299</v>
      </c>
      <c r="E63" s="19"/>
      <c r="F63" s="24" t="s">
        <v>16</v>
      </c>
      <c r="G63" s="24" t="str">
        <f t="shared" si="0"/>
        <v>Marić Valentina*091/4511-595*</v>
      </c>
      <c r="H63" s="31"/>
      <c r="I63" s="24"/>
      <c r="J63" s="24"/>
      <c r="K63" s="32"/>
      <c r="L63" s="26">
        <v>2</v>
      </c>
      <c r="M63" s="2"/>
      <c r="N63" s="2"/>
      <c r="O63" s="2"/>
    </row>
    <row r="64" spans="1:15" ht="15.75">
      <c r="A64" s="10" t="s">
        <v>213</v>
      </c>
      <c r="B64" s="10" t="s">
        <v>299</v>
      </c>
      <c r="C64" s="5" t="s">
        <v>214</v>
      </c>
      <c r="D64" s="48" t="s">
        <v>299</v>
      </c>
      <c r="E64" s="16">
        <v>2559</v>
      </c>
      <c r="F64" s="24" t="s">
        <v>190</v>
      </c>
      <c r="G64" s="24" t="str">
        <f t="shared" si="0"/>
        <v>Marijan Lukinić - održavanje*091/4511-559*2559</v>
      </c>
      <c r="H64" s="31"/>
      <c r="I64" s="24"/>
      <c r="J64" s="24"/>
      <c r="K64" s="32"/>
      <c r="L64" s="26">
        <v>1</v>
      </c>
      <c r="M64" s="2"/>
      <c r="N64" s="2"/>
      <c r="O64" s="2"/>
    </row>
    <row r="65" spans="1:15" ht="15.75">
      <c r="A65" s="10" t="s">
        <v>188</v>
      </c>
      <c r="B65" s="10" t="s">
        <v>299</v>
      </c>
      <c r="C65" s="5" t="s">
        <v>189</v>
      </c>
      <c r="D65" s="48" t="s">
        <v>299</v>
      </c>
      <c r="E65" s="16">
        <v>2526</v>
      </c>
      <c r="F65" s="24" t="s">
        <v>190</v>
      </c>
      <c r="G65" s="24" t="str">
        <f t="shared" si="0"/>
        <v>Mario Trtanj - održavanje*091/4511-526*2526</v>
      </c>
      <c r="H65" s="24"/>
      <c r="I65" s="24"/>
      <c r="J65" s="24"/>
      <c r="K65" s="32"/>
      <c r="L65" s="26">
        <v>1</v>
      </c>
      <c r="M65" s="2"/>
      <c r="N65" s="2"/>
      <c r="O65" s="2"/>
    </row>
    <row r="66" spans="1:15" ht="15.75">
      <c r="A66" s="10" t="s">
        <v>134</v>
      </c>
      <c r="B66" s="10" t="s">
        <v>299</v>
      </c>
      <c r="C66" s="1" t="s">
        <v>135</v>
      </c>
      <c r="D66" s="48" t="s">
        <v>299</v>
      </c>
      <c r="E66" s="19">
        <v>2899</v>
      </c>
      <c r="F66" s="24" t="s">
        <v>16</v>
      </c>
      <c r="G66" s="24" t="str">
        <f t="shared" ref="G66:G122" si="1">CONCATENATE(A66,B66,C66,D66,E66)</f>
        <v>Martinović - Rožnaj Jasenka*098/430-899*2899</v>
      </c>
      <c r="H66" s="24"/>
      <c r="I66" s="24"/>
      <c r="J66" s="24"/>
      <c r="K66" s="32"/>
      <c r="L66" s="26">
        <v>1</v>
      </c>
      <c r="M66" s="2"/>
      <c r="N66" s="2"/>
      <c r="O66" s="2"/>
    </row>
    <row r="67" spans="1:15" ht="15.75">
      <c r="A67" s="10" t="s">
        <v>136</v>
      </c>
      <c r="B67" s="10" t="s">
        <v>299</v>
      </c>
      <c r="C67" s="1" t="s">
        <v>137</v>
      </c>
      <c r="D67" s="48" t="s">
        <v>299</v>
      </c>
      <c r="E67" s="19">
        <v>2534</v>
      </c>
      <c r="F67" s="24" t="s">
        <v>2</v>
      </c>
      <c r="G67" s="24" t="str">
        <f t="shared" si="1"/>
        <v>Martinović Željko*091/451-1534*2534</v>
      </c>
      <c r="H67" s="31"/>
      <c r="I67" s="24"/>
      <c r="J67" s="24"/>
      <c r="K67" s="32"/>
      <c r="L67" s="26">
        <v>1</v>
      </c>
      <c r="M67" s="2"/>
      <c r="N67" s="2"/>
      <c r="O67" s="2"/>
    </row>
    <row r="68" spans="1:15" ht="15.75">
      <c r="A68" s="10" t="s">
        <v>138</v>
      </c>
      <c r="B68" s="10" t="s">
        <v>299</v>
      </c>
      <c r="C68" s="1" t="s">
        <v>139</v>
      </c>
      <c r="D68" s="48" t="s">
        <v>299</v>
      </c>
      <c r="E68" s="19">
        <v>2589</v>
      </c>
      <c r="F68" s="24"/>
      <c r="G68" s="24" t="str">
        <f t="shared" si="1"/>
        <v>Mobitel u trgovini P-017 - bivši od: Dežurni vozač Petrinja*098/430-589*2589</v>
      </c>
      <c r="H68" s="24"/>
      <c r="I68" s="24"/>
      <c r="J68" s="24"/>
      <c r="K68" s="32"/>
      <c r="L68" s="26">
        <v>1</v>
      </c>
      <c r="M68" s="8" t="s">
        <v>163</v>
      </c>
      <c r="N68" s="2" t="s">
        <v>164</v>
      </c>
      <c r="O68" s="2" t="s">
        <v>165</v>
      </c>
    </row>
    <row r="69" spans="1:15" ht="15.75">
      <c r="A69" s="10" t="s">
        <v>140</v>
      </c>
      <c r="B69" s="10" t="s">
        <v>299</v>
      </c>
      <c r="C69" s="5" t="s">
        <v>141</v>
      </c>
      <c r="D69" s="48" t="s">
        <v>299</v>
      </c>
      <c r="E69" s="16">
        <v>2150</v>
      </c>
      <c r="F69" s="24"/>
      <c r="G69" s="24" t="str">
        <f t="shared" si="1"/>
        <v>Mobitel u trgovini P-262 - Bivši:Aleksić Dragan*091/4511-510*2150</v>
      </c>
      <c r="H69" s="24"/>
      <c r="I69" s="24"/>
      <c r="J69" s="24"/>
      <c r="K69" s="32"/>
      <c r="L69" s="26">
        <v>1</v>
      </c>
      <c r="M69" s="8" t="s">
        <v>168</v>
      </c>
      <c r="N69" s="2" t="s">
        <v>169</v>
      </c>
      <c r="O69" s="2" t="s">
        <v>170</v>
      </c>
    </row>
    <row r="70" spans="1:15" ht="15.75">
      <c r="A70" s="10" t="s">
        <v>142</v>
      </c>
      <c r="B70" s="10" t="s">
        <v>299</v>
      </c>
      <c r="C70" s="1" t="s">
        <v>143</v>
      </c>
      <c r="D70" s="48" t="s">
        <v>299</v>
      </c>
      <c r="E70" s="19">
        <v>25686</v>
      </c>
      <c r="F70" s="24" t="s">
        <v>64</v>
      </c>
      <c r="G70" s="24" t="str">
        <f t="shared" si="1"/>
        <v>Mobitel u trgovini P-367*091/4511-586*25686</v>
      </c>
      <c r="H70" s="24"/>
      <c r="I70" s="24"/>
      <c r="J70" s="24"/>
      <c r="K70" s="32"/>
      <c r="L70" s="26">
        <v>1</v>
      </c>
      <c r="M70" s="8" t="s">
        <v>173</v>
      </c>
      <c r="N70" s="2" t="s">
        <v>174</v>
      </c>
      <c r="O70" s="2" t="s">
        <v>175</v>
      </c>
    </row>
    <row r="71" spans="1:15" ht="15.75">
      <c r="A71" s="10" t="s">
        <v>144</v>
      </c>
      <c r="B71" s="10" t="s">
        <v>299</v>
      </c>
      <c r="C71" s="1" t="s">
        <v>145</v>
      </c>
      <c r="D71" s="48" t="s">
        <v>299</v>
      </c>
      <c r="E71" s="19">
        <v>2834</v>
      </c>
      <c r="F71" s="24"/>
      <c r="G71" s="24" t="str">
        <f t="shared" si="1"/>
        <v>Mobitel u trgovini P-398 - bivši od: Knjigovodstveni ured - Josip odnesao*099/2623-601*2834</v>
      </c>
      <c r="H71" s="24"/>
      <c r="I71" s="24"/>
      <c r="J71" s="24"/>
      <c r="K71" s="32"/>
      <c r="L71" s="26">
        <v>1</v>
      </c>
      <c r="M71" s="2"/>
      <c r="N71" s="2"/>
      <c r="O71" s="2"/>
    </row>
    <row r="72" spans="1:15" ht="15.75">
      <c r="A72" s="10" t="s">
        <v>146</v>
      </c>
      <c r="B72" s="10" t="s">
        <v>299</v>
      </c>
      <c r="C72" s="5" t="s">
        <v>147</v>
      </c>
      <c r="D72" s="48" t="s">
        <v>299</v>
      </c>
      <c r="E72" s="16">
        <v>2517</v>
      </c>
      <c r="F72" s="24"/>
      <c r="G72" s="24" t="str">
        <f t="shared" si="1"/>
        <v>Mobitel u trgovini P-401*091/4511-517*2517</v>
      </c>
      <c r="H72" s="31"/>
      <c r="I72" s="24"/>
      <c r="J72" s="24"/>
      <c r="K72" s="32"/>
      <c r="L72" s="26">
        <v>1</v>
      </c>
      <c r="M72" s="2"/>
      <c r="N72" s="2"/>
      <c r="O72" s="2"/>
    </row>
    <row r="73" spans="1:15" ht="15.75">
      <c r="A73" s="10" t="s">
        <v>148</v>
      </c>
      <c r="B73" s="10" t="s">
        <v>299</v>
      </c>
      <c r="C73" s="1" t="s">
        <v>149</v>
      </c>
      <c r="D73" s="48" t="s">
        <v>299</v>
      </c>
      <c r="E73" s="19">
        <v>2616</v>
      </c>
      <c r="F73" s="24" t="s">
        <v>16</v>
      </c>
      <c r="G73" s="24" t="str">
        <f t="shared" si="1"/>
        <v>Nadarević Anita*091/4511-616*2616</v>
      </c>
      <c r="H73" s="31"/>
      <c r="I73" s="31"/>
      <c r="J73" s="31"/>
      <c r="K73" s="35"/>
      <c r="L73" s="29">
        <v>2</v>
      </c>
      <c r="M73" s="2"/>
      <c r="N73" s="2">
        <v>6894</v>
      </c>
      <c r="O73" s="2"/>
    </row>
    <row r="74" spans="1:15" ht="15.75">
      <c r="A74" s="13" t="s">
        <v>150</v>
      </c>
      <c r="B74" s="10" t="s">
        <v>299</v>
      </c>
      <c r="C74" s="3" t="s">
        <v>151</v>
      </c>
      <c r="D74" s="48" t="s">
        <v>299</v>
      </c>
      <c r="E74" s="16">
        <v>2238</v>
      </c>
      <c r="F74" s="24" t="s">
        <v>152</v>
      </c>
      <c r="G74" s="24" t="str">
        <f t="shared" si="1"/>
        <v>Palaić Tomislav *098/1728-238*2238</v>
      </c>
      <c r="H74" s="31"/>
      <c r="I74" s="24"/>
      <c r="J74" s="24"/>
      <c r="K74" s="32"/>
      <c r="L74" s="29">
        <v>2</v>
      </c>
      <c r="M74" s="2"/>
      <c r="N74" s="2"/>
      <c r="O74" s="2"/>
    </row>
    <row r="75" spans="1:15" ht="15.75">
      <c r="A75" s="10" t="s">
        <v>153</v>
      </c>
      <c r="B75" s="10" t="s">
        <v>299</v>
      </c>
      <c r="C75" s="5" t="s">
        <v>154</v>
      </c>
      <c r="D75" s="48" t="s">
        <v>299</v>
      </c>
      <c r="E75" s="16">
        <v>414</v>
      </c>
      <c r="F75" s="24" t="s">
        <v>16</v>
      </c>
      <c r="G75" s="24" t="str">
        <f t="shared" si="1"/>
        <v>Pašalić Edin*098/361-764*414</v>
      </c>
      <c r="H75" s="31"/>
      <c r="I75" s="31"/>
      <c r="J75" s="31"/>
      <c r="K75" s="35"/>
      <c r="L75" s="29">
        <v>2</v>
      </c>
      <c r="M75" s="2"/>
      <c r="N75" s="2" t="s">
        <v>186</v>
      </c>
      <c r="O75" s="2" t="s">
        <v>187</v>
      </c>
    </row>
    <row r="76" spans="1:15" ht="15.75">
      <c r="A76" s="10" t="s">
        <v>155</v>
      </c>
      <c r="B76" s="10" t="s">
        <v>299</v>
      </c>
      <c r="C76" s="1" t="s">
        <v>156</v>
      </c>
      <c r="D76" s="48" t="s">
        <v>299</v>
      </c>
      <c r="E76" s="16">
        <v>2522</v>
      </c>
      <c r="F76" s="24"/>
      <c r="G76" s="24" t="str">
        <f t="shared" si="1"/>
        <v>Pavlović Miloš*091/451-1522*2522</v>
      </c>
      <c r="H76" s="31"/>
      <c r="I76" s="24"/>
      <c r="J76" s="24"/>
      <c r="K76" s="32"/>
      <c r="L76" s="26">
        <v>1</v>
      </c>
      <c r="M76" s="2"/>
      <c r="N76" s="2"/>
      <c r="O76" s="2"/>
    </row>
    <row r="77" spans="1:15" ht="15.75">
      <c r="A77" s="10" t="s">
        <v>157</v>
      </c>
      <c r="B77" s="10" t="s">
        <v>299</v>
      </c>
      <c r="C77" s="5" t="s">
        <v>158</v>
      </c>
      <c r="D77" s="48" t="s">
        <v>299</v>
      </c>
      <c r="E77" s="16">
        <v>2511</v>
      </c>
      <c r="F77" s="24"/>
      <c r="G77" s="24" t="str">
        <f t="shared" si="1"/>
        <v>Pekara-voditelj smjene*091/4511511*2511</v>
      </c>
      <c r="H77" s="31"/>
      <c r="I77" s="24"/>
      <c r="J77" s="24"/>
      <c r="K77" s="32"/>
      <c r="L77" s="29">
        <v>2</v>
      </c>
      <c r="M77" s="2"/>
      <c r="N77" s="2"/>
      <c r="O77" s="2"/>
    </row>
    <row r="78" spans="1:15" ht="15.75">
      <c r="A78" s="10" t="s">
        <v>283</v>
      </c>
      <c r="B78" s="10" t="s">
        <v>299</v>
      </c>
      <c r="C78" s="13" t="s">
        <v>284</v>
      </c>
      <c r="D78" s="48" t="s">
        <v>299</v>
      </c>
      <c r="E78" s="22">
        <v>2046</v>
      </c>
      <c r="F78" s="24"/>
      <c r="G78" s="24" t="str">
        <f t="shared" si="1"/>
        <v>Plodinec Dragica*098/297-046*2046</v>
      </c>
      <c r="H78" s="31"/>
      <c r="I78" s="24"/>
      <c r="J78" s="24"/>
      <c r="K78" s="32"/>
      <c r="L78" s="26">
        <v>1</v>
      </c>
      <c r="M78" s="2"/>
      <c r="N78" s="2"/>
      <c r="O78" s="2"/>
    </row>
    <row r="79" spans="1:15" ht="15.75">
      <c r="A79" s="10" t="s">
        <v>291</v>
      </c>
      <c r="B79" s="10" t="s">
        <v>299</v>
      </c>
      <c r="C79" s="13" t="s">
        <v>292</v>
      </c>
      <c r="D79" s="48" t="s">
        <v>299</v>
      </c>
      <c r="E79" s="22"/>
      <c r="F79" s="24"/>
      <c r="G79" s="24" t="str">
        <f t="shared" si="1"/>
        <v>Plodinec Ivana*098/517-137*</v>
      </c>
      <c r="H79" s="24"/>
      <c r="I79" s="24"/>
      <c r="J79" s="24"/>
      <c r="K79" s="32"/>
      <c r="L79" s="26">
        <v>1</v>
      </c>
      <c r="M79" s="2"/>
      <c r="N79" s="2"/>
      <c r="O79" s="2"/>
    </row>
    <row r="80" spans="1:15" ht="15.75">
      <c r="A80" s="10" t="s">
        <v>285</v>
      </c>
      <c r="B80" s="10" t="s">
        <v>299</v>
      </c>
      <c r="C80" s="13" t="s">
        <v>286</v>
      </c>
      <c r="D80" s="48" t="s">
        <v>299</v>
      </c>
      <c r="E80" s="22">
        <v>2248</v>
      </c>
      <c r="F80" s="24"/>
      <c r="G80" s="24" t="str">
        <f t="shared" si="1"/>
        <v>Plodinec Josip*098/233-248*2248</v>
      </c>
      <c r="H80" s="31"/>
      <c r="I80" s="24"/>
      <c r="J80" s="24"/>
      <c r="K80" s="32"/>
      <c r="L80" s="29">
        <v>2</v>
      </c>
      <c r="M80" s="8"/>
      <c r="N80" s="2"/>
      <c r="O80" s="2"/>
    </row>
    <row r="81" spans="1:15" ht="15.75">
      <c r="A81" s="10" t="s">
        <v>159</v>
      </c>
      <c r="B81" s="10" t="s">
        <v>299</v>
      </c>
      <c r="C81" s="1" t="s">
        <v>160</v>
      </c>
      <c r="D81" s="48" t="s">
        <v>299</v>
      </c>
      <c r="E81" s="19">
        <v>2895</v>
      </c>
      <c r="F81" s="24" t="s">
        <v>2</v>
      </c>
      <c r="G81" s="24" t="str">
        <f t="shared" si="1"/>
        <v>Pokasić Damir*098/430-895*2895</v>
      </c>
      <c r="H81" s="24"/>
      <c r="I81" s="24"/>
      <c r="J81" s="24"/>
      <c r="K81" s="32"/>
      <c r="L81" s="28">
        <v>1</v>
      </c>
      <c r="M81" s="6"/>
      <c r="N81" s="6">
        <v>1443</v>
      </c>
      <c r="O81" s="6"/>
    </row>
    <row r="82" spans="1:15" ht="15.75">
      <c r="A82" s="10" t="s">
        <v>161</v>
      </c>
      <c r="B82" s="10" t="s">
        <v>299</v>
      </c>
      <c r="C82" s="5" t="s">
        <v>162</v>
      </c>
      <c r="D82" s="48" t="s">
        <v>299</v>
      </c>
      <c r="E82" s="17">
        <v>2501</v>
      </c>
      <c r="F82" s="24"/>
      <c r="G82" s="24" t="str">
        <f t="shared" si="1"/>
        <v>Pokretna radnja - 118 *091/4511-501*2501</v>
      </c>
      <c r="H82" s="31"/>
      <c r="I82" s="33"/>
      <c r="J82" s="24"/>
      <c r="K82" s="32"/>
      <c r="L82" s="29">
        <v>2</v>
      </c>
      <c r="M82" s="2"/>
      <c r="N82" s="2">
        <v>4945</v>
      </c>
      <c r="O82" s="2"/>
    </row>
    <row r="83" spans="1:15" ht="15.75">
      <c r="A83" s="10" t="s">
        <v>166</v>
      </c>
      <c r="B83" s="10" t="s">
        <v>299</v>
      </c>
      <c r="C83" s="5" t="s">
        <v>167</v>
      </c>
      <c r="D83" s="48" t="s">
        <v>299</v>
      </c>
      <c r="E83" s="47">
        <v>2539</v>
      </c>
      <c r="F83" s="24"/>
      <c r="G83" s="24" t="str">
        <f t="shared" si="1"/>
        <v>Pokretna radnja - 119 *091/4511-539*2539</v>
      </c>
      <c r="H83" s="24"/>
      <c r="I83" s="24"/>
      <c r="J83" s="24"/>
      <c r="K83" s="32"/>
      <c r="L83" s="26">
        <v>1</v>
      </c>
      <c r="M83" s="2"/>
      <c r="N83" s="2"/>
      <c r="O83" s="2"/>
    </row>
    <row r="84" spans="1:15" ht="15.75">
      <c r="A84" s="10" t="s">
        <v>171</v>
      </c>
      <c r="B84" s="10" t="s">
        <v>299</v>
      </c>
      <c r="C84" s="5" t="s">
        <v>172</v>
      </c>
      <c r="D84" s="48" t="s">
        <v>299</v>
      </c>
      <c r="E84" s="18">
        <v>2040</v>
      </c>
      <c r="F84" s="24"/>
      <c r="G84" s="24" t="str">
        <f t="shared" si="1"/>
        <v>Pokretna radnja - 120*091/4511-540*2040</v>
      </c>
      <c r="H84" s="24"/>
      <c r="I84" s="24"/>
      <c r="J84" s="24"/>
      <c r="K84" s="32"/>
      <c r="L84" s="26"/>
      <c r="M84" s="2"/>
      <c r="N84" s="2"/>
      <c r="O84" s="2"/>
    </row>
    <row r="85" spans="1:15" ht="15.75">
      <c r="A85" s="10" t="s">
        <v>176</v>
      </c>
      <c r="B85" s="10" t="s">
        <v>299</v>
      </c>
      <c r="C85" s="1" t="s">
        <v>177</v>
      </c>
      <c r="D85" s="48" t="s">
        <v>299</v>
      </c>
      <c r="E85" s="19">
        <v>2070</v>
      </c>
      <c r="F85" s="24"/>
      <c r="G85" s="24" t="str">
        <f t="shared" si="1"/>
        <v>Pokretna radnja 128*099/2576-149*2070</v>
      </c>
      <c r="H85" s="31"/>
      <c r="I85" s="24"/>
      <c r="J85" s="24"/>
      <c r="K85" s="32"/>
      <c r="L85" s="26">
        <v>1</v>
      </c>
      <c r="M85" s="2"/>
      <c r="N85" s="2"/>
      <c r="O85" s="2"/>
    </row>
    <row r="86" spans="1:15" ht="15.75">
      <c r="A86" s="10" t="s">
        <v>178</v>
      </c>
      <c r="B86" s="10" t="s">
        <v>299</v>
      </c>
      <c r="C86" s="1" t="s">
        <v>179</v>
      </c>
      <c r="D86" s="48" t="s">
        <v>299</v>
      </c>
      <c r="E86" s="19">
        <v>2580</v>
      </c>
      <c r="F86" s="24" t="s">
        <v>69</v>
      </c>
      <c r="G86" s="24" t="str">
        <f t="shared" si="1"/>
        <v>Pravna i kadrovska*091/4511-580*2580</v>
      </c>
      <c r="H86" s="31"/>
      <c r="I86" s="24"/>
      <c r="J86" s="24"/>
      <c r="K86" s="32"/>
      <c r="L86" s="26">
        <v>1</v>
      </c>
      <c r="M86" s="2"/>
      <c r="N86" s="2">
        <v>4911</v>
      </c>
      <c r="O86" s="2"/>
    </row>
    <row r="87" spans="1:15" ht="15.75">
      <c r="A87" s="10" t="s">
        <v>180</v>
      </c>
      <c r="B87" s="10" t="s">
        <v>299</v>
      </c>
      <c r="C87" s="5" t="s">
        <v>181</v>
      </c>
      <c r="D87" s="48" t="s">
        <v>299</v>
      </c>
      <c r="E87" s="16">
        <v>204</v>
      </c>
      <c r="F87" s="24" t="s">
        <v>64</v>
      </c>
      <c r="G87" s="24" t="str">
        <f t="shared" si="1"/>
        <v>Predrag Nikola*091/265-5522*204</v>
      </c>
      <c r="H87" s="31"/>
      <c r="I87" s="24"/>
      <c r="J87" s="24"/>
      <c r="K87" s="32"/>
      <c r="L87" s="29">
        <v>2</v>
      </c>
      <c r="M87" s="2"/>
      <c r="N87" s="2"/>
      <c r="O87" s="2"/>
    </row>
    <row r="88" spans="1:15" ht="15.75">
      <c r="A88" s="10" t="s">
        <v>182</v>
      </c>
      <c r="B88" s="10" t="s">
        <v>299</v>
      </c>
      <c r="C88" s="1" t="s">
        <v>183</v>
      </c>
      <c r="D88" s="48" t="s">
        <v>299</v>
      </c>
      <c r="E88" s="16">
        <v>22531</v>
      </c>
      <c r="F88" s="24" t="s">
        <v>2</v>
      </c>
      <c r="G88" s="24" t="str">
        <f t="shared" si="1"/>
        <v>Pries Eugen*091/4511-547*22531</v>
      </c>
      <c r="H88" s="31"/>
      <c r="I88" s="24"/>
      <c r="J88" s="24"/>
      <c r="K88" s="32"/>
      <c r="L88" s="26">
        <v>1</v>
      </c>
      <c r="M88" s="2"/>
      <c r="N88" s="2"/>
      <c r="O88" s="2"/>
    </row>
    <row r="89" spans="1:15" ht="15.75">
      <c r="A89" s="10" t="s">
        <v>184</v>
      </c>
      <c r="B89" s="10" t="s">
        <v>299</v>
      </c>
      <c r="C89" s="7" t="s">
        <v>185</v>
      </c>
      <c r="D89" s="48" t="s">
        <v>299</v>
      </c>
      <c r="E89" s="19">
        <v>51578</v>
      </c>
      <c r="F89" s="24" t="s">
        <v>16</v>
      </c>
      <c r="G89" s="24" t="str">
        <f t="shared" si="1"/>
        <v>Putrić Božidar*091/4511-578*51578</v>
      </c>
      <c r="H89" s="31"/>
      <c r="I89" s="24"/>
      <c r="J89" s="24"/>
      <c r="K89" s="32"/>
      <c r="L89" s="26">
        <v>1</v>
      </c>
      <c r="M89" s="2"/>
      <c r="N89" s="2" t="s">
        <v>217</v>
      </c>
      <c r="O89" s="2" t="s">
        <v>218</v>
      </c>
    </row>
    <row r="90" spans="1:15" ht="15.75">
      <c r="A90" s="10" t="s">
        <v>191</v>
      </c>
      <c r="B90" s="10" t="s">
        <v>299</v>
      </c>
      <c r="C90" s="1" t="s">
        <v>192</v>
      </c>
      <c r="D90" s="48" t="s">
        <v>299</v>
      </c>
      <c r="E90" s="19">
        <v>402</v>
      </c>
      <c r="F90" s="24" t="s">
        <v>16</v>
      </c>
      <c r="G90" s="24" t="str">
        <f t="shared" si="1"/>
        <v>Radošević Suzana*098/361-723*402</v>
      </c>
      <c r="H90" s="31"/>
      <c r="I90" s="24"/>
      <c r="J90" s="24"/>
      <c r="K90" s="32"/>
      <c r="L90" s="26">
        <v>1</v>
      </c>
      <c r="M90" s="2"/>
      <c r="N90" s="2"/>
      <c r="O90" s="2"/>
    </row>
    <row r="91" spans="1:15" ht="15.75">
      <c r="A91" s="10" t="s">
        <v>193</v>
      </c>
      <c r="B91" s="10" t="s">
        <v>299</v>
      </c>
      <c r="C91" s="1" t="s">
        <v>194</v>
      </c>
      <c r="D91" s="48" t="s">
        <v>299</v>
      </c>
      <c r="E91" s="19">
        <v>421</v>
      </c>
      <c r="F91" s="24" t="s">
        <v>2</v>
      </c>
      <c r="G91" s="24" t="str">
        <f t="shared" si="1"/>
        <v>Rajan Davor*098/1880-452*421</v>
      </c>
      <c r="H91" s="31"/>
      <c r="I91" s="24"/>
      <c r="J91" s="24"/>
      <c r="K91" s="32"/>
      <c r="L91" s="29">
        <v>2</v>
      </c>
      <c r="M91" s="2"/>
      <c r="N91" s="2"/>
      <c r="O91" s="2"/>
    </row>
    <row r="92" spans="1:15" ht="15.75">
      <c r="A92" s="10" t="s">
        <v>195</v>
      </c>
      <c r="B92" s="10" t="s">
        <v>299</v>
      </c>
      <c r="C92" s="5" t="s">
        <v>196</v>
      </c>
      <c r="D92" s="48" t="s">
        <v>299</v>
      </c>
      <c r="E92" s="16">
        <v>416</v>
      </c>
      <c r="F92" s="24"/>
      <c r="G92" s="24" t="str">
        <f t="shared" si="1"/>
        <v>Reklamacije - veleprodaja*099/2317-629*416</v>
      </c>
      <c r="H92" s="24"/>
      <c r="I92" s="24"/>
      <c r="J92" s="24"/>
      <c r="K92" s="32"/>
      <c r="L92" s="26">
        <v>1</v>
      </c>
      <c r="M92" s="37"/>
      <c r="N92" s="2"/>
      <c r="O92" s="2"/>
    </row>
    <row r="93" spans="1:15" ht="15.75">
      <c r="A93" s="10" t="s">
        <v>197</v>
      </c>
      <c r="B93" s="10" t="s">
        <v>299</v>
      </c>
      <c r="C93" s="5" t="s">
        <v>198</v>
      </c>
      <c r="D93" s="48" t="s">
        <v>299</v>
      </c>
      <c r="E93" s="18">
        <v>2012</v>
      </c>
      <c r="F93" s="24" t="s">
        <v>16</v>
      </c>
      <c r="G93" s="24" t="str">
        <f t="shared" si="1"/>
        <v>Ribičić Katica*099/6677-887*2012</v>
      </c>
      <c r="H93" s="24"/>
      <c r="I93" s="24"/>
      <c r="J93" s="24"/>
      <c r="K93" s="32"/>
      <c r="L93" s="26">
        <v>1</v>
      </c>
      <c r="M93" s="2"/>
      <c r="N93" s="2"/>
      <c r="O93" s="2"/>
    </row>
    <row r="94" spans="1:15" ht="15.75">
      <c r="A94" s="10" t="s">
        <v>199</v>
      </c>
      <c r="B94" s="10" t="s">
        <v>299</v>
      </c>
      <c r="C94" s="1" t="s">
        <v>200</v>
      </c>
      <c r="D94" s="48" t="s">
        <v>299</v>
      </c>
      <c r="E94" s="19">
        <v>2350</v>
      </c>
      <c r="F94" s="24" t="s">
        <v>2</v>
      </c>
      <c r="G94" s="24" t="str">
        <f t="shared" si="1"/>
        <v>Rožić Matija*098/9831-350*2350</v>
      </c>
      <c r="H94" s="24"/>
      <c r="I94" s="24"/>
      <c r="J94" s="24"/>
      <c r="K94" s="32"/>
      <c r="L94" s="26">
        <v>1</v>
      </c>
      <c r="M94" s="2"/>
      <c r="N94" s="2"/>
      <c r="O94" s="2"/>
    </row>
    <row r="95" spans="1:15" ht="15.75">
      <c r="A95" s="13" t="s">
        <v>201</v>
      </c>
      <c r="B95" s="10" t="s">
        <v>299</v>
      </c>
      <c r="C95" s="3" t="s">
        <v>202</v>
      </c>
      <c r="D95" s="48" t="s">
        <v>299</v>
      </c>
      <c r="E95" s="17">
        <v>2535</v>
      </c>
      <c r="F95" s="24" t="s">
        <v>16</v>
      </c>
      <c r="G95" s="24" t="str">
        <f t="shared" si="1"/>
        <v>Sever Marijanka*091/4511535*2535</v>
      </c>
      <c r="H95" s="24"/>
      <c r="I95" s="24"/>
      <c r="J95" s="24"/>
      <c r="K95" s="32"/>
      <c r="L95" s="26">
        <v>1</v>
      </c>
      <c r="M95" s="9" t="s">
        <v>231</v>
      </c>
      <c r="N95" s="2" t="s">
        <v>232</v>
      </c>
      <c r="O95" s="2" t="s">
        <v>233</v>
      </c>
    </row>
    <row r="96" spans="1:15" ht="15.75">
      <c r="A96" s="10" t="s">
        <v>203</v>
      </c>
      <c r="B96" s="10" t="s">
        <v>299</v>
      </c>
      <c r="C96" s="1" t="s">
        <v>204</v>
      </c>
      <c r="D96" s="48" t="s">
        <v>299</v>
      </c>
      <c r="E96" s="19">
        <v>2579</v>
      </c>
      <c r="F96" s="24"/>
      <c r="G96" s="24" t="str">
        <f t="shared" si="1"/>
        <v>Skladište pekare - int.*098/430-579*2579</v>
      </c>
      <c r="H96" s="24"/>
      <c r="I96" s="24"/>
      <c r="J96" s="24"/>
      <c r="K96" s="32"/>
      <c r="L96" s="26">
        <v>1</v>
      </c>
      <c r="M96" s="2"/>
      <c r="N96" s="8" t="s">
        <v>236</v>
      </c>
      <c r="O96" s="8" t="s">
        <v>237</v>
      </c>
    </row>
    <row r="97" spans="1:15" ht="15.75">
      <c r="A97" s="10" t="s">
        <v>205</v>
      </c>
      <c r="B97" s="10" t="s">
        <v>299</v>
      </c>
      <c r="C97" s="1" t="s">
        <v>206</v>
      </c>
      <c r="D97" s="48" t="s">
        <v>299</v>
      </c>
      <c r="E97" s="44">
        <v>28190</v>
      </c>
      <c r="F97" s="24"/>
      <c r="G97" s="24" t="str">
        <f t="shared" si="1"/>
        <v>Slačanac Tanja*091 494 2806*28190</v>
      </c>
      <c r="H97" s="24"/>
      <c r="I97" s="24"/>
      <c r="J97" s="24"/>
      <c r="K97" s="32"/>
      <c r="L97" s="26">
        <v>1</v>
      </c>
      <c r="M97" s="2"/>
      <c r="N97" s="2"/>
      <c r="O97" s="2"/>
    </row>
    <row r="98" spans="1:15" ht="15.75">
      <c r="A98" s="10" t="s">
        <v>207</v>
      </c>
      <c r="B98" s="10" t="s">
        <v>299</v>
      </c>
      <c r="C98" s="5" t="s">
        <v>208</v>
      </c>
      <c r="D98" s="48" t="s">
        <v>299</v>
      </c>
      <c r="E98" s="16">
        <v>2538</v>
      </c>
      <c r="F98" s="24" t="s">
        <v>69</v>
      </c>
      <c r="G98" s="24" t="str">
        <f t="shared" si="1"/>
        <v>Smutny Snježana*091/4511-538*2538</v>
      </c>
      <c r="H98" s="24"/>
      <c r="I98" s="24"/>
      <c r="J98" s="24"/>
      <c r="K98" s="32"/>
      <c r="L98" s="27">
        <v>1</v>
      </c>
      <c r="M98" s="2"/>
      <c r="N98" s="2"/>
      <c r="O98" s="2"/>
    </row>
    <row r="99" spans="1:15" ht="15.75">
      <c r="A99" s="10" t="s">
        <v>287</v>
      </c>
      <c r="B99" s="10" t="s">
        <v>299</v>
      </c>
      <c r="C99" s="13" t="s">
        <v>288</v>
      </c>
      <c r="D99" s="48" t="s">
        <v>299</v>
      </c>
      <c r="E99" s="22">
        <v>2642</v>
      </c>
      <c r="F99" s="24" t="s">
        <v>2</v>
      </c>
      <c r="G99" s="24" t="str">
        <f t="shared" si="1"/>
        <v>Šestanović Danijel*099/2115-979*2642</v>
      </c>
      <c r="H99" s="24"/>
      <c r="I99" s="24"/>
      <c r="J99" s="24"/>
      <c r="K99" s="32"/>
      <c r="L99" s="26">
        <v>1</v>
      </c>
      <c r="M99" s="2"/>
      <c r="N99" s="2"/>
      <c r="O99" s="2"/>
    </row>
    <row r="100" spans="1:15" ht="15.75">
      <c r="A100" s="13" t="s">
        <v>209</v>
      </c>
      <c r="B100" s="10" t="s">
        <v>299</v>
      </c>
      <c r="C100" s="3" t="s">
        <v>210</v>
      </c>
      <c r="D100" s="48" t="s">
        <v>299</v>
      </c>
      <c r="E100" s="16">
        <v>2108</v>
      </c>
      <c r="F100" s="24" t="s">
        <v>2</v>
      </c>
      <c r="G100" s="24" t="str">
        <f t="shared" si="1"/>
        <v>Škledar Matija *098/9260-108*2108</v>
      </c>
      <c r="H100" s="24"/>
      <c r="I100" s="24"/>
      <c r="J100" s="24"/>
      <c r="K100" s="32"/>
      <c r="L100" s="26">
        <v>1</v>
      </c>
      <c r="M100" s="2"/>
      <c r="N100" s="2" t="s">
        <v>246</v>
      </c>
      <c r="O100" s="2" t="s">
        <v>247</v>
      </c>
    </row>
    <row r="101" spans="1:15" ht="15.75">
      <c r="A101" s="10" t="s">
        <v>211</v>
      </c>
      <c r="B101" s="10" t="s">
        <v>299</v>
      </c>
      <c r="C101" s="5" t="s">
        <v>212</v>
      </c>
      <c r="D101" s="48" t="s">
        <v>299</v>
      </c>
      <c r="E101" s="16">
        <v>2532</v>
      </c>
      <c r="F101" s="24" t="s">
        <v>16</v>
      </c>
      <c r="G101" s="24" t="str">
        <f t="shared" si="1"/>
        <v>Šnjarić Ivana*091/4511-532*2532</v>
      </c>
      <c r="H101" s="24"/>
      <c r="I101" s="24"/>
      <c r="J101" s="24"/>
      <c r="K101" s="32"/>
      <c r="L101" s="26">
        <v>1</v>
      </c>
      <c r="M101" s="2"/>
      <c r="N101" s="2" t="s">
        <v>250</v>
      </c>
      <c r="O101" s="2" t="s">
        <v>251</v>
      </c>
    </row>
    <row r="102" spans="1:15" ht="15.75">
      <c r="A102" s="10" t="s">
        <v>289</v>
      </c>
      <c r="B102" s="10" t="s">
        <v>299</v>
      </c>
      <c r="C102" s="13" t="s">
        <v>290</v>
      </c>
      <c r="D102" s="48" t="s">
        <v>299</v>
      </c>
      <c r="E102" s="22"/>
      <c r="F102" s="24" t="s">
        <v>2</v>
      </c>
      <c r="G102" s="24" t="str">
        <f t="shared" si="1"/>
        <v>Šolić*091/9872-504*</v>
      </c>
      <c r="H102" s="24"/>
      <c r="I102" s="24"/>
      <c r="J102" s="24"/>
      <c r="K102" s="32"/>
      <c r="L102" s="26">
        <v>1</v>
      </c>
      <c r="M102" s="2"/>
      <c r="N102" s="2"/>
      <c r="O102" s="2"/>
    </row>
    <row r="103" spans="1:15" ht="15.75">
      <c r="A103" s="10" t="s">
        <v>215</v>
      </c>
      <c r="B103" s="10" t="s">
        <v>299</v>
      </c>
      <c r="C103" s="5" t="s">
        <v>216</v>
      </c>
      <c r="D103" s="48" t="s">
        <v>299</v>
      </c>
      <c r="E103" s="17">
        <v>2023</v>
      </c>
      <c r="F103" s="24" t="s">
        <v>69</v>
      </c>
      <c r="G103" s="24" t="str">
        <f t="shared" si="1"/>
        <v>Štefči Buntić Marina*091/4511-575*2023</v>
      </c>
      <c r="H103" s="24"/>
      <c r="I103" s="24"/>
      <c r="J103" s="24"/>
      <c r="K103" s="32"/>
      <c r="L103" s="26">
        <v>1</v>
      </c>
      <c r="M103" s="2"/>
      <c r="N103" s="2"/>
      <c r="O103" s="2"/>
    </row>
    <row r="104" spans="1:15" ht="15.75">
      <c r="A104" s="10" t="s">
        <v>219</v>
      </c>
      <c r="B104" s="10" t="s">
        <v>299</v>
      </c>
      <c r="C104" s="42" t="s">
        <v>220</v>
      </c>
      <c r="D104" s="48" t="s">
        <v>299</v>
      </c>
      <c r="E104" s="19">
        <v>2020</v>
      </c>
      <c r="F104" s="24" t="s">
        <v>2</v>
      </c>
      <c r="G104" s="24" t="str">
        <f t="shared" si="1"/>
        <v>Tičarić Gordana*091/6006-369*2020</v>
      </c>
      <c r="H104" s="24"/>
      <c r="I104" s="24"/>
      <c r="J104" s="24"/>
      <c r="K104" s="32"/>
      <c r="L104" s="26">
        <v>1</v>
      </c>
      <c r="M104" s="2">
        <v>8.9385914180522598E+18</v>
      </c>
      <c r="N104" s="2" t="s">
        <v>257</v>
      </c>
      <c r="O104" s="2" t="s">
        <v>258</v>
      </c>
    </row>
    <row r="105" spans="1:15" ht="15.75">
      <c r="A105" s="10" t="s">
        <v>9</v>
      </c>
      <c r="B105" s="10" t="s">
        <v>299</v>
      </c>
      <c r="C105" s="1" t="s">
        <v>10</v>
      </c>
      <c r="D105" s="48" t="s">
        <v>299</v>
      </c>
      <c r="E105" s="16">
        <v>2544</v>
      </c>
      <c r="F105" s="24" t="s">
        <v>7</v>
      </c>
      <c r="G105" s="24" t="str">
        <f t="shared" si="1"/>
        <v>Vajdić Renata*091/4511-544*2544</v>
      </c>
      <c r="H105" s="24"/>
      <c r="I105" s="24"/>
      <c r="J105" s="24"/>
      <c r="K105" s="32"/>
      <c r="L105" s="26">
        <v>2</v>
      </c>
      <c r="M105" s="2">
        <v>8.9385991416050205E+19</v>
      </c>
      <c r="N105" s="2" t="s">
        <v>261</v>
      </c>
      <c r="O105" s="2" t="s">
        <v>262</v>
      </c>
    </row>
    <row r="106" spans="1:15" ht="15.75">
      <c r="A106" s="39" t="s">
        <v>221</v>
      </c>
      <c r="B106" s="10" t="s">
        <v>299</v>
      </c>
      <c r="C106" s="7" t="s">
        <v>222</v>
      </c>
      <c r="D106" s="48" t="s">
        <v>299</v>
      </c>
      <c r="E106" s="43">
        <v>2839</v>
      </c>
      <c r="F106" s="25" t="s">
        <v>64</v>
      </c>
      <c r="G106" s="24" t="str">
        <f t="shared" si="1"/>
        <v>Vasilik Zdravko*099/2118-826*2839</v>
      </c>
      <c r="H106" s="36"/>
      <c r="I106" s="32"/>
      <c r="J106" s="32"/>
      <c r="K106" s="32"/>
      <c r="L106" s="29">
        <v>2</v>
      </c>
      <c r="M106" s="2"/>
      <c r="N106" s="2"/>
      <c r="O106" s="2"/>
    </row>
    <row r="107" spans="1:15" ht="15.75">
      <c r="A107" s="39" t="s">
        <v>223</v>
      </c>
      <c r="B107" s="10" t="s">
        <v>299</v>
      </c>
      <c r="C107" s="6" t="s">
        <v>224</v>
      </c>
      <c r="D107" s="48" t="s">
        <v>299</v>
      </c>
      <c r="E107" s="45">
        <v>2524</v>
      </c>
      <c r="F107" s="32"/>
      <c r="G107" s="24" t="str">
        <f t="shared" si="1"/>
        <v>Voće i povrće - linija 1*091/451-1524*2524</v>
      </c>
      <c r="H107" s="35"/>
      <c r="I107" s="32"/>
      <c r="J107" s="32"/>
      <c r="K107" s="32"/>
      <c r="L107" s="30">
        <v>2</v>
      </c>
      <c r="M107" s="6"/>
      <c r="N107" s="6"/>
      <c r="O107" s="6"/>
    </row>
    <row r="108" spans="1:15" ht="15.75">
      <c r="A108" s="39" t="s">
        <v>225</v>
      </c>
      <c r="B108" s="10" t="s">
        <v>299</v>
      </c>
      <c r="C108" s="7" t="s">
        <v>226</v>
      </c>
      <c r="D108" s="48" t="s">
        <v>299</v>
      </c>
      <c r="E108" s="43">
        <v>2029</v>
      </c>
      <c r="F108" s="32"/>
      <c r="G108" s="24" t="str">
        <f t="shared" si="1"/>
        <v>Voće i povrće - linija 2*091/4511-568*2029</v>
      </c>
      <c r="H108" s="35"/>
      <c r="I108" s="32"/>
      <c r="J108" s="32"/>
      <c r="K108" s="32"/>
      <c r="L108" s="30"/>
      <c r="M108" s="6"/>
      <c r="N108" s="6"/>
      <c r="O108" s="6"/>
    </row>
    <row r="109" spans="1:15" ht="15.75">
      <c r="A109" s="10" t="s">
        <v>227</v>
      </c>
      <c r="B109" s="10" t="s">
        <v>299</v>
      </c>
      <c r="C109" s="5" t="s">
        <v>228</v>
      </c>
      <c r="D109" s="48" t="s">
        <v>299</v>
      </c>
      <c r="E109" s="16">
        <v>208</v>
      </c>
      <c r="F109" s="24"/>
      <c r="G109" s="24" t="str">
        <f t="shared" si="1"/>
        <v>Voće i povrće - linija 3*098/476-224*208</v>
      </c>
      <c r="H109" s="24"/>
      <c r="I109" s="32"/>
      <c r="J109" s="32"/>
      <c r="K109" s="32"/>
      <c r="L109" s="26"/>
      <c r="M109" s="2"/>
      <c r="N109" s="2"/>
      <c r="O109" s="2"/>
    </row>
    <row r="110" spans="1:15" ht="15.75">
      <c r="A110" s="10" t="s">
        <v>229</v>
      </c>
      <c r="B110" s="10" t="s">
        <v>299</v>
      </c>
      <c r="C110" s="5" t="s">
        <v>230</v>
      </c>
      <c r="D110" s="48" t="s">
        <v>299</v>
      </c>
      <c r="E110" s="16">
        <v>417</v>
      </c>
      <c r="F110" s="24"/>
      <c r="G110" s="24" t="str">
        <f t="shared" si="1"/>
        <v>Voće i povrće - linija 4*098/216-916*417</v>
      </c>
      <c r="H110" s="24"/>
      <c r="I110" s="32"/>
      <c r="J110" s="32"/>
      <c r="K110" s="32"/>
      <c r="L110" s="26"/>
      <c r="M110" s="2"/>
      <c r="N110" s="2"/>
      <c r="O110" s="2"/>
    </row>
    <row r="111" spans="1:15" ht="15.75">
      <c r="A111" s="10" t="s">
        <v>234</v>
      </c>
      <c r="B111" s="10" t="s">
        <v>299</v>
      </c>
      <c r="C111" s="5" t="s">
        <v>235</v>
      </c>
      <c r="D111" s="48" t="s">
        <v>299</v>
      </c>
      <c r="E111" s="16">
        <v>2530</v>
      </c>
      <c r="F111" s="24"/>
      <c r="G111" s="24" t="str">
        <f t="shared" si="1"/>
        <v>Voće i povrće - linija 5*091/4511-530*2530</v>
      </c>
      <c r="H111" s="24"/>
      <c r="I111" s="32"/>
      <c r="J111" s="32"/>
      <c r="K111" s="32"/>
      <c r="L111" s="26"/>
      <c r="M111" s="2"/>
      <c r="N111" s="2"/>
      <c r="O111" s="2"/>
    </row>
    <row r="112" spans="1:15" ht="15.75">
      <c r="A112" s="10" t="s">
        <v>238</v>
      </c>
      <c r="B112" s="10" t="s">
        <v>299</v>
      </c>
      <c r="C112" s="5" t="s">
        <v>239</v>
      </c>
      <c r="D112" s="48" t="s">
        <v>299</v>
      </c>
      <c r="E112" s="16">
        <v>2508</v>
      </c>
      <c r="F112" s="24"/>
      <c r="G112" s="24" t="str">
        <f t="shared" si="1"/>
        <v>Voće i povrće - linija 6*091/4511-508*2508</v>
      </c>
      <c r="H112" s="24"/>
      <c r="I112" s="32"/>
      <c r="J112" s="32"/>
      <c r="K112" s="32"/>
      <c r="L112" s="26"/>
      <c r="M112" s="2"/>
      <c r="N112" s="2"/>
      <c r="O112" s="2"/>
    </row>
    <row r="113" spans="1:15" ht="15.75">
      <c r="A113" s="10" t="s">
        <v>240</v>
      </c>
      <c r="B113" s="10" t="s">
        <v>299</v>
      </c>
      <c r="C113" s="4" t="s">
        <v>241</v>
      </c>
      <c r="D113" s="48" t="s">
        <v>299</v>
      </c>
      <c r="E113" s="17">
        <v>2904</v>
      </c>
      <c r="F113" s="24"/>
      <c r="G113" s="24" t="str">
        <f t="shared" si="1"/>
        <v>Voće i povrće - linija 7*099/2194-904*2904</v>
      </c>
      <c r="H113" s="24"/>
      <c r="I113" s="32"/>
      <c r="J113" s="32"/>
      <c r="K113" s="32"/>
      <c r="L113" s="26"/>
      <c r="M113" s="2"/>
      <c r="N113" s="2"/>
      <c r="O113" s="2"/>
    </row>
    <row r="114" spans="1:15" ht="15.75">
      <c r="A114" s="10" t="s">
        <v>242</v>
      </c>
      <c r="B114" s="10" t="s">
        <v>299</v>
      </c>
      <c r="C114" s="5" t="s">
        <v>243</v>
      </c>
      <c r="D114" s="48" t="s">
        <v>299</v>
      </c>
      <c r="E114" s="16">
        <v>2516</v>
      </c>
      <c r="F114" s="24"/>
      <c r="G114" s="24" t="str">
        <f t="shared" si="1"/>
        <v>Voće i povrće - linija 8*091/4511-516*2516</v>
      </c>
      <c r="H114" s="24"/>
      <c r="I114" s="32"/>
      <c r="J114" s="32"/>
      <c r="K114" s="32"/>
      <c r="L114" s="26"/>
      <c r="M114" s="2"/>
      <c r="N114" s="2"/>
      <c r="O114" s="2"/>
    </row>
    <row r="115" spans="1:15" ht="15.75">
      <c r="A115" s="10" t="s">
        <v>244</v>
      </c>
      <c r="B115" s="10" t="s">
        <v>299</v>
      </c>
      <c r="C115" s="1" t="s">
        <v>245</v>
      </c>
      <c r="D115" s="48" t="s">
        <v>299</v>
      </c>
      <c r="E115" s="19">
        <v>2341</v>
      </c>
      <c r="F115" s="24"/>
      <c r="G115" s="24" t="str">
        <f t="shared" si="1"/>
        <v>Voće i povrće - linija 9*098/9831-341*2341</v>
      </c>
      <c r="H115" s="24"/>
      <c r="I115" s="32"/>
      <c r="J115" s="32"/>
      <c r="K115" s="32"/>
      <c r="L115" s="26"/>
      <c r="M115" s="2"/>
      <c r="N115" s="2"/>
      <c r="O115" s="2"/>
    </row>
    <row r="116" spans="1:15" ht="15.75">
      <c r="A116" s="10" t="s">
        <v>248</v>
      </c>
      <c r="B116" s="10" t="s">
        <v>299</v>
      </c>
      <c r="C116" s="3" t="s">
        <v>249</v>
      </c>
      <c r="D116" s="48" t="s">
        <v>299</v>
      </c>
      <c r="E116" s="16">
        <v>2797</v>
      </c>
      <c r="F116" s="24"/>
      <c r="G116" s="24" t="str">
        <f t="shared" si="1"/>
        <v>Voće i povrće - rezerva*098/9825-797*2797</v>
      </c>
      <c r="H116" s="24"/>
      <c r="I116" s="32"/>
      <c r="J116" s="32"/>
      <c r="K116" s="32"/>
      <c r="L116" s="26"/>
      <c r="M116" s="2"/>
      <c r="N116" s="2"/>
      <c r="O116" s="2"/>
    </row>
    <row r="117" spans="1:15" ht="15.75">
      <c r="A117" s="10" t="s">
        <v>248</v>
      </c>
      <c r="B117" s="10" t="s">
        <v>299</v>
      </c>
      <c r="C117" s="1" t="s">
        <v>252</v>
      </c>
      <c r="D117" s="48" t="s">
        <v>299</v>
      </c>
      <c r="E117" s="19">
        <v>2581</v>
      </c>
      <c r="F117" s="24"/>
      <c r="G117" s="24" t="str">
        <f t="shared" si="1"/>
        <v>Voće i povrće - rezerva*091/4511-581*2581</v>
      </c>
      <c r="H117" s="24"/>
      <c r="I117" s="32"/>
      <c r="J117" s="32"/>
      <c r="K117" s="32"/>
      <c r="L117" s="26"/>
      <c r="M117" s="2"/>
      <c r="N117" s="2"/>
      <c r="O117" s="2"/>
    </row>
    <row r="118" spans="1:15" ht="15.75">
      <c r="A118" s="10" t="s">
        <v>248</v>
      </c>
      <c r="B118" s="10" t="s">
        <v>299</v>
      </c>
      <c r="C118" s="5" t="s">
        <v>253</v>
      </c>
      <c r="D118" s="48" t="s">
        <v>299</v>
      </c>
      <c r="E118" s="16">
        <v>2509</v>
      </c>
      <c r="F118" s="24"/>
      <c r="G118" s="24" t="str">
        <f t="shared" si="1"/>
        <v>Voće i povrće - rezerva*091/4511-509*2509</v>
      </c>
      <c r="H118" s="24"/>
      <c r="I118" s="32"/>
      <c r="J118" s="32"/>
      <c r="K118" s="32"/>
      <c r="L118" s="26"/>
      <c r="M118" s="2"/>
      <c r="N118" s="2"/>
      <c r="O118" s="2"/>
    </row>
    <row r="119" spans="1:15" ht="15.75">
      <c r="A119" s="10" t="s">
        <v>277</v>
      </c>
      <c r="B119" s="10" t="s">
        <v>299</v>
      </c>
      <c r="C119" s="13" t="s">
        <v>278</v>
      </c>
      <c r="D119" s="48" t="s">
        <v>299</v>
      </c>
      <c r="E119" s="22">
        <v>2340</v>
      </c>
      <c r="F119" s="24"/>
      <c r="G119" s="24" t="str">
        <f t="shared" si="1"/>
        <v>Vozač*098/9831-340*2340</v>
      </c>
      <c r="H119" s="24"/>
      <c r="I119" s="32"/>
      <c r="J119" s="32"/>
      <c r="K119" s="32"/>
      <c r="L119" s="26"/>
      <c r="M119" s="2"/>
      <c r="N119" s="2"/>
      <c r="O119" s="2"/>
    </row>
    <row r="120" spans="1:15" ht="15.75">
      <c r="A120" s="10" t="s">
        <v>259</v>
      </c>
      <c r="B120" s="10" t="s">
        <v>299</v>
      </c>
      <c r="C120" s="1" t="s">
        <v>260</v>
      </c>
      <c r="D120" s="48" t="s">
        <v>299</v>
      </c>
      <c r="E120" s="19">
        <v>2894</v>
      </c>
      <c r="F120" s="24"/>
      <c r="G120" s="24" t="str">
        <f t="shared" si="1"/>
        <v>Vuić Mario*098/430-894*2894</v>
      </c>
      <c r="H120" s="24"/>
      <c r="I120" s="32"/>
      <c r="J120" s="32"/>
      <c r="K120" s="32"/>
      <c r="L120" s="26"/>
      <c r="M120" s="2"/>
      <c r="N120" s="2"/>
      <c r="O120" s="2"/>
    </row>
    <row r="121" spans="1:15" ht="15.75">
      <c r="A121" s="10" t="s">
        <v>263</v>
      </c>
      <c r="B121" s="10" t="s">
        <v>299</v>
      </c>
      <c r="C121" s="1" t="s">
        <v>264</v>
      </c>
      <c r="D121" s="48" t="s">
        <v>299</v>
      </c>
      <c r="E121" s="19">
        <v>2890</v>
      </c>
      <c r="F121" s="24" t="s">
        <v>16</v>
      </c>
      <c r="G121" s="24" t="str">
        <f t="shared" si="1"/>
        <v>Vuković Mateo*098/430-890*2890</v>
      </c>
      <c r="H121" s="24"/>
      <c r="I121" s="32"/>
      <c r="J121" s="32"/>
      <c r="K121" s="32"/>
      <c r="L121" s="26">
        <v>1</v>
      </c>
      <c r="M121" s="2"/>
      <c r="N121" s="2"/>
      <c r="O121" s="2"/>
    </row>
    <row r="122" spans="1:15" ht="15.75">
      <c r="A122" s="10" t="s">
        <v>265</v>
      </c>
      <c r="B122" s="10" t="s">
        <v>299</v>
      </c>
      <c r="C122" s="5" t="s">
        <v>266</v>
      </c>
      <c r="D122" s="48" t="s">
        <v>299</v>
      </c>
      <c r="E122" s="17">
        <v>2512</v>
      </c>
      <c r="F122" s="24" t="s">
        <v>16</v>
      </c>
      <c r="G122" s="24" t="str">
        <f t="shared" si="1"/>
        <v>Žutinić Ksenija*091/4511-512*2512</v>
      </c>
      <c r="H122" s="24"/>
      <c r="I122" s="32"/>
      <c r="J122" s="32"/>
      <c r="K122" s="32"/>
      <c r="L122" s="26"/>
      <c r="M122" s="2"/>
      <c r="N122" s="2"/>
      <c r="O122" s="2"/>
    </row>
  </sheetData>
  <sortState ref="A1:F124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Mister Hydden</dc:creator>
  <cp:lastModifiedBy>Bozidar Putric</cp:lastModifiedBy>
  <dcterms:created xsi:type="dcterms:W3CDTF">2015-06-05T18:17:20Z</dcterms:created>
  <dcterms:modified xsi:type="dcterms:W3CDTF">2022-02-24T13:30:50Z</dcterms:modified>
</cp:coreProperties>
</file>