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allan\Documents\Power BI Desktop\Custom Connectors\"/>
    </mc:Choice>
  </mc:AlternateContent>
  <xr:revisionPtr revIDLastSave="0" documentId="8_{ECD21FA1-19A7-4D36-9C52-FBC2FBD13F19}" xr6:coauthVersionLast="47" xr6:coauthVersionMax="47" xr10:uidLastSave="{00000000-0000-0000-0000-000000000000}"/>
  <bookViews>
    <workbookView xWindow="-110" yWindow="-110" windowWidth="19420" windowHeight="11500" xr2:uid="{E6B3AC53-0072-D141-8639-D908F68C71EC}"/>
  </bookViews>
  <sheets>
    <sheet name="Sheet1" sheetId="2" r:id="rId1"/>
    <sheet name="Data" sheetId="1" r:id="rId2"/>
  </sheets>
  <definedNames>
    <definedName name="_xlnm._FilterDatabase" localSheetId="1" hidden="1">Data!$E$1:$E$177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E29" i="2"/>
</calcChain>
</file>

<file path=xl/sharedStrings.xml><?xml version="1.0" encoding="utf-8"?>
<sst xmlns="http://schemas.openxmlformats.org/spreadsheetml/2006/main" count="536" uniqueCount="199">
  <si>
    <t>Season</t>
  </si>
  <si>
    <t>Episode</t>
  </si>
  <si>
    <t>Episode Type</t>
  </si>
  <si>
    <t>Title</t>
  </si>
  <si>
    <t>Director</t>
  </si>
  <si>
    <t>Airdate</t>
  </si>
  <si>
    <t>Viewers (Millions)</t>
  </si>
  <si>
    <t>Rating</t>
  </si>
  <si>
    <t>Regular</t>
  </si>
  <si>
    <t>The Seinfeld Chronicles</t>
  </si>
  <si>
    <t>Art Wolff</t>
  </si>
  <si>
    <t>The Stake Out</t>
  </si>
  <si>
    <t>Tom Cherones</t>
  </si>
  <si>
    <t>The Robbery</t>
  </si>
  <si>
    <t>Male Unbonding</t>
  </si>
  <si>
    <t>The Stock Tip</t>
  </si>
  <si>
    <t>The Ex-Girlfriend</t>
  </si>
  <si>
    <t>The Pony Remark</t>
  </si>
  <si>
    <t>The Jacket</t>
  </si>
  <si>
    <t>The Phone Message</t>
  </si>
  <si>
    <t>The Apartment</t>
  </si>
  <si>
    <t>The Statue</t>
  </si>
  <si>
    <t>The Revenge</t>
  </si>
  <si>
    <t>The Heart Attack</t>
  </si>
  <si>
    <t>The Deal</t>
  </si>
  <si>
    <t>The Baby Shower</t>
  </si>
  <si>
    <t>The Chinese Restaurant</t>
  </si>
  <si>
    <t>The Busboy</t>
  </si>
  <si>
    <t>The Note</t>
  </si>
  <si>
    <t>The Truth</t>
  </si>
  <si>
    <t>David Steinberg</t>
  </si>
  <si>
    <t>The Pen</t>
  </si>
  <si>
    <t>The Dog</t>
  </si>
  <si>
    <t>The Library</t>
  </si>
  <si>
    <t>Joshua White</t>
  </si>
  <si>
    <t>The Parking Garage</t>
  </si>
  <si>
    <t>The Cafe</t>
  </si>
  <si>
    <t>The Tape</t>
  </si>
  <si>
    <t>The Nose Job</t>
  </si>
  <si>
    <t>The Stranded</t>
  </si>
  <si>
    <t>The Alternate Side</t>
  </si>
  <si>
    <t>The Red Dot</t>
  </si>
  <si>
    <t>The Subway</t>
  </si>
  <si>
    <t>The Pez Dispenser</t>
  </si>
  <si>
    <t>The Suicide</t>
  </si>
  <si>
    <t>The Fix-Up</t>
  </si>
  <si>
    <t>Extended</t>
  </si>
  <si>
    <t>The Boyfriend</t>
  </si>
  <si>
    <t>The Limo</t>
  </si>
  <si>
    <t>The Good Samaritan</t>
  </si>
  <si>
    <t>Jason Alexander</t>
  </si>
  <si>
    <t>The Letter</t>
  </si>
  <si>
    <t>The Parking Space</t>
  </si>
  <si>
    <t>The Keys</t>
  </si>
  <si>
    <t>Two-Part</t>
  </si>
  <si>
    <t>The Trip (Part 1)</t>
  </si>
  <si>
    <t>The Trip (Part 2)</t>
  </si>
  <si>
    <t>The Pitch</t>
  </si>
  <si>
    <t>The Ticket</t>
  </si>
  <si>
    <t>The Wallet</t>
  </si>
  <si>
    <t>The Watch</t>
  </si>
  <si>
    <t>The Bubble Boy</t>
  </si>
  <si>
    <t>The Cheever Letters</t>
  </si>
  <si>
    <t>The Opera</t>
  </si>
  <si>
    <t>The Virgin</t>
  </si>
  <si>
    <t>The Contest</t>
  </si>
  <si>
    <t>The Airport</t>
  </si>
  <si>
    <t>The Pick</t>
  </si>
  <si>
    <t>The Movie</t>
  </si>
  <si>
    <t>The Visa</t>
  </si>
  <si>
    <t>The Shoes</t>
  </si>
  <si>
    <t>The Outing</t>
  </si>
  <si>
    <t>The Old Man</t>
  </si>
  <si>
    <t>The Implant</t>
  </si>
  <si>
    <t>The Junior Mint</t>
  </si>
  <si>
    <t>The Smelly Car</t>
  </si>
  <si>
    <t>The Handicap Spot</t>
  </si>
  <si>
    <t>The Pilot</t>
  </si>
  <si>
    <t>The Mango</t>
  </si>
  <si>
    <t>The Puffy Shirt</t>
  </si>
  <si>
    <t>The Glasses</t>
  </si>
  <si>
    <t>The Sniffing Accountant</t>
  </si>
  <si>
    <t>The Bris</t>
  </si>
  <si>
    <t>The Lip Reader</t>
  </si>
  <si>
    <t>The Non-Fat Yogurt</t>
  </si>
  <si>
    <t>The Barber</t>
  </si>
  <si>
    <t>The Masseuse</t>
  </si>
  <si>
    <t>The Cigar Store Indian</t>
  </si>
  <si>
    <t>The Conversion</t>
  </si>
  <si>
    <t>The Stall</t>
  </si>
  <si>
    <t>The Dinner Party</t>
  </si>
  <si>
    <t>The Marine Biologist</t>
  </si>
  <si>
    <t>The Pie</t>
  </si>
  <si>
    <t>The Stand-In</t>
  </si>
  <si>
    <t>The Wife</t>
  </si>
  <si>
    <t>The Raincoats (Part 1)</t>
  </si>
  <si>
    <t>The Raincoats (Part 2)</t>
  </si>
  <si>
    <t>The Fire</t>
  </si>
  <si>
    <t>The Hamptons</t>
  </si>
  <si>
    <t>The Opposite</t>
  </si>
  <si>
    <t>The Chaperone</t>
  </si>
  <si>
    <t>Andy Ackerman</t>
  </si>
  <si>
    <t>The Big Salad</t>
  </si>
  <si>
    <t>The Pledge Drive</t>
  </si>
  <si>
    <t>The Chinese Woman</t>
  </si>
  <si>
    <t>The Couch</t>
  </si>
  <si>
    <t>The Gymnast</t>
  </si>
  <si>
    <t>The Soup</t>
  </si>
  <si>
    <t>The Mom &amp; Pop Store</t>
  </si>
  <si>
    <t>The Secretary</t>
  </si>
  <si>
    <t>David Owen Trainor</t>
  </si>
  <si>
    <t>The Race</t>
  </si>
  <si>
    <t>The Switch</t>
  </si>
  <si>
    <t>The Label Maker</t>
  </si>
  <si>
    <t>The Scofflaw</t>
  </si>
  <si>
    <t>Clip Show</t>
  </si>
  <si>
    <t>The Highlights of 100</t>
  </si>
  <si>
    <t>The Beard</t>
  </si>
  <si>
    <t>The Kiss Hello</t>
  </si>
  <si>
    <t>The Doorman</t>
  </si>
  <si>
    <t>The Jimmy</t>
  </si>
  <si>
    <t>The Doodle</t>
  </si>
  <si>
    <t>The Fusilli Jerry</t>
  </si>
  <si>
    <t>The Diplomat's Club</t>
  </si>
  <si>
    <t>The Face Painter</t>
  </si>
  <si>
    <t>The Understudy</t>
  </si>
  <si>
    <t>The Engagement</t>
  </si>
  <si>
    <t>The Postponement</t>
  </si>
  <si>
    <t>The Maestro</t>
  </si>
  <si>
    <t>The Wink</t>
  </si>
  <si>
    <t>The Hot Tub</t>
  </si>
  <si>
    <t>The Soup Nazi</t>
  </si>
  <si>
    <t>The Secret Code</t>
  </si>
  <si>
    <t>The Pool Guy</t>
  </si>
  <si>
    <t>The Sponge</t>
  </si>
  <si>
    <t>The Gum</t>
  </si>
  <si>
    <t>The Rye</t>
  </si>
  <si>
    <t>The Caddy</t>
  </si>
  <si>
    <t>The Seven</t>
  </si>
  <si>
    <t>The Cadillac</t>
  </si>
  <si>
    <t>The Shower Head</t>
  </si>
  <si>
    <t>The Doll</t>
  </si>
  <si>
    <t>The Friars Club</t>
  </si>
  <si>
    <t>The Wig Master</t>
  </si>
  <si>
    <t>The Calzone</t>
  </si>
  <si>
    <t>The Bottle Deposit</t>
  </si>
  <si>
    <t>The Wait Out</t>
  </si>
  <si>
    <t>The Invitations</t>
  </si>
  <si>
    <t>The Foundation</t>
  </si>
  <si>
    <t>The Soul Mate</t>
  </si>
  <si>
    <t>The Bizarro Jerry</t>
  </si>
  <si>
    <t>The Little Kicks</t>
  </si>
  <si>
    <t>The Package</t>
  </si>
  <si>
    <t>The Fatigues</t>
  </si>
  <si>
    <t>The Checks</t>
  </si>
  <si>
    <t>The Chicken Roaster</t>
  </si>
  <si>
    <t>The Abstinence</t>
  </si>
  <si>
    <t>The Andrea Doria</t>
  </si>
  <si>
    <t>The Little Jerry</t>
  </si>
  <si>
    <t>The Money</t>
  </si>
  <si>
    <t>The Comeback</t>
  </si>
  <si>
    <t>The Van Buren Boys</t>
  </si>
  <si>
    <t>The Susie</t>
  </si>
  <si>
    <t>The Pothole</t>
  </si>
  <si>
    <t>The English Patient</t>
  </si>
  <si>
    <t>The Nap</t>
  </si>
  <si>
    <t>The Yada Yada</t>
  </si>
  <si>
    <t>The Millennium</t>
  </si>
  <si>
    <t>The Muffin Tops</t>
  </si>
  <si>
    <t>The Summer of George</t>
  </si>
  <si>
    <t>The Butter Shave</t>
  </si>
  <si>
    <t>The Voice</t>
  </si>
  <si>
    <t>The Serenity Now</t>
  </si>
  <si>
    <t>The Blood</t>
  </si>
  <si>
    <t>The Junk Mail</t>
  </si>
  <si>
    <t>The Merv Griffin Show</t>
  </si>
  <si>
    <t>The Slicer</t>
  </si>
  <si>
    <t>The Betrayal</t>
  </si>
  <si>
    <t>The Apology</t>
  </si>
  <si>
    <t>The Strike</t>
  </si>
  <si>
    <t>The Dealership</t>
  </si>
  <si>
    <t>The Reverse Peephole</t>
  </si>
  <si>
    <t>The Cartoon</t>
  </si>
  <si>
    <t>The Strongbox</t>
  </si>
  <si>
    <t>The Wizard</t>
  </si>
  <si>
    <t>The Burning</t>
  </si>
  <si>
    <t>The Bookstore</t>
  </si>
  <si>
    <t>The Frogger</t>
  </si>
  <si>
    <t>The Maid</t>
  </si>
  <si>
    <t>The Puerto Rican Day</t>
  </si>
  <si>
    <t>The Chronicle</t>
  </si>
  <si>
    <t>The Finale</t>
  </si>
  <si>
    <t>Grand Total</t>
  </si>
  <si>
    <t>(All)</t>
  </si>
  <si>
    <t>0-20</t>
  </si>
  <si>
    <t>20-40</t>
  </si>
  <si>
    <t>40-60</t>
  </si>
  <si>
    <t>60-80</t>
  </si>
  <si>
    <t>Sum of Episode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</si>
</sst>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pivotButton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LNext Device" refreshedDate="45699.825318634263" createdVersion="8" refreshedVersion="8" minRefreshableVersion="3" recordCount="173" xr:uid="{55889388-1572-B54B-98BE-0397A05D738D}">
  <cacheSource type="worksheet">
    <worksheetSource ref="A1:H174" sheet="Data"/>
  </cacheSource>
  <cacheFields count="8">
    <cacheField name="Season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Episode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1"/>
        <n v="22"/>
        <n v="23"/>
        <n v="18"/>
        <n v="24"/>
      </sharedItems>
    </cacheField>
    <cacheField name="Episode Type" numFmtId="0">
      <sharedItems count="4">
        <s v="Regular"/>
        <s v="Extended"/>
        <s v="Two-Part"/>
        <s v="Clip Show"/>
      </sharedItems>
    </cacheField>
    <cacheField name="Title" numFmtId="0">
      <sharedItems/>
    </cacheField>
    <cacheField name="Director" numFmtId="0">
      <sharedItems count="7">
        <s v="Art Wolff"/>
        <s v="Tom Cherones"/>
        <s v="David Steinberg"/>
        <s v="Joshua White"/>
        <s v="Jason Alexander"/>
        <s v="Andy Ackerman"/>
        <s v="David Owen Trainor"/>
      </sharedItems>
    </cacheField>
    <cacheField name="Airdate" numFmtId="14">
      <sharedItems containsSemiMixedTypes="0" containsNonDate="0" containsDate="1" containsString="0" minDate="1989-07-05T00:00:00" maxDate="1998-05-15T00:00:00"/>
    </cacheField>
    <cacheField name="Viewers (Millions)" numFmtId="0">
      <sharedItems containsSemiMixedTypes="0" containsString="0" containsNumber="1" minValue="12.5" maxValue="76.3" count="113">
        <n v="15.4"/>
        <n v="22.5"/>
        <n v="19.7"/>
        <n v="19.100000000000001"/>
        <n v="19.399999999999999"/>
        <n v="15.6"/>
        <n v="15.2"/>
        <n v="14.8"/>
        <n v="13.6"/>
        <n v="24.7"/>
        <n v="23.3"/>
        <n v="19.600000000000001"/>
        <n v="20.6"/>
        <n v="22.9"/>
        <n v="17.2"/>
        <n v="16.8"/>
        <n v="12.5"/>
        <n v="21.7"/>
        <n v="16.7"/>
        <n v="15.1"/>
        <n v="16.399999999999999"/>
        <n v="17"/>
        <n v="15.8"/>
        <n v="16.3"/>
        <n v="18.600000000000001"/>
        <n v="18"/>
        <n v="17.899999999999999"/>
        <n v="18.7"/>
        <n v="19.2"/>
        <n v="16.899999999999999"/>
        <n v="18.5"/>
        <n v="19.5"/>
        <n v="16.100000000000001"/>
        <n v="22.3"/>
        <n v="17.8"/>
        <n v="17.600000000000001"/>
        <n v="17.100000000000001"/>
        <n v="16.2"/>
        <n v="14.5"/>
        <n v="18.399999999999999"/>
        <n v="26.9"/>
        <n v="28"/>
        <n v="22.7"/>
        <n v="27.4"/>
        <n v="26.4"/>
        <n v="25"/>
        <n v="27.6"/>
        <n v="32.799999999999997"/>
        <n v="28.2"/>
        <n v="29.5"/>
        <n v="28.7"/>
        <n v="28.4"/>
        <n v="31"/>
        <n v="31.1"/>
        <n v="29.7"/>
        <n v="27.7"/>
        <n v="29.6"/>
        <n v="28.3"/>
        <n v="35"/>
        <n v="33"/>
        <n v="25.4"/>
        <n v="30.7"/>
        <n v="24.5"/>
        <n v="30.1"/>
        <n v="32.4"/>
        <n v="29.8"/>
        <n v="29.2"/>
        <n v="30.6"/>
        <n v="26.8"/>
        <n v="36.6"/>
        <n v="36.200000000000003"/>
        <n v="33.4"/>
        <n v="34"/>
        <n v="32.9"/>
        <n v="28.9"/>
        <n v="26.5"/>
        <n v="37.6"/>
        <n v="34.5"/>
        <n v="34.6"/>
        <n v="32.299999999999997"/>
        <n v="32.6"/>
        <n v="33.1"/>
        <n v="33.9"/>
        <n v="31.4"/>
        <n v="35.1"/>
        <n v="32"/>
        <n v="37.1"/>
        <n v="35.9"/>
        <n v="32.700000000000003"/>
        <n v="30.5"/>
        <n v="28.5"/>
        <n v="29.9"/>
        <n v="33.200000000000003"/>
        <n v="33.700000000000003"/>
        <n v="31.6"/>
        <n v="32.200000000000003"/>
        <n v="30.3"/>
        <n v="34.1"/>
        <n v="34.4"/>
        <n v="37.299999999999997"/>
        <n v="33.5"/>
        <n v="33.799999999999997"/>
        <n v="31.3"/>
        <n v="29.3"/>
        <n v="37.799999999999997"/>
        <n v="30.9"/>
        <n v="30.2"/>
        <n v="31.5"/>
        <n v="30.8"/>
        <n v="33.299999999999997"/>
        <n v="38.799999999999997"/>
        <n v="58.5"/>
        <n v="76.3"/>
      </sharedItems>
      <fieldGroup base="6">
        <rangePr autoStart="0" autoEnd="0" startNum="0" endNum="100" groupInterval="20"/>
        <groupItems count="7">
          <s v="&lt;0"/>
          <s v="0-20"/>
          <s v="20-40"/>
          <s v="40-60"/>
          <s v="60-80"/>
          <s v="80-100"/>
          <s v="&gt;100"/>
        </groupItems>
      </fieldGroup>
    </cacheField>
    <cacheField name="Rating" numFmtId="0">
      <sharedItems containsSemiMixedTypes="0" containsString="0" containsNumber="1" minValue="6.9" maxValue="88" count="25">
        <n v="7.3"/>
        <n v="7.5"/>
        <n v="7.4"/>
        <n v="7.8"/>
        <n v="8.1999999999999993"/>
        <n v="8.3000000000000007"/>
        <n v="7.7"/>
        <n v="7.9"/>
        <n v="8.6"/>
        <n v="7.6"/>
        <n v="7.1"/>
        <n v="8.5"/>
        <n v="8.6999999999999993"/>
        <n v="8.4"/>
        <n v="8.9"/>
        <n v="8"/>
        <n v="88"/>
        <n v="8.1"/>
        <n v="9.5"/>
        <n v="9.4"/>
        <n v="8.8000000000000007"/>
        <n v="9.1999999999999993"/>
        <n v="9.1"/>
        <n v="6.9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">
  <r>
    <x v="0"/>
    <x v="0"/>
    <x v="0"/>
    <s v="The Seinfeld Chronicles"/>
    <x v="0"/>
    <d v="1989-07-05T00:00:00"/>
    <x v="0"/>
    <x v="0"/>
  </r>
  <r>
    <x v="0"/>
    <x v="1"/>
    <x v="0"/>
    <s v="The Stake Out"/>
    <x v="1"/>
    <d v="1990-05-31T00:00:00"/>
    <x v="1"/>
    <x v="1"/>
  </r>
  <r>
    <x v="0"/>
    <x v="2"/>
    <x v="0"/>
    <s v="The Robbery"/>
    <x v="1"/>
    <d v="1990-06-07T00:00:00"/>
    <x v="2"/>
    <x v="1"/>
  </r>
  <r>
    <x v="0"/>
    <x v="3"/>
    <x v="0"/>
    <s v="Male Unbonding"/>
    <x v="1"/>
    <d v="1990-06-14T00:00:00"/>
    <x v="3"/>
    <x v="0"/>
  </r>
  <r>
    <x v="0"/>
    <x v="4"/>
    <x v="0"/>
    <s v="The Stock Tip"/>
    <x v="1"/>
    <d v="1990-06-21T00:00:00"/>
    <x v="4"/>
    <x v="2"/>
  </r>
  <r>
    <x v="1"/>
    <x v="0"/>
    <x v="0"/>
    <s v="The Ex-Girlfriend"/>
    <x v="1"/>
    <d v="1991-01-23T00:00:00"/>
    <x v="5"/>
    <x v="1"/>
  </r>
  <r>
    <x v="1"/>
    <x v="1"/>
    <x v="0"/>
    <s v="The Pony Remark"/>
    <x v="1"/>
    <d v="1991-01-30T00:00:00"/>
    <x v="6"/>
    <x v="3"/>
  </r>
  <r>
    <x v="1"/>
    <x v="2"/>
    <x v="0"/>
    <s v="The Jacket"/>
    <x v="1"/>
    <d v="1991-02-06T00:00:00"/>
    <x v="7"/>
    <x v="4"/>
  </r>
  <r>
    <x v="1"/>
    <x v="3"/>
    <x v="0"/>
    <s v="The Phone Message"/>
    <x v="1"/>
    <d v="1991-02-13T00:00:00"/>
    <x v="8"/>
    <x v="5"/>
  </r>
  <r>
    <x v="1"/>
    <x v="4"/>
    <x v="0"/>
    <s v="The Apartment"/>
    <x v="1"/>
    <d v="1991-04-04T00:00:00"/>
    <x v="9"/>
    <x v="6"/>
  </r>
  <r>
    <x v="1"/>
    <x v="5"/>
    <x v="0"/>
    <s v="The Statue"/>
    <x v="1"/>
    <d v="1991-04-11T00:00:00"/>
    <x v="10"/>
    <x v="7"/>
  </r>
  <r>
    <x v="1"/>
    <x v="6"/>
    <x v="0"/>
    <s v="The Revenge"/>
    <x v="1"/>
    <d v="1991-04-18T00:00:00"/>
    <x v="11"/>
    <x v="4"/>
  </r>
  <r>
    <x v="1"/>
    <x v="7"/>
    <x v="0"/>
    <s v="The Heart Attack"/>
    <x v="1"/>
    <d v="1991-04-25T00:00:00"/>
    <x v="12"/>
    <x v="3"/>
  </r>
  <r>
    <x v="1"/>
    <x v="8"/>
    <x v="0"/>
    <s v="The Deal"/>
    <x v="1"/>
    <d v="1991-05-02T00:00:00"/>
    <x v="13"/>
    <x v="4"/>
  </r>
  <r>
    <x v="1"/>
    <x v="9"/>
    <x v="0"/>
    <s v="The Baby Shower"/>
    <x v="1"/>
    <d v="1991-05-16T00:00:00"/>
    <x v="14"/>
    <x v="2"/>
  </r>
  <r>
    <x v="1"/>
    <x v="10"/>
    <x v="0"/>
    <s v="The Chinese Restaurant"/>
    <x v="1"/>
    <d v="1991-05-23T00:00:00"/>
    <x v="15"/>
    <x v="8"/>
  </r>
  <r>
    <x v="1"/>
    <x v="11"/>
    <x v="0"/>
    <s v="The Busboy"/>
    <x v="1"/>
    <d v="1991-06-26T00:00:00"/>
    <x v="16"/>
    <x v="9"/>
  </r>
  <r>
    <x v="2"/>
    <x v="0"/>
    <x v="0"/>
    <s v="The Note"/>
    <x v="1"/>
    <d v="1991-09-18T00:00:00"/>
    <x v="17"/>
    <x v="4"/>
  </r>
  <r>
    <x v="2"/>
    <x v="1"/>
    <x v="0"/>
    <s v="The Truth"/>
    <x v="2"/>
    <d v="1991-09-25T00:00:00"/>
    <x v="18"/>
    <x v="6"/>
  </r>
  <r>
    <x v="2"/>
    <x v="2"/>
    <x v="0"/>
    <s v="The Pen"/>
    <x v="1"/>
    <d v="1991-10-02T00:00:00"/>
    <x v="19"/>
    <x v="4"/>
  </r>
  <r>
    <x v="2"/>
    <x v="3"/>
    <x v="0"/>
    <s v="The Dog"/>
    <x v="1"/>
    <d v="1991-10-09T00:00:00"/>
    <x v="14"/>
    <x v="10"/>
  </r>
  <r>
    <x v="2"/>
    <x v="4"/>
    <x v="0"/>
    <s v="The Library"/>
    <x v="3"/>
    <d v="1991-10-16T00:00:00"/>
    <x v="20"/>
    <x v="11"/>
  </r>
  <r>
    <x v="2"/>
    <x v="5"/>
    <x v="0"/>
    <s v="The Parking Garage"/>
    <x v="1"/>
    <d v="1991-10-30T00:00:00"/>
    <x v="21"/>
    <x v="12"/>
  </r>
  <r>
    <x v="2"/>
    <x v="6"/>
    <x v="0"/>
    <s v="The Cafe"/>
    <x v="1"/>
    <d v="1991-11-06T00:00:00"/>
    <x v="20"/>
    <x v="5"/>
  </r>
  <r>
    <x v="2"/>
    <x v="7"/>
    <x v="0"/>
    <s v="The Tape"/>
    <x v="2"/>
    <d v="1991-11-13T00:00:00"/>
    <x v="22"/>
    <x v="12"/>
  </r>
  <r>
    <x v="2"/>
    <x v="8"/>
    <x v="0"/>
    <s v="The Nose Job"/>
    <x v="1"/>
    <d v="1991-11-20T00:00:00"/>
    <x v="23"/>
    <x v="7"/>
  </r>
  <r>
    <x v="2"/>
    <x v="9"/>
    <x v="0"/>
    <s v="The Stranded"/>
    <x v="1"/>
    <d v="1991-11-27T00:00:00"/>
    <x v="24"/>
    <x v="2"/>
  </r>
  <r>
    <x v="2"/>
    <x v="10"/>
    <x v="0"/>
    <s v="The Alternate Side"/>
    <x v="1"/>
    <d v="1991-12-04T00:00:00"/>
    <x v="25"/>
    <x v="4"/>
  </r>
  <r>
    <x v="2"/>
    <x v="11"/>
    <x v="0"/>
    <s v="The Red Dot"/>
    <x v="1"/>
    <d v="1991-12-11T00:00:00"/>
    <x v="26"/>
    <x v="5"/>
  </r>
  <r>
    <x v="2"/>
    <x v="12"/>
    <x v="0"/>
    <s v="The Subway"/>
    <x v="1"/>
    <d v="1992-01-08T00:00:00"/>
    <x v="27"/>
    <x v="12"/>
  </r>
  <r>
    <x v="2"/>
    <x v="13"/>
    <x v="0"/>
    <s v="The Pez Dispenser"/>
    <x v="1"/>
    <d v="1992-01-15T00:00:00"/>
    <x v="28"/>
    <x v="13"/>
  </r>
  <r>
    <x v="2"/>
    <x v="14"/>
    <x v="0"/>
    <s v="The Suicide"/>
    <x v="1"/>
    <d v="1992-01-29T00:00:00"/>
    <x v="29"/>
    <x v="1"/>
  </r>
  <r>
    <x v="2"/>
    <x v="15"/>
    <x v="0"/>
    <s v="The Fix-Up"/>
    <x v="1"/>
    <d v="1992-02-05T00:00:00"/>
    <x v="30"/>
    <x v="13"/>
  </r>
  <r>
    <x v="2"/>
    <x v="16"/>
    <x v="1"/>
    <s v="The Boyfriend"/>
    <x v="1"/>
    <d v="1992-02-12T00:00:00"/>
    <x v="21"/>
    <x v="8"/>
  </r>
  <r>
    <x v="2"/>
    <x v="17"/>
    <x v="0"/>
    <s v="The Limo"/>
    <x v="1"/>
    <d v="1992-02-26T00:00:00"/>
    <x v="31"/>
    <x v="14"/>
  </r>
  <r>
    <x v="2"/>
    <x v="18"/>
    <x v="0"/>
    <s v="The Good Samaritan"/>
    <x v="4"/>
    <d v="1992-03-04T00:00:00"/>
    <x v="32"/>
    <x v="7"/>
  </r>
  <r>
    <x v="2"/>
    <x v="19"/>
    <x v="0"/>
    <s v="The Letter"/>
    <x v="1"/>
    <d v="1992-03-25T00:00:00"/>
    <x v="33"/>
    <x v="3"/>
  </r>
  <r>
    <x v="2"/>
    <x v="20"/>
    <x v="0"/>
    <s v="The Parking Space"/>
    <x v="1"/>
    <d v="1992-04-22T00:00:00"/>
    <x v="34"/>
    <x v="4"/>
  </r>
  <r>
    <x v="2"/>
    <x v="21"/>
    <x v="0"/>
    <s v="The Keys"/>
    <x v="1"/>
    <d v="1992-05-06T00:00:00"/>
    <x v="20"/>
    <x v="4"/>
  </r>
  <r>
    <x v="3"/>
    <x v="0"/>
    <x v="2"/>
    <s v="The Trip (Part 1)"/>
    <x v="1"/>
    <d v="1992-08-12T00:00:00"/>
    <x v="23"/>
    <x v="15"/>
  </r>
  <r>
    <x v="3"/>
    <x v="1"/>
    <x v="2"/>
    <s v="The Trip (Part 2)"/>
    <x v="1"/>
    <d v="1992-08-12T00:00:00"/>
    <x v="23"/>
    <x v="5"/>
  </r>
  <r>
    <x v="3"/>
    <x v="2"/>
    <x v="0"/>
    <s v="The Pitch"/>
    <x v="1"/>
    <d v="1992-09-16T00:00:00"/>
    <x v="35"/>
    <x v="8"/>
  </r>
  <r>
    <x v="3"/>
    <x v="3"/>
    <x v="0"/>
    <s v="The Ticket"/>
    <x v="1"/>
    <d v="1992-09-16T00:00:00"/>
    <x v="35"/>
    <x v="4"/>
  </r>
  <r>
    <x v="3"/>
    <x v="4"/>
    <x v="0"/>
    <s v="The Wallet"/>
    <x v="1"/>
    <d v="1992-09-23T00:00:00"/>
    <x v="35"/>
    <x v="15"/>
  </r>
  <r>
    <x v="3"/>
    <x v="5"/>
    <x v="0"/>
    <s v="The Watch"/>
    <x v="1"/>
    <d v="1992-09-30T00:00:00"/>
    <x v="6"/>
    <x v="16"/>
  </r>
  <r>
    <x v="3"/>
    <x v="6"/>
    <x v="0"/>
    <s v="The Bubble Boy"/>
    <x v="1"/>
    <d v="1992-10-07T00:00:00"/>
    <x v="36"/>
    <x v="12"/>
  </r>
  <r>
    <x v="3"/>
    <x v="7"/>
    <x v="0"/>
    <s v="The Cheever Letters"/>
    <x v="1"/>
    <d v="1992-10-28T00:00:00"/>
    <x v="19"/>
    <x v="11"/>
  </r>
  <r>
    <x v="3"/>
    <x v="8"/>
    <x v="0"/>
    <s v="The Opera"/>
    <x v="1"/>
    <d v="1992-11-04T00:00:00"/>
    <x v="18"/>
    <x v="4"/>
  </r>
  <r>
    <x v="3"/>
    <x v="9"/>
    <x v="0"/>
    <s v="The Virgin"/>
    <x v="1"/>
    <d v="1992-11-11T00:00:00"/>
    <x v="37"/>
    <x v="17"/>
  </r>
  <r>
    <x v="3"/>
    <x v="10"/>
    <x v="0"/>
    <s v="The Contest"/>
    <x v="1"/>
    <d v="1992-11-18T00:00:00"/>
    <x v="30"/>
    <x v="18"/>
  </r>
  <r>
    <x v="3"/>
    <x v="11"/>
    <x v="0"/>
    <s v="The Airport"/>
    <x v="1"/>
    <d v="1992-11-25T00:00:00"/>
    <x v="38"/>
    <x v="14"/>
  </r>
  <r>
    <x v="3"/>
    <x v="12"/>
    <x v="0"/>
    <s v="The Pick"/>
    <x v="1"/>
    <d v="1992-12-16T00:00:00"/>
    <x v="37"/>
    <x v="11"/>
  </r>
  <r>
    <x v="3"/>
    <x v="13"/>
    <x v="0"/>
    <s v="The Movie"/>
    <x v="1"/>
    <d v="1993-01-06T00:00:00"/>
    <x v="35"/>
    <x v="17"/>
  </r>
  <r>
    <x v="3"/>
    <x v="14"/>
    <x v="0"/>
    <s v="The Visa"/>
    <x v="1"/>
    <d v="1993-01-27T00:00:00"/>
    <x v="39"/>
    <x v="15"/>
  </r>
  <r>
    <x v="3"/>
    <x v="15"/>
    <x v="0"/>
    <s v="The Shoes"/>
    <x v="1"/>
    <d v="1993-02-04T00:00:00"/>
    <x v="40"/>
    <x v="17"/>
  </r>
  <r>
    <x v="3"/>
    <x v="16"/>
    <x v="0"/>
    <s v="The Outing"/>
    <x v="1"/>
    <d v="1993-02-11T00:00:00"/>
    <x v="41"/>
    <x v="19"/>
  </r>
  <r>
    <x v="3"/>
    <x v="22"/>
    <x v="0"/>
    <s v="The Old Man"/>
    <x v="1"/>
    <d v="1993-02-18T00:00:00"/>
    <x v="42"/>
    <x v="15"/>
  </r>
  <r>
    <x v="3"/>
    <x v="17"/>
    <x v="0"/>
    <s v="The Implant"/>
    <x v="1"/>
    <d v="1993-02-25T00:00:00"/>
    <x v="43"/>
    <x v="8"/>
  </r>
  <r>
    <x v="3"/>
    <x v="18"/>
    <x v="0"/>
    <s v="The Junior Mint"/>
    <x v="1"/>
    <d v="1993-03-18T00:00:00"/>
    <x v="44"/>
    <x v="12"/>
  </r>
  <r>
    <x v="3"/>
    <x v="19"/>
    <x v="0"/>
    <s v="The Smelly Car"/>
    <x v="1"/>
    <d v="1993-04-15T00:00:00"/>
    <x v="45"/>
    <x v="5"/>
  </r>
  <r>
    <x v="3"/>
    <x v="20"/>
    <x v="0"/>
    <s v="The Handicap Spot"/>
    <x v="1"/>
    <d v="1993-05-13T00:00:00"/>
    <x v="46"/>
    <x v="4"/>
  </r>
  <r>
    <x v="3"/>
    <x v="21"/>
    <x v="1"/>
    <s v="The Pilot"/>
    <x v="1"/>
    <d v="1993-05-20T00:00:00"/>
    <x v="47"/>
    <x v="8"/>
  </r>
  <r>
    <x v="4"/>
    <x v="0"/>
    <x v="0"/>
    <s v="The Mango"/>
    <x v="1"/>
    <d v="1993-09-16T00:00:00"/>
    <x v="48"/>
    <x v="11"/>
  </r>
  <r>
    <x v="4"/>
    <x v="1"/>
    <x v="0"/>
    <s v="The Puffy Shirt"/>
    <x v="1"/>
    <d v="1993-09-23T00:00:00"/>
    <x v="49"/>
    <x v="20"/>
  </r>
  <r>
    <x v="4"/>
    <x v="2"/>
    <x v="0"/>
    <s v="The Glasses"/>
    <x v="1"/>
    <d v="1993-09-30T00:00:00"/>
    <x v="50"/>
    <x v="5"/>
  </r>
  <r>
    <x v="4"/>
    <x v="3"/>
    <x v="0"/>
    <s v="The Sniffing Accountant"/>
    <x v="1"/>
    <d v="1993-10-07T00:00:00"/>
    <x v="51"/>
    <x v="17"/>
  </r>
  <r>
    <x v="4"/>
    <x v="4"/>
    <x v="0"/>
    <s v="The Bris"/>
    <x v="1"/>
    <d v="1993-10-14T00:00:00"/>
    <x v="50"/>
    <x v="15"/>
  </r>
  <r>
    <x v="4"/>
    <x v="5"/>
    <x v="0"/>
    <s v="The Lip Reader"/>
    <x v="1"/>
    <d v="1993-10-28T00:00:00"/>
    <x v="52"/>
    <x v="13"/>
  </r>
  <r>
    <x v="4"/>
    <x v="6"/>
    <x v="0"/>
    <s v="The Non-Fat Yogurt"/>
    <x v="1"/>
    <d v="1993-11-04T00:00:00"/>
    <x v="53"/>
    <x v="5"/>
  </r>
  <r>
    <x v="4"/>
    <x v="7"/>
    <x v="0"/>
    <s v="The Barber"/>
    <x v="1"/>
    <d v="1993-11-11T00:00:00"/>
    <x v="54"/>
    <x v="5"/>
  </r>
  <r>
    <x v="4"/>
    <x v="8"/>
    <x v="0"/>
    <s v="The Masseuse"/>
    <x v="1"/>
    <d v="1993-11-18T00:00:00"/>
    <x v="55"/>
    <x v="6"/>
  </r>
  <r>
    <x v="4"/>
    <x v="9"/>
    <x v="0"/>
    <s v="The Cigar Store Indian"/>
    <x v="1"/>
    <d v="1993-12-09T00:00:00"/>
    <x v="56"/>
    <x v="13"/>
  </r>
  <r>
    <x v="4"/>
    <x v="10"/>
    <x v="0"/>
    <s v="The Conversion"/>
    <x v="1"/>
    <d v="1993-12-16T00:00:00"/>
    <x v="57"/>
    <x v="17"/>
  </r>
  <r>
    <x v="4"/>
    <x v="11"/>
    <x v="0"/>
    <s v="The Stall"/>
    <x v="1"/>
    <d v="1994-01-06T00:00:00"/>
    <x v="58"/>
    <x v="8"/>
  </r>
  <r>
    <x v="4"/>
    <x v="12"/>
    <x v="0"/>
    <s v="The Dinner Party"/>
    <x v="1"/>
    <d v="1994-02-03T00:00:00"/>
    <x v="59"/>
    <x v="4"/>
  </r>
  <r>
    <x v="4"/>
    <x v="13"/>
    <x v="0"/>
    <s v="The Marine Biologist"/>
    <x v="1"/>
    <d v="1994-02-10T00:00:00"/>
    <x v="58"/>
    <x v="21"/>
  </r>
  <r>
    <x v="4"/>
    <x v="14"/>
    <x v="0"/>
    <s v="The Pie"/>
    <x v="1"/>
    <d v="1994-02-17T00:00:00"/>
    <x v="60"/>
    <x v="11"/>
  </r>
  <r>
    <x v="4"/>
    <x v="15"/>
    <x v="0"/>
    <s v="The Stand-In"/>
    <x v="1"/>
    <d v="1994-02-24T00:00:00"/>
    <x v="60"/>
    <x v="9"/>
  </r>
  <r>
    <x v="4"/>
    <x v="16"/>
    <x v="0"/>
    <s v="The Wife"/>
    <x v="1"/>
    <d v="1994-03-17T00:00:00"/>
    <x v="61"/>
    <x v="15"/>
  </r>
  <r>
    <x v="4"/>
    <x v="22"/>
    <x v="2"/>
    <s v="The Raincoats (Part 1)"/>
    <x v="1"/>
    <d v="1994-04-28T00:00:00"/>
    <x v="56"/>
    <x v="13"/>
  </r>
  <r>
    <x v="4"/>
    <x v="17"/>
    <x v="2"/>
    <s v="The Raincoats (Part 2)"/>
    <x v="1"/>
    <d v="1994-04-28T00:00:00"/>
    <x v="56"/>
    <x v="15"/>
  </r>
  <r>
    <x v="4"/>
    <x v="18"/>
    <x v="0"/>
    <s v="The Fire"/>
    <x v="1"/>
    <d v="1994-05-05T00:00:00"/>
    <x v="46"/>
    <x v="8"/>
  </r>
  <r>
    <x v="4"/>
    <x v="19"/>
    <x v="0"/>
    <s v="The Hamptons"/>
    <x v="1"/>
    <d v="1994-05-12T00:00:00"/>
    <x v="62"/>
    <x v="22"/>
  </r>
  <r>
    <x v="4"/>
    <x v="20"/>
    <x v="0"/>
    <s v="The Opposite"/>
    <x v="1"/>
    <d v="1994-05-19T00:00:00"/>
    <x v="63"/>
    <x v="18"/>
  </r>
  <r>
    <x v="5"/>
    <x v="0"/>
    <x v="0"/>
    <s v="The Chaperone"/>
    <x v="5"/>
    <d v="1994-09-22T00:00:00"/>
    <x v="47"/>
    <x v="7"/>
  </r>
  <r>
    <x v="5"/>
    <x v="1"/>
    <x v="0"/>
    <s v="The Big Salad"/>
    <x v="5"/>
    <d v="1994-09-29T00:00:00"/>
    <x v="64"/>
    <x v="17"/>
  </r>
  <r>
    <x v="5"/>
    <x v="2"/>
    <x v="0"/>
    <s v="The Pledge Drive"/>
    <x v="5"/>
    <d v="1994-10-06T00:00:00"/>
    <x v="65"/>
    <x v="4"/>
  </r>
  <r>
    <x v="5"/>
    <x v="3"/>
    <x v="0"/>
    <s v="The Chinese Woman"/>
    <x v="5"/>
    <d v="1994-10-13T00:00:00"/>
    <x v="66"/>
    <x v="17"/>
  </r>
  <r>
    <x v="5"/>
    <x v="4"/>
    <x v="0"/>
    <s v="The Couch"/>
    <x v="5"/>
    <d v="1994-10-27T00:00:00"/>
    <x v="41"/>
    <x v="17"/>
  </r>
  <r>
    <x v="5"/>
    <x v="5"/>
    <x v="0"/>
    <s v="The Gymnast"/>
    <x v="5"/>
    <d v="1994-11-03T00:00:00"/>
    <x v="67"/>
    <x v="4"/>
  </r>
  <r>
    <x v="5"/>
    <x v="6"/>
    <x v="0"/>
    <s v="The Soup"/>
    <x v="5"/>
    <d v="1994-11-10T00:00:00"/>
    <x v="56"/>
    <x v="17"/>
  </r>
  <r>
    <x v="5"/>
    <x v="7"/>
    <x v="0"/>
    <s v="The Mom &amp; Pop Store"/>
    <x v="5"/>
    <d v="1994-11-17T00:00:00"/>
    <x v="64"/>
    <x v="17"/>
  </r>
  <r>
    <x v="5"/>
    <x v="8"/>
    <x v="0"/>
    <s v="The Secretary"/>
    <x v="6"/>
    <d v="1994-12-08T00:00:00"/>
    <x v="54"/>
    <x v="17"/>
  </r>
  <r>
    <x v="5"/>
    <x v="9"/>
    <x v="0"/>
    <s v="The Race"/>
    <x v="5"/>
    <d v="1994-12-15T00:00:00"/>
    <x v="68"/>
    <x v="14"/>
  </r>
  <r>
    <x v="5"/>
    <x v="10"/>
    <x v="0"/>
    <s v="The Switch"/>
    <x v="5"/>
    <d v="1995-01-05T00:00:00"/>
    <x v="69"/>
    <x v="14"/>
  </r>
  <r>
    <x v="5"/>
    <x v="11"/>
    <x v="0"/>
    <s v="The Label Maker"/>
    <x v="5"/>
    <d v="1995-01-19T00:00:00"/>
    <x v="70"/>
    <x v="11"/>
  </r>
  <r>
    <x v="5"/>
    <x v="12"/>
    <x v="0"/>
    <s v="The Scofflaw"/>
    <x v="5"/>
    <d v="1995-01-26T00:00:00"/>
    <x v="71"/>
    <x v="15"/>
  </r>
  <r>
    <x v="5"/>
    <x v="13"/>
    <x v="3"/>
    <s v="The Highlights of 100"/>
    <x v="5"/>
    <d v="1995-02-02T00:00:00"/>
    <x v="72"/>
    <x v="23"/>
  </r>
  <r>
    <x v="5"/>
    <x v="15"/>
    <x v="0"/>
    <s v="The Beard"/>
    <x v="5"/>
    <d v="1995-02-09T00:00:00"/>
    <x v="73"/>
    <x v="4"/>
  </r>
  <r>
    <x v="5"/>
    <x v="16"/>
    <x v="0"/>
    <s v="The Kiss Hello"/>
    <x v="5"/>
    <d v="1995-02-16T00:00:00"/>
    <x v="71"/>
    <x v="4"/>
  </r>
  <r>
    <x v="5"/>
    <x v="22"/>
    <x v="0"/>
    <s v="The Doorman"/>
    <x v="5"/>
    <d v="1995-02-23T00:00:00"/>
    <x v="71"/>
    <x v="4"/>
  </r>
  <r>
    <x v="5"/>
    <x v="17"/>
    <x v="0"/>
    <s v="The Jimmy"/>
    <x v="5"/>
    <d v="1995-03-16T00:00:00"/>
    <x v="53"/>
    <x v="14"/>
  </r>
  <r>
    <x v="5"/>
    <x v="18"/>
    <x v="0"/>
    <s v="The Doodle"/>
    <x v="5"/>
    <d v="1995-04-06T00:00:00"/>
    <x v="61"/>
    <x v="4"/>
  </r>
  <r>
    <x v="5"/>
    <x v="19"/>
    <x v="0"/>
    <s v="The Fusilli Jerry"/>
    <x v="5"/>
    <d v="1995-04-27T00:00:00"/>
    <x v="48"/>
    <x v="12"/>
  </r>
  <r>
    <x v="5"/>
    <x v="20"/>
    <x v="0"/>
    <s v="The Diplomat's Club"/>
    <x v="5"/>
    <d v="1995-05-04T00:00:00"/>
    <x v="74"/>
    <x v="17"/>
  </r>
  <r>
    <x v="5"/>
    <x v="21"/>
    <x v="0"/>
    <s v="The Face Painter"/>
    <x v="5"/>
    <d v="1995-05-11T00:00:00"/>
    <x v="75"/>
    <x v="13"/>
  </r>
  <r>
    <x v="5"/>
    <x v="23"/>
    <x v="0"/>
    <s v="The Understudy"/>
    <x v="5"/>
    <d v="1995-05-18T00:00:00"/>
    <x v="65"/>
    <x v="3"/>
  </r>
  <r>
    <x v="6"/>
    <x v="0"/>
    <x v="0"/>
    <s v="The Engagement"/>
    <x v="5"/>
    <d v="1995-09-21T00:00:00"/>
    <x v="76"/>
    <x v="8"/>
  </r>
  <r>
    <x v="6"/>
    <x v="1"/>
    <x v="0"/>
    <s v="The Postponement"/>
    <x v="5"/>
    <d v="1995-09-28T00:00:00"/>
    <x v="77"/>
    <x v="4"/>
  </r>
  <r>
    <x v="6"/>
    <x v="2"/>
    <x v="0"/>
    <s v="The Maestro"/>
    <x v="5"/>
    <d v="1995-10-05T00:00:00"/>
    <x v="78"/>
    <x v="15"/>
  </r>
  <r>
    <x v="6"/>
    <x v="3"/>
    <x v="0"/>
    <s v="The Wink"/>
    <x v="5"/>
    <d v="1995-10-12T00:00:00"/>
    <x v="79"/>
    <x v="8"/>
  </r>
  <r>
    <x v="6"/>
    <x v="4"/>
    <x v="0"/>
    <s v="The Hot Tub"/>
    <x v="5"/>
    <d v="1995-10-19T00:00:00"/>
    <x v="80"/>
    <x v="8"/>
  </r>
  <r>
    <x v="6"/>
    <x v="5"/>
    <x v="0"/>
    <s v="The Soup Nazi"/>
    <x v="5"/>
    <d v="1995-11-02T00:00:00"/>
    <x v="81"/>
    <x v="18"/>
  </r>
  <r>
    <x v="6"/>
    <x v="6"/>
    <x v="0"/>
    <s v="The Secret Code"/>
    <x v="5"/>
    <d v="1995-11-09T00:00:00"/>
    <x v="82"/>
    <x v="13"/>
  </r>
  <r>
    <x v="6"/>
    <x v="7"/>
    <x v="0"/>
    <s v="The Pool Guy"/>
    <x v="5"/>
    <d v="1995-11-16T00:00:00"/>
    <x v="71"/>
    <x v="5"/>
  </r>
  <r>
    <x v="6"/>
    <x v="8"/>
    <x v="0"/>
    <s v="The Sponge"/>
    <x v="5"/>
    <d v="1995-12-07T00:00:00"/>
    <x v="79"/>
    <x v="5"/>
  </r>
  <r>
    <x v="6"/>
    <x v="9"/>
    <x v="0"/>
    <s v="The Gum"/>
    <x v="5"/>
    <d v="1995-12-14T00:00:00"/>
    <x v="83"/>
    <x v="11"/>
  </r>
  <r>
    <x v="6"/>
    <x v="10"/>
    <x v="0"/>
    <s v="The Rye"/>
    <x v="5"/>
    <d v="1996-01-04T00:00:00"/>
    <x v="84"/>
    <x v="20"/>
  </r>
  <r>
    <x v="6"/>
    <x v="11"/>
    <x v="0"/>
    <s v="The Caddy"/>
    <x v="5"/>
    <d v="1996-01-25T00:00:00"/>
    <x v="85"/>
    <x v="8"/>
  </r>
  <r>
    <x v="6"/>
    <x v="12"/>
    <x v="0"/>
    <s v="The Seven"/>
    <x v="5"/>
    <d v="1996-02-01T00:00:00"/>
    <x v="86"/>
    <x v="17"/>
  </r>
  <r>
    <x v="6"/>
    <x v="13"/>
    <x v="1"/>
    <s v="The Cadillac"/>
    <x v="5"/>
    <d v="1996-02-08T00:00:00"/>
    <x v="87"/>
    <x v="11"/>
  </r>
  <r>
    <x v="6"/>
    <x v="15"/>
    <x v="0"/>
    <s v="The Shower Head"/>
    <x v="5"/>
    <d v="1996-02-15T00:00:00"/>
    <x v="79"/>
    <x v="13"/>
  </r>
  <r>
    <x v="6"/>
    <x v="16"/>
    <x v="0"/>
    <s v="The Doll"/>
    <x v="5"/>
    <d v="1996-02-22T00:00:00"/>
    <x v="73"/>
    <x v="17"/>
  </r>
  <r>
    <x v="6"/>
    <x v="22"/>
    <x v="0"/>
    <s v="The Friars Club"/>
    <x v="5"/>
    <d v="1996-03-07T00:00:00"/>
    <x v="88"/>
    <x v="6"/>
  </r>
  <r>
    <x v="6"/>
    <x v="17"/>
    <x v="0"/>
    <s v="The Wig Master"/>
    <x v="5"/>
    <d v="1996-04-04T00:00:00"/>
    <x v="89"/>
    <x v="17"/>
  </r>
  <r>
    <x v="6"/>
    <x v="18"/>
    <x v="0"/>
    <s v="The Calzone"/>
    <x v="5"/>
    <d v="1996-04-25T00:00:00"/>
    <x v="90"/>
    <x v="12"/>
  </r>
  <r>
    <x v="6"/>
    <x v="19"/>
    <x v="1"/>
    <s v="The Bottle Deposit"/>
    <x v="5"/>
    <d v="1996-05-02T00:00:00"/>
    <x v="64"/>
    <x v="8"/>
  </r>
  <r>
    <x v="6"/>
    <x v="21"/>
    <x v="0"/>
    <s v="The Wait Out"/>
    <x v="5"/>
    <d v="1996-05-09T00:00:00"/>
    <x v="91"/>
    <x v="5"/>
  </r>
  <r>
    <x v="6"/>
    <x v="23"/>
    <x v="0"/>
    <s v="The Invitations"/>
    <x v="5"/>
    <d v="1996-05-16T00:00:00"/>
    <x v="92"/>
    <x v="8"/>
  </r>
  <r>
    <x v="7"/>
    <x v="0"/>
    <x v="0"/>
    <s v="The Foundation"/>
    <x v="5"/>
    <d v="1996-09-19T00:00:00"/>
    <x v="93"/>
    <x v="17"/>
  </r>
  <r>
    <x v="7"/>
    <x v="1"/>
    <x v="0"/>
    <s v="The Soul Mate"/>
    <x v="5"/>
    <d v="1996-09-26T00:00:00"/>
    <x v="92"/>
    <x v="15"/>
  </r>
  <r>
    <x v="7"/>
    <x v="2"/>
    <x v="0"/>
    <s v="The Bizarro Jerry"/>
    <x v="5"/>
    <d v="1996-10-03T00:00:00"/>
    <x v="94"/>
    <x v="24"/>
  </r>
  <r>
    <x v="7"/>
    <x v="3"/>
    <x v="0"/>
    <s v="The Little Kicks"/>
    <x v="5"/>
    <d v="1996-10-10T00:00:00"/>
    <x v="95"/>
    <x v="14"/>
  </r>
  <r>
    <x v="7"/>
    <x v="4"/>
    <x v="0"/>
    <s v="The Package"/>
    <x v="5"/>
    <d v="1996-10-17T00:00:00"/>
    <x v="63"/>
    <x v="8"/>
  </r>
  <r>
    <x v="7"/>
    <x v="5"/>
    <x v="0"/>
    <s v="The Fatigues"/>
    <x v="5"/>
    <d v="1996-10-31T00:00:00"/>
    <x v="96"/>
    <x v="15"/>
  </r>
  <r>
    <x v="7"/>
    <x v="6"/>
    <x v="0"/>
    <s v="The Checks"/>
    <x v="5"/>
    <d v="1996-11-07T00:00:00"/>
    <x v="85"/>
    <x v="15"/>
  </r>
  <r>
    <x v="7"/>
    <x v="7"/>
    <x v="0"/>
    <s v="The Chicken Roaster"/>
    <x v="5"/>
    <d v="1996-11-14T00:00:00"/>
    <x v="97"/>
    <x v="14"/>
  </r>
  <r>
    <x v="7"/>
    <x v="8"/>
    <x v="0"/>
    <s v="The Abstinence"/>
    <x v="5"/>
    <d v="1996-11-21T00:00:00"/>
    <x v="98"/>
    <x v="24"/>
  </r>
  <r>
    <x v="7"/>
    <x v="9"/>
    <x v="0"/>
    <s v="The Andrea Doria"/>
    <x v="5"/>
    <d v="1996-12-19T00:00:00"/>
    <x v="54"/>
    <x v="13"/>
  </r>
  <r>
    <x v="7"/>
    <x v="10"/>
    <x v="0"/>
    <s v="The Little Jerry"/>
    <x v="5"/>
    <d v="1997-01-09T00:00:00"/>
    <x v="77"/>
    <x v="5"/>
  </r>
  <r>
    <x v="7"/>
    <x v="11"/>
    <x v="0"/>
    <s v="The Money"/>
    <x v="5"/>
    <d v="1997-01-16T00:00:00"/>
    <x v="99"/>
    <x v="6"/>
  </r>
  <r>
    <x v="7"/>
    <x v="12"/>
    <x v="0"/>
    <s v="The Comeback"/>
    <x v="6"/>
    <d v="1997-01-30T00:00:00"/>
    <x v="100"/>
    <x v="11"/>
  </r>
  <r>
    <x v="7"/>
    <x v="13"/>
    <x v="0"/>
    <s v="The Van Buren Boys"/>
    <x v="5"/>
    <d v="1997-02-06T00:00:00"/>
    <x v="101"/>
    <x v="7"/>
  </r>
  <r>
    <x v="7"/>
    <x v="14"/>
    <x v="0"/>
    <s v="The Susie"/>
    <x v="5"/>
    <d v="1997-02-13T00:00:00"/>
    <x v="85"/>
    <x v="8"/>
  </r>
  <r>
    <x v="7"/>
    <x v="15"/>
    <x v="0"/>
    <s v="The Pothole"/>
    <x v="5"/>
    <d v="1997-02-20T00:00:00"/>
    <x v="101"/>
    <x v="8"/>
  </r>
  <r>
    <x v="7"/>
    <x v="16"/>
    <x v="0"/>
    <s v="The English Patient"/>
    <x v="5"/>
    <d v="1997-03-13T00:00:00"/>
    <x v="102"/>
    <x v="11"/>
  </r>
  <r>
    <x v="7"/>
    <x v="22"/>
    <x v="0"/>
    <s v="The Nap"/>
    <x v="5"/>
    <d v="1997-04-10T00:00:00"/>
    <x v="95"/>
    <x v="12"/>
  </r>
  <r>
    <x v="7"/>
    <x v="17"/>
    <x v="0"/>
    <s v="The Yada Yada"/>
    <x v="5"/>
    <d v="1997-04-24T00:00:00"/>
    <x v="94"/>
    <x v="24"/>
  </r>
  <r>
    <x v="7"/>
    <x v="18"/>
    <x v="0"/>
    <s v="The Millennium"/>
    <x v="5"/>
    <d v="1997-05-01T00:00:00"/>
    <x v="103"/>
    <x v="15"/>
  </r>
  <r>
    <x v="7"/>
    <x v="19"/>
    <x v="0"/>
    <s v="The Muffin Tops"/>
    <x v="5"/>
    <d v="1997-05-08T00:00:00"/>
    <x v="53"/>
    <x v="13"/>
  </r>
  <r>
    <x v="7"/>
    <x v="20"/>
    <x v="0"/>
    <s v="The Summer of George"/>
    <x v="5"/>
    <d v="1997-05-15T00:00:00"/>
    <x v="65"/>
    <x v="11"/>
  </r>
  <r>
    <x v="8"/>
    <x v="0"/>
    <x v="0"/>
    <s v="The Butter Shave"/>
    <x v="5"/>
    <d v="1997-09-25T00:00:00"/>
    <x v="104"/>
    <x v="13"/>
  </r>
  <r>
    <x v="8"/>
    <x v="1"/>
    <x v="0"/>
    <s v="The Voice"/>
    <x v="5"/>
    <d v="1997-10-02T00:00:00"/>
    <x v="105"/>
    <x v="5"/>
  </r>
  <r>
    <x v="8"/>
    <x v="2"/>
    <x v="0"/>
    <s v="The Serenity Now"/>
    <x v="5"/>
    <d v="1997-10-09T00:00:00"/>
    <x v="106"/>
    <x v="20"/>
  </r>
  <r>
    <x v="8"/>
    <x v="3"/>
    <x v="0"/>
    <s v="The Blood"/>
    <x v="5"/>
    <d v="1997-10-16T00:00:00"/>
    <x v="107"/>
    <x v="17"/>
  </r>
  <r>
    <x v="8"/>
    <x v="4"/>
    <x v="0"/>
    <s v="The Junk Mail"/>
    <x v="5"/>
    <d v="1997-10-30T00:00:00"/>
    <x v="106"/>
    <x v="15"/>
  </r>
  <r>
    <x v="8"/>
    <x v="5"/>
    <x v="0"/>
    <s v="The Merv Griffin Show"/>
    <x v="5"/>
    <d v="1997-11-06T00:00:00"/>
    <x v="94"/>
    <x v="24"/>
  </r>
  <r>
    <x v="8"/>
    <x v="6"/>
    <x v="0"/>
    <s v="The Slicer"/>
    <x v="5"/>
    <d v="1997-11-13T00:00:00"/>
    <x v="47"/>
    <x v="5"/>
  </r>
  <r>
    <x v="8"/>
    <x v="7"/>
    <x v="0"/>
    <s v="The Betrayal"/>
    <x v="5"/>
    <d v="1997-11-20T00:00:00"/>
    <x v="72"/>
    <x v="14"/>
  </r>
  <r>
    <x v="8"/>
    <x v="8"/>
    <x v="0"/>
    <s v="The Apology"/>
    <x v="5"/>
    <d v="1997-12-11T00:00:00"/>
    <x v="89"/>
    <x v="4"/>
  </r>
  <r>
    <x v="8"/>
    <x v="9"/>
    <x v="0"/>
    <s v="The Strike"/>
    <x v="5"/>
    <d v="1997-12-18T00:00:00"/>
    <x v="108"/>
    <x v="12"/>
  </r>
  <r>
    <x v="8"/>
    <x v="10"/>
    <x v="0"/>
    <s v="The Dealership"/>
    <x v="5"/>
    <d v="1998-01-08T00:00:00"/>
    <x v="73"/>
    <x v="13"/>
  </r>
  <r>
    <x v="8"/>
    <x v="11"/>
    <x v="0"/>
    <s v="The Reverse Peephole"/>
    <x v="5"/>
    <d v="1998-01-15T00:00:00"/>
    <x v="100"/>
    <x v="4"/>
  </r>
  <r>
    <x v="8"/>
    <x v="12"/>
    <x v="0"/>
    <s v="The Cartoon"/>
    <x v="5"/>
    <d v="1998-01-29T00:00:00"/>
    <x v="92"/>
    <x v="3"/>
  </r>
  <r>
    <x v="8"/>
    <x v="13"/>
    <x v="0"/>
    <s v="The Strongbox"/>
    <x v="5"/>
    <d v="1998-02-05T00:00:00"/>
    <x v="94"/>
    <x v="15"/>
  </r>
  <r>
    <x v="8"/>
    <x v="14"/>
    <x v="0"/>
    <s v="The Wizard"/>
    <x v="5"/>
    <d v="1998-02-26T00:00:00"/>
    <x v="89"/>
    <x v="7"/>
  </r>
  <r>
    <x v="8"/>
    <x v="15"/>
    <x v="0"/>
    <s v="The Burning"/>
    <x v="5"/>
    <d v="1998-03-19T00:00:00"/>
    <x v="105"/>
    <x v="5"/>
  </r>
  <r>
    <x v="8"/>
    <x v="16"/>
    <x v="0"/>
    <s v="The Bookstore"/>
    <x v="5"/>
    <d v="1998-04-09T00:00:00"/>
    <x v="56"/>
    <x v="4"/>
  </r>
  <r>
    <x v="8"/>
    <x v="22"/>
    <x v="0"/>
    <s v="The Frogger"/>
    <x v="5"/>
    <d v="1998-04-23T00:00:00"/>
    <x v="61"/>
    <x v="12"/>
  </r>
  <r>
    <x v="8"/>
    <x v="17"/>
    <x v="0"/>
    <s v="The Maid"/>
    <x v="5"/>
    <d v="1998-04-30T00:00:00"/>
    <x v="109"/>
    <x v="15"/>
  </r>
  <r>
    <x v="8"/>
    <x v="18"/>
    <x v="0"/>
    <s v="The Puerto Rican Day"/>
    <x v="5"/>
    <d v="1998-05-07T00:00:00"/>
    <x v="110"/>
    <x v="7"/>
  </r>
  <r>
    <x v="8"/>
    <x v="19"/>
    <x v="1"/>
    <s v="The Chronicle"/>
    <x v="5"/>
    <d v="1998-05-14T00:00:00"/>
    <x v="111"/>
    <x v="6"/>
  </r>
  <r>
    <x v="8"/>
    <x v="21"/>
    <x v="1"/>
    <s v="The Finale"/>
    <x v="5"/>
    <d v="1998-05-14T00:00:00"/>
    <x v="11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08350F-78C7-0148-A932-5F4DE444A1E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 rowPageCount="1" colPageCount="1"/>
  <pivotFields count="8">
    <pivotField axis="axisPage" compact="0" outline="0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2"/>
        <item x="17"/>
        <item x="18"/>
        <item x="19"/>
        <item x="20"/>
        <item x="21"/>
        <item x="23"/>
        <item t="default"/>
      </items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showAll="0">
      <items count="8">
        <item x="5"/>
        <item x="0"/>
        <item x="6"/>
        <item x="2"/>
        <item x="4"/>
        <item x="3"/>
        <item x="1"/>
        <item t="default"/>
      </items>
    </pivotField>
    <pivotField compact="0" numFmtId="14" outline="0" showAll="0"/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>
      <items count="26">
        <item x="23"/>
        <item x="10"/>
        <item x="0"/>
        <item x="2"/>
        <item x="1"/>
        <item x="9"/>
        <item x="6"/>
        <item x="3"/>
        <item x="7"/>
        <item x="15"/>
        <item x="17"/>
        <item x="4"/>
        <item x="5"/>
        <item x="13"/>
        <item x="11"/>
        <item x="8"/>
        <item x="12"/>
        <item x="20"/>
        <item x="14"/>
        <item x="24"/>
        <item x="22"/>
        <item x="21"/>
        <item x="19"/>
        <item x="18"/>
        <item x="16"/>
        <item t="default"/>
      </items>
    </pivotField>
  </pivotFields>
  <rowFields count="1">
    <field x="6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Episode" fld="1" showDataAs="percentOfTotal" baseField="6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AD04-182B-0540-A9C7-E24431AE38E6}">
  <dimension ref="A1:G30"/>
  <sheetViews>
    <sheetView tabSelected="1" zoomScaleNormal="150" zoomScaleSheetLayoutView="100" workbookViewId="0">
      <selection activeCell="B4" sqref="B4"/>
    </sheetView>
  </sheetViews>
  <sheetFormatPr defaultRowHeight="15.5" x14ac:dyDescent="0.35"/>
  <cols>
    <col min="1" max="1" width="18" bestFit="1" customWidth="1"/>
    <col min="2" max="2" width="13.6640625" bestFit="1" customWidth="1"/>
    <col min="3" max="9" width="1.83203125" bestFit="1" customWidth="1"/>
    <col min="10" max="10" width="10.5" bestFit="1" customWidth="1"/>
    <col min="11" max="11" width="11.33203125" bestFit="1" customWidth="1"/>
    <col min="12" max="17" width="4.33203125" bestFit="1" customWidth="1"/>
    <col min="18" max="18" width="2.83203125" bestFit="1" customWidth="1"/>
    <col min="19" max="25" width="4.33203125" bestFit="1" customWidth="1"/>
    <col min="26" max="26" width="10.5" bestFit="1" customWidth="1"/>
  </cols>
  <sheetData>
    <row r="1" spans="1:2" x14ac:dyDescent="0.35">
      <c r="A1" s="3" t="s">
        <v>0</v>
      </c>
      <c r="B1" t="s">
        <v>193</v>
      </c>
    </row>
    <row r="3" spans="1:2" x14ac:dyDescent="0.35">
      <c r="A3" s="3" t="s">
        <v>6</v>
      </c>
      <c r="B3" t="s">
        <v>198</v>
      </c>
    </row>
    <row r="4" spans="1:2" x14ac:dyDescent="0.35">
      <c r="A4" t="s">
        <v>194</v>
      </c>
      <c r="B4" s="4">
        <v>0.21653746770025839</v>
      </c>
    </row>
    <row r="5" spans="1:2" x14ac:dyDescent="0.35">
      <c r="A5" t="s">
        <v>195</v>
      </c>
      <c r="B5" s="4">
        <v>0.76072351421188633</v>
      </c>
    </row>
    <row r="6" spans="1:2" x14ac:dyDescent="0.35">
      <c r="A6" t="s">
        <v>196</v>
      </c>
      <c r="B6" s="4">
        <v>1.0852713178294573E-2</v>
      </c>
    </row>
    <row r="7" spans="1:2" x14ac:dyDescent="0.35">
      <c r="A7" t="s">
        <v>197</v>
      </c>
      <c r="B7" s="4">
        <v>1.1886304909560724E-2</v>
      </c>
    </row>
    <row r="8" spans="1:2" x14ac:dyDescent="0.35">
      <c r="A8" t="s">
        <v>192</v>
      </c>
      <c r="B8" s="4">
        <v>1</v>
      </c>
    </row>
    <row r="29" spans="5:7" x14ac:dyDescent="0.35">
      <c r="E29" t="e">
        <f>AVERAGE(E4:E26)</f>
        <v>#DIV/0!</v>
      </c>
    </row>
    <row r="30" spans="5:7" x14ac:dyDescent="0.35">
      <c r="E30">
        <f>AVERAGE(E10:E26,E4:E8,G30)</f>
        <v>8.8000000000000007</v>
      </c>
      <c r="G30">
        <f>8.8</f>
        <v>8.8000000000000007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4F4B8-A6A7-6A4C-8020-22EB5D0B8052}">
  <dimension ref="A1:H174"/>
  <sheetViews>
    <sheetView workbookViewId="0">
      <selection activeCell="D19" sqref="D19"/>
    </sheetView>
  </sheetViews>
  <sheetFormatPr defaultColWidth="10.83203125" defaultRowHeight="15.5" x14ac:dyDescent="0.35"/>
  <cols>
    <col min="3" max="3" width="11.83203125" bestFit="1" customWidth="1"/>
    <col min="4" max="4" width="20.83203125" bestFit="1" customWidth="1"/>
    <col min="5" max="5" width="17.5" bestFit="1" customWidth="1"/>
    <col min="7" max="7" width="16.25" bestFit="1" customWidth="1"/>
  </cols>
  <sheetData>
    <row r="1" spans="1:8" x14ac:dyDescent="0.3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2" t="s">
        <v>5</v>
      </c>
      <c r="G1" s="1" t="s">
        <v>6</v>
      </c>
      <c r="H1" s="1" t="s">
        <v>7</v>
      </c>
    </row>
    <row r="2" spans="1:8" x14ac:dyDescent="0.35">
      <c r="A2">
        <v>1</v>
      </c>
      <c r="B2">
        <v>1</v>
      </c>
      <c r="C2" t="s">
        <v>8</v>
      </c>
      <c r="D2" t="s">
        <v>9</v>
      </c>
      <c r="E2" t="s">
        <v>10</v>
      </c>
      <c r="F2" s="2">
        <v>32694</v>
      </c>
      <c r="G2" s="1">
        <v>15.4</v>
      </c>
      <c r="H2">
        <v>7.3</v>
      </c>
    </row>
    <row r="3" spans="1:8" x14ac:dyDescent="0.35">
      <c r="A3">
        <v>1</v>
      </c>
      <c r="B3">
        <v>2</v>
      </c>
      <c r="C3" t="s">
        <v>8</v>
      </c>
      <c r="D3" t="s">
        <v>11</v>
      </c>
      <c r="E3" t="s">
        <v>12</v>
      </c>
      <c r="F3" s="2">
        <v>33024</v>
      </c>
      <c r="G3" s="1">
        <v>22.5</v>
      </c>
      <c r="H3">
        <v>7.5</v>
      </c>
    </row>
    <row r="4" spans="1:8" x14ac:dyDescent="0.35">
      <c r="A4">
        <v>1</v>
      </c>
      <c r="B4">
        <v>3</v>
      </c>
      <c r="C4" t="s">
        <v>8</v>
      </c>
      <c r="D4" t="s">
        <v>13</v>
      </c>
      <c r="E4" t="s">
        <v>12</v>
      </c>
      <c r="F4" s="2">
        <v>33031</v>
      </c>
      <c r="G4" s="1">
        <v>19.7</v>
      </c>
      <c r="H4">
        <v>7.5</v>
      </c>
    </row>
    <row r="5" spans="1:8" x14ac:dyDescent="0.35">
      <c r="A5">
        <v>1</v>
      </c>
      <c r="B5">
        <v>4</v>
      </c>
      <c r="C5" t="s">
        <v>8</v>
      </c>
      <c r="D5" t="s">
        <v>14</v>
      </c>
      <c r="E5" t="s">
        <v>12</v>
      </c>
      <c r="F5" s="2">
        <v>33038</v>
      </c>
      <c r="G5" s="1">
        <v>19.100000000000001</v>
      </c>
      <c r="H5">
        <v>7.3</v>
      </c>
    </row>
    <row r="6" spans="1:8" x14ac:dyDescent="0.35">
      <c r="A6">
        <v>1</v>
      </c>
      <c r="B6">
        <v>5</v>
      </c>
      <c r="C6" t="s">
        <v>8</v>
      </c>
      <c r="D6" t="s">
        <v>15</v>
      </c>
      <c r="E6" t="s">
        <v>12</v>
      </c>
      <c r="F6" s="2">
        <v>33045</v>
      </c>
      <c r="G6" s="1">
        <v>19.399999999999999</v>
      </c>
      <c r="H6">
        <v>7.4</v>
      </c>
    </row>
    <row r="7" spans="1:8" x14ac:dyDescent="0.35">
      <c r="A7">
        <v>2</v>
      </c>
      <c r="B7">
        <v>1</v>
      </c>
      <c r="C7" t="s">
        <v>8</v>
      </c>
      <c r="D7" t="s">
        <v>16</v>
      </c>
      <c r="E7" t="s">
        <v>12</v>
      </c>
      <c r="F7" s="2">
        <v>33261</v>
      </c>
      <c r="G7" s="1">
        <v>15.6</v>
      </c>
      <c r="H7">
        <v>7.5</v>
      </c>
    </row>
    <row r="8" spans="1:8" x14ac:dyDescent="0.35">
      <c r="A8">
        <v>2</v>
      </c>
      <c r="B8">
        <v>2</v>
      </c>
      <c r="C8" t="s">
        <v>8</v>
      </c>
      <c r="D8" t="s">
        <v>17</v>
      </c>
      <c r="E8" t="s">
        <v>12</v>
      </c>
      <c r="F8" s="2">
        <v>33268</v>
      </c>
      <c r="G8" s="1">
        <v>15.2</v>
      </c>
      <c r="H8">
        <v>7.8</v>
      </c>
    </row>
    <row r="9" spans="1:8" x14ac:dyDescent="0.35">
      <c r="A9">
        <v>2</v>
      </c>
      <c r="B9">
        <v>3</v>
      </c>
      <c r="C9" t="s">
        <v>8</v>
      </c>
      <c r="D9" t="s">
        <v>18</v>
      </c>
      <c r="E9" t="s">
        <v>12</v>
      </c>
      <c r="F9" s="2">
        <v>33275</v>
      </c>
      <c r="G9" s="1">
        <v>14.8</v>
      </c>
      <c r="H9">
        <v>8.1999999999999993</v>
      </c>
    </row>
    <row r="10" spans="1:8" x14ac:dyDescent="0.35">
      <c r="A10">
        <v>2</v>
      </c>
      <c r="B10">
        <v>4</v>
      </c>
      <c r="C10" t="s">
        <v>8</v>
      </c>
      <c r="D10" t="s">
        <v>19</v>
      </c>
      <c r="E10" t="s">
        <v>12</v>
      </c>
      <c r="F10" s="2">
        <v>33282</v>
      </c>
      <c r="G10" s="1">
        <v>13.6</v>
      </c>
      <c r="H10">
        <v>8.3000000000000007</v>
      </c>
    </row>
    <row r="11" spans="1:8" x14ac:dyDescent="0.35">
      <c r="A11">
        <v>2</v>
      </c>
      <c r="B11">
        <v>5</v>
      </c>
      <c r="C11" t="s">
        <v>8</v>
      </c>
      <c r="D11" t="s">
        <v>20</v>
      </c>
      <c r="E11" t="s">
        <v>12</v>
      </c>
      <c r="F11" s="2">
        <v>33332</v>
      </c>
      <c r="G11" s="1">
        <v>24.7</v>
      </c>
      <c r="H11">
        <v>7.7</v>
      </c>
    </row>
    <row r="12" spans="1:8" x14ac:dyDescent="0.35">
      <c r="A12">
        <v>2</v>
      </c>
      <c r="B12">
        <v>6</v>
      </c>
      <c r="C12" t="s">
        <v>8</v>
      </c>
      <c r="D12" t="s">
        <v>21</v>
      </c>
      <c r="E12" t="s">
        <v>12</v>
      </c>
      <c r="F12" s="2">
        <v>33339</v>
      </c>
      <c r="G12" s="1">
        <v>23.3</v>
      </c>
      <c r="H12">
        <v>7.9</v>
      </c>
    </row>
    <row r="13" spans="1:8" x14ac:dyDescent="0.35">
      <c r="A13">
        <v>2</v>
      </c>
      <c r="B13">
        <v>7</v>
      </c>
      <c r="C13" t="s">
        <v>8</v>
      </c>
      <c r="D13" t="s">
        <v>22</v>
      </c>
      <c r="E13" t="s">
        <v>12</v>
      </c>
      <c r="F13" s="2">
        <v>33346</v>
      </c>
      <c r="G13" s="1">
        <v>19.600000000000001</v>
      </c>
      <c r="H13">
        <v>8.1999999999999993</v>
      </c>
    </row>
    <row r="14" spans="1:8" x14ac:dyDescent="0.35">
      <c r="A14">
        <v>2</v>
      </c>
      <c r="B14">
        <v>8</v>
      </c>
      <c r="C14" t="s">
        <v>8</v>
      </c>
      <c r="D14" t="s">
        <v>23</v>
      </c>
      <c r="E14" t="s">
        <v>12</v>
      </c>
      <c r="F14" s="2">
        <v>33353</v>
      </c>
      <c r="G14" s="1">
        <v>20.6</v>
      </c>
      <c r="H14">
        <v>7.8</v>
      </c>
    </row>
    <row r="15" spans="1:8" x14ac:dyDescent="0.35">
      <c r="A15">
        <v>2</v>
      </c>
      <c r="B15">
        <v>9</v>
      </c>
      <c r="C15" t="s">
        <v>8</v>
      </c>
      <c r="D15" t="s">
        <v>24</v>
      </c>
      <c r="E15" t="s">
        <v>12</v>
      </c>
      <c r="F15" s="2">
        <v>33360</v>
      </c>
      <c r="G15" s="1">
        <v>22.9</v>
      </c>
      <c r="H15">
        <v>8.1999999999999993</v>
      </c>
    </row>
    <row r="16" spans="1:8" x14ac:dyDescent="0.35">
      <c r="A16">
        <v>2</v>
      </c>
      <c r="B16">
        <v>10</v>
      </c>
      <c r="C16" t="s">
        <v>8</v>
      </c>
      <c r="D16" t="s">
        <v>25</v>
      </c>
      <c r="E16" t="s">
        <v>12</v>
      </c>
      <c r="F16" s="2">
        <v>33374</v>
      </c>
      <c r="G16" s="1">
        <v>17.2</v>
      </c>
      <c r="H16">
        <v>7.4</v>
      </c>
    </row>
    <row r="17" spans="1:8" x14ac:dyDescent="0.35">
      <c r="A17">
        <v>2</v>
      </c>
      <c r="B17">
        <v>11</v>
      </c>
      <c r="C17" t="s">
        <v>8</v>
      </c>
      <c r="D17" t="s">
        <v>26</v>
      </c>
      <c r="E17" t="s">
        <v>12</v>
      </c>
      <c r="F17" s="2">
        <v>33381</v>
      </c>
      <c r="G17" s="1">
        <v>16.8</v>
      </c>
      <c r="H17">
        <v>8.6</v>
      </c>
    </row>
    <row r="18" spans="1:8" x14ac:dyDescent="0.35">
      <c r="A18">
        <v>2</v>
      </c>
      <c r="B18">
        <v>12</v>
      </c>
      <c r="C18" t="s">
        <v>8</v>
      </c>
      <c r="D18" t="s">
        <v>27</v>
      </c>
      <c r="E18" t="s">
        <v>12</v>
      </c>
      <c r="F18" s="2">
        <v>33415</v>
      </c>
      <c r="G18" s="1">
        <v>12.5</v>
      </c>
      <c r="H18">
        <v>7.6</v>
      </c>
    </row>
    <row r="19" spans="1:8" x14ac:dyDescent="0.35">
      <c r="A19">
        <v>3</v>
      </c>
      <c r="B19">
        <v>1</v>
      </c>
      <c r="C19" t="s">
        <v>8</v>
      </c>
      <c r="D19" t="s">
        <v>28</v>
      </c>
      <c r="E19" t="s">
        <v>12</v>
      </c>
      <c r="F19" s="2">
        <v>33499</v>
      </c>
      <c r="G19" s="1">
        <v>21.7</v>
      </c>
      <c r="H19">
        <v>8.1999999999999993</v>
      </c>
    </row>
    <row r="20" spans="1:8" x14ac:dyDescent="0.35">
      <c r="A20">
        <v>3</v>
      </c>
      <c r="B20">
        <v>2</v>
      </c>
      <c r="C20" t="s">
        <v>8</v>
      </c>
      <c r="D20" t="s">
        <v>29</v>
      </c>
      <c r="E20" t="s">
        <v>30</v>
      </c>
      <c r="F20" s="2">
        <v>33506</v>
      </c>
      <c r="G20" s="1">
        <v>16.7</v>
      </c>
      <c r="H20">
        <v>7.7</v>
      </c>
    </row>
    <row r="21" spans="1:8" x14ac:dyDescent="0.35">
      <c r="A21">
        <v>3</v>
      </c>
      <c r="B21">
        <v>3</v>
      </c>
      <c r="C21" t="s">
        <v>8</v>
      </c>
      <c r="D21" t="s">
        <v>31</v>
      </c>
      <c r="E21" t="s">
        <v>12</v>
      </c>
      <c r="F21" s="2">
        <v>33513</v>
      </c>
      <c r="G21" s="1">
        <v>15.1</v>
      </c>
      <c r="H21">
        <v>8.1999999999999993</v>
      </c>
    </row>
    <row r="22" spans="1:8" x14ac:dyDescent="0.35">
      <c r="A22">
        <v>3</v>
      </c>
      <c r="B22">
        <v>4</v>
      </c>
      <c r="C22" t="s">
        <v>8</v>
      </c>
      <c r="D22" t="s">
        <v>32</v>
      </c>
      <c r="E22" t="s">
        <v>12</v>
      </c>
      <c r="F22" s="2">
        <v>33520</v>
      </c>
      <c r="G22" s="1">
        <v>17.2</v>
      </c>
      <c r="H22">
        <v>7.1</v>
      </c>
    </row>
    <row r="23" spans="1:8" x14ac:dyDescent="0.35">
      <c r="A23">
        <v>3</v>
      </c>
      <c r="B23">
        <v>5</v>
      </c>
      <c r="C23" t="s">
        <v>8</v>
      </c>
      <c r="D23" t="s">
        <v>33</v>
      </c>
      <c r="E23" t="s">
        <v>34</v>
      </c>
      <c r="F23" s="2">
        <v>33527</v>
      </c>
      <c r="G23" s="1">
        <v>16.399999999999999</v>
      </c>
      <c r="H23">
        <v>8.5</v>
      </c>
    </row>
    <row r="24" spans="1:8" x14ac:dyDescent="0.35">
      <c r="A24">
        <v>3</v>
      </c>
      <c r="B24">
        <v>6</v>
      </c>
      <c r="C24" t="s">
        <v>8</v>
      </c>
      <c r="D24" t="s">
        <v>35</v>
      </c>
      <c r="E24" t="s">
        <v>12</v>
      </c>
      <c r="F24" s="2">
        <v>33541</v>
      </c>
      <c r="G24" s="1">
        <v>17</v>
      </c>
      <c r="H24">
        <v>8.6999999999999993</v>
      </c>
    </row>
    <row r="25" spans="1:8" x14ac:dyDescent="0.35">
      <c r="A25">
        <v>3</v>
      </c>
      <c r="B25">
        <v>7</v>
      </c>
      <c r="C25" t="s">
        <v>8</v>
      </c>
      <c r="D25" t="s">
        <v>36</v>
      </c>
      <c r="E25" t="s">
        <v>12</v>
      </c>
      <c r="F25" s="2">
        <v>33548</v>
      </c>
      <c r="G25" s="1">
        <v>16.399999999999999</v>
      </c>
      <c r="H25">
        <v>8.3000000000000007</v>
      </c>
    </row>
    <row r="26" spans="1:8" x14ac:dyDescent="0.35">
      <c r="A26">
        <v>3</v>
      </c>
      <c r="B26">
        <v>8</v>
      </c>
      <c r="C26" t="s">
        <v>8</v>
      </c>
      <c r="D26" t="s">
        <v>37</v>
      </c>
      <c r="E26" t="s">
        <v>30</v>
      </c>
      <c r="F26" s="2">
        <v>33555</v>
      </c>
      <c r="G26" s="1">
        <v>15.8</v>
      </c>
      <c r="H26">
        <v>8.6999999999999993</v>
      </c>
    </row>
    <row r="27" spans="1:8" x14ac:dyDescent="0.35">
      <c r="A27">
        <v>3</v>
      </c>
      <c r="B27">
        <v>9</v>
      </c>
      <c r="C27" t="s">
        <v>8</v>
      </c>
      <c r="D27" t="s">
        <v>38</v>
      </c>
      <c r="E27" t="s">
        <v>12</v>
      </c>
      <c r="F27" s="2">
        <v>33562</v>
      </c>
      <c r="G27" s="1">
        <v>16.3</v>
      </c>
      <c r="H27">
        <v>7.9</v>
      </c>
    </row>
    <row r="28" spans="1:8" x14ac:dyDescent="0.35">
      <c r="A28">
        <v>3</v>
      </c>
      <c r="B28">
        <v>10</v>
      </c>
      <c r="C28" t="s">
        <v>8</v>
      </c>
      <c r="D28" t="s">
        <v>39</v>
      </c>
      <c r="E28" t="s">
        <v>12</v>
      </c>
      <c r="F28" s="2">
        <v>33569</v>
      </c>
      <c r="G28" s="1">
        <v>18.600000000000001</v>
      </c>
      <c r="H28">
        <v>7.4</v>
      </c>
    </row>
    <row r="29" spans="1:8" x14ac:dyDescent="0.35">
      <c r="A29">
        <v>3</v>
      </c>
      <c r="B29">
        <v>11</v>
      </c>
      <c r="C29" t="s">
        <v>8</v>
      </c>
      <c r="D29" t="s">
        <v>40</v>
      </c>
      <c r="E29" t="s">
        <v>12</v>
      </c>
      <c r="F29" s="2">
        <v>33576</v>
      </c>
      <c r="G29" s="1">
        <v>18</v>
      </c>
      <c r="H29">
        <v>8.1999999999999993</v>
      </c>
    </row>
    <row r="30" spans="1:8" x14ac:dyDescent="0.35">
      <c r="A30">
        <v>3</v>
      </c>
      <c r="B30">
        <v>12</v>
      </c>
      <c r="C30" t="s">
        <v>8</v>
      </c>
      <c r="D30" t="s">
        <v>41</v>
      </c>
      <c r="E30" t="s">
        <v>12</v>
      </c>
      <c r="F30" s="2">
        <v>33583</v>
      </c>
      <c r="G30" s="1">
        <v>17.899999999999999</v>
      </c>
      <c r="H30">
        <v>8.3000000000000007</v>
      </c>
    </row>
    <row r="31" spans="1:8" x14ac:dyDescent="0.35">
      <c r="A31">
        <v>3</v>
      </c>
      <c r="B31">
        <v>13</v>
      </c>
      <c r="C31" t="s">
        <v>8</v>
      </c>
      <c r="D31" t="s">
        <v>42</v>
      </c>
      <c r="E31" t="s">
        <v>12</v>
      </c>
      <c r="F31" s="2">
        <v>33611</v>
      </c>
      <c r="G31" s="1">
        <v>18.7</v>
      </c>
      <c r="H31">
        <v>8.6999999999999993</v>
      </c>
    </row>
    <row r="32" spans="1:8" x14ac:dyDescent="0.35">
      <c r="A32">
        <v>3</v>
      </c>
      <c r="B32">
        <v>14</v>
      </c>
      <c r="C32" t="s">
        <v>8</v>
      </c>
      <c r="D32" t="s">
        <v>43</v>
      </c>
      <c r="E32" t="s">
        <v>12</v>
      </c>
      <c r="F32" s="2">
        <v>33618</v>
      </c>
      <c r="G32" s="1">
        <v>19.2</v>
      </c>
      <c r="H32">
        <v>8.4</v>
      </c>
    </row>
    <row r="33" spans="1:8" x14ac:dyDescent="0.35">
      <c r="A33">
        <v>3</v>
      </c>
      <c r="B33">
        <v>15</v>
      </c>
      <c r="C33" t="s">
        <v>8</v>
      </c>
      <c r="D33" t="s">
        <v>44</v>
      </c>
      <c r="E33" t="s">
        <v>12</v>
      </c>
      <c r="F33" s="2">
        <v>33632</v>
      </c>
      <c r="G33" s="1">
        <v>16.899999999999999</v>
      </c>
      <c r="H33">
        <v>7.5</v>
      </c>
    </row>
    <row r="34" spans="1:8" x14ac:dyDescent="0.35">
      <c r="A34">
        <v>3</v>
      </c>
      <c r="B34">
        <v>16</v>
      </c>
      <c r="C34" t="s">
        <v>8</v>
      </c>
      <c r="D34" t="s">
        <v>45</v>
      </c>
      <c r="E34" t="s">
        <v>12</v>
      </c>
      <c r="F34" s="2">
        <v>33639</v>
      </c>
      <c r="G34" s="1">
        <v>18.5</v>
      </c>
      <c r="H34">
        <v>8.4</v>
      </c>
    </row>
    <row r="35" spans="1:8" x14ac:dyDescent="0.35">
      <c r="A35">
        <v>3</v>
      </c>
      <c r="B35">
        <v>17</v>
      </c>
      <c r="C35" t="s">
        <v>46</v>
      </c>
      <c r="D35" t="s">
        <v>47</v>
      </c>
      <c r="E35" t="s">
        <v>12</v>
      </c>
      <c r="F35" s="2">
        <v>33646</v>
      </c>
      <c r="G35" s="1">
        <v>17</v>
      </c>
      <c r="H35">
        <v>8.6</v>
      </c>
    </row>
    <row r="36" spans="1:8" x14ac:dyDescent="0.35">
      <c r="A36">
        <v>3</v>
      </c>
      <c r="B36">
        <v>19</v>
      </c>
      <c r="C36" t="s">
        <v>8</v>
      </c>
      <c r="D36" t="s">
        <v>48</v>
      </c>
      <c r="E36" t="s">
        <v>12</v>
      </c>
      <c r="F36" s="2">
        <v>33660</v>
      </c>
      <c r="G36" s="1">
        <v>19.5</v>
      </c>
      <c r="H36">
        <v>8.9</v>
      </c>
    </row>
    <row r="37" spans="1:8" x14ac:dyDescent="0.35">
      <c r="A37">
        <v>3</v>
      </c>
      <c r="B37">
        <v>20</v>
      </c>
      <c r="C37" t="s">
        <v>8</v>
      </c>
      <c r="D37" t="s">
        <v>49</v>
      </c>
      <c r="E37" t="s">
        <v>50</v>
      </c>
      <c r="F37" s="2">
        <v>33667</v>
      </c>
      <c r="G37" s="1">
        <v>16.100000000000001</v>
      </c>
      <c r="H37">
        <v>7.9</v>
      </c>
    </row>
    <row r="38" spans="1:8" x14ac:dyDescent="0.35">
      <c r="A38">
        <v>3</v>
      </c>
      <c r="B38">
        <v>21</v>
      </c>
      <c r="C38" t="s">
        <v>8</v>
      </c>
      <c r="D38" t="s">
        <v>51</v>
      </c>
      <c r="E38" t="s">
        <v>12</v>
      </c>
      <c r="F38" s="2">
        <v>33688</v>
      </c>
      <c r="G38" s="1">
        <v>22.3</v>
      </c>
      <c r="H38">
        <v>7.8</v>
      </c>
    </row>
    <row r="39" spans="1:8" x14ac:dyDescent="0.35">
      <c r="A39">
        <v>3</v>
      </c>
      <c r="B39">
        <v>22</v>
      </c>
      <c r="C39" t="s">
        <v>8</v>
      </c>
      <c r="D39" t="s">
        <v>52</v>
      </c>
      <c r="E39" t="s">
        <v>12</v>
      </c>
      <c r="F39" s="2">
        <v>33716</v>
      </c>
      <c r="G39" s="1">
        <v>17.8</v>
      </c>
      <c r="H39">
        <v>8.1999999999999993</v>
      </c>
    </row>
    <row r="40" spans="1:8" x14ac:dyDescent="0.35">
      <c r="A40">
        <v>3</v>
      </c>
      <c r="B40">
        <v>23</v>
      </c>
      <c r="C40" t="s">
        <v>8</v>
      </c>
      <c r="D40" t="s">
        <v>53</v>
      </c>
      <c r="E40" t="s">
        <v>12</v>
      </c>
      <c r="F40" s="2">
        <v>33730</v>
      </c>
      <c r="G40" s="1">
        <v>16.399999999999999</v>
      </c>
      <c r="H40">
        <v>8.1999999999999993</v>
      </c>
    </row>
    <row r="41" spans="1:8" x14ac:dyDescent="0.35">
      <c r="A41">
        <v>4</v>
      </c>
      <c r="B41">
        <v>1</v>
      </c>
      <c r="C41" t="s">
        <v>54</v>
      </c>
      <c r="D41" t="s">
        <v>55</v>
      </c>
      <c r="E41" t="s">
        <v>12</v>
      </c>
      <c r="F41" s="2">
        <v>33828</v>
      </c>
      <c r="G41" s="1">
        <v>16.3</v>
      </c>
      <c r="H41">
        <v>8</v>
      </c>
    </row>
    <row r="42" spans="1:8" x14ac:dyDescent="0.35">
      <c r="A42">
        <v>4</v>
      </c>
      <c r="B42">
        <v>2</v>
      </c>
      <c r="C42" t="s">
        <v>54</v>
      </c>
      <c r="D42" t="s">
        <v>56</v>
      </c>
      <c r="E42" t="s">
        <v>12</v>
      </c>
      <c r="F42" s="2">
        <v>33828</v>
      </c>
      <c r="G42" s="1">
        <v>16.3</v>
      </c>
      <c r="H42">
        <v>8.3000000000000007</v>
      </c>
    </row>
    <row r="43" spans="1:8" x14ac:dyDescent="0.35">
      <c r="A43">
        <v>4</v>
      </c>
      <c r="B43">
        <v>3</v>
      </c>
      <c r="C43" t="s">
        <v>8</v>
      </c>
      <c r="D43" t="s">
        <v>57</v>
      </c>
      <c r="E43" t="s">
        <v>12</v>
      </c>
      <c r="F43" s="2">
        <v>33863</v>
      </c>
      <c r="G43" s="1">
        <v>17.600000000000001</v>
      </c>
      <c r="H43">
        <v>8.6</v>
      </c>
    </row>
    <row r="44" spans="1:8" x14ac:dyDescent="0.35">
      <c r="A44">
        <v>4</v>
      </c>
      <c r="B44">
        <v>4</v>
      </c>
      <c r="C44" t="s">
        <v>8</v>
      </c>
      <c r="D44" t="s">
        <v>58</v>
      </c>
      <c r="E44" t="s">
        <v>12</v>
      </c>
      <c r="F44" s="2">
        <v>33863</v>
      </c>
      <c r="G44" s="1">
        <v>17.600000000000001</v>
      </c>
      <c r="H44">
        <v>8.1999999999999993</v>
      </c>
    </row>
    <row r="45" spans="1:8" x14ac:dyDescent="0.35">
      <c r="A45">
        <v>4</v>
      </c>
      <c r="B45">
        <v>5</v>
      </c>
      <c r="C45" t="s">
        <v>8</v>
      </c>
      <c r="D45" t="s">
        <v>59</v>
      </c>
      <c r="E45" t="s">
        <v>12</v>
      </c>
      <c r="F45" s="2">
        <v>33870</v>
      </c>
      <c r="G45" s="1">
        <v>17.600000000000001</v>
      </c>
      <c r="H45">
        <v>8</v>
      </c>
    </row>
    <row r="46" spans="1:8" x14ac:dyDescent="0.35">
      <c r="A46">
        <v>4</v>
      </c>
      <c r="B46">
        <v>6</v>
      </c>
      <c r="C46" t="s">
        <v>8</v>
      </c>
      <c r="D46" t="s">
        <v>60</v>
      </c>
      <c r="E46" t="s">
        <v>12</v>
      </c>
      <c r="F46" s="2">
        <v>33877</v>
      </c>
      <c r="G46" s="1">
        <v>15.2</v>
      </c>
      <c r="H46">
        <v>88</v>
      </c>
    </row>
    <row r="47" spans="1:8" x14ac:dyDescent="0.35">
      <c r="A47">
        <v>4</v>
      </c>
      <c r="B47">
        <v>7</v>
      </c>
      <c r="C47" t="s">
        <v>8</v>
      </c>
      <c r="D47" t="s">
        <v>61</v>
      </c>
      <c r="E47" t="s">
        <v>12</v>
      </c>
      <c r="F47" s="2">
        <v>33884</v>
      </c>
      <c r="G47" s="1">
        <v>17.100000000000001</v>
      </c>
      <c r="H47">
        <v>8.6999999999999993</v>
      </c>
    </row>
    <row r="48" spans="1:8" x14ac:dyDescent="0.35">
      <c r="A48">
        <v>4</v>
      </c>
      <c r="B48">
        <v>8</v>
      </c>
      <c r="C48" t="s">
        <v>8</v>
      </c>
      <c r="D48" t="s">
        <v>62</v>
      </c>
      <c r="E48" t="s">
        <v>12</v>
      </c>
      <c r="F48" s="2">
        <v>33905</v>
      </c>
      <c r="G48" s="1">
        <v>15.1</v>
      </c>
      <c r="H48">
        <v>8.5</v>
      </c>
    </row>
    <row r="49" spans="1:8" x14ac:dyDescent="0.35">
      <c r="A49">
        <v>4</v>
      </c>
      <c r="B49">
        <v>9</v>
      </c>
      <c r="C49" t="s">
        <v>8</v>
      </c>
      <c r="D49" t="s">
        <v>63</v>
      </c>
      <c r="E49" t="s">
        <v>12</v>
      </c>
      <c r="F49" s="2">
        <v>33912</v>
      </c>
      <c r="G49" s="1">
        <v>16.7</v>
      </c>
      <c r="H49">
        <v>8.1999999999999993</v>
      </c>
    </row>
    <row r="50" spans="1:8" x14ac:dyDescent="0.35">
      <c r="A50">
        <v>4</v>
      </c>
      <c r="B50">
        <v>10</v>
      </c>
      <c r="C50" t="s">
        <v>8</v>
      </c>
      <c r="D50" t="s">
        <v>64</v>
      </c>
      <c r="E50" t="s">
        <v>12</v>
      </c>
      <c r="F50" s="2">
        <v>33919</v>
      </c>
      <c r="G50" s="1">
        <v>16.2</v>
      </c>
      <c r="H50">
        <v>8.1</v>
      </c>
    </row>
    <row r="51" spans="1:8" x14ac:dyDescent="0.35">
      <c r="A51">
        <v>4</v>
      </c>
      <c r="B51">
        <v>11</v>
      </c>
      <c r="C51" t="s">
        <v>8</v>
      </c>
      <c r="D51" t="s">
        <v>65</v>
      </c>
      <c r="E51" t="s">
        <v>12</v>
      </c>
      <c r="F51" s="2">
        <v>33926</v>
      </c>
      <c r="G51" s="1">
        <v>18.5</v>
      </c>
      <c r="H51">
        <v>9.5</v>
      </c>
    </row>
    <row r="52" spans="1:8" x14ac:dyDescent="0.35">
      <c r="A52">
        <v>4</v>
      </c>
      <c r="B52">
        <v>12</v>
      </c>
      <c r="C52" t="s">
        <v>8</v>
      </c>
      <c r="D52" t="s">
        <v>66</v>
      </c>
      <c r="E52" t="s">
        <v>12</v>
      </c>
      <c r="F52" s="2">
        <v>33933</v>
      </c>
      <c r="G52" s="1">
        <v>14.5</v>
      </c>
      <c r="H52">
        <v>8.9</v>
      </c>
    </row>
    <row r="53" spans="1:8" x14ac:dyDescent="0.35">
      <c r="A53">
        <v>4</v>
      </c>
      <c r="B53">
        <v>13</v>
      </c>
      <c r="C53" t="s">
        <v>8</v>
      </c>
      <c r="D53" t="s">
        <v>67</v>
      </c>
      <c r="E53" t="s">
        <v>12</v>
      </c>
      <c r="F53" s="2">
        <v>33954</v>
      </c>
      <c r="G53" s="1">
        <v>16.2</v>
      </c>
      <c r="H53">
        <v>8.5</v>
      </c>
    </row>
    <row r="54" spans="1:8" x14ac:dyDescent="0.35">
      <c r="A54">
        <v>4</v>
      </c>
      <c r="B54">
        <v>14</v>
      </c>
      <c r="C54" t="s">
        <v>8</v>
      </c>
      <c r="D54" t="s">
        <v>68</v>
      </c>
      <c r="E54" t="s">
        <v>12</v>
      </c>
      <c r="F54" s="2">
        <v>33975</v>
      </c>
      <c r="G54" s="1">
        <v>17.600000000000001</v>
      </c>
      <c r="H54">
        <v>8.1</v>
      </c>
    </row>
    <row r="55" spans="1:8" x14ac:dyDescent="0.35">
      <c r="A55">
        <v>4</v>
      </c>
      <c r="B55">
        <v>15</v>
      </c>
      <c r="C55" t="s">
        <v>8</v>
      </c>
      <c r="D55" t="s">
        <v>69</v>
      </c>
      <c r="E55" t="s">
        <v>12</v>
      </c>
      <c r="F55" s="2">
        <v>33996</v>
      </c>
      <c r="G55" s="1">
        <v>18.399999999999999</v>
      </c>
      <c r="H55">
        <v>8</v>
      </c>
    </row>
    <row r="56" spans="1:8" x14ac:dyDescent="0.35">
      <c r="A56">
        <v>4</v>
      </c>
      <c r="B56">
        <v>16</v>
      </c>
      <c r="C56" t="s">
        <v>8</v>
      </c>
      <c r="D56" t="s">
        <v>70</v>
      </c>
      <c r="E56" t="s">
        <v>12</v>
      </c>
      <c r="F56" s="2">
        <v>34004</v>
      </c>
      <c r="G56" s="1">
        <v>26.9</v>
      </c>
      <c r="H56">
        <v>8.1</v>
      </c>
    </row>
    <row r="57" spans="1:8" x14ac:dyDescent="0.35">
      <c r="A57">
        <v>4</v>
      </c>
      <c r="B57">
        <v>17</v>
      </c>
      <c r="C57" t="s">
        <v>8</v>
      </c>
      <c r="D57" t="s">
        <v>71</v>
      </c>
      <c r="E57" t="s">
        <v>12</v>
      </c>
      <c r="F57" s="2">
        <v>34011</v>
      </c>
      <c r="G57" s="1">
        <v>28</v>
      </c>
      <c r="H57">
        <v>9.4</v>
      </c>
    </row>
    <row r="58" spans="1:8" x14ac:dyDescent="0.35">
      <c r="A58">
        <v>4</v>
      </c>
      <c r="B58">
        <v>18</v>
      </c>
      <c r="C58" t="s">
        <v>8</v>
      </c>
      <c r="D58" t="s">
        <v>72</v>
      </c>
      <c r="E58" t="s">
        <v>12</v>
      </c>
      <c r="F58" s="2">
        <v>34018</v>
      </c>
      <c r="G58" s="1">
        <v>22.7</v>
      </c>
      <c r="H58">
        <v>8</v>
      </c>
    </row>
    <row r="59" spans="1:8" x14ac:dyDescent="0.35">
      <c r="A59">
        <v>4</v>
      </c>
      <c r="B59">
        <v>19</v>
      </c>
      <c r="C59" t="s">
        <v>8</v>
      </c>
      <c r="D59" t="s">
        <v>73</v>
      </c>
      <c r="E59" t="s">
        <v>12</v>
      </c>
      <c r="F59" s="2">
        <v>34025</v>
      </c>
      <c r="G59" s="1">
        <v>27.4</v>
      </c>
      <c r="H59">
        <v>8.6</v>
      </c>
    </row>
    <row r="60" spans="1:8" x14ac:dyDescent="0.35">
      <c r="A60">
        <v>4</v>
      </c>
      <c r="B60">
        <v>20</v>
      </c>
      <c r="C60" t="s">
        <v>8</v>
      </c>
      <c r="D60" t="s">
        <v>74</v>
      </c>
      <c r="E60" t="s">
        <v>12</v>
      </c>
      <c r="F60" s="2">
        <v>34046</v>
      </c>
      <c r="G60" s="1">
        <v>26.4</v>
      </c>
      <c r="H60">
        <v>8.6999999999999993</v>
      </c>
    </row>
    <row r="61" spans="1:8" x14ac:dyDescent="0.35">
      <c r="A61">
        <v>4</v>
      </c>
      <c r="B61">
        <v>21</v>
      </c>
      <c r="C61" t="s">
        <v>8</v>
      </c>
      <c r="D61" t="s">
        <v>75</v>
      </c>
      <c r="E61" t="s">
        <v>12</v>
      </c>
      <c r="F61" s="2">
        <v>34074</v>
      </c>
      <c r="G61" s="1">
        <v>25</v>
      </c>
      <c r="H61">
        <v>8.3000000000000007</v>
      </c>
    </row>
    <row r="62" spans="1:8" x14ac:dyDescent="0.35">
      <c r="A62">
        <v>4</v>
      </c>
      <c r="B62">
        <v>22</v>
      </c>
      <c r="C62" t="s">
        <v>8</v>
      </c>
      <c r="D62" t="s">
        <v>76</v>
      </c>
      <c r="E62" t="s">
        <v>12</v>
      </c>
      <c r="F62" s="2">
        <v>34102</v>
      </c>
      <c r="G62" s="1">
        <v>27.6</v>
      </c>
      <c r="H62">
        <v>8.1999999999999993</v>
      </c>
    </row>
    <row r="63" spans="1:8" x14ac:dyDescent="0.35">
      <c r="A63">
        <v>4</v>
      </c>
      <c r="B63">
        <v>23</v>
      </c>
      <c r="C63" t="s">
        <v>46</v>
      </c>
      <c r="D63" t="s">
        <v>77</v>
      </c>
      <c r="E63" t="s">
        <v>12</v>
      </c>
      <c r="F63" s="2">
        <v>34109</v>
      </c>
      <c r="G63" s="1">
        <v>32.799999999999997</v>
      </c>
      <c r="H63">
        <v>8.6</v>
      </c>
    </row>
    <row r="64" spans="1:8" x14ac:dyDescent="0.35">
      <c r="A64">
        <v>5</v>
      </c>
      <c r="B64">
        <v>1</v>
      </c>
      <c r="C64" t="s">
        <v>8</v>
      </c>
      <c r="D64" t="s">
        <v>78</v>
      </c>
      <c r="E64" t="s">
        <v>12</v>
      </c>
      <c r="F64" s="2">
        <v>34228</v>
      </c>
      <c r="G64" s="1">
        <v>28.2</v>
      </c>
      <c r="H64">
        <v>8.5</v>
      </c>
    </row>
    <row r="65" spans="1:8" x14ac:dyDescent="0.35">
      <c r="A65">
        <v>5</v>
      </c>
      <c r="B65">
        <v>2</v>
      </c>
      <c r="C65" t="s">
        <v>8</v>
      </c>
      <c r="D65" t="s">
        <v>79</v>
      </c>
      <c r="E65" t="s">
        <v>12</v>
      </c>
      <c r="F65" s="2">
        <v>34235</v>
      </c>
      <c r="G65" s="1">
        <v>29.5</v>
      </c>
      <c r="H65">
        <v>8.8000000000000007</v>
      </c>
    </row>
    <row r="66" spans="1:8" x14ac:dyDescent="0.35">
      <c r="A66">
        <v>5</v>
      </c>
      <c r="B66">
        <v>3</v>
      </c>
      <c r="C66" t="s">
        <v>8</v>
      </c>
      <c r="D66" t="s">
        <v>80</v>
      </c>
      <c r="E66" t="s">
        <v>12</v>
      </c>
      <c r="F66" s="2">
        <v>34242</v>
      </c>
      <c r="G66" s="1">
        <v>28.7</v>
      </c>
      <c r="H66">
        <v>8.3000000000000007</v>
      </c>
    </row>
    <row r="67" spans="1:8" x14ac:dyDescent="0.35">
      <c r="A67">
        <v>5</v>
      </c>
      <c r="B67">
        <v>4</v>
      </c>
      <c r="C67" t="s">
        <v>8</v>
      </c>
      <c r="D67" t="s">
        <v>81</v>
      </c>
      <c r="E67" t="s">
        <v>12</v>
      </c>
      <c r="F67" s="2">
        <v>34249</v>
      </c>
      <c r="G67" s="1">
        <v>28.4</v>
      </c>
      <c r="H67">
        <v>8.1</v>
      </c>
    </row>
    <row r="68" spans="1:8" x14ac:dyDescent="0.35">
      <c r="A68">
        <v>5</v>
      </c>
      <c r="B68">
        <v>5</v>
      </c>
      <c r="C68" t="s">
        <v>8</v>
      </c>
      <c r="D68" t="s">
        <v>82</v>
      </c>
      <c r="E68" t="s">
        <v>12</v>
      </c>
      <c r="F68" s="2">
        <v>34256</v>
      </c>
      <c r="G68" s="1">
        <v>28.7</v>
      </c>
      <c r="H68">
        <v>8</v>
      </c>
    </row>
    <row r="69" spans="1:8" x14ac:dyDescent="0.35">
      <c r="A69">
        <v>5</v>
      </c>
      <c r="B69">
        <v>6</v>
      </c>
      <c r="C69" t="s">
        <v>8</v>
      </c>
      <c r="D69" t="s">
        <v>83</v>
      </c>
      <c r="E69" t="s">
        <v>12</v>
      </c>
      <c r="F69" s="2">
        <v>34270</v>
      </c>
      <c r="G69" s="1">
        <v>31</v>
      </c>
      <c r="H69">
        <v>8.4</v>
      </c>
    </row>
    <row r="70" spans="1:8" x14ac:dyDescent="0.35">
      <c r="A70">
        <v>5</v>
      </c>
      <c r="B70">
        <v>7</v>
      </c>
      <c r="C70" t="s">
        <v>8</v>
      </c>
      <c r="D70" t="s">
        <v>84</v>
      </c>
      <c r="E70" t="s">
        <v>12</v>
      </c>
      <c r="F70" s="2">
        <v>34277</v>
      </c>
      <c r="G70" s="1">
        <v>31.1</v>
      </c>
      <c r="H70">
        <v>8.3000000000000007</v>
      </c>
    </row>
    <row r="71" spans="1:8" x14ac:dyDescent="0.35">
      <c r="A71">
        <v>5</v>
      </c>
      <c r="B71">
        <v>8</v>
      </c>
      <c r="C71" t="s">
        <v>8</v>
      </c>
      <c r="D71" t="s">
        <v>85</v>
      </c>
      <c r="E71" t="s">
        <v>12</v>
      </c>
      <c r="F71" s="2">
        <v>34284</v>
      </c>
      <c r="G71" s="1">
        <v>29.7</v>
      </c>
      <c r="H71">
        <v>8.3000000000000007</v>
      </c>
    </row>
    <row r="72" spans="1:8" x14ac:dyDescent="0.35">
      <c r="A72">
        <v>5</v>
      </c>
      <c r="B72">
        <v>9</v>
      </c>
      <c r="C72" t="s">
        <v>8</v>
      </c>
      <c r="D72" t="s">
        <v>86</v>
      </c>
      <c r="E72" t="s">
        <v>12</v>
      </c>
      <c r="F72" s="2">
        <v>34291</v>
      </c>
      <c r="G72" s="1">
        <v>27.7</v>
      </c>
      <c r="H72">
        <v>7.7</v>
      </c>
    </row>
    <row r="73" spans="1:8" x14ac:dyDescent="0.35">
      <c r="A73">
        <v>5</v>
      </c>
      <c r="B73">
        <v>10</v>
      </c>
      <c r="C73" t="s">
        <v>8</v>
      </c>
      <c r="D73" t="s">
        <v>87</v>
      </c>
      <c r="E73" t="s">
        <v>12</v>
      </c>
      <c r="F73" s="2">
        <v>34312</v>
      </c>
      <c r="G73" s="1">
        <v>29.6</v>
      </c>
      <c r="H73">
        <v>8.4</v>
      </c>
    </row>
    <row r="74" spans="1:8" x14ac:dyDescent="0.35">
      <c r="A74">
        <v>5</v>
      </c>
      <c r="B74">
        <v>11</v>
      </c>
      <c r="C74" t="s">
        <v>8</v>
      </c>
      <c r="D74" t="s">
        <v>88</v>
      </c>
      <c r="E74" t="s">
        <v>12</v>
      </c>
      <c r="F74" s="2">
        <v>34319</v>
      </c>
      <c r="G74" s="1">
        <v>28.3</v>
      </c>
      <c r="H74">
        <v>8.1</v>
      </c>
    </row>
    <row r="75" spans="1:8" x14ac:dyDescent="0.35">
      <c r="A75">
        <v>5</v>
      </c>
      <c r="B75">
        <v>12</v>
      </c>
      <c r="C75" t="s">
        <v>8</v>
      </c>
      <c r="D75" t="s">
        <v>89</v>
      </c>
      <c r="E75" t="s">
        <v>12</v>
      </c>
      <c r="F75" s="2">
        <v>34340</v>
      </c>
      <c r="G75" s="1">
        <v>35</v>
      </c>
      <c r="H75">
        <v>8.6</v>
      </c>
    </row>
    <row r="76" spans="1:8" x14ac:dyDescent="0.35">
      <c r="A76">
        <v>5</v>
      </c>
      <c r="B76">
        <v>13</v>
      </c>
      <c r="C76" t="s">
        <v>8</v>
      </c>
      <c r="D76" t="s">
        <v>90</v>
      </c>
      <c r="E76" t="s">
        <v>12</v>
      </c>
      <c r="F76" s="2">
        <v>34368</v>
      </c>
      <c r="G76" s="1">
        <v>33</v>
      </c>
      <c r="H76">
        <v>8.1999999999999993</v>
      </c>
    </row>
    <row r="77" spans="1:8" x14ac:dyDescent="0.35">
      <c r="A77">
        <v>5</v>
      </c>
      <c r="B77">
        <v>14</v>
      </c>
      <c r="C77" t="s">
        <v>8</v>
      </c>
      <c r="D77" t="s">
        <v>91</v>
      </c>
      <c r="E77" t="s">
        <v>12</v>
      </c>
      <c r="F77" s="2">
        <v>34375</v>
      </c>
      <c r="G77" s="1">
        <v>35</v>
      </c>
      <c r="H77">
        <v>9.1999999999999993</v>
      </c>
    </row>
    <row r="78" spans="1:8" x14ac:dyDescent="0.35">
      <c r="A78">
        <v>5</v>
      </c>
      <c r="B78">
        <v>15</v>
      </c>
      <c r="C78" t="s">
        <v>8</v>
      </c>
      <c r="D78" t="s">
        <v>92</v>
      </c>
      <c r="E78" t="s">
        <v>12</v>
      </c>
      <c r="F78" s="2">
        <v>34382</v>
      </c>
      <c r="G78" s="1">
        <v>25.4</v>
      </c>
      <c r="H78">
        <v>8.5</v>
      </c>
    </row>
    <row r="79" spans="1:8" x14ac:dyDescent="0.35">
      <c r="A79">
        <v>5</v>
      </c>
      <c r="B79">
        <v>16</v>
      </c>
      <c r="C79" t="s">
        <v>8</v>
      </c>
      <c r="D79" t="s">
        <v>93</v>
      </c>
      <c r="E79" t="s">
        <v>12</v>
      </c>
      <c r="F79" s="2">
        <v>34389</v>
      </c>
      <c r="G79" s="1">
        <v>25.4</v>
      </c>
      <c r="H79">
        <v>7.6</v>
      </c>
    </row>
    <row r="80" spans="1:8" x14ac:dyDescent="0.35">
      <c r="A80">
        <v>5</v>
      </c>
      <c r="B80">
        <v>17</v>
      </c>
      <c r="C80" t="s">
        <v>8</v>
      </c>
      <c r="D80" t="s">
        <v>94</v>
      </c>
      <c r="E80" t="s">
        <v>12</v>
      </c>
      <c r="F80" s="2">
        <v>34410</v>
      </c>
      <c r="G80" s="1">
        <v>30.7</v>
      </c>
      <c r="H80">
        <v>8</v>
      </c>
    </row>
    <row r="81" spans="1:8" x14ac:dyDescent="0.35">
      <c r="A81">
        <v>5</v>
      </c>
      <c r="B81">
        <v>18</v>
      </c>
      <c r="C81" t="s">
        <v>54</v>
      </c>
      <c r="D81" t="s">
        <v>95</v>
      </c>
      <c r="E81" t="s">
        <v>12</v>
      </c>
      <c r="F81" s="2">
        <v>34452</v>
      </c>
      <c r="G81" s="1">
        <v>29.6</v>
      </c>
      <c r="H81">
        <v>8.4</v>
      </c>
    </row>
    <row r="82" spans="1:8" x14ac:dyDescent="0.35">
      <c r="A82">
        <v>5</v>
      </c>
      <c r="B82">
        <v>19</v>
      </c>
      <c r="C82" t="s">
        <v>54</v>
      </c>
      <c r="D82" t="s">
        <v>96</v>
      </c>
      <c r="E82" t="s">
        <v>12</v>
      </c>
      <c r="F82" s="2">
        <v>34452</v>
      </c>
      <c r="G82" s="1">
        <v>29.6</v>
      </c>
      <c r="H82">
        <v>8</v>
      </c>
    </row>
    <row r="83" spans="1:8" x14ac:dyDescent="0.35">
      <c r="A83">
        <v>5</v>
      </c>
      <c r="B83">
        <v>20</v>
      </c>
      <c r="C83" t="s">
        <v>8</v>
      </c>
      <c r="D83" t="s">
        <v>97</v>
      </c>
      <c r="E83" t="s">
        <v>12</v>
      </c>
      <c r="F83" s="2">
        <v>34459</v>
      </c>
      <c r="G83" s="1">
        <v>27.6</v>
      </c>
      <c r="H83">
        <v>8.6</v>
      </c>
    </row>
    <row r="84" spans="1:8" x14ac:dyDescent="0.35">
      <c r="A84">
        <v>5</v>
      </c>
      <c r="B84">
        <v>21</v>
      </c>
      <c r="C84" t="s">
        <v>8</v>
      </c>
      <c r="D84" t="s">
        <v>98</v>
      </c>
      <c r="E84" t="s">
        <v>12</v>
      </c>
      <c r="F84" s="2">
        <v>34466</v>
      </c>
      <c r="G84" s="1">
        <v>24.5</v>
      </c>
      <c r="H84">
        <v>9.1</v>
      </c>
    </row>
    <row r="85" spans="1:8" x14ac:dyDescent="0.35">
      <c r="A85">
        <v>5</v>
      </c>
      <c r="B85">
        <v>22</v>
      </c>
      <c r="C85" t="s">
        <v>8</v>
      </c>
      <c r="D85" t="s">
        <v>99</v>
      </c>
      <c r="E85" t="s">
        <v>12</v>
      </c>
      <c r="F85" s="2">
        <v>34473</v>
      </c>
      <c r="G85" s="1">
        <v>30.1</v>
      </c>
      <c r="H85">
        <v>9.5</v>
      </c>
    </row>
    <row r="86" spans="1:8" x14ac:dyDescent="0.35">
      <c r="A86">
        <v>6</v>
      </c>
      <c r="B86">
        <v>1</v>
      </c>
      <c r="C86" t="s">
        <v>8</v>
      </c>
      <c r="D86" t="s">
        <v>100</v>
      </c>
      <c r="E86" t="s">
        <v>101</v>
      </c>
      <c r="F86" s="2">
        <v>34599</v>
      </c>
      <c r="G86" s="1">
        <v>32.799999999999997</v>
      </c>
      <c r="H86">
        <v>7.9</v>
      </c>
    </row>
    <row r="87" spans="1:8" x14ac:dyDescent="0.35">
      <c r="A87">
        <v>6</v>
      </c>
      <c r="B87">
        <v>2</v>
      </c>
      <c r="C87" t="s">
        <v>8</v>
      </c>
      <c r="D87" t="s">
        <v>102</v>
      </c>
      <c r="E87" t="s">
        <v>101</v>
      </c>
      <c r="F87" s="2">
        <v>34606</v>
      </c>
      <c r="G87" s="1">
        <v>32.4</v>
      </c>
      <c r="H87">
        <v>8.1</v>
      </c>
    </row>
    <row r="88" spans="1:8" x14ac:dyDescent="0.35">
      <c r="A88">
        <v>6</v>
      </c>
      <c r="B88">
        <v>3</v>
      </c>
      <c r="C88" t="s">
        <v>8</v>
      </c>
      <c r="D88" t="s">
        <v>103</v>
      </c>
      <c r="E88" t="s">
        <v>101</v>
      </c>
      <c r="F88" s="2">
        <v>34613</v>
      </c>
      <c r="G88" s="1">
        <v>29.8</v>
      </c>
      <c r="H88">
        <v>8.1999999999999993</v>
      </c>
    </row>
    <row r="89" spans="1:8" x14ac:dyDescent="0.35">
      <c r="A89">
        <v>6</v>
      </c>
      <c r="B89">
        <v>4</v>
      </c>
      <c r="C89" t="s">
        <v>8</v>
      </c>
      <c r="D89" t="s">
        <v>104</v>
      </c>
      <c r="E89" t="s">
        <v>101</v>
      </c>
      <c r="F89" s="2">
        <v>34620</v>
      </c>
      <c r="G89" s="1">
        <v>29.2</v>
      </c>
      <c r="H89">
        <v>8.1</v>
      </c>
    </row>
    <row r="90" spans="1:8" x14ac:dyDescent="0.35">
      <c r="A90">
        <v>6</v>
      </c>
      <c r="B90">
        <v>5</v>
      </c>
      <c r="C90" t="s">
        <v>8</v>
      </c>
      <c r="D90" t="s">
        <v>105</v>
      </c>
      <c r="E90" t="s">
        <v>101</v>
      </c>
      <c r="F90" s="2">
        <v>34634</v>
      </c>
      <c r="G90" s="1">
        <v>28</v>
      </c>
      <c r="H90">
        <v>8.1</v>
      </c>
    </row>
    <row r="91" spans="1:8" x14ac:dyDescent="0.35">
      <c r="A91">
        <v>6</v>
      </c>
      <c r="B91">
        <v>6</v>
      </c>
      <c r="C91" t="s">
        <v>8</v>
      </c>
      <c r="D91" t="s">
        <v>106</v>
      </c>
      <c r="E91" t="s">
        <v>101</v>
      </c>
      <c r="F91" s="2">
        <v>34641</v>
      </c>
      <c r="G91" s="1">
        <v>30.6</v>
      </c>
      <c r="H91">
        <v>8.1999999999999993</v>
      </c>
    </row>
    <row r="92" spans="1:8" x14ac:dyDescent="0.35">
      <c r="A92">
        <v>6</v>
      </c>
      <c r="B92">
        <v>7</v>
      </c>
      <c r="C92" t="s">
        <v>8</v>
      </c>
      <c r="D92" t="s">
        <v>107</v>
      </c>
      <c r="E92" t="s">
        <v>101</v>
      </c>
      <c r="F92" s="2">
        <v>34648</v>
      </c>
      <c r="G92" s="1">
        <v>29.6</v>
      </c>
      <c r="H92">
        <v>8.1</v>
      </c>
    </row>
    <row r="93" spans="1:8" x14ac:dyDescent="0.35">
      <c r="A93">
        <v>6</v>
      </c>
      <c r="B93">
        <v>8</v>
      </c>
      <c r="C93" t="s">
        <v>8</v>
      </c>
      <c r="D93" t="s">
        <v>108</v>
      </c>
      <c r="E93" t="s">
        <v>101</v>
      </c>
      <c r="F93" s="2">
        <v>34655</v>
      </c>
      <c r="G93" s="1">
        <v>32.4</v>
      </c>
      <c r="H93">
        <v>8.1</v>
      </c>
    </row>
    <row r="94" spans="1:8" x14ac:dyDescent="0.35">
      <c r="A94">
        <v>6</v>
      </c>
      <c r="B94">
        <v>9</v>
      </c>
      <c r="C94" t="s">
        <v>8</v>
      </c>
      <c r="D94" t="s">
        <v>109</v>
      </c>
      <c r="E94" t="s">
        <v>110</v>
      </c>
      <c r="F94" s="2">
        <v>34676</v>
      </c>
      <c r="G94" s="1">
        <v>29.7</v>
      </c>
      <c r="H94">
        <v>8.1</v>
      </c>
    </row>
    <row r="95" spans="1:8" x14ac:dyDescent="0.35">
      <c r="A95">
        <v>6</v>
      </c>
      <c r="B95">
        <v>10</v>
      </c>
      <c r="C95" t="s">
        <v>8</v>
      </c>
      <c r="D95" t="s">
        <v>111</v>
      </c>
      <c r="E95" t="s">
        <v>101</v>
      </c>
      <c r="F95" s="2">
        <v>34683</v>
      </c>
      <c r="G95" s="1">
        <v>26.8</v>
      </c>
      <c r="H95">
        <v>8.9</v>
      </c>
    </row>
    <row r="96" spans="1:8" x14ac:dyDescent="0.35">
      <c r="A96">
        <v>6</v>
      </c>
      <c r="B96">
        <v>11</v>
      </c>
      <c r="C96" t="s">
        <v>8</v>
      </c>
      <c r="D96" t="s">
        <v>112</v>
      </c>
      <c r="E96" t="s">
        <v>101</v>
      </c>
      <c r="F96" s="2">
        <v>34704</v>
      </c>
      <c r="G96" s="1">
        <v>36.6</v>
      </c>
      <c r="H96">
        <v>8.9</v>
      </c>
    </row>
    <row r="97" spans="1:8" x14ac:dyDescent="0.35">
      <c r="A97">
        <v>6</v>
      </c>
      <c r="B97">
        <v>12</v>
      </c>
      <c r="C97" t="s">
        <v>8</v>
      </c>
      <c r="D97" t="s">
        <v>113</v>
      </c>
      <c r="E97" t="s">
        <v>101</v>
      </c>
      <c r="F97" s="2">
        <v>34718</v>
      </c>
      <c r="G97" s="1">
        <v>36.200000000000003</v>
      </c>
      <c r="H97">
        <v>8.5</v>
      </c>
    </row>
    <row r="98" spans="1:8" x14ac:dyDescent="0.35">
      <c r="A98">
        <v>6</v>
      </c>
      <c r="B98">
        <v>13</v>
      </c>
      <c r="C98" t="s">
        <v>8</v>
      </c>
      <c r="D98" t="s">
        <v>114</v>
      </c>
      <c r="E98" t="s">
        <v>101</v>
      </c>
      <c r="F98" s="2">
        <v>34725</v>
      </c>
      <c r="G98" s="1">
        <v>33.4</v>
      </c>
      <c r="H98">
        <v>8</v>
      </c>
    </row>
    <row r="99" spans="1:8" x14ac:dyDescent="0.35">
      <c r="A99">
        <v>6</v>
      </c>
      <c r="B99">
        <v>14</v>
      </c>
      <c r="C99" t="s">
        <v>115</v>
      </c>
      <c r="D99" t="s">
        <v>116</v>
      </c>
      <c r="E99" t="s">
        <v>101</v>
      </c>
      <c r="F99" s="2">
        <v>34732</v>
      </c>
      <c r="G99" s="1">
        <v>34</v>
      </c>
      <c r="H99">
        <v>6.9</v>
      </c>
    </row>
    <row r="100" spans="1:8" x14ac:dyDescent="0.35">
      <c r="A100">
        <v>6</v>
      </c>
      <c r="B100">
        <v>16</v>
      </c>
      <c r="C100" t="s">
        <v>8</v>
      </c>
      <c r="D100" t="s">
        <v>117</v>
      </c>
      <c r="E100" t="s">
        <v>101</v>
      </c>
      <c r="F100" s="2">
        <v>34739</v>
      </c>
      <c r="G100" s="1">
        <v>32.9</v>
      </c>
      <c r="H100">
        <v>8.1999999999999993</v>
      </c>
    </row>
    <row r="101" spans="1:8" x14ac:dyDescent="0.35">
      <c r="A101">
        <v>6</v>
      </c>
      <c r="B101">
        <v>17</v>
      </c>
      <c r="C101" t="s">
        <v>8</v>
      </c>
      <c r="D101" t="s">
        <v>118</v>
      </c>
      <c r="E101" t="s">
        <v>101</v>
      </c>
      <c r="F101" s="2">
        <v>34746</v>
      </c>
      <c r="G101" s="1">
        <v>33.4</v>
      </c>
      <c r="H101">
        <v>8.1999999999999993</v>
      </c>
    </row>
    <row r="102" spans="1:8" x14ac:dyDescent="0.35">
      <c r="A102">
        <v>6</v>
      </c>
      <c r="B102">
        <v>18</v>
      </c>
      <c r="C102" t="s">
        <v>8</v>
      </c>
      <c r="D102" t="s">
        <v>119</v>
      </c>
      <c r="E102" t="s">
        <v>101</v>
      </c>
      <c r="F102" s="2">
        <v>34753</v>
      </c>
      <c r="G102" s="1">
        <v>33.4</v>
      </c>
      <c r="H102">
        <v>8.1999999999999993</v>
      </c>
    </row>
    <row r="103" spans="1:8" x14ac:dyDescent="0.35">
      <c r="A103">
        <v>6</v>
      </c>
      <c r="B103">
        <v>19</v>
      </c>
      <c r="C103" t="s">
        <v>8</v>
      </c>
      <c r="D103" t="s">
        <v>120</v>
      </c>
      <c r="E103" t="s">
        <v>101</v>
      </c>
      <c r="F103" s="2">
        <v>34774</v>
      </c>
      <c r="G103" s="1">
        <v>31.1</v>
      </c>
      <c r="H103">
        <v>8.9</v>
      </c>
    </row>
    <row r="104" spans="1:8" x14ac:dyDescent="0.35">
      <c r="A104">
        <v>6</v>
      </c>
      <c r="B104">
        <v>20</v>
      </c>
      <c r="C104" t="s">
        <v>8</v>
      </c>
      <c r="D104" t="s">
        <v>121</v>
      </c>
      <c r="E104" t="s">
        <v>101</v>
      </c>
      <c r="F104" s="2">
        <v>34795</v>
      </c>
      <c r="G104" s="1">
        <v>30.7</v>
      </c>
      <c r="H104">
        <v>8.1999999999999993</v>
      </c>
    </row>
    <row r="105" spans="1:8" x14ac:dyDescent="0.35">
      <c r="A105">
        <v>6</v>
      </c>
      <c r="B105">
        <v>21</v>
      </c>
      <c r="C105" t="s">
        <v>8</v>
      </c>
      <c r="D105" t="s">
        <v>122</v>
      </c>
      <c r="E105" t="s">
        <v>101</v>
      </c>
      <c r="F105" s="2">
        <v>34816</v>
      </c>
      <c r="G105" s="1">
        <v>28.2</v>
      </c>
      <c r="H105">
        <v>8.6999999999999993</v>
      </c>
    </row>
    <row r="106" spans="1:8" x14ac:dyDescent="0.35">
      <c r="A106">
        <v>6</v>
      </c>
      <c r="B106">
        <v>22</v>
      </c>
      <c r="C106" t="s">
        <v>8</v>
      </c>
      <c r="D106" t="s">
        <v>123</v>
      </c>
      <c r="E106" t="s">
        <v>101</v>
      </c>
      <c r="F106" s="2">
        <v>34823</v>
      </c>
      <c r="G106" s="1">
        <v>28.9</v>
      </c>
      <c r="H106">
        <v>8.1</v>
      </c>
    </row>
    <row r="107" spans="1:8" x14ac:dyDescent="0.35">
      <c r="A107">
        <v>6</v>
      </c>
      <c r="B107">
        <v>23</v>
      </c>
      <c r="C107" t="s">
        <v>8</v>
      </c>
      <c r="D107" t="s">
        <v>124</v>
      </c>
      <c r="E107" t="s">
        <v>101</v>
      </c>
      <c r="F107" s="2">
        <v>34830</v>
      </c>
      <c r="G107" s="1">
        <v>26.5</v>
      </c>
      <c r="H107">
        <v>8.4</v>
      </c>
    </row>
    <row r="108" spans="1:8" x14ac:dyDescent="0.35">
      <c r="A108">
        <v>6</v>
      </c>
      <c r="B108">
        <v>24</v>
      </c>
      <c r="C108" t="s">
        <v>8</v>
      </c>
      <c r="D108" t="s">
        <v>125</v>
      </c>
      <c r="E108" t="s">
        <v>101</v>
      </c>
      <c r="F108" s="2">
        <v>34837</v>
      </c>
      <c r="G108" s="1">
        <v>29.8</v>
      </c>
      <c r="H108">
        <v>7.8</v>
      </c>
    </row>
    <row r="109" spans="1:8" x14ac:dyDescent="0.35">
      <c r="A109">
        <v>7</v>
      </c>
      <c r="B109">
        <v>1</v>
      </c>
      <c r="C109" t="s">
        <v>8</v>
      </c>
      <c r="D109" t="s">
        <v>126</v>
      </c>
      <c r="E109" t="s">
        <v>101</v>
      </c>
      <c r="F109" s="2">
        <v>34963</v>
      </c>
      <c r="G109" s="1">
        <v>37.6</v>
      </c>
      <c r="H109">
        <v>8.6</v>
      </c>
    </row>
    <row r="110" spans="1:8" x14ac:dyDescent="0.35">
      <c r="A110">
        <v>7</v>
      </c>
      <c r="B110">
        <v>2</v>
      </c>
      <c r="C110" t="s">
        <v>8</v>
      </c>
      <c r="D110" t="s">
        <v>127</v>
      </c>
      <c r="E110" t="s">
        <v>101</v>
      </c>
      <c r="F110" s="2">
        <v>34970</v>
      </c>
      <c r="G110" s="1">
        <v>34.5</v>
      </c>
      <c r="H110">
        <v>8.1999999999999993</v>
      </c>
    </row>
    <row r="111" spans="1:8" x14ac:dyDescent="0.35">
      <c r="A111">
        <v>7</v>
      </c>
      <c r="B111">
        <v>3</v>
      </c>
      <c r="C111" t="s">
        <v>8</v>
      </c>
      <c r="D111" t="s">
        <v>128</v>
      </c>
      <c r="E111" t="s">
        <v>101</v>
      </c>
      <c r="F111" s="2">
        <v>34977</v>
      </c>
      <c r="G111" s="1">
        <v>34.6</v>
      </c>
      <c r="H111">
        <v>8</v>
      </c>
    </row>
    <row r="112" spans="1:8" x14ac:dyDescent="0.35">
      <c r="A112">
        <v>7</v>
      </c>
      <c r="B112">
        <v>4</v>
      </c>
      <c r="C112" t="s">
        <v>8</v>
      </c>
      <c r="D112" t="s">
        <v>129</v>
      </c>
      <c r="E112" t="s">
        <v>101</v>
      </c>
      <c r="F112" s="2">
        <v>34984</v>
      </c>
      <c r="G112" s="1">
        <v>32.299999999999997</v>
      </c>
      <c r="H112">
        <v>8.6</v>
      </c>
    </row>
    <row r="113" spans="1:8" x14ac:dyDescent="0.35">
      <c r="A113">
        <v>7</v>
      </c>
      <c r="B113">
        <v>5</v>
      </c>
      <c r="C113" t="s">
        <v>8</v>
      </c>
      <c r="D113" t="s">
        <v>130</v>
      </c>
      <c r="E113" t="s">
        <v>101</v>
      </c>
      <c r="F113" s="2">
        <v>34991</v>
      </c>
      <c r="G113" s="1">
        <v>32.6</v>
      </c>
      <c r="H113">
        <v>8.6</v>
      </c>
    </row>
    <row r="114" spans="1:8" x14ac:dyDescent="0.35">
      <c r="A114">
        <v>7</v>
      </c>
      <c r="B114">
        <v>6</v>
      </c>
      <c r="C114" t="s">
        <v>8</v>
      </c>
      <c r="D114" t="s">
        <v>131</v>
      </c>
      <c r="E114" t="s">
        <v>101</v>
      </c>
      <c r="F114" s="2">
        <v>35005</v>
      </c>
      <c r="G114" s="1">
        <v>33.1</v>
      </c>
      <c r="H114">
        <v>9.5</v>
      </c>
    </row>
    <row r="115" spans="1:8" x14ac:dyDescent="0.35">
      <c r="A115">
        <v>7</v>
      </c>
      <c r="B115">
        <v>7</v>
      </c>
      <c r="C115" t="s">
        <v>8</v>
      </c>
      <c r="D115" t="s">
        <v>132</v>
      </c>
      <c r="E115" t="s">
        <v>101</v>
      </c>
      <c r="F115" s="2">
        <v>35012</v>
      </c>
      <c r="G115" s="1">
        <v>33.9</v>
      </c>
      <c r="H115">
        <v>8.4</v>
      </c>
    </row>
    <row r="116" spans="1:8" x14ac:dyDescent="0.35">
      <c r="A116">
        <v>7</v>
      </c>
      <c r="B116">
        <v>8</v>
      </c>
      <c r="C116" t="s">
        <v>8</v>
      </c>
      <c r="D116" t="s">
        <v>133</v>
      </c>
      <c r="E116" t="s">
        <v>101</v>
      </c>
      <c r="F116" s="2">
        <v>35019</v>
      </c>
      <c r="G116" s="1">
        <v>33.4</v>
      </c>
      <c r="H116">
        <v>8.3000000000000007</v>
      </c>
    </row>
    <row r="117" spans="1:8" x14ac:dyDescent="0.35">
      <c r="A117">
        <v>7</v>
      </c>
      <c r="B117">
        <v>9</v>
      </c>
      <c r="C117" t="s">
        <v>8</v>
      </c>
      <c r="D117" t="s">
        <v>134</v>
      </c>
      <c r="E117" t="s">
        <v>101</v>
      </c>
      <c r="F117" s="2">
        <v>35040</v>
      </c>
      <c r="G117" s="1">
        <v>32.299999999999997</v>
      </c>
      <c r="H117">
        <v>8.3000000000000007</v>
      </c>
    </row>
    <row r="118" spans="1:8" x14ac:dyDescent="0.35">
      <c r="A118">
        <v>7</v>
      </c>
      <c r="B118">
        <v>10</v>
      </c>
      <c r="C118" t="s">
        <v>8</v>
      </c>
      <c r="D118" t="s">
        <v>135</v>
      </c>
      <c r="E118" t="s">
        <v>101</v>
      </c>
      <c r="F118" s="2">
        <v>35047</v>
      </c>
      <c r="G118" s="1">
        <v>31.4</v>
      </c>
      <c r="H118">
        <v>8.5</v>
      </c>
    </row>
    <row r="119" spans="1:8" x14ac:dyDescent="0.35">
      <c r="A119">
        <v>7</v>
      </c>
      <c r="B119">
        <v>11</v>
      </c>
      <c r="C119" t="s">
        <v>8</v>
      </c>
      <c r="D119" t="s">
        <v>136</v>
      </c>
      <c r="E119" t="s">
        <v>101</v>
      </c>
      <c r="F119" s="2">
        <v>35068</v>
      </c>
      <c r="G119" s="1">
        <v>35.1</v>
      </c>
      <c r="H119">
        <v>8.8000000000000007</v>
      </c>
    </row>
    <row r="120" spans="1:8" x14ac:dyDescent="0.35">
      <c r="A120">
        <v>7</v>
      </c>
      <c r="B120">
        <v>12</v>
      </c>
      <c r="C120" t="s">
        <v>8</v>
      </c>
      <c r="D120" t="s">
        <v>137</v>
      </c>
      <c r="E120" t="s">
        <v>101</v>
      </c>
      <c r="F120" s="2">
        <v>35089</v>
      </c>
      <c r="G120" s="1">
        <v>32</v>
      </c>
      <c r="H120">
        <v>8.6</v>
      </c>
    </row>
    <row r="121" spans="1:8" x14ac:dyDescent="0.35">
      <c r="A121">
        <v>7</v>
      </c>
      <c r="B121">
        <v>13</v>
      </c>
      <c r="C121" t="s">
        <v>8</v>
      </c>
      <c r="D121" t="s">
        <v>138</v>
      </c>
      <c r="E121" t="s">
        <v>101</v>
      </c>
      <c r="F121" s="2">
        <v>35096</v>
      </c>
      <c r="G121" s="1">
        <v>37.1</v>
      </c>
      <c r="H121">
        <v>8.1</v>
      </c>
    </row>
    <row r="122" spans="1:8" x14ac:dyDescent="0.35">
      <c r="A122">
        <v>7</v>
      </c>
      <c r="B122">
        <v>14</v>
      </c>
      <c r="C122" t="s">
        <v>46</v>
      </c>
      <c r="D122" t="s">
        <v>139</v>
      </c>
      <c r="E122" t="s">
        <v>101</v>
      </c>
      <c r="F122" s="2">
        <v>35103</v>
      </c>
      <c r="G122" s="1">
        <v>35.9</v>
      </c>
      <c r="H122">
        <v>8.5</v>
      </c>
    </row>
    <row r="123" spans="1:8" x14ac:dyDescent="0.35">
      <c r="A123">
        <v>7</v>
      </c>
      <c r="B123">
        <v>16</v>
      </c>
      <c r="C123" t="s">
        <v>8</v>
      </c>
      <c r="D123" t="s">
        <v>140</v>
      </c>
      <c r="E123" t="s">
        <v>101</v>
      </c>
      <c r="F123" s="2">
        <v>35110</v>
      </c>
      <c r="G123" s="1">
        <v>32.299999999999997</v>
      </c>
      <c r="H123">
        <v>8.4</v>
      </c>
    </row>
    <row r="124" spans="1:8" x14ac:dyDescent="0.35">
      <c r="A124">
        <v>7</v>
      </c>
      <c r="B124">
        <v>17</v>
      </c>
      <c r="C124" t="s">
        <v>8</v>
      </c>
      <c r="D124" t="s">
        <v>141</v>
      </c>
      <c r="E124" t="s">
        <v>101</v>
      </c>
      <c r="F124" s="2">
        <v>35117</v>
      </c>
      <c r="G124" s="1">
        <v>32.9</v>
      </c>
      <c r="H124">
        <v>8.1</v>
      </c>
    </row>
    <row r="125" spans="1:8" x14ac:dyDescent="0.35">
      <c r="A125">
        <v>7</v>
      </c>
      <c r="B125">
        <v>18</v>
      </c>
      <c r="C125" t="s">
        <v>8</v>
      </c>
      <c r="D125" t="s">
        <v>142</v>
      </c>
      <c r="E125" t="s">
        <v>101</v>
      </c>
      <c r="F125" s="2">
        <v>35131</v>
      </c>
      <c r="G125" s="1">
        <v>32.700000000000003</v>
      </c>
      <c r="H125">
        <v>7.7</v>
      </c>
    </row>
    <row r="126" spans="1:8" x14ac:dyDescent="0.35">
      <c r="A126">
        <v>7</v>
      </c>
      <c r="B126">
        <v>19</v>
      </c>
      <c r="C126" t="s">
        <v>8</v>
      </c>
      <c r="D126" t="s">
        <v>143</v>
      </c>
      <c r="E126" t="s">
        <v>101</v>
      </c>
      <c r="F126" s="2">
        <v>35159</v>
      </c>
      <c r="G126" s="1">
        <v>30.5</v>
      </c>
      <c r="H126">
        <v>8.1</v>
      </c>
    </row>
    <row r="127" spans="1:8" x14ac:dyDescent="0.35">
      <c r="A127">
        <v>7</v>
      </c>
      <c r="B127">
        <v>20</v>
      </c>
      <c r="C127" t="s">
        <v>8</v>
      </c>
      <c r="D127" t="s">
        <v>144</v>
      </c>
      <c r="E127" t="s">
        <v>101</v>
      </c>
      <c r="F127" s="2">
        <v>35180</v>
      </c>
      <c r="G127" s="1">
        <v>28.5</v>
      </c>
      <c r="H127">
        <v>8.6999999999999993</v>
      </c>
    </row>
    <row r="128" spans="1:8" x14ac:dyDescent="0.35">
      <c r="A128">
        <v>7</v>
      </c>
      <c r="B128">
        <v>21</v>
      </c>
      <c r="C128" t="s">
        <v>46</v>
      </c>
      <c r="D128" t="s">
        <v>145</v>
      </c>
      <c r="E128" t="s">
        <v>101</v>
      </c>
      <c r="F128" s="2">
        <v>35187</v>
      </c>
      <c r="G128" s="1">
        <v>32.4</v>
      </c>
      <c r="H128">
        <v>8.6</v>
      </c>
    </row>
    <row r="129" spans="1:8" x14ac:dyDescent="0.35">
      <c r="A129">
        <v>7</v>
      </c>
      <c r="B129">
        <v>23</v>
      </c>
      <c r="C129" t="s">
        <v>8</v>
      </c>
      <c r="D129" t="s">
        <v>146</v>
      </c>
      <c r="E129" t="s">
        <v>101</v>
      </c>
      <c r="F129" s="2">
        <v>35194</v>
      </c>
      <c r="G129" s="1">
        <v>29.9</v>
      </c>
      <c r="H129">
        <v>8.3000000000000007</v>
      </c>
    </row>
    <row r="130" spans="1:8" x14ac:dyDescent="0.35">
      <c r="A130">
        <v>7</v>
      </c>
      <c r="B130">
        <v>24</v>
      </c>
      <c r="C130" t="s">
        <v>8</v>
      </c>
      <c r="D130" t="s">
        <v>147</v>
      </c>
      <c r="E130" t="s">
        <v>101</v>
      </c>
      <c r="F130" s="2">
        <v>35201</v>
      </c>
      <c r="G130" s="1">
        <v>33.200000000000003</v>
      </c>
      <c r="H130">
        <v>8.6</v>
      </c>
    </row>
    <row r="131" spans="1:8" x14ac:dyDescent="0.35">
      <c r="A131">
        <v>8</v>
      </c>
      <c r="B131">
        <v>1</v>
      </c>
      <c r="C131" t="s">
        <v>8</v>
      </c>
      <c r="D131" t="s">
        <v>148</v>
      </c>
      <c r="E131" t="s">
        <v>101</v>
      </c>
      <c r="F131" s="2">
        <v>35327</v>
      </c>
      <c r="G131" s="1">
        <v>33.700000000000003</v>
      </c>
      <c r="H131">
        <v>8.1</v>
      </c>
    </row>
    <row r="132" spans="1:8" x14ac:dyDescent="0.35">
      <c r="A132">
        <v>8</v>
      </c>
      <c r="B132">
        <v>2</v>
      </c>
      <c r="C132" t="s">
        <v>8</v>
      </c>
      <c r="D132" t="s">
        <v>149</v>
      </c>
      <c r="E132" t="s">
        <v>101</v>
      </c>
      <c r="F132" s="2">
        <v>35334</v>
      </c>
      <c r="G132" s="1">
        <v>33.200000000000003</v>
      </c>
      <c r="H132">
        <v>8</v>
      </c>
    </row>
    <row r="133" spans="1:8" x14ac:dyDescent="0.35">
      <c r="A133">
        <v>8</v>
      </c>
      <c r="B133">
        <v>3</v>
      </c>
      <c r="C133" t="s">
        <v>8</v>
      </c>
      <c r="D133" t="s">
        <v>150</v>
      </c>
      <c r="E133" t="s">
        <v>101</v>
      </c>
      <c r="F133" s="2">
        <v>35341</v>
      </c>
      <c r="G133" s="1">
        <v>31.6</v>
      </c>
      <c r="H133">
        <v>9</v>
      </c>
    </row>
    <row r="134" spans="1:8" x14ac:dyDescent="0.35">
      <c r="A134">
        <v>8</v>
      </c>
      <c r="B134">
        <v>4</v>
      </c>
      <c r="C134" t="s">
        <v>8</v>
      </c>
      <c r="D134" t="s">
        <v>151</v>
      </c>
      <c r="E134" t="s">
        <v>101</v>
      </c>
      <c r="F134" s="2">
        <v>35348</v>
      </c>
      <c r="G134" s="1">
        <v>32.200000000000003</v>
      </c>
      <c r="H134">
        <v>8.9</v>
      </c>
    </row>
    <row r="135" spans="1:8" x14ac:dyDescent="0.35">
      <c r="A135">
        <v>8</v>
      </c>
      <c r="B135">
        <v>5</v>
      </c>
      <c r="C135" t="s">
        <v>8</v>
      </c>
      <c r="D135" t="s">
        <v>152</v>
      </c>
      <c r="E135" t="s">
        <v>101</v>
      </c>
      <c r="F135" s="2">
        <v>35355</v>
      </c>
      <c r="G135" s="1">
        <v>30.1</v>
      </c>
      <c r="H135">
        <v>8.6</v>
      </c>
    </row>
    <row r="136" spans="1:8" x14ac:dyDescent="0.35">
      <c r="A136">
        <v>8</v>
      </c>
      <c r="B136">
        <v>6</v>
      </c>
      <c r="C136" t="s">
        <v>8</v>
      </c>
      <c r="D136" t="s">
        <v>153</v>
      </c>
      <c r="E136" t="s">
        <v>101</v>
      </c>
      <c r="F136" s="2">
        <v>35369</v>
      </c>
      <c r="G136" s="1">
        <v>30.3</v>
      </c>
      <c r="H136">
        <v>8</v>
      </c>
    </row>
    <row r="137" spans="1:8" x14ac:dyDescent="0.35">
      <c r="A137">
        <v>8</v>
      </c>
      <c r="B137">
        <v>7</v>
      </c>
      <c r="C137" t="s">
        <v>8</v>
      </c>
      <c r="D137" t="s">
        <v>154</v>
      </c>
      <c r="E137" t="s">
        <v>101</v>
      </c>
      <c r="F137" s="2">
        <v>35376</v>
      </c>
      <c r="G137" s="1">
        <v>32</v>
      </c>
      <c r="H137">
        <v>8</v>
      </c>
    </row>
    <row r="138" spans="1:8" x14ac:dyDescent="0.35">
      <c r="A138">
        <v>8</v>
      </c>
      <c r="B138">
        <v>8</v>
      </c>
      <c r="C138" t="s">
        <v>8</v>
      </c>
      <c r="D138" t="s">
        <v>155</v>
      </c>
      <c r="E138" t="s">
        <v>101</v>
      </c>
      <c r="F138" s="2">
        <v>35383</v>
      </c>
      <c r="G138" s="1">
        <v>34.1</v>
      </c>
      <c r="H138">
        <v>8.9</v>
      </c>
    </row>
    <row r="139" spans="1:8" x14ac:dyDescent="0.35">
      <c r="A139">
        <v>8</v>
      </c>
      <c r="B139">
        <v>9</v>
      </c>
      <c r="C139" t="s">
        <v>8</v>
      </c>
      <c r="D139" t="s">
        <v>156</v>
      </c>
      <c r="E139" t="s">
        <v>101</v>
      </c>
      <c r="F139" s="2">
        <v>35390</v>
      </c>
      <c r="G139" s="1">
        <v>34.4</v>
      </c>
      <c r="H139">
        <v>9</v>
      </c>
    </row>
    <row r="140" spans="1:8" x14ac:dyDescent="0.35">
      <c r="A140">
        <v>8</v>
      </c>
      <c r="B140">
        <v>10</v>
      </c>
      <c r="C140" t="s">
        <v>8</v>
      </c>
      <c r="D140" t="s">
        <v>157</v>
      </c>
      <c r="E140" t="s">
        <v>101</v>
      </c>
      <c r="F140" s="2">
        <v>35418</v>
      </c>
      <c r="G140" s="1">
        <v>29.7</v>
      </c>
      <c r="H140">
        <v>8.4</v>
      </c>
    </row>
    <row r="141" spans="1:8" x14ac:dyDescent="0.35">
      <c r="A141">
        <v>8</v>
      </c>
      <c r="B141">
        <v>11</v>
      </c>
      <c r="C141" t="s">
        <v>8</v>
      </c>
      <c r="D141" t="s">
        <v>158</v>
      </c>
      <c r="E141" t="s">
        <v>101</v>
      </c>
      <c r="F141" s="2">
        <v>35439</v>
      </c>
      <c r="G141" s="1">
        <v>34.5</v>
      </c>
      <c r="H141">
        <v>8.3000000000000007</v>
      </c>
    </row>
    <row r="142" spans="1:8" x14ac:dyDescent="0.35">
      <c r="A142">
        <v>8</v>
      </c>
      <c r="B142">
        <v>12</v>
      </c>
      <c r="C142" t="s">
        <v>8</v>
      </c>
      <c r="D142" t="s">
        <v>159</v>
      </c>
      <c r="E142" t="s">
        <v>101</v>
      </c>
      <c r="F142" s="2">
        <v>35446</v>
      </c>
      <c r="G142" s="1">
        <v>37.299999999999997</v>
      </c>
      <c r="H142">
        <v>7.7</v>
      </c>
    </row>
    <row r="143" spans="1:8" x14ac:dyDescent="0.35">
      <c r="A143">
        <v>8</v>
      </c>
      <c r="B143">
        <v>13</v>
      </c>
      <c r="C143" t="s">
        <v>8</v>
      </c>
      <c r="D143" t="s">
        <v>160</v>
      </c>
      <c r="E143" t="s">
        <v>110</v>
      </c>
      <c r="F143" s="2">
        <v>35460</v>
      </c>
      <c r="G143" s="1">
        <v>33.5</v>
      </c>
      <c r="H143">
        <v>8.5</v>
      </c>
    </row>
    <row r="144" spans="1:8" x14ac:dyDescent="0.35">
      <c r="A144">
        <v>8</v>
      </c>
      <c r="B144">
        <v>14</v>
      </c>
      <c r="C144" t="s">
        <v>8</v>
      </c>
      <c r="D144" t="s">
        <v>161</v>
      </c>
      <c r="E144" t="s">
        <v>101</v>
      </c>
      <c r="F144" s="2">
        <v>35467</v>
      </c>
      <c r="G144" s="1">
        <v>33.799999999999997</v>
      </c>
      <c r="H144">
        <v>7.9</v>
      </c>
    </row>
    <row r="145" spans="1:8" x14ac:dyDescent="0.35">
      <c r="A145">
        <v>8</v>
      </c>
      <c r="B145">
        <v>15</v>
      </c>
      <c r="C145" t="s">
        <v>8</v>
      </c>
      <c r="D145" t="s">
        <v>162</v>
      </c>
      <c r="E145" t="s">
        <v>101</v>
      </c>
      <c r="F145" s="2">
        <v>35474</v>
      </c>
      <c r="G145" s="1">
        <v>32</v>
      </c>
      <c r="H145">
        <v>8.6</v>
      </c>
    </row>
    <row r="146" spans="1:8" x14ac:dyDescent="0.35">
      <c r="A146">
        <v>8</v>
      </c>
      <c r="B146">
        <v>16</v>
      </c>
      <c r="C146" t="s">
        <v>8</v>
      </c>
      <c r="D146" t="s">
        <v>163</v>
      </c>
      <c r="E146" t="s">
        <v>101</v>
      </c>
      <c r="F146" s="2">
        <v>35481</v>
      </c>
      <c r="G146" s="1">
        <v>33.799999999999997</v>
      </c>
      <c r="H146">
        <v>8.6</v>
      </c>
    </row>
    <row r="147" spans="1:8" x14ac:dyDescent="0.35">
      <c r="A147">
        <v>8</v>
      </c>
      <c r="B147">
        <v>17</v>
      </c>
      <c r="C147" t="s">
        <v>8</v>
      </c>
      <c r="D147" t="s">
        <v>164</v>
      </c>
      <c r="E147" t="s">
        <v>101</v>
      </c>
      <c r="F147" s="2">
        <v>35502</v>
      </c>
      <c r="G147" s="1">
        <v>31.3</v>
      </c>
      <c r="H147">
        <v>8.5</v>
      </c>
    </row>
    <row r="148" spans="1:8" x14ac:dyDescent="0.35">
      <c r="A148">
        <v>8</v>
      </c>
      <c r="B148">
        <v>18</v>
      </c>
      <c r="C148" t="s">
        <v>8</v>
      </c>
      <c r="D148" t="s">
        <v>165</v>
      </c>
      <c r="E148" t="s">
        <v>101</v>
      </c>
      <c r="F148" s="2">
        <v>35530</v>
      </c>
      <c r="G148" s="1">
        <v>32.200000000000003</v>
      </c>
      <c r="H148">
        <v>8.6999999999999993</v>
      </c>
    </row>
    <row r="149" spans="1:8" x14ac:dyDescent="0.35">
      <c r="A149">
        <v>8</v>
      </c>
      <c r="B149">
        <v>19</v>
      </c>
      <c r="C149" t="s">
        <v>8</v>
      </c>
      <c r="D149" t="s">
        <v>166</v>
      </c>
      <c r="E149" t="s">
        <v>101</v>
      </c>
      <c r="F149" s="2">
        <v>35544</v>
      </c>
      <c r="G149" s="1">
        <v>31.6</v>
      </c>
      <c r="H149">
        <v>9</v>
      </c>
    </row>
    <row r="150" spans="1:8" x14ac:dyDescent="0.35">
      <c r="A150">
        <v>8</v>
      </c>
      <c r="B150">
        <v>20</v>
      </c>
      <c r="C150" t="s">
        <v>8</v>
      </c>
      <c r="D150" t="s">
        <v>167</v>
      </c>
      <c r="E150" t="s">
        <v>101</v>
      </c>
      <c r="F150" s="2">
        <v>35551</v>
      </c>
      <c r="G150" s="1">
        <v>29.3</v>
      </c>
      <c r="H150">
        <v>8</v>
      </c>
    </row>
    <row r="151" spans="1:8" x14ac:dyDescent="0.35">
      <c r="A151">
        <v>8</v>
      </c>
      <c r="B151">
        <v>21</v>
      </c>
      <c r="C151" t="s">
        <v>8</v>
      </c>
      <c r="D151" t="s">
        <v>168</v>
      </c>
      <c r="E151" t="s">
        <v>101</v>
      </c>
      <c r="F151" s="2">
        <v>35558</v>
      </c>
      <c r="G151" s="1">
        <v>31.1</v>
      </c>
      <c r="H151">
        <v>8.4</v>
      </c>
    </row>
    <row r="152" spans="1:8" x14ac:dyDescent="0.35">
      <c r="A152">
        <v>8</v>
      </c>
      <c r="B152">
        <v>22</v>
      </c>
      <c r="C152" t="s">
        <v>8</v>
      </c>
      <c r="D152" t="s">
        <v>169</v>
      </c>
      <c r="E152" t="s">
        <v>101</v>
      </c>
      <c r="F152" s="2">
        <v>35565</v>
      </c>
      <c r="G152" s="1">
        <v>29.8</v>
      </c>
      <c r="H152">
        <v>8.5</v>
      </c>
    </row>
    <row r="153" spans="1:8" x14ac:dyDescent="0.35">
      <c r="A153">
        <v>9</v>
      </c>
      <c r="B153">
        <v>1</v>
      </c>
      <c r="C153" t="s">
        <v>8</v>
      </c>
      <c r="D153" t="s">
        <v>170</v>
      </c>
      <c r="E153" t="s">
        <v>101</v>
      </c>
      <c r="F153" s="2">
        <v>35698</v>
      </c>
      <c r="G153" s="1">
        <v>37.799999999999997</v>
      </c>
      <c r="H153">
        <v>8.4</v>
      </c>
    </row>
    <row r="154" spans="1:8" x14ac:dyDescent="0.35">
      <c r="A154">
        <v>9</v>
      </c>
      <c r="B154">
        <v>2</v>
      </c>
      <c r="C154" t="s">
        <v>8</v>
      </c>
      <c r="D154" t="s">
        <v>171</v>
      </c>
      <c r="E154" t="s">
        <v>101</v>
      </c>
      <c r="F154" s="2">
        <v>35705</v>
      </c>
      <c r="G154" s="1">
        <v>30.9</v>
      </c>
      <c r="H154">
        <v>8.3000000000000007</v>
      </c>
    </row>
    <row r="155" spans="1:8" x14ac:dyDescent="0.35">
      <c r="A155">
        <v>9</v>
      </c>
      <c r="B155">
        <v>3</v>
      </c>
      <c r="C155" t="s">
        <v>8</v>
      </c>
      <c r="D155" t="s">
        <v>172</v>
      </c>
      <c r="E155" t="s">
        <v>101</v>
      </c>
      <c r="F155" s="2">
        <v>35712</v>
      </c>
      <c r="G155" s="1">
        <v>30.2</v>
      </c>
      <c r="H155">
        <v>8.8000000000000007</v>
      </c>
    </row>
    <row r="156" spans="1:8" x14ac:dyDescent="0.35">
      <c r="A156">
        <v>9</v>
      </c>
      <c r="B156">
        <v>4</v>
      </c>
      <c r="C156" t="s">
        <v>8</v>
      </c>
      <c r="D156" t="s">
        <v>173</v>
      </c>
      <c r="E156" t="s">
        <v>101</v>
      </c>
      <c r="F156" s="2">
        <v>35719</v>
      </c>
      <c r="G156" s="1">
        <v>31.5</v>
      </c>
      <c r="H156">
        <v>8.1</v>
      </c>
    </row>
    <row r="157" spans="1:8" x14ac:dyDescent="0.35">
      <c r="A157">
        <v>9</v>
      </c>
      <c r="B157">
        <v>5</v>
      </c>
      <c r="C157" t="s">
        <v>8</v>
      </c>
      <c r="D157" t="s">
        <v>174</v>
      </c>
      <c r="E157" t="s">
        <v>101</v>
      </c>
      <c r="F157" s="2">
        <v>35733</v>
      </c>
      <c r="G157" s="1">
        <v>30.2</v>
      </c>
      <c r="H157">
        <v>8</v>
      </c>
    </row>
    <row r="158" spans="1:8" x14ac:dyDescent="0.35">
      <c r="A158">
        <v>9</v>
      </c>
      <c r="B158">
        <v>6</v>
      </c>
      <c r="C158" t="s">
        <v>8</v>
      </c>
      <c r="D158" t="s">
        <v>175</v>
      </c>
      <c r="E158" t="s">
        <v>101</v>
      </c>
      <c r="F158" s="2">
        <v>35740</v>
      </c>
      <c r="G158" s="1">
        <v>31.6</v>
      </c>
      <c r="H158">
        <v>9</v>
      </c>
    </row>
    <row r="159" spans="1:8" x14ac:dyDescent="0.35">
      <c r="A159">
        <v>9</v>
      </c>
      <c r="B159">
        <v>7</v>
      </c>
      <c r="C159" t="s">
        <v>8</v>
      </c>
      <c r="D159" t="s">
        <v>176</v>
      </c>
      <c r="E159" t="s">
        <v>101</v>
      </c>
      <c r="F159" s="2">
        <v>35747</v>
      </c>
      <c r="G159" s="1">
        <v>32.799999999999997</v>
      </c>
      <c r="H159">
        <v>8.3000000000000007</v>
      </c>
    </row>
    <row r="160" spans="1:8" x14ac:dyDescent="0.35">
      <c r="A160">
        <v>9</v>
      </c>
      <c r="B160">
        <v>8</v>
      </c>
      <c r="C160" t="s">
        <v>8</v>
      </c>
      <c r="D160" t="s">
        <v>177</v>
      </c>
      <c r="E160" t="s">
        <v>101</v>
      </c>
      <c r="F160" s="2">
        <v>35754</v>
      </c>
      <c r="G160" s="1">
        <v>34</v>
      </c>
      <c r="H160">
        <v>8.9</v>
      </c>
    </row>
    <row r="161" spans="1:8" x14ac:dyDescent="0.35">
      <c r="A161">
        <v>9</v>
      </c>
      <c r="B161">
        <v>9</v>
      </c>
      <c r="C161" t="s">
        <v>8</v>
      </c>
      <c r="D161" t="s">
        <v>178</v>
      </c>
      <c r="E161" t="s">
        <v>101</v>
      </c>
      <c r="F161" s="2">
        <v>35775</v>
      </c>
      <c r="G161" s="1">
        <v>30.5</v>
      </c>
      <c r="H161">
        <v>8.1999999999999993</v>
      </c>
    </row>
    <row r="162" spans="1:8" x14ac:dyDescent="0.35">
      <c r="A162">
        <v>9</v>
      </c>
      <c r="B162">
        <v>10</v>
      </c>
      <c r="C162" t="s">
        <v>8</v>
      </c>
      <c r="D162" t="s">
        <v>179</v>
      </c>
      <c r="E162" t="s">
        <v>101</v>
      </c>
      <c r="F162" s="2">
        <v>35782</v>
      </c>
      <c r="G162" s="1">
        <v>30.8</v>
      </c>
      <c r="H162">
        <v>8.6999999999999993</v>
      </c>
    </row>
    <row r="163" spans="1:8" x14ac:dyDescent="0.35">
      <c r="A163">
        <v>9</v>
      </c>
      <c r="B163">
        <v>11</v>
      </c>
      <c r="C163" t="s">
        <v>8</v>
      </c>
      <c r="D163" t="s">
        <v>180</v>
      </c>
      <c r="E163" t="s">
        <v>101</v>
      </c>
      <c r="F163" s="2">
        <v>35803</v>
      </c>
      <c r="G163" s="1">
        <v>32.9</v>
      </c>
      <c r="H163">
        <v>8.4</v>
      </c>
    </row>
    <row r="164" spans="1:8" x14ac:dyDescent="0.35">
      <c r="A164">
        <v>9</v>
      </c>
      <c r="B164">
        <v>12</v>
      </c>
      <c r="C164" t="s">
        <v>8</v>
      </c>
      <c r="D164" t="s">
        <v>181</v>
      </c>
      <c r="E164" t="s">
        <v>101</v>
      </c>
      <c r="F164" s="2">
        <v>35810</v>
      </c>
      <c r="G164" s="1">
        <v>33.5</v>
      </c>
      <c r="H164">
        <v>8.1999999999999993</v>
      </c>
    </row>
    <row r="165" spans="1:8" x14ac:dyDescent="0.35">
      <c r="A165">
        <v>9</v>
      </c>
      <c r="B165">
        <v>13</v>
      </c>
      <c r="C165" t="s">
        <v>8</v>
      </c>
      <c r="D165" t="s">
        <v>182</v>
      </c>
      <c r="E165" t="s">
        <v>101</v>
      </c>
      <c r="F165" s="2">
        <v>35824</v>
      </c>
      <c r="G165" s="1">
        <v>33.200000000000003</v>
      </c>
      <c r="H165">
        <v>7.8</v>
      </c>
    </row>
    <row r="166" spans="1:8" x14ac:dyDescent="0.35">
      <c r="A166">
        <v>9</v>
      </c>
      <c r="B166">
        <v>14</v>
      </c>
      <c r="C166" t="s">
        <v>8</v>
      </c>
      <c r="D166" t="s">
        <v>183</v>
      </c>
      <c r="E166" t="s">
        <v>101</v>
      </c>
      <c r="F166" s="2">
        <v>35831</v>
      </c>
      <c r="G166" s="1">
        <v>31.6</v>
      </c>
      <c r="H166">
        <v>8</v>
      </c>
    </row>
    <row r="167" spans="1:8" x14ac:dyDescent="0.35">
      <c r="A167">
        <v>9</v>
      </c>
      <c r="B167">
        <v>15</v>
      </c>
      <c r="C167" t="s">
        <v>8</v>
      </c>
      <c r="D167" t="s">
        <v>184</v>
      </c>
      <c r="E167" t="s">
        <v>101</v>
      </c>
      <c r="F167" s="2">
        <v>35852</v>
      </c>
      <c r="G167" s="1">
        <v>30.5</v>
      </c>
      <c r="H167">
        <v>7.9</v>
      </c>
    </row>
    <row r="168" spans="1:8" x14ac:dyDescent="0.35">
      <c r="A168">
        <v>9</v>
      </c>
      <c r="B168">
        <v>16</v>
      </c>
      <c r="C168" t="s">
        <v>8</v>
      </c>
      <c r="D168" t="s">
        <v>185</v>
      </c>
      <c r="E168" t="s">
        <v>101</v>
      </c>
      <c r="F168" s="2">
        <v>35873</v>
      </c>
      <c r="G168" s="1">
        <v>30.9</v>
      </c>
      <c r="H168">
        <v>8.3000000000000007</v>
      </c>
    </row>
    <row r="169" spans="1:8" x14ac:dyDescent="0.35">
      <c r="A169">
        <v>9</v>
      </c>
      <c r="B169">
        <v>17</v>
      </c>
      <c r="C169" t="s">
        <v>8</v>
      </c>
      <c r="D169" t="s">
        <v>186</v>
      </c>
      <c r="E169" t="s">
        <v>101</v>
      </c>
      <c r="F169" s="2">
        <v>35894</v>
      </c>
      <c r="G169" s="1">
        <v>29.6</v>
      </c>
      <c r="H169">
        <v>8.1999999999999993</v>
      </c>
    </row>
    <row r="170" spans="1:8" x14ac:dyDescent="0.35">
      <c r="A170">
        <v>9</v>
      </c>
      <c r="B170">
        <v>18</v>
      </c>
      <c r="C170" t="s">
        <v>8</v>
      </c>
      <c r="D170" t="s">
        <v>187</v>
      </c>
      <c r="E170" t="s">
        <v>101</v>
      </c>
      <c r="F170" s="2">
        <v>35908</v>
      </c>
      <c r="G170" s="1">
        <v>30.7</v>
      </c>
      <c r="H170">
        <v>8.6999999999999993</v>
      </c>
    </row>
    <row r="171" spans="1:8" x14ac:dyDescent="0.35">
      <c r="A171">
        <v>9</v>
      </c>
      <c r="B171">
        <v>19</v>
      </c>
      <c r="C171" t="s">
        <v>8</v>
      </c>
      <c r="D171" t="s">
        <v>188</v>
      </c>
      <c r="E171" t="s">
        <v>101</v>
      </c>
      <c r="F171" s="2">
        <v>35915</v>
      </c>
      <c r="G171" s="1">
        <v>33.299999999999997</v>
      </c>
      <c r="H171">
        <v>8</v>
      </c>
    </row>
    <row r="172" spans="1:8" x14ac:dyDescent="0.35">
      <c r="A172">
        <v>9</v>
      </c>
      <c r="B172">
        <v>20</v>
      </c>
      <c r="C172" t="s">
        <v>8</v>
      </c>
      <c r="D172" t="s">
        <v>189</v>
      </c>
      <c r="E172" t="s">
        <v>101</v>
      </c>
      <c r="F172" s="2">
        <v>35922</v>
      </c>
      <c r="G172" s="1">
        <v>38.799999999999997</v>
      </c>
      <c r="H172">
        <v>7.9</v>
      </c>
    </row>
    <row r="173" spans="1:8" x14ac:dyDescent="0.35">
      <c r="A173">
        <v>9</v>
      </c>
      <c r="B173">
        <v>21</v>
      </c>
      <c r="C173" t="s">
        <v>46</v>
      </c>
      <c r="D173" t="s">
        <v>190</v>
      </c>
      <c r="E173" t="s">
        <v>101</v>
      </c>
      <c r="F173" s="2">
        <v>35929</v>
      </c>
      <c r="G173" s="1">
        <v>58.5</v>
      </c>
      <c r="H173">
        <v>7.7</v>
      </c>
    </row>
    <row r="174" spans="1:8" x14ac:dyDescent="0.35">
      <c r="A174">
        <v>9</v>
      </c>
      <c r="B174">
        <v>23</v>
      </c>
      <c r="C174" t="s">
        <v>46</v>
      </c>
      <c r="D174" t="s">
        <v>191</v>
      </c>
      <c r="E174" t="s">
        <v>101</v>
      </c>
      <c r="F174" s="2">
        <v>35929</v>
      </c>
      <c r="G174" s="1">
        <v>76.3</v>
      </c>
      <c r="H174">
        <v>7.8</v>
      </c>
    </row>
  </sheetData>
  <sortState xmlns:xlrd2="http://schemas.microsoft.com/office/spreadsheetml/2017/richdata2" ref="A2:H179">
    <sortCondition ref="A1:A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Bigsby</dc:creator>
  <cp:lastModifiedBy>Pallan, Bruno</cp:lastModifiedBy>
  <dcterms:created xsi:type="dcterms:W3CDTF">2025-02-01T20:34:53Z</dcterms:created>
  <dcterms:modified xsi:type="dcterms:W3CDTF">2025-02-14T16:20:06Z</dcterms:modified>
</cp:coreProperties>
</file>