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bryanpalmer/Australian-Federal-Election-2022/historical-data/"/>
    </mc:Choice>
  </mc:AlternateContent>
  <xr:revisionPtr revIDLastSave="0" documentId="13_ncr:1_{9041BCDC-B5E5-C44B-BB15-E7FAD7AA7022}" xr6:coauthVersionLast="47" xr6:coauthVersionMax="47" xr10:uidLastSave="{00000000-0000-0000-0000-000000000000}"/>
  <bookViews>
    <workbookView xWindow="900" yWindow="580" windowWidth="51200" windowHeight="19380" xr2:uid="{00000000-000D-0000-FFFF-FFFF00000000}"/>
  </bookViews>
  <sheets>
    <sheet name="Sheet1" sheetId="1" r:id="rId1"/>
    <sheet name="Working spa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5" i="2" l="1"/>
  <c r="R35" i="2"/>
  <c r="Q35" i="2"/>
  <c r="P35" i="2"/>
  <c r="A35" i="2"/>
  <c r="T35" i="2" s="1"/>
  <c r="R34" i="2"/>
  <c r="Q34" i="2"/>
  <c r="P34" i="2"/>
  <c r="B34" i="2"/>
  <c r="A34" i="2" s="1"/>
  <c r="T34" i="2" s="1"/>
  <c r="S33" i="2"/>
  <c r="R33" i="2"/>
  <c r="Q33" i="2"/>
  <c r="P33" i="2"/>
  <c r="B33" i="2"/>
  <c r="A33" i="2" s="1"/>
  <c r="T33" i="2" s="1"/>
  <c r="R32" i="2"/>
  <c r="Q32" i="2"/>
  <c r="P32" i="2"/>
  <c r="B32" i="2"/>
  <c r="S32" i="2" s="1"/>
  <c r="R31" i="2"/>
  <c r="Q31" i="2"/>
  <c r="P31" i="2"/>
  <c r="B31" i="2"/>
  <c r="S31" i="2" s="1"/>
  <c r="R30" i="2"/>
  <c r="Q30" i="2"/>
  <c r="P30" i="2"/>
  <c r="B30" i="2"/>
  <c r="A30" i="2" s="1"/>
  <c r="T30" i="2" s="1"/>
  <c r="R29" i="2"/>
  <c r="Q29" i="2"/>
  <c r="P29" i="2"/>
  <c r="B29" i="2"/>
  <c r="S29" i="2" s="1"/>
  <c r="A29" i="2"/>
  <c r="T29" i="2" s="1"/>
  <c r="R28" i="2"/>
  <c r="Q28" i="2"/>
  <c r="P28" i="2"/>
  <c r="B28" i="2"/>
  <c r="S28" i="2" s="1"/>
  <c r="R27" i="2"/>
  <c r="Q27" i="2"/>
  <c r="P27" i="2"/>
  <c r="B27" i="2"/>
  <c r="A27" i="2" s="1"/>
  <c r="T27" i="2" s="1"/>
  <c r="T26" i="2"/>
  <c r="S26" i="2"/>
  <c r="R26" i="2"/>
  <c r="Q26" i="2"/>
  <c r="P26" i="2"/>
  <c r="B26" i="2"/>
  <c r="A26" i="2"/>
  <c r="R25" i="2"/>
  <c r="Q25" i="2"/>
  <c r="P25" i="2"/>
  <c r="B25" i="2"/>
  <c r="A25" i="2" s="1"/>
  <c r="T25" i="2" s="1"/>
  <c r="R24" i="2"/>
  <c r="Q24" i="2"/>
  <c r="P24" i="2"/>
  <c r="B24" i="2"/>
  <c r="A24" i="2" s="1"/>
  <c r="T24" i="2" s="1"/>
  <c r="R23" i="2"/>
  <c r="Q23" i="2"/>
  <c r="P23" i="2"/>
  <c r="B23" i="2"/>
  <c r="S23" i="2" s="1"/>
  <c r="R22" i="2"/>
  <c r="Q22" i="2"/>
  <c r="P22" i="2"/>
  <c r="B22" i="2"/>
  <c r="A23" i="2" l="1"/>
  <c r="T23" i="2" s="1"/>
  <c r="S24" i="2"/>
  <c r="A32" i="2"/>
  <c r="T32" i="2" s="1"/>
  <c r="S25" i="2"/>
  <c r="S27" i="2"/>
  <c r="S30" i="2"/>
  <c r="A22" i="2"/>
  <c r="T22" i="2" s="1"/>
  <c r="A31" i="2"/>
  <c r="T31" i="2" s="1"/>
  <c r="S22" i="2"/>
  <c r="S34" i="2"/>
  <c r="A28" i="2"/>
  <c r="T28" i="2" s="1"/>
</calcChain>
</file>

<file path=xl/sharedStrings.xml><?xml version="1.0" encoding="utf-8"?>
<sst xmlns="http://schemas.openxmlformats.org/spreadsheetml/2006/main" count="955" uniqueCount="286">
  <si>
    <t>2PP vote ALP</t>
  </si>
  <si>
    <t>2PP vote L/NP</t>
  </si>
  <si>
    <t>Date</t>
  </si>
  <si>
    <t>Election</t>
  </si>
  <si>
    <t>Firm</t>
  </si>
  <si>
    <t>21–24 Feb 2019</t>
  </si>
  <si>
    <t>2019-05-18</t>
  </si>
  <si>
    <t>Newspoll</t>
  </si>
  <si>
    <t>20–25 Feb 2019</t>
  </si>
  <si>
    <t>Essential</t>
  </si>
  <si>
    <t>6–11 Mar 2019</t>
  </si>
  <si>
    <t>7–10 Mar 2019</t>
  </si>
  <si>
    <t>20–25 Mar 2019</t>
  </si>
  <si>
    <t>25–28 Mar 2019</t>
  </si>
  <si>
    <t>Galaxy</t>
  </si>
  <si>
    <t>3–6 Apr 2019</t>
  </si>
  <si>
    <t>Ipsos</t>
  </si>
  <si>
    <t>4–7 Apr 2019</t>
  </si>
  <si>
    <t>6–7 Apr 2019</t>
  </si>
  <si>
    <t>Roy Morgan</t>
  </si>
  <si>
    <t>4–8 Apr 2019</t>
  </si>
  <si>
    <t>11–14 Apr 2019</t>
  </si>
  <si>
    <t>20–21 Apr 2019</t>
  </si>
  <si>
    <t>23–25 Apr 2019</t>
  </si>
  <si>
    <t>25–29 Apr 2019</t>
  </si>
  <si>
    <t>26–28 Apr 2019</t>
  </si>
  <si>
    <t>27–28 Apr 2019</t>
  </si>
  <si>
    <t>1–4 May 2019</t>
  </si>
  <si>
    <t>2–5 May 2019</t>
  </si>
  <si>
    <t>4–5 May 2019</t>
  </si>
  <si>
    <t>2–6 May 2019</t>
  </si>
  <si>
    <t>9–11 May 2019</t>
  </si>
  <si>
    <t>10–12 May 2019</t>
  </si>
  <si>
    <t>10–14 May 2019</t>
  </si>
  <si>
    <t>12–15 May 2019</t>
  </si>
  <si>
    <t>13–15 May 2019</t>
  </si>
  <si>
    <t>YouGov-Galaxy</t>
  </si>
  <si>
    <t>15–16 May 2019</t>
  </si>
  <si>
    <t>31 Mar – 3 Apr 2016</t>
  </si>
  <si>
    <t>2016-07-02</t>
  </si>
  <si>
    <t>6–10 Apr 2016</t>
  </si>
  <si>
    <t>9–10, 16–17 Apr 2016</t>
  </si>
  <si>
    <t>Morgan</t>
  </si>
  <si>
    <t>14 Apr 2016</t>
  </si>
  <si>
    <t>ReachTEL</t>
  </si>
  <si>
    <t>14–16 Apr 2016</t>
  </si>
  <si>
    <t>13–17 Apr 2016</t>
  </si>
  <si>
    <t>14–17 Apr 2016</t>
  </si>
  <si>
    <t>20–24 Apr 2016</t>
  </si>
  <si>
    <t>23–24, 30 Apr – 1 May 2016</t>
  </si>
  <si>
    <t>27 Apr – 1 May 2016</t>
  </si>
  <si>
    <t>5 May 2016</t>
  </si>
  <si>
    <t>4–6 May 2016</t>
  </si>
  <si>
    <t>5–8 May 2016</t>
  </si>
  <si>
    <t>5–7 May 2016</t>
  </si>
  <si>
    <t>6–8 May 2016</t>
  </si>
  <si>
    <t>Lonergan</t>
  </si>
  <si>
    <t>12–15 May 2016</t>
  </si>
  <si>
    <t>14–15 May 2016</t>
  </si>
  <si>
    <t>17–19 May 2016</t>
  </si>
  <si>
    <t>19 May 2016</t>
  </si>
  <si>
    <t>19–22 May 2016</t>
  </si>
  <si>
    <t>21–22, 28–29 May 2016</t>
  </si>
  <si>
    <t>26 May 2016</t>
  </si>
  <si>
    <t>26–29 May 2016</t>
  </si>
  <si>
    <t>31 May – 2 Jun 2016</t>
  </si>
  <si>
    <t>2 Jun 2016</t>
  </si>
  <si>
    <t>2–5 Jun 2016</t>
  </si>
  <si>
    <t>9 Jun 2016</t>
  </si>
  <si>
    <t>9–12 Jun 2016</t>
  </si>
  <si>
    <t>14–16 Jun 2016</t>
  </si>
  <si>
    <t>16 Jun 2016</t>
  </si>
  <si>
    <t>16–19 Jun 2016</t>
  </si>
  <si>
    <t>20–22 Jun 2016</t>
  </si>
  <si>
    <t>23 Jun 2016</t>
  </si>
  <si>
    <t>23–26 Jun 2016</t>
  </si>
  <si>
    <t>26–29 Jun 2016</t>
  </si>
  <si>
    <t>28–29 Jun 2016</t>
  </si>
  <si>
    <t>27–30 Jun 2016</t>
  </si>
  <si>
    <t>28 Jun – 1 Jul 2016</t>
  </si>
  <si>
    <t>30 Jun 2016</t>
  </si>
  <si>
    <t>7–10 Jun 2013</t>
  </si>
  <si>
    <t>2013-09-07</t>
  </si>
  <si>
    <t>Morgan (multi)</t>
  </si>
  <si>
    <t>6–10 Jun 2013</t>
  </si>
  <si>
    <t>11–13 Jun 2013</t>
  </si>
  <si>
    <t>13–15 Jun 2013</t>
  </si>
  <si>
    <t>Nielsen</t>
  </si>
  <si>
    <t>13–16 Jun 2013</t>
  </si>
  <si>
    <t>14–16 Jun 2013</t>
  </si>
  <si>
    <t>20–23 Jun 2013</t>
  </si>
  <si>
    <t>21–23 Jun 2013</t>
  </si>
  <si>
    <t>27 Jun 2013</t>
  </si>
  <si>
    <t>27–28 Jun 2013</t>
  </si>
  <si>
    <t>27–30 Jun 2013</t>
  </si>
  <si>
    <t>28–30 Jun 2013</t>
  </si>
  <si>
    <t>4–7 Jul 2013</t>
  </si>
  <si>
    <t>5–7 Jul 2013</t>
  </si>
  <si>
    <t>5–8 Jul 2013</t>
  </si>
  <si>
    <t>AMR</t>
  </si>
  <si>
    <t>11–13 Jul 2013</t>
  </si>
  <si>
    <t>11–14 Jul 2013</t>
  </si>
  <si>
    <t>12–14 Jul 2013</t>
  </si>
  <si>
    <t>18 Jul 2013</t>
  </si>
  <si>
    <t>18–22 Jul 2013</t>
  </si>
  <si>
    <t>19–21 Jul 2013</t>
  </si>
  <si>
    <t>23–25 Jul 2013</t>
  </si>
  <si>
    <t>25–28 Jul 2013</t>
  </si>
  <si>
    <t>26–28 Jul 2013</t>
  </si>
  <si>
    <t>1–4 Aug 2013</t>
  </si>
  <si>
    <t>2–4 Aug 2013</t>
  </si>
  <si>
    <t>4 Aug 2013</t>
  </si>
  <si>
    <t>6–8 Aug 2013</t>
  </si>
  <si>
    <t>7–9 Aug 2013</t>
  </si>
  <si>
    <t>9–11 Aug 2013</t>
  </si>
  <si>
    <t>9–12 Aug 2013</t>
  </si>
  <si>
    <t>10 Aug 2013</t>
  </si>
  <si>
    <t>12–13 Aug 2013</t>
  </si>
  <si>
    <t>Morgan (phone)</t>
  </si>
  <si>
    <t>14–15 Aug 2013</t>
  </si>
  <si>
    <t>14–18 Aug 2013</t>
  </si>
  <si>
    <t>16–18 Aug 2013</t>
  </si>
  <si>
    <t>18–22 Aug 2013</t>
  </si>
  <si>
    <t>21–25 Aug 2013</t>
  </si>
  <si>
    <t>23–25 Aug 2013</t>
  </si>
  <si>
    <t>26 Aug 2013</t>
  </si>
  <si>
    <t>28–29 Aug 2013</t>
  </si>
  <si>
    <t>29 Aug–1 Sep 2013</t>
  </si>
  <si>
    <t>30 Aug–1 Sep 2013</t>
  </si>
  <si>
    <t>1–4 Sep 2013</t>
  </si>
  <si>
    <t>3 Sept 2013</t>
  </si>
  <si>
    <t>2–4 Sep 2013</t>
  </si>
  <si>
    <t>4 Sep 2013</t>
  </si>
  <si>
    <t>3–5 Sep 2013</t>
  </si>
  <si>
    <t>4–5 Sep 2013</t>
  </si>
  <si>
    <t>5 Sep 2013</t>
  </si>
  <si>
    <t>4–6 Sep 2013</t>
  </si>
  <si>
    <t>Mean Date</t>
  </si>
  <si>
    <t>Poll Date(s)</t>
  </si>
  <si>
    <t>14-16 May 2010</t>
  </si>
  <si>
    <t>28-30 May 2010</t>
  </si>
  <si>
    <t>18-20 June 2010</t>
  </si>
  <si>
    <t>25-27 June 2010</t>
  </si>
  <si>
    <t>16-18 July 2010</t>
  </si>
  <si>
    <t>23-25 July 2010</t>
  </si>
  <si>
    <t>30 July - 1 August 2010</t>
  </si>
  <si>
    <t>6-8 August 2010</t>
  </si>
  <si>
    <t>13-15 August 2010</t>
  </si>
  <si>
    <t>17-19 August 2010</t>
  </si>
  <si>
    <t>Sample</t>
  </si>
  <si>
    <t>CoalitionP</t>
  </si>
  <si>
    <t>LaborP</t>
  </si>
  <si>
    <t>GreensP</t>
  </si>
  <si>
    <t>OtherP</t>
  </si>
  <si>
    <t>Coalition</t>
  </si>
  <si>
    <t>Labor</t>
  </si>
  <si>
    <t>AddCheck1</t>
  </si>
  <si>
    <t>AddCheck2</t>
  </si>
  <si>
    <t>PUPP</t>
  </si>
  <si>
    <t>ActualDay</t>
  </si>
  <si>
    <t>Primary ALP</t>
  </si>
  <si>
    <t>Primary GRN</t>
  </si>
  <si>
    <t>Primary L/NP</t>
  </si>
  <si>
    <t>Primary ONP</t>
  </si>
  <si>
    <t>Primary OTH</t>
  </si>
  <si>
    <t>StartDate</t>
  </si>
  <si>
    <t>Start2ndW</t>
  </si>
  <si>
    <t>EndDate</t>
  </si>
  <si>
    <t>Pub date</t>
  </si>
  <si>
    <t>Ref</t>
  </si>
  <si>
    <t>Ind</t>
  </si>
  <si>
    <t>EndDayCheck</t>
  </si>
  <si>
    <t>Period</t>
  </si>
  <si>
    <t>2010-08-21</t>
  </si>
  <si>
    <t> August 18-20, 2010 (Phone - Updated)</t>
  </si>
  <si>
    <t> August 18/19, 2010 (Phone)</t>
  </si>
  <si>
    <t> August 14, 2010 (Phone)</t>
  </si>
  <si>
    <t> August 14/15, 2010 (Face : Face)</t>
  </si>
  <si>
    <t> August 7/8, 2010 (Face : Face)</t>
  </si>
  <si>
    <t> August 3, 2010 (Phone)</t>
  </si>
  <si>
    <t> July 31/ August 1, 2010 (Face : Face)</t>
  </si>
  <si>
    <t> July 27/28, 2010 (Phone)</t>
  </si>
  <si>
    <t> July 24/25, 2010 (Face : Face)</t>
  </si>
  <si>
    <t> July 20/21, 2010 (Phone)</t>
  </si>
  <si>
    <t> July 17/18, 2010 (Face : Face)</t>
  </si>
  <si>
    <t> July 10/11, 2010 (Face : Face)</t>
  </si>
  <si>
    <t> June 26/27 &amp; July 3/4, 2010 (Face : Face)</t>
  </si>
  <si>
    <t> June 25-28, 2010 (Phone)</t>
  </si>
  <si>
    <t> June 19/20, 2010 (Face : Face)</t>
  </si>
  <si>
    <t> June 12/13, 2010 (Face : Face)</t>
  </si>
  <si>
    <t> June 5/6, 2010 (Face : Face)</t>
  </si>
  <si>
    <t> May 29/30, 2010 (Face : Face)</t>
  </si>
  <si>
    <t> May 26/27, 2010 (Phone)</t>
  </si>
  <si>
    <t> May 22/23, 2010 (Face : Face)</t>
  </si>
  <si>
    <t> May 15/16, 2010 (Face : Face)</t>
  </si>
  <si>
    <t> November 23 (Phone)</t>
  </si>
  <si>
    <t>2007-11-24</t>
  </si>
  <si>
    <t> November 21/22 (Phone)</t>
  </si>
  <si>
    <t>20-22 November 2007</t>
  </si>
  <si>
    <t>16-18 November 2007</t>
  </si>
  <si>
    <t> November 17/18 (Face : Face)</t>
  </si>
  <si>
    <t> November 15-17 (Phone)</t>
  </si>
  <si>
    <t>9-11 November 2007</t>
  </si>
  <si>
    <t> November 10/11</t>
  </si>
  <si>
    <t> November 7/8 (Phone)</t>
  </si>
  <si>
    <t>2-4 November 2007</t>
  </si>
  <si>
    <t> November 3/4</t>
  </si>
  <si>
    <t>26-28 October 2007</t>
  </si>
  <si>
    <t> October 27/28</t>
  </si>
  <si>
    <t> October 24/25 (Phone)</t>
  </si>
  <si>
    <t> October 20/21</t>
  </si>
  <si>
    <t>19-21 October 2007</t>
  </si>
  <si>
    <t> October 17/18 (Phone)</t>
  </si>
  <si>
    <t> October 13/14</t>
  </si>
  <si>
    <t>12-14 October 2007</t>
  </si>
  <si>
    <t> October 6/7</t>
  </si>
  <si>
    <t>28-30 September 2007</t>
  </si>
  <si>
    <t> September 29/30</t>
  </si>
  <si>
    <t> September 22/23</t>
  </si>
  <si>
    <t> September 15/16</t>
  </si>
  <si>
    <t>14-16 September 2007</t>
  </si>
  <si>
    <t> September 8/9</t>
  </si>
  <si>
    <t>31 August-2 September 2007</t>
  </si>
  <si>
    <t> September 1/2</t>
  </si>
  <si>
    <t> August 18/19 &amp; 25/26</t>
  </si>
  <si>
    <t>17-19 August 2007</t>
  </si>
  <si>
    <t> October 7/8</t>
  </si>
  <si>
    <t>2004-10-09</t>
  </si>
  <si>
    <t>6-7 October 2004</t>
  </si>
  <si>
    <t>1-3 October 2004</t>
  </si>
  <si>
    <t> October 2/3</t>
  </si>
  <si>
    <t> September 25/26</t>
  </si>
  <si>
    <t>24-26 September 2004</t>
  </si>
  <si>
    <t> September 18/19</t>
  </si>
  <si>
    <t>17-19 September 2004</t>
  </si>
  <si>
    <t> September 11/12</t>
  </si>
  <si>
    <t>10-12 September 2004</t>
  </si>
  <si>
    <t>3-5 September 2004</t>
  </si>
  <si>
    <t> August 28/29 &amp; September 4/5</t>
  </si>
  <si>
    <t>27-29 August 2004</t>
  </si>
  <si>
    <t> August 14/15 &amp; 21/22</t>
  </si>
  <si>
    <t>13-15 August 2004</t>
  </si>
  <si>
    <t> July 31/ August 1 &amp; August 7&amp; 8</t>
  </si>
  <si>
    <t>30 Jul - 1 Aug 2004</t>
  </si>
  <si>
    <t> July 17/18 &amp; July 24/25</t>
  </si>
  <si>
    <t>16-18 July 2004</t>
  </si>
  <si>
    <t> July 10/11</t>
  </si>
  <si>
    <t> July 3/4</t>
  </si>
  <si>
    <t>2-4 July 2004</t>
  </si>
  <si>
    <t>7-8 November 2001</t>
  </si>
  <si>
    <t>2001-11-10</t>
  </si>
  <si>
    <t>2-4 November 2001</t>
  </si>
  <si>
    <t>26-28 October 2001</t>
  </si>
  <si>
    <t>19-21 October 2001</t>
  </si>
  <si>
    <t>12-14 October 2001</t>
  </si>
  <si>
    <t>5-7 October 2001</t>
  </si>
  <si>
    <t> September 29/30 &amp; October 6/7</t>
  </si>
  <si>
    <t>21-23 September 2001</t>
  </si>
  <si>
    <t>7-9 September 2001</t>
  </si>
  <si>
    <t>31 Aug - 2 Sept 2001</t>
  </si>
  <si>
    <t>24-26 August 2001</t>
  </si>
  <si>
    <t>10-12 August 2001</t>
  </si>
  <si>
    <t> August 4/5 &amp; 11/12</t>
  </si>
  <si>
    <t>1998-10-03</t>
  </si>
  <si>
    <t>30 Sept - 1 Oct 1998</t>
  </si>
  <si>
    <t>25-27 September 1998</t>
  </si>
  <si>
    <t> September 23/24#</t>
  </si>
  <si>
    <t> September 19/20</t>
  </si>
  <si>
    <t>18-20 September 1998</t>
  </si>
  <si>
    <t> September 12/13</t>
  </si>
  <si>
    <t>11-13 September 1998</t>
  </si>
  <si>
    <t> September 5/6</t>
  </si>
  <si>
    <t>4-6 September 1998</t>
  </si>
  <si>
    <t> August 29/30</t>
  </si>
  <si>
    <t>28-30 August 1998</t>
  </si>
  <si>
    <t> August 22/23</t>
  </si>
  <si>
    <t>14-16 August 1998</t>
  </si>
  <si>
    <t> August 15/16</t>
  </si>
  <si>
    <t>7-9 August 1998</t>
  </si>
  <si>
    <t> August 1/2 &amp; 8/9</t>
  </si>
  <si>
    <t>24-26 July 1998</t>
  </si>
  <si>
    <t> July 18/19 &amp; 25/26</t>
  </si>
  <si>
    <t>10-12 July 1998</t>
  </si>
  <si>
    <t> July 4/5 &amp; 11/12***</t>
  </si>
  <si>
    <t> June 24/25 &amp; July 1/2</t>
  </si>
  <si>
    <t>26-28 June 1998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</si>
</sst>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[$-C09]dd\-mmm\-yy;@"/>
    <numFmt numFmtId="166" formatCode="0.0"/>
    <numFmt numFmtId="167" formatCode="dd/mm/yy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FF6FC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4" fontId="0" fillId="0" borderId="0" xfId="0" applyNumberFormat="1"/>
    <xf numFmtId="164" fontId="0" fillId="0" borderId="0" xfId="0" applyNumberFormat="1"/>
    <xf numFmtId="164" fontId="1" fillId="0" borderId="0" xfId="0" applyNumberFormat="1" applyFont="1" applyBorder="1" applyAlignment="1">
      <alignment horizontal="center" vertical="top"/>
    </xf>
    <xf numFmtId="0" fontId="0" fillId="4" borderId="0" xfId="0" applyFill="1"/>
    <xf numFmtId="164" fontId="0" fillId="0" borderId="0" xfId="0" applyNumberFormat="1" applyAlignment="1"/>
    <xf numFmtId="1" fontId="0" fillId="3" borderId="0" xfId="0" applyNumberFormat="1" applyFill="1"/>
    <xf numFmtId="1" fontId="0" fillId="2" borderId="0" xfId="0" applyNumberFormat="1" applyFill="1"/>
    <xf numFmtId="1" fontId="0" fillId="0" borderId="0" xfId="0" applyNumberFormat="1"/>
    <xf numFmtId="1" fontId="0" fillId="5" borderId="0" xfId="0" applyNumberFormat="1" applyFill="1"/>
    <xf numFmtId="165" fontId="0" fillId="0" borderId="0" xfId="0" applyNumberFormat="1" applyAlignment="1">
      <alignment horizontal="right"/>
    </xf>
    <xf numFmtId="165" fontId="0" fillId="6" borderId="0" xfId="0" applyNumberFormat="1" applyFill="1" applyAlignment="1">
      <alignment horizontal="right"/>
    </xf>
    <xf numFmtId="167" fontId="0" fillId="0" borderId="0" xfId="0" applyNumberFormat="1" applyAlignment="1">
      <alignment horizontal="right"/>
    </xf>
    <xf numFmtId="14" fontId="0" fillId="6" borderId="0" xfId="0" applyNumberFormat="1" applyFill="1" applyAlignment="1">
      <alignment horizontal="right"/>
    </xf>
    <xf numFmtId="1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" fontId="0" fillId="4" borderId="0" xfId="0" applyNumberFormat="1" applyFill="1"/>
    <xf numFmtId="1" fontId="0" fillId="2" borderId="0" xfId="0" applyNumberFormat="1" applyFill="1" applyAlignment="1">
      <alignment horizontal="right"/>
    </xf>
    <xf numFmtId="1" fontId="0" fillId="3" borderId="0" xfId="0" applyNumberFormat="1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167" fontId="0" fillId="5" borderId="0" xfId="0" applyNumberFormat="1" applyFill="1" applyAlignment="1">
      <alignment horizontal="right"/>
    </xf>
    <xf numFmtId="14" fontId="0" fillId="5" borderId="0" xfId="0" applyNumberFormat="1" applyFill="1" applyAlignment="1">
      <alignment horizontal="right"/>
    </xf>
    <xf numFmtId="1" fontId="0" fillId="5" borderId="0" xfId="0" applyNumberFormat="1" applyFill="1" applyAlignment="1">
      <alignment horizontal="right"/>
    </xf>
    <xf numFmtId="165" fontId="0" fillId="0" borderId="0" xfId="0" applyNumberFormat="1" applyAlignment="1">
      <alignment horizontal="right" vertical="center"/>
    </xf>
    <xf numFmtId="165" fontId="0" fillId="6" borderId="0" xfId="0" applyNumberFormat="1" applyFill="1" applyAlignment="1">
      <alignment horizontal="right" vertical="center"/>
    </xf>
    <xf numFmtId="167" fontId="0" fillId="0" borderId="0" xfId="0" applyNumberFormat="1" applyAlignment="1">
      <alignment horizontal="right" vertical="center"/>
    </xf>
    <xf numFmtId="14" fontId="0" fillId="6" borderId="0" xfId="0" applyNumberFormat="1" applyFill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1" fontId="0" fillId="2" borderId="0" xfId="0" applyNumberFormat="1" applyFill="1" applyAlignment="1">
      <alignment horizontal="right" vertical="center"/>
    </xf>
    <xf numFmtId="1" fontId="0" fillId="3" borderId="0" xfId="0" applyNumberFormat="1" applyFill="1" applyAlignment="1">
      <alignment horizontal="right" vertical="center"/>
    </xf>
    <xf numFmtId="1" fontId="0" fillId="5" borderId="0" xfId="0" applyNumberFormat="1" applyFill="1" applyAlignment="1">
      <alignment horizontal="right" vertical="center"/>
    </xf>
    <xf numFmtId="1" fontId="0" fillId="4" borderId="0" xfId="0" applyNumberFormat="1" applyFill="1" applyAlignment="1">
      <alignment horizontal="right" vertical="center"/>
    </xf>
    <xf numFmtId="14" fontId="0" fillId="0" borderId="0" xfId="0" applyNumberFormat="1" applyFill="1" applyBorder="1"/>
    <xf numFmtId="0" fontId="0" fillId="0" borderId="0" xfId="0" applyFill="1" applyBorder="1"/>
    <xf numFmtId="164" fontId="0" fillId="0" borderId="0" xfId="0" applyNumberFormat="1" applyFill="1" applyBorder="1"/>
    <xf numFmtId="1" fontId="0" fillId="0" borderId="0" xfId="0" applyNumberFormat="1" applyFill="1" applyBorder="1"/>
    <xf numFmtId="166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9"/>
  <sheetViews>
    <sheetView tabSelected="1" zoomScale="200" zoomScaleNormal="200" workbookViewId="0">
      <pane ySplit="1480" topLeftCell="A41" activePane="bottomLeft"/>
      <selection activeCell="G1" sqref="G1:K1048576"/>
      <selection pane="bottomLeft" activeCell="A330" sqref="A330:XFD353"/>
    </sheetView>
  </sheetViews>
  <sheetFormatPr baseColWidth="10" defaultColWidth="8.83203125" defaultRowHeight="15" x14ac:dyDescent="0.2"/>
  <cols>
    <col min="1" max="1" width="10.1640625" style="5" customWidth="1"/>
    <col min="2" max="2" width="20" customWidth="1"/>
    <col min="3" max="3" width="12.1640625" style="5" customWidth="1"/>
    <col min="4" max="4" width="15.1640625" customWidth="1"/>
    <col min="5" max="6" width="12.1640625" customWidth="1"/>
    <col min="7" max="11" width="11.1640625" customWidth="1"/>
  </cols>
  <sheetData>
    <row r="1" spans="1:11" x14ac:dyDescent="0.2">
      <c r="A1" s="2" t="s">
        <v>137</v>
      </c>
      <c r="B1" s="1" t="s">
        <v>138</v>
      </c>
      <c r="C1" s="2" t="s">
        <v>3</v>
      </c>
      <c r="D1" s="1" t="s">
        <v>4</v>
      </c>
      <c r="E1" s="1" t="s">
        <v>0</v>
      </c>
      <c r="F1" s="1" t="s">
        <v>1</v>
      </c>
      <c r="G1" s="1" t="s">
        <v>160</v>
      </c>
      <c r="H1" s="1" t="s">
        <v>161</v>
      </c>
      <c r="I1" s="1" t="s">
        <v>162</v>
      </c>
      <c r="J1" s="1" t="s">
        <v>163</v>
      </c>
      <c r="K1" s="1" t="s">
        <v>164</v>
      </c>
    </row>
    <row r="2" spans="1:11" x14ac:dyDescent="0.2">
      <c r="A2" s="2"/>
      <c r="B2" s="3"/>
      <c r="C2" s="6"/>
      <c r="D2" s="3"/>
      <c r="E2" s="3"/>
      <c r="F2" s="3"/>
      <c r="G2" s="3"/>
      <c r="H2" s="3"/>
      <c r="I2" s="3"/>
      <c r="J2" s="3"/>
      <c r="K2" s="3"/>
    </row>
    <row r="3" spans="1:11" x14ac:dyDescent="0.2">
      <c r="A3" s="2">
        <v>43518</v>
      </c>
      <c r="B3" t="s">
        <v>5</v>
      </c>
      <c r="C3" s="5" t="s">
        <v>6</v>
      </c>
      <c r="D3" t="s">
        <v>7</v>
      </c>
      <c r="E3">
        <v>53</v>
      </c>
      <c r="F3">
        <v>47</v>
      </c>
      <c r="G3">
        <v>39</v>
      </c>
      <c r="H3">
        <v>9</v>
      </c>
      <c r="I3">
        <v>37</v>
      </c>
      <c r="J3">
        <v>5</v>
      </c>
      <c r="K3">
        <v>10</v>
      </c>
    </row>
    <row r="4" spans="1:11" x14ac:dyDescent="0.2">
      <c r="A4" s="2">
        <v>43518</v>
      </c>
      <c r="B4" t="s">
        <v>8</v>
      </c>
      <c r="C4" s="5" t="s">
        <v>6</v>
      </c>
      <c r="D4" t="s">
        <v>9</v>
      </c>
      <c r="E4">
        <v>52</v>
      </c>
      <c r="F4">
        <v>48</v>
      </c>
      <c r="G4">
        <v>37</v>
      </c>
      <c r="H4">
        <v>9</v>
      </c>
      <c r="I4">
        <v>38</v>
      </c>
      <c r="J4">
        <v>6</v>
      </c>
      <c r="K4">
        <v>10</v>
      </c>
    </row>
    <row r="5" spans="1:11" x14ac:dyDescent="0.2">
      <c r="A5" s="2">
        <v>43532</v>
      </c>
      <c r="B5" t="s">
        <v>10</v>
      </c>
      <c r="C5" s="5" t="s">
        <v>6</v>
      </c>
      <c r="D5" t="s">
        <v>9</v>
      </c>
      <c r="E5">
        <v>53</v>
      </c>
      <c r="F5">
        <v>47</v>
      </c>
      <c r="G5">
        <v>38</v>
      </c>
      <c r="H5">
        <v>8</v>
      </c>
      <c r="I5">
        <v>37</v>
      </c>
      <c r="J5">
        <v>7</v>
      </c>
      <c r="K5">
        <v>10</v>
      </c>
    </row>
    <row r="6" spans="1:11" x14ac:dyDescent="0.2">
      <c r="A6" s="2">
        <v>43532</v>
      </c>
      <c r="B6" t="s">
        <v>11</v>
      </c>
      <c r="C6" s="5" t="s">
        <v>6</v>
      </c>
      <c r="D6" t="s">
        <v>7</v>
      </c>
      <c r="E6">
        <v>54</v>
      </c>
      <c r="F6">
        <v>46</v>
      </c>
      <c r="G6">
        <v>39</v>
      </c>
      <c r="H6">
        <v>9</v>
      </c>
      <c r="I6">
        <v>36</v>
      </c>
      <c r="J6">
        <v>7</v>
      </c>
      <c r="K6">
        <v>9</v>
      </c>
    </row>
    <row r="7" spans="1:11" x14ac:dyDescent="0.2">
      <c r="A7" s="2">
        <v>43546</v>
      </c>
      <c r="B7" t="s">
        <v>12</v>
      </c>
      <c r="C7" s="5" t="s">
        <v>6</v>
      </c>
      <c r="D7" t="s">
        <v>9</v>
      </c>
      <c r="E7">
        <v>52</v>
      </c>
      <c r="F7">
        <v>48</v>
      </c>
      <c r="G7">
        <v>36</v>
      </c>
      <c r="H7">
        <v>10</v>
      </c>
      <c r="I7">
        <v>39</v>
      </c>
      <c r="J7">
        <v>7</v>
      </c>
      <c r="K7">
        <v>8</v>
      </c>
    </row>
    <row r="8" spans="1:11" x14ac:dyDescent="0.2">
      <c r="A8" s="2">
        <v>43550</v>
      </c>
      <c r="B8" t="s">
        <v>13</v>
      </c>
      <c r="C8" s="5" t="s">
        <v>6</v>
      </c>
      <c r="D8" t="s">
        <v>14</v>
      </c>
      <c r="E8">
        <v>53</v>
      </c>
      <c r="F8">
        <v>47</v>
      </c>
      <c r="G8">
        <v>37</v>
      </c>
      <c r="H8">
        <v>10</v>
      </c>
      <c r="I8">
        <v>35</v>
      </c>
      <c r="J8">
        <v>8</v>
      </c>
      <c r="K8">
        <v>10</v>
      </c>
    </row>
    <row r="9" spans="1:11" x14ac:dyDescent="0.2">
      <c r="A9" s="2">
        <v>43559</v>
      </c>
      <c r="B9" t="s">
        <v>15</v>
      </c>
      <c r="C9" s="5" t="s">
        <v>6</v>
      </c>
      <c r="D9" t="s">
        <v>16</v>
      </c>
      <c r="E9">
        <v>53</v>
      </c>
      <c r="F9">
        <v>47</v>
      </c>
      <c r="G9">
        <v>34</v>
      </c>
      <c r="H9">
        <v>13</v>
      </c>
      <c r="I9">
        <v>37</v>
      </c>
      <c r="J9">
        <v>5</v>
      </c>
      <c r="K9">
        <v>11</v>
      </c>
    </row>
    <row r="10" spans="1:11" x14ac:dyDescent="0.2">
      <c r="A10" s="2">
        <v>43560</v>
      </c>
      <c r="B10" t="s">
        <v>17</v>
      </c>
      <c r="C10" s="5" t="s">
        <v>6</v>
      </c>
      <c r="D10" t="s">
        <v>7</v>
      </c>
      <c r="E10">
        <v>52</v>
      </c>
      <c r="F10">
        <v>48</v>
      </c>
      <c r="G10">
        <v>37</v>
      </c>
      <c r="H10">
        <v>9</v>
      </c>
      <c r="I10">
        <v>38</v>
      </c>
      <c r="J10">
        <v>6</v>
      </c>
      <c r="K10">
        <v>10</v>
      </c>
    </row>
    <row r="11" spans="1:11" x14ac:dyDescent="0.2">
      <c r="A11" s="2">
        <v>43561</v>
      </c>
      <c r="B11" t="s">
        <v>18</v>
      </c>
      <c r="C11" s="5" t="s">
        <v>6</v>
      </c>
      <c r="D11" t="s">
        <v>19</v>
      </c>
      <c r="E11">
        <v>52.5</v>
      </c>
      <c r="F11">
        <v>47.5</v>
      </c>
      <c r="G11">
        <v>35</v>
      </c>
      <c r="H11">
        <v>13.5</v>
      </c>
      <c r="I11">
        <v>37</v>
      </c>
      <c r="J11">
        <v>4</v>
      </c>
      <c r="K11">
        <v>10.5</v>
      </c>
    </row>
    <row r="12" spans="1:11" x14ac:dyDescent="0.2">
      <c r="A12" s="2">
        <v>43561</v>
      </c>
      <c r="B12" t="s">
        <v>20</v>
      </c>
      <c r="C12" s="5" t="s">
        <v>6</v>
      </c>
      <c r="D12" t="s">
        <v>9</v>
      </c>
      <c r="E12">
        <v>52</v>
      </c>
      <c r="F12">
        <v>48</v>
      </c>
      <c r="G12">
        <v>35</v>
      </c>
      <c r="H12">
        <v>11</v>
      </c>
      <c r="I12">
        <v>38</v>
      </c>
      <c r="J12">
        <v>5</v>
      </c>
      <c r="K12">
        <v>10</v>
      </c>
    </row>
    <row r="13" spans="1:11" x14ac:dyDescent="0.2">
      <c r="A13" s="2">
        <v>43567</v>
      </c>
      <c r="B13" t="s">
        <v>21</v>
      </c>
      <c r="C13" s="5" t="s">
        <v>6</v>
      </c>
      <c r="D13" t="s">
        <v>7</v>
      </c>
      <c r="E13">
        <v>52</v>
      </c>
      <c r="F13">
        <v>48</v>
      </c>
      <c r="G13">
        <v>39</v>
      </c>
      <c r="H13">
        <v>9</v>
      </c>
      <c r="I13">
        <v>39</v>
      </c>
      <c r="J13">
        <v>4</v>
      </c>
      <c r="K13">
        <v>9</v>
      </c>
    </row>
    <row r="14" spans="1:11" x14ac:dyDescent="0.2">
      <c r="A14" s="2">
        <v>43575</v>
      </c>
      <c r="B14" t="s">
        <v>22</v>
      </c>
      <c r="C14" s="5" t="s">
        <v>6</v>
      </c>
      <c r="D14" t="s">
        <v>19</v>
      </c>
      <c r="E14">
        <v>51</v>
      </c>
      <c r="F14">
        <v>49</v>
      </c>
      <c r="G14">
        <v>35.5</v>
      </c>
      <c r="H14">
        <v>9.5</v>
      </c>
      <c r="I14">
        <v>39</v>
      </c>
      <c r="J14">
        <v>4.5</v>
      </c>
      <c r="K14">
        <v>11.5</v>
      </c>
    </row>
    <row r="15" spans="1:11" x14ac:dyDescent="0.2">
      <c r="A15" s="2">
        <v>43579</v>
      </c>
      <c r="B15" t="s">
        <v>23</v>
      </c>
      <c r="C15" s="5" t="s">
        <v>6</v>
      </c>
      <c r="D15" t="s">
        <v>14</v>
      </c>
      <c r="E15">
        <v>52</v>
      </c>
      <c r="F15">
        <v>48</v>
      </c>
      <c r="G15">
        <v>37</v>
      </c>
      <c r="H15">
        <v>9</v>
      </c>
      <c r="I15">
        <v>37</v>
      </c>
      <c r="J15">
        <v>4</v>
      </c>
      <c r="K15">
        <v>13</v>
      </c>
    </row>
    <row r="16" spans="1:11" x14ac:dyDescent="0.2">
      <c r="A16" s="2">
        <v>43582</v>
      </c>
      <c r="B16" t="s">
        <v>24</v>
      </c>
      <c r="C16" s="5" t="s">
        <v>6</v>
      </c>
      <c r="D16" t="s">
        <v>9</v>
      </c>
      <c r="E16">
        <v>51</v>
      </c>
      <c r="F16">
        <v>49</v>
      </c>
      <c r="G16">
        <v>37</v>
      </c>
      <c r="H16">
        <v>9</v>
      </c>
      <c r="I16">
        <v>39</v>
      </c>
      <c r="J16">
        <v>6</v>
      </c>
      <c r="K16">
        <v>9</v>
      </c>
    </row>
    <row r="17" spans="1:11" x14ac:dyDescent="0.2">
      <c r="A17" s="2">
        <v>43582</v>
      </c>
      <c r="B17" t="s">
        <v>25</v>
      </c>
      <c r="C17" s="5" t="s">
        <v>6</v>
      </c>
      <c r="D17" t="s">
        <v>7</v>
      </c>
      <c r="E17">
        <v>51</v>
      </c>
      <c r="F17">
        <v>49</v>
      </c>
      <c r="G17">
        <v>37</v>
      </c>
      <c r="H17">
        <v>9</v>
      </c>
      <c r="I17">
        <v>38</v>
      </c>
      <c r="J17">
        <v>4</v>
      </c>
      <c r="K17">
        <v>12</v>
      </c>
    </row>
    <row r="18" spans="1:11" x14ac:dyDescent="0.2">
      <c r="A18" s="2">
        <v>43582</v>
      </c>
      <c r="B18" t="s">
        <v>26</v>
      </c>
      <c r="C18" s="5" t="s">
        <v>6</v>
      </c>
      <c r="D18" t="s">
        <v>19</v>
      </c>
      <c r="E18">
        <v>51</v>
      </c>
      <c r="F18">
        <v>49</v>
      </c>
      <c r="G18">
        <v>36</v>
      </c>
      <c r="H18">
        <v>9.5</v>
      </c>
      <c r="I18">
        <v>39.5</v>
      </c>
      <c r="J18">
        <v>2.5</v>
      </c>
      <c r="K18">
        <v>12.5</v>
      </c>
    </row>
    <row r="19" spans="1:11" x14ac:dyDescent="0.2">
      <c r="A19" s="2">
        <v>43587</v>
      </c>
      <c r="B19" t="s">
        <v>27</v>
      </c>
      <c r="C19" s="5" t="s">
        <v>6</v>
      </c>
      <c r="D19" t="s">
        <v>16</v>
      </c>
      <c r="E19">
        <v>52</v>
      </c>
      <c r="F19">
        <v>48</v>
      </c>
      <c r="G19">
        <v>33</v>
      </c>
      <c r="H19">
        <v>14</v>
      </c>
      <c r="I19">
        <v>36</v>
      </c>
      <c r="J19">
        <v>5</v>
      </c>
      <c r="K19">
        <v>12</v>
      </c>
    </row>
    <row r="20" spans="1:11" x14ac:dyDescent="0.2">
      <c r="A20" s="2">
        <v>43588</v>
      </c>
      <c r="B20" t="s">
        <v>28</v>
      </c>
      <c r="C20" s="5" t="s">
        <v>6</v>
      </c>
      <c r="D20" t="s">
        <v>7</v>
      </c>
      <c r="E20">
        <v>51</v>
      </c>
      <c r="F20">
        <v>49</v>
      </c>
      <c r="G20">
        <v>36</v>
      </c>
      <c r="H20">
        <v>9</v>
      </c>
      <c r="I20">
        <v>38</v>
      </c>
      <c r="J20">
        <v>5</v>
      </c>
      <c r="K20">
        <v>12</v>
      </c>
    </row>
    <row r="21" spans="1:11" x14ac:dyDescent="0.2">
      <c r="A21" s="2">
        <v>43589</v>
      </c>
      <c r="B21" t="s">
        <v>29</v>
      </c>
      <c r="C21" s="5" t="s">
        <v>6</v>
      </c>
      <c r="D21" t="s">
        <v>19</v>
      </c>
      <c r="E21">
        <v>51</v>
      </c>
      <c r="F21">
        <v>49</v>
      </c>
      <c r="G21">
        <v>34</v>
      </c>
      <c r="H21">
        <v>11</v>
      </c>
      <c r="I21">
        <v>38.5</v>
      </c>
      <c r="J21">
        <v>4</v>
      </c>
      <c r="K21">
        <v>12.5</v>
      </c>
    </row>
    <row r="22" spans="1:11" x14ac:dyDescent="0.2">
      <c r="A22" s="2">
        <v>43589</v>
      </c>
      <c r="B22" t="s">
        <v>30</v>
      </c>
      <c r="C22" s="5" t="s">
        <v>6</v>
      </c>
      <c r="D22" t="s">
        <v>9</v>
      </c>
      <c r="E22">
        <v>52</v>
      </c>
      <c r="F22">
        <v>48</v>
      </c>
      <c r="G22">
        <v>34</v>
      </c>
      <c r="H22">
        <v>12</v>
      </c>
      <c r="I22">
        <v>38</v>
      </c>
      <c r="J22">
        <v>7</v>
      </c>
      <c r="K22">
        <v>9</v>
      </c>
    </row>
    <row r="23" spans="1:11" x14ac:dyDescent="0.2">
      <c r="A23" s="2">
        <v>43595</v>
      </c>
      <c r="B23" t="s">
        <v>31</v>
      </c>
      <c r="C23" s="5" t="s">
        <v>6</v>
      </c>
      <c r="D23" t="s">
        <v>7</v>
      </c>
      <c r="E23">
        <v>51</v>
      </c>
      <c r="F23">
        <v>49</v>
      </c>
      <c r="G23">
        <v>37</v>
      </c>
      <c r="H23">
        <v>9</v>
      </c>
      <c r="I23">
        <v>39</v>
      </c>
      <c r="J23">
        <v>4</v>
      </c>
      <c r="K23">
        <v>11</v>
      </c>
    </row>
    <row r="24" spans="1:11" x14ac:dyDescent="0.2">
      <c r="A24" s="2">
        <v>43596</v>
      </c>
      <c r="B24" t="s">
        <v>32</v>
      </c>
      <c r="C24" s="5" t="s">
        <v>6</v>
      </c>
      <c r="D24" t="s">
        <v>19</v>
      </c>
      <c r="E24">
        <v>52</v>
      </c>
      <c r="F24">
        <v>48</v>
      </c>
      <c r="G24">
        <v>35.5</v>
      </c>
      <c r="H24">
        <v>10</v>
      </c>
      <c r="I24">
        <v>38.5</v>
      </c>
      <c r="J24">
        <v>4</v>
      </c>
      <c r="K24">
        <v>12</v>
      </c>
    </row>
    <row r="25" spans="1:11" x14ac:dyDescent="0.2">
      <c r="A25" s="2">
        <v>43597</v>
      </c>
      <c r="B25" t="s">
        <v>33</v>
      </c>
      <c r="C25" s="5" t="s">
        <v>6</v>
      </c>
      <c r="D25" t="s">
        <v>9</v>
      </c>
      <c r="E25">
        <v>51.5</v>
      </c>
      <c r="F25">
        <v>48.5</v>
      </c>
      <c r="G25">
        <v>36.200000000000003</v>
      </c>
      <c r="H25">
        <v>9.1</v>
      </c>
      <c r="I25">
        <v>38.5</v>
      </c>
      <c r="J25">
        <v>6.6</v>
      </c>
      <c r="K25">
        <v>9.6</v>
      </c>
    </row>
    <row r="26" spans="1:11" x14ac:dyDescent="0.2">
      <c r="A26" s="2">
        <v>43598</v>
      </c>
      <c r="B26" t="s">
        <v>34</v>
      </c>
      <c r="C26" s="5" t="s">
        <v>6</v>
      </c>
      <c r="D26" t="s">
        <v>16</v>
      </c>
      <c r="E26">
        <v>51</v>
      </c>
      <c r="F26">
        <v>49</v>
      </c>
      <c r="G26">
        <v>33</v>
      </c>
      <c r="H26">
        <v>13</v>
      </c>
      <c r="I26">
        <v>39</v>
      </c>
      <c r="J26">
        <v>4</v>
      </c>
      <c r="K26">
        <v>11</v>
      </c>
    </row>
    <row r="27" spans="1:11" x14ac:dyDescent="0.2">
      <c r="A27" s="2">
        <v>43599</v>
      </c>
      <c r="B27" t="s">
        <v>35</v>
      </c>
      <c r="C27" s="5" t="s">
        <v>6</v>
      </c>
      <c r="D27" t="s">
        <v>36</v>
      </c>
      <c r="E27">
        <v>51</v>
      </c>
      <c r="F27">
        <v>49</v>
      </c>
      <c r="G27">
        <v>37</v>
      </c>
      <c r="H27">
        <v>9</v>
      </c>
      <c r="I27">
        <v>39</v>
      </c>
      <c r="J27">
        <v>3</v>
      </c>
      <c r="K27">
        <v>12</v>
      </c>
    </row>
    <row r="28" spans="1:11" x14ac:dyDescent="0.2">
      <c r="A28" s="2">
        <v>43600</v>
      </c>
      <c r="B28" t="s">
        <v>37</v>
      </c>
      <c r="C28" s="5" t="s">
        <v>6</v>
      </c>
      <c r="D28" t="s">
        <v>7</v>
      </c>
      <c r="E28">
        <v>51.5</v>
      </c>
      <c r="F28">
        <v>48.5</v>
      </c>
      <c r="G28">
        <v>37</v>
      </c>
      <c r="H28">
        <v>9</v>
      </c>
      <c r="I28">
        <v>38</v>
      </c>
      <c r="J28">
        <v>3</v>
      </c>
      <c r="K28">
        <v>13</v>
      </c>
    </row>
    <row r="29" spans="1:11" x14ac:dyDescent="0.2">
      <c r="A29" s="2"/>
    </row>
    <row r="30" spans="1:11" x14ac:dyDescent="0.2">
      <c r="A30" s="2">
        <v>42461</v>
      </c>
      <c r="B30" t="s">
        <v>38</v>
      </c>
      <c r="C30" s="5" t="s">
        <v>39</v>
      </c>
      <c r="D30" t="s">
        <v>7</v>
      </c>
      <c r="E30">
        <v>51</v>
      </c>
      <c r="F30">
        <v>49</v>
      </c>
      <c r="G30">
        <v>36</v>
      </c>
      <c r="H30">
        <v>11</v>
      </c>
      <c r="I30">
        <v>41</v>
      </c>
      <c r="K30">
        <v>12</v>
      </c>
    </row>
    <row r="31" spans="1:11" x14ac:dyDescent="0.2">
      <c r="A31" s="2">
        <v>42468</v>
      </c>
      <c r="B31" t="s">
        <v>40</v>
      </c>
      <c r="C31" s="5" t="s">
        <v>39</v>
      </c>
      <c r="D31" t="s">
        <v>9</v>
      </c>
      <c r="E31">
        <v>50</v>
      </c>
      <c r="F31">
        <v>50</v>
      </c>
      <c r="G31">
        <v>35</v>
      </c>
      <c r="H31">
        <v>11</v>
      </c>
      <c r="I31">
        <v>42</v>
      </c>
      <c r="K31">
        <v>12</v>
      </c>
    </row>
    <row r="32" spans="1:11" x14ac:dyDescent="0.2">
      <c r="A32" s="2">
        <v>42473</v>
      </c>
      <c r="B32" t="s">
        <v>41</v>
      </c>
      <c r="C32" s="5" t="s">
        <v>39</v>
      </c>
      <c r="D32" t="s">
        <v>42</v>
      </c>
      <c r="E32">
        <v>50</v>
      </c>
      <c r="F32">
        <v>50</v>
      </c>
      <c r="G32">
        <v>32</v>
      </c>
      <c r="H32">
        <v>14</v>
      </c>
      <c r="I32">
        <v>40.5</v>
      </c>
      <c r="K32">
        <v>13.5</v>
      </c>
    </row>
    <row r="33" spans="1:11" x14ac:dyDescent="0.2">
      <c r="A33" s="2">
        <v>42474</v>
      </c>
      <c r="B33" t="s">
        <v>43</v>
      </c>
      <c r="C33" s="5" t="s">
        <v>39</v>
      </c>
      <c r="D33" t="s">
        <v>44</v>
      </c>
      <c r="E33">
        <v>50</v>
      </c>
      <c r="F33">
        <v>50</v>
      </c>
      <c r="G33">
        <v>35.799999999999997</v>
      </c>
      <c r="H33">
        <v>9.8000000000000007</v>
      </c>
      <c r="I33">
        <v>43.5</v>
      </c>
      <c r="K33">
        <v>10.9</v>
      </c>
    </row>
    <row r="34" spans="1:11" x14ac:dyDescent="0.2">
      <c r="A34" s="2">
        <v>42475</v>
      </c>
      <c r="B34" t="s">
        <v>45</v>
      </c>
      <c r="C34" s="5" t="s">
        <v>39</v>
      </c>
      <c r="D34" t="s">
        <v>16</v>
      </c>
      <c r="E34">
        <v>50</v>
      </c>
      <c r="F34">
        <v>50</v>
      </c>
      <c r="G34">
        <v>33</v>
      </c>
      <c r="H34">
        <v>14</v>
      </c>
      <c r="I34">
        <v>42</v>
      </c>
      <c r="K34">
        <v>11</v>
      </c>
    </row>
    <row r="35" spans="1:11" x14ac:dyDescent="0.2">
      <c r="A35" s="2">
        <v>42475</v>
      </c>
      <c r="B35" t="s">
        <v>46</v>
      </c>
      <c r="C35" s="5" t="s">
        <v>39</v>
      </c>
      <c r="D35" t="s">
        <v>9</v>
      </c>
      <c r="E35">
        <v>50</v>
      </c>
      <c r="F35">
        <v>50</v>
      </c>
      <c r="G35">
        <v>36</v>
      </c>
      <c r="H35">
        <v>11</v>
      </c>
      <c r="I35">
        <v>42</v>
      </c>
      <c r="K35">
        <v>11</v>
      </c>
    </row>
    <row r="36" spans="1:11" x14ac:dyDescent="0.2">
      <c r="A36" s="2">
        <v>42475</v>
      </c>
      <c r="B36" t="s">
        <v>47</v>
      </c>
      <c r="C36" s="5" t="s">
        <v>39</v>
      </c>
      <c r="D36" t="s">
        <v>7</v>
      </c>
      <c r="E36">
        <v>51</v>
      </c>
      <c r="F36">
        <v>49</v>
      </c>
      <c r="G36">
        <v>36</v>
      </c>
      <c r="H36">
        <v>11</v>
      </c>
      <c r="I36">
        <v>41</v>
      </c>
      <c r="K36">
        <v>12</v>
      </c>
    </row>
    <row r="37" spans="1:11" x14ac:dyDescent="0.2">
      <c r="A37" s="2">
        <v>42482</v>
      </c>
      <c r="B37" t="s">
        <v>48</v>
      </c>
      <c r="C37" s="5" t="s">
        <v>39</v>
      </c>
      <c r="D37" t="s">
        <v>9</v>
      </c>
      <c r="E37">
        <v>52</v>
      </c>
      <c r="F37">
        <v>48</v>
      </c>
      <c r="G37">
        <v>39</v>
      </c>
      <c r="H37">
        <v>10</v>
      </c>
      <c r="I37">
        <v>40</v>
      </c>
      <c r="K37">
        <v>11</v>
      </c>
    </row>
    <row r="38" spans="1:11" x14ac:dyDescent="0.2">
      <c r="A38" s="2">
        <v>42487</v>
      </c>
      <c r="B38" t="s">
        <v>49</v>
      </c>
      <c r="C38" s="8" t="s">
        <v>39</v>
      </c>
      <c r="D38" t="s">
        <v>42</v>
      </c>
      <c r="E38">
        <v>51</v>
      </c>
      <c r="F38">
        <v>49</v>
      </c>
      <c r="G38">
        <v>32.5</v>
      </c>
      <c r="H38">
        <v>13.5</v>
      </c>
      <c r="I38">
        <v>40</v>
      </c>
      <c r="K38">
        <v>14</v>
      </c>
    </row>
    <row r="39" spans="1:11" x14ac:dyDescent="0.2">
      <c r="A39" s="2">
        <v>42489</v>
      </c>
      <c r="B39" t="s">
        <v>50</v>
      </c>
      <c r="C39" s="5" t="s">
        <v>39</v>
      </c>
      <c r="D39" t="s">
        <v>9</v>
      </c>
      <c r="E39">
        <v>52</v>
      </c>
      <c r="F39">
        <v>48</v>
      </c>
      <c r="G39">
        <v>38</v>
      </c>
      <c r="H39">
        <v>10</v>
      </c>
      <c r="I39">
        <v>40</v>
      </c>
      <c r="K39">
        <v>12</v>
      </c>
    </row>
    <row r="40" spans="1:11" x14ac:dyDescent="0.2">
      <c r="A40" s="2">
        <v>42495</v>
      </c>
      <c r="B40" t="s">
        <v>51</v>
      </c>
      <c r="C40" s="5" t="s">
        <v>39</v>
      </c>
      <c r="D40" t="s">
        <v>44</v>
      </c>
      <c r="E40">
        <v>50</v>
      </c>
      <c r="F40">
        <v>50</v>
      </c>
      <c r="G40">
        <v>35.1</v>
      </c>
      <c r="H40">
        <v>9.5</v>
      </c>
      <c r="I40">
        <v>43.2</v>
      </c>
      <c r="K40">
        <v>12.2</v>
      </c>
    </row>
    <row r="41" spans="1:11" x14ac:dyDescent="0.2">
      <c r="A41" s="2">
        <v>42495</v>
      </c>
      <c r="B41" t="s">
        <v>52</v>
      </c>
      <c r="C41" s="5" t="s">
        <v>39</v>
      </c>
      <c r="D41" t="s">
        <v>14</v>
      </c>
      <c r="E41">
        <v>50</v>
      </c>
      <c r="F41">
        <v>50</v>
      </c>
      <c r="G41">
        <v>36</v>
      </c>
      <c r="H41">
        <v>11</v>
      </c>
      <c r="I41">
        <v>42</v>
      </c>
      <c r="K41">
        <v>11</v>
      </c>
    </row>
    <row r="42" spans="1:11" x14ac:dyDescent="0.2">
      <c r="A42" s="2">
        <v>42496</v>
      </c>
      <c r="B42" t="s">
        <v>53</v>
      </c>
      <c r="C42" s="5" t="s">
        <v>39</v>
      </c>
      <c r="D42" t="s">
        <v>9</v>
      </c>
      <c r="E42">
        <v>51</v>
      </c>
      <c r="F42">
        <v>49</v>
      </c>
      <c r="G42">
        <v>38</v>
      </c>
      <c r="H42">
        <v>10</v>
      </c>
      <c r="I42">
        <v>42</v>
      </c>
      <c r="K42">
        <v>10</v>
      </c>
    </row>
    <row r="43" spans="1:11" x14ac:dyDescent="0.2">
      <c r="A43" s="2">
        <v>42496</v>
      </c>
      <c r="B43" t="s">
        <v>53</v>
      </c>
      <c r="C43" s="5" t="s">
        <v>39</v>
      </c>
      <c r="D43" t="s">
        <v>7</v>
      </c>
      <c r="E43">
        <v>51</v>
      </c>
      <c r="F43">
        <v>49</v>
      </c>
      <c r="G43">
        <v>37</v>
      </c>
      <c r="H43">
        <v>11</v>
      </c>
      <c r="I43">
        <v>41</v>
      </c>
      <c r="K43">
        <v>11</v>
      </c>
    </row>
    <row r="44" spans="1:11" x14ac:dyDescent="0.2">
      <c r="A44" s="2">
        <v>42496</v>
      </c>
      <c r="B44" t="s">
        <v>54</v>
      </c>
      <c r="C44" s="5" t="s">
        <v>39</v>
      </c>
      <c r="D44" t="s">
        <v>16</v>
      </c>
      <c r="E44">
        <v>49</v>
      </c>
      <c r="F44">
        <v>51</v>
      </c>
      <c r="G44">
        <v>33</v>
      </c>
      <c r="H44">
        <v>14</v>
      </c>
      <c r="I44">
        <v>44</v>
      </c>
      <c r="K44">
        <v>9</v>
      </c>
    </row>
    <row r="45" spans="1:11" x14ac:dyDescent="0.2">
      <c r="A45" s="2">
        <v>42497</v>
      </c>
      <c r="B45" t="s">
        <v>55</v>
      </c>
      <c r="C45" s="5" t="s">
        <v>39</v>
      </c>
      <c r="D45" t="s">
        <v>56</v>
      </c>
      <c r="E45">
        <v>50</v>
      </c>
      <c r="F45">
        <v>50</v>
      </c>
      <c r="G45">
        <v>35</v>
      </c>
      <c r="H45">
        <v>12</v>
      </c>
      <c r="I45">
        <v>42</v>
      </c>
      <c r="K45">
        <v>10</v>
      </c>
    </row>
    <row r="46" spans="1:11" x14ac:dyDescent="0.2">
      <c r="A46" s="2">
        <v>42503</v>
      </c>
      <c r="B46" t="s">
        <v>57</v>
      </c>
      <c r="C46" s="5" t="s">
        <v>39</v>
      </c>
      <c r="D46" t="s">
        <v>9</v>
      </c>
      <c r="E46">
        <v>51</v>
      </c>
      <c r="F46">
        <v>49</v>
      </c>
      <c r="G46">
        <v>38</v>
      </c>
      <c r="H46">
        <v>9</v>
      </c>
      <c r="I46">
        <v>42</v>
      </c>
      <c r="K46">
        <v>11</v>
      </c>
    </row>
    <row r="47" spans="1:11" x14ac:dyDescent="0.2">
      <c r="A47" s="2">
        <v>42504</v>
      </c>
      <c r="B47" t="s">
        <v>58</v>
      </c>
      <c r="C47" s="5" t="s">
        <v>39</v>
      </c>
      <c r="D47" t="s">
        <v>42</v>
      </c>
      <c r="E47">
        <v>52.5</v>
      </c>
      <c r="F47">
        <v>47.5</v>
      </c>
      <c r="G47">
        <v>33</v>
      </c>
      <c r="H47">
        <v>15.5</v>
      </c>
      <c r="I47">
        <v>36.5</v>
      </c>
      <c r="K47">
        <v>15</v>
      </c>
    </row>
    <row r="48" spans="1:11" x14ac:dyDescent="0.2">
      <c r="A48" s="2">
        <v>42508</v>
      </c>
      <c r="B48" t="s">
        <v>59</v>
      </c>
      <c r="C48" s="5" t="s">
        <v>39</v>
      </c>
      <c r="D48" t="s">
        <v>16</v>
      </c>
      <c r="E48">
        <v>49</v>
      </c>
      <c r="F48">
        <v>51</v>
      </c>
      <c r="G48">
        <v>34</v>
      </c>
      <c r="H48">
        <v>14</v>
      </c>
      <c r="I48">
        <v>43</v>
      </c>
      <c r="K48">
        <v>9</v>
      </c>
    </row>
    <row r="49" spans="1:11" x14ac:dyDescent="0.2">
      <c r="A49" s="2">
        <v>42509</v>
      </c>
      <c r="B49" t="s">
        <v>60</v>
      </c>
      <c r="C49" s="5" t="s">
        <v>39</v>
      </c>
      <c r="D49" t="s">
        <v>44</v>
      </c>
      <c r="E49">
        <v>50</v>
      </c>
      <c r="F49">
        <v>50</v>
      </c>
      <c r="G49">
        <v>36.6</v>
      </c>
      <c r="H49">
        <v>9.9</v>
      </c>
      <c r="I49">
        <v>42.6</v>
      </c>
      <c r="K49">
        <v>10.9</v>
      </c>
    </row>
    <row r="50" spans="1:11" x14ac:dyDescent="0.2">
      <c r="A50" s="2">
        <v>42510</v>
      </c>
      <c r="B50" t="s">
        <v>61</v>
      </c>
      <c r="C50" s="5" t="s">
        <v>39</v>
      </c>
      <c r="D50" t="s">
        <v>7</v>
      </c>
      <c r="E50">
        <v>51</v>
      </c>
      <c r="F50">
        <v>49</v>
      </c>
      <c r="G50">
        <v>36</v>
      </c>
      <c r="H50">
        <v>11</v>
      </c>
      <c r="I50">
        <v>41</v>
      </c>
      <c r="K50">
        <v>12</v>
      </c>
    </row>
    <row r="51" spans="1:11" x14ac:dyDescent="0.2">
      <c r="A51" s="2">
        <v>42510</v>
      </c>
      <c r="B51" t="s">
        <v>61</v>
      </c>
      <c r="C51" s="5" t="s">
        <v>39</v>
      </c>
      <c r="D51" t="s">
        <v>9</v>
      </c>
      <c r="E51">
        <v>51</v>
      </c>
      <c r="F51">
        <v>49</v>
      </c>
      <c r="G51">
        <v>37</v>
      </c>
      <c r="H51">
        <v>9</v>
      </c>
      <c r="I51">
        <v>41</v>
      </c>
      <c r="K51">
        <v>13</v>
      </c>
    </row>
    <row r="52" spans="1:11" x14ac:dyDescent="0.2">
      <c r="A52" s="2">
        <v>42515</v>
      </c>
      <c r="B52" t="s">
        <v>62</v>
      </c>
      <c r="C52" s="5" t="s">
        <v>39</v>
      </c>
      <c r="D52" t="s">
        <v>42</v>
      </c>
      <c r="E52">
        <v>51</v>
      </c>
      <c r="F52">
        <v>49</v>
      </c>
      <c r="G52">
        <v>32.5</v>
      </c>
      <c r="H52">
        <v>13</v>
      </c>
      <c r="I52">
        <v>37.5</v>
      </c>
      <c r="K52">
        <v>17</v>
      </c>
    </row>
    <row r="53" spans="1:11" x14ac:dyDescent="0.2">
      <c r="A53" s="2">
        <v>42516</v>
      </c>
      <c r="B53" t="s">
        <v>63</v>
      </c>
      <c r="C53" s="5" t="s">
        <v>39</v>
      </c>
      <c r="D53" t="s">
        <v>44</v>
      </c>
      <c r="E53">
        <v>52</v>
      </c>
      <c r="F53">
        <v>48</v>
      </c>
      <c r="G53">
        <v>36.5</v>
      </c>
      <c r="H53">
        <v>9.6</v>
      </c>
      <c r="I53">
        <v>41.1</v>
      </c>
      <c r="K53">
        <v>12.8</v>
      </c>
    </row>
    <row r="54" spans="1:11" x14ac:dyDescent="0.2">
      <c r="A54" s="2">
        <v>42517</v>
      </c>
      <c r="B54" t="s">
        <v>64</v>
      </c>
      <c r="C54" s="5" t="s">
        <v>39</v>
      </c>
      <c r="D54" t="s">
        <v>9</v>
      </c>
      <c r="E54">
        <v>49</v>
      </c>
      <c r="F54">
        <v>51</v>
      </c>
      <c r="G54">
        <v>35</v>
      </c>
      <c r="H54">
        <v>9</v>
      </c>
      <c r="I54">
        <v>41</v>
      </c>
      <c r="K54">
        <v>15</v>
      </c>
    </row>
    <row r="55" spans="1:11" x14ac:dyDescent="0.2">
      <c r="A55" s="2">
        <v>42522</v>
      </c>
      <c r="B55" t="s">
        <v>65</v>
      </c>
      <c r="C55" s="5" t="s">
        <v>39</v>
      </c>
      <c r="D55" t="s">
        <v>16</v>
      </c>
      <c r="E55">
        <v>51</v>
      </c>
      <c r="F55">
        <v>49</v>
      </c>
      <c r="G55">
        <v>36</v>
      </c>
      <c r="H55">
        <v>13</v>
      </c>
      <c r="I55">
        <v>42</v>
      </c>
      <c r="K55">
        <v>9</v>
      </c>
    </row>
    <row r="56" spans="1:11" x14ac:dyDescent="0.2">
      <c r="A56" s="2">
        <v>42523</v>
      </c>
      <c r="B56" t="s">
        <v>66</v>
      </c>
      <c r="C56" s="5" t="s">
        <v>39</v>
      </c>
      <c r="D56" t="s">
        <v>44</v>
      </c>
      <c r="E56">
        <v>50</v>
      </c>
      <c r="F56">
        <v>50</v>
      </c>
      <c r="G56">
        <v>34.9</v>
      </c>
      <c r="H56">
        <v>10.1</v>
      </c>
      <c r="I56">
        <v>41.5</v>
      </c>
      <c r="K56">
        <v>13.5</v>
      </c>
    </row>
    <row r="57" spans="1:11" x14ac:dyDescent="0.2">
      <c r="A57" s="2">
        <v>42524</v>
      </c>
      <c r="B57" t="s">
        <v>67</v>
      </c>
      <c r="C57" s="5" t="s">
        <v>39</v>
      </c>
      <c r="D57" t="s">
        <v>7</v>
      </c>
      <c r="E57">
        <v>50</v>
      </c>
      <c r="F57">
        <v>50</v>
      </c>
      <c r="G57">
        <v>35</v>
      </c>
      <c r="H57">
        <v>10</v>
      </c>
      <c r="I57">
        <v>40</v>
      </c>
      <c r="K57">
        <v>15</v>
      </c>
    </row>
    <row r="58" spans="1:11" x14ac:dyDescent="0.2">
      <c r="A58" s="2">
        <v>42524</v>
      </c>
      <c r="B58" t="s">
        <v>67</v>
      </c>
      <c r="C58" s="5" t="s">
        <v>39</v>
      </c>
      <c r="D58" t="s">
        <v>9</v>
      </c>
      <c r="E58">
        <v>50</v>
      </c>
      <c r="F58">
        <v>50</v>
      </c>
      <c r="G58">
        <v>36</v>
      </c>
      <c r="H58">
        <v>10</v>
      </c>
      <c r="I58">
        <v>41</v>
      </c>
      <c r="K58">
        <v>13</v>
      </c>
    </row>
    <row r="59" spans="1:11" x14ac:dyDescent="0.2">
      <c r="A59" s="2">
        <v>42530</v>
      </c>
      <c r="B59" t="s">
        <v>68</v>
      </c>
      <c r="C59" s="5" t="s">
        <v>39</v>
      </c>
      <c r="D59" t="s">
        <v>44</v>
      </c>
      <c r="E59">
        <v>50</v>
      </c>
      <c r="F59">
        <v>50</v>
      </c>
      <c r="G59">
        <v>33.200000000000003</v>
      </c>
      <c r="H59">
        <v>9.9</v>
      </c>
      <c r="I59">
        <v>42.7</v>
      </c>
      <c r="K59">
        <v>14.3</v>
      </c>
    </row>
    <row r="60" spans="1:11" x14ac:dyDescent="0.2">
      <c r="A60" s="2">
        <v>42531</v>
      </c>
      <c r="B60" t="s">
        <v>69</v>
      </c>
      <c r="C60" s="5" t="s">
        <v>39</v>
      </c>
      <c r="D60" t="s">
        <v>9</v>
      </c>
      <c r="E60">
        <v>51</v>
      </c>
      <c r="F60">
        <v>49</v>
      </c>
      <c r="G60">
        <v>37</v>
      </c>
      <c r="H60">
        <v>10</v>
      </c>
      <c r="I60">
        <v>41</v>
      </c>
      <c r="K60">
        <v>12</v>
      </c>
    </row>
    <row r="61" spans="1:11" x14ac:dyDescent="0.2">
      <c r="A61" s="2">
        <v>42536</v>
      </c>
      <c r="B61" t="s">
        <v>70</v>
      </c>
      <c r="C61" s="5" t="s">
        <v>39</v>
      </c>
      <c r="D61" t="s">
        <v>16</v>
      </c>
      <c r="E61">
        <v>51</v>
      </c>
      <c r="F61">
        <v>49</v>
      </c>
      <c r="G61">
        <v>33</v>
      </c>
      <c r="H61">
        <v>14</v>
      </c>
      <c r="I61">
        <v>39</v>
      </c>
      <c r="K61">
        <v>14</v>
      </c>
    </row>
    <row r="62" spans="1:11" x14ac:dyDescent="0.2">
      <c r="A62" s="2">
        <v>42537</v>
      </c>
      <c r="B62" t="s">
        <v>71</v>
      </c>
      <c r="C62" s="5" t="s">
        <v>39</v>
      </c>
      <c r="D62" t="s">
        <v>44</v>
      </c>
      <c r="E62">
        <v>49</v>
      </c>
      <c r="F62">
        <v>51</v>
      </c>
      <c r="G62">
        <v>33.6</v>
      </c>
      <c r="H62">
        <v>9.1</v>
      </c>
      <c r="I62">
        <v>43.5</v>
      </c>
      <c r="K62">
        <v>13.7</v>
      </c>
    </row>
    <row r="63" spans="1:11" x14ac:dyDescent="0.2">
      <c r="A63" s="2">
        <v>42538</v>
      </c>
      <c r="B63" t="s">
        <v>72</v>
      </c>
      <c r="C63" s="5" t="s">
        <v>39</v>
      </c>
      <c r="D63" t="s">
        <v>7</v>
      </c>
      <c r="E63">
        <v>50</v>
      </c>
      <c r="F63">
        <v>50</v>
      </c>
      <c r="G63">
        <v>36</v>
      </c>
      <c r="H63">
        <v>10</v>
      </c>
      <c r="I63">
        <v>41</v>
      </c>
      <c r="K63">
        <v>13</v>
      </c>
    </row>
    <row r="64" spans="1:11" x14ac:dyDescent="0.2">
      <c r="A64" s="2">
        <v>42538</v>
      </c>
      <c r="B64" t="s">
        <v>72</v>
      </c>
      <c r="C64" s="5" t="s">
        <v>39</v>
      </c>
      <c r="D64" t="s">
        <v>9</v>
      </c>
      <c r="E64">
        <v>51</v>
      </c>
      <c r="F64">
        <v>49</v>
      </c>
      <c r="G64">
        <v>37</v>
      </c>
      <c r="H64">
        <v>10</v>
      </c>
      <c r="I64">
        <v>40</v>
      </c>
      <c r="K64">
        <v>13</v>
      </c>
    </row>
    <row r="65" spans="1:11" x14ac:dyDescent="0.2">
      <c r="A65" s="2">
        <v>42542</v>
      </c>
      <c r="B65" t="s">
        <v>73</v>
      </c>
      <c r="C65" s="5" t="s">
        <v>39</v>
      </c>
      <c r="D65" t="s">
        <v>14</v>
      </c>
      <c r="E65">
        <v>50</v>
      </c>
      <c r="F65">
        <v>50</v>
      </c>
      <c r="G65">
        <v>35</v>
      </c>
      <c r="H65">
        <v>11</v>
      </c>
      <c r="I65">
        <v>42</v>
      </c>
      <c r="K65">
        <v>12</v>
      </c>
    </row>
    <row r="66" spans="1:11" x14ac:dyDescent="0.2">
      <c r="A66" s="2">
        <v>42544</v>
      </c>
      <c r="B66" t="s">
        <v>74</v>
      </c>
      <c r="C66" s="5" t="s">
        <v>39</v>
      </c>
      <c r="D66" t="s">
        <v>44</v>
      </c>
      <c r="E66">
        <v>49</v>
      </c>
      <c r="F66">
        <v>51</v>
      </c>
      <c r="G66">
        <v>33.700000000000003</v>
      </c>
      <c r="H66">
        <v>10.5</v>
      </c>
      <c r="I66">
        <v>42.3</v>
      </c>
      <c r="K66">
        <v>13.3</v>
      </c>
    </row>
    <row r="67" spans="1:11" x14ac:dyDescent="0.2">
      <c r="A67" s="2">
        <v>42545</v>
      </c>
      <c r="B67" t="s">
        <v>75</v>
      </c>
      <c r="C67" s="5" t="s">
        <v>39</v>
      </c>
      <c r="D67" t="s">
        <v>7</v>
      </c>
      <c r="E67">
        <v>49</v>
      </c>
      <c r="F67">
        <v>51</v>
      </c>
      <c r="G67">
        <v>36</v>
      </c>
      <c r="H67">
        <v>9</v>
      </c>
      <c r="I67">
        <v>43</v>
      </c>
      <c r="K67">
        <v>12</v>
      </c>
    </row>
    <row r="68" spans="1:11" x14ac:dyDescent="0.2">
      <c r="A68" s="2">
        <v>42545</v>
      </c>
      <c r="B68" t="s">
        <v>75</v>
      </c>
      <c r="C68" s="5" t="s">
        <v>39</v>
      </c>
      <c r="D68" t="s">
        <v>9</v>
      </c>
      <c r="E68">
        <v>51</v>
      </c>
      <c r="F68">
        <v>49</v>
      </c>
      <c r="G68">
        <v>37</v>
      </c>
      <c r="H68">
        <v>10</v>
      </c>
      <c r="I68">
        <v>39</v>
      </c>
      <c r="K68">
        <v>14</v>
      </c>
    </row>
    <row r="69" spans="1:11" x14ac:dyDescent="0.2">
      <c r="A69" s="2">
        <v>42548</v>
      </c>
      <c r="B69" t="s">
        <v>76</v>
      </c>
      <c r="C69" s="5" t="s">
        <v>39</v>
      </c>
      <c r="D69" t="s">
        <v>16</v>
      </c>
      <c r="E69">
        <v>50</v>
      </c>
      <c r="F69">
        <v>50</v>
      </c>
      <c r="G69">
        <v>33</v>
      </c>
      <c r="H69">
        <v>13</v>
      </c>
      <c r="I69">
        <v>40</v>
      </c>
      <c r="K69">
        <v>14</v>
      </c>
    </row>
    <row r="70" spans="1:11" x14ac:dyDescent="0.2">
      <c r="A70" s="2">
        <v>42549</v>
      </c>
      <c r="B70" t="s">
        <v>77</v>
      </c>
      <c r="C70" s="5" t="s">
        <v>39</v>
      </c>
      <c r="D70" t="s">
        <v>14</v>
      </c>
      <c r="E70">
        <v>49</v>
      </c>
      <c r="F70">
        <v>51</v>
      </c>
      <c r="G70">
        <v>36</v>
      </c>
      <c r="H70">
        <v>10</v>
      </c>
      <c r="I70">
        <v>43</v>
      </c>
      <c r="K70">
        <v>11</v>
      </c>
    </row>
    <row r="71" spans="1:11" x14ac:dyDescent="0.2">
      <c r="A71" s="2">
        <v>42549</v>
      </c>
      <c r="B71" t="s">
        <v>78</v>
      </c>
      <c r="C71" s="5" t="s">
        <v>39</v>
      </c>
      <c r="D71" t="s">
        <v>9</v>
      </c>
      <c r="E71">
        <v>49.5</v>
      </c>
      <c r="F71">
        <v>50.5</v>
      </c>
      <c r="G71">
        <v>34.5</v>
      </c>
      <c r="H71">
        <v>11.5</v>
      </c>
      <c r="I71">
        <v>42.5</v>
      </c>
      <c r="K71">
        <v>12</v>
      </c>
    </row>
    <row r="72" spans="1:11" x14ac:dyDescent="0.2">
      <c r="A72" s="2">
        <v>42550</v>
      </c>
      <c r="B72" t="s">
        <v>79</v>
      </c>
      <c r="C72" s="5" t="s">
        <v>39</v>
      </c>
      <c r="D72" t="s">
        <v>7</v>
      </c>
      <c r="E72">
        <v>49.5</v>
      </c>
      <c r="F72">
        <v>50.5</v>
      </c>
      <c r="G72">
        <v>35</v>
      </c>
      <c r="H72">
        <v>10</v>
      </c>
      <c r="I72">
        <v>42</v>
      </c>
      <c r="K72">
        <v>13</v>
      </c>
    </row>
    <row r="73" spans="1:11" x14ac:dyDescent="0.2">
      <c r="A73" s="2">
        <v>42551</v>
      </c>
      <c r="B73" t="s">
        <v>80</v>
      </c>
      <c r="C73" s="5" t="s">
        <v>39</v>
      </c>
      <c r="D73" t="s">
        <v>44</v>
      </c>
      <c r="E73">
        <v>49</v>
      </c>
      <c r="F73">
        <v>51</v>
      </c>
      <c r="G73">
        <v>34.6</v>
      </c>
      <c r="H73">
        <v>10.7</v>
      </c>
      <c r="I73">
        <v>42.8</v>
      </c>
      <c r="K73">
        <v>12</v>
      </c>
    </row>
    <row r="74" spans="1:11" x14ac:dyDescent="0.2">
      <c r="A74" s="2"/>
    </row>
    <row r="75" spans="1:11" x14ac:dyDescent="0.2">
      <c r="A75" s="2">
        <v>41433</v>
      </c>
      <c r="B75" t="s">
        <v>81</v>
      </c>
      <c r="C75" s="5" t="s">
        <v>82</v>
      </c>
      <c r="D75" t="s">
        <v>83</v>
      </c>
      <c r="E75">
        <v>44</v>
      </c>
      <c r="F75">
        <v>56</v>
      </c>
      <c r="G75">
        <v>31</v>
      </c>
      <c r="H75">
        <v>9.5</v>
      </c>
      <c r="I75">
        <v>46</v>
      </c>
      <c r="K75">
        <v>13.5</v>
      </c>
    </row>
    <row r="76" spans="1:11" x14ac:dyDescent="0.2">
      <c r="A76" s="2">
        <v>41433</v>
      </c>
      <c r="B76" t="s">
        <v>84</v>
      </c>
      <c r="C76" s="5" t="s">
        <v>82</v>
      </c>
      <c r="D76" t="s">
        <v>9</v>
      </c>
      <c r="E76">
        <v>46</v>
      </c>
      <c r="F76">
        <v>54</v>
      </c>
      <c r="G76">
        <v>36</v>
      </c>
      <c r="H76">
        <v>8</v>
      </c>
      <c r="I76">
        <v>47</v>
      </c>
      <c r="K76">
        <v>9</v>
      </c>
    </row>
    <row r="77" spans="1:11" x14ac:dyDescent="0.2">
      <c r="A77" s="2">
        <v>41437</v>
      </c>
      <c r="B77" t="s">
        <v>85</v>
      </c>
      <c r="C77" s="5" t="s">
        <v>82</v>
      </c>
      <c r="D77" t="s">
        <v>14</v>
      </c>
      <c r="E77">
        <v>45</v>
      </c>
      <c r="F77">
        <v>55</v>
      </c>
      <c r="G77">
        <v>32</v>
      </c>
      <c r="H77">
        <v>11</v>
      </c>
      <c r="I77">
        <v>47</v>
      </c>
      <c r="K77">
        <v>10</v>
      </c>
    </row>
    <row r="78" spans="1:11" x14ac:dyDescent="0.2">
      <c r="A78" s="2">
        <v>41439</v>
      </c>
      <c r="B78" t="s">
        <v>86</v>
      </c>
      <c r="C78" s="5" t="s">
        <v>82</v>
      </c>
      <c r="D78" t="s">
        <v>87</v>
      </c>
      <c r="E78">
        <v>43</v>
      </c>
      <c r="F78">
        <v>57</v>
      </c>
      <c r="G78">
        <v>29</v>
      </c>
      <c r="H78">
        <v>11</v>
      </c>
      <c r="I78">
        <v>47</v>
      </c>
      <c r="K78">
        <v>12</v>
      </c>
    </row>
    <row r="79" spans="1:11" x14ac:dyDescent="0.2">
      <c r="A79" s="2">
        <v>41439</v>
      </c>
      <c r="B79" t="s">
        <v>88</v>
      </c>
      <c r="C79" s="5" t="s">
        <v>82</v>
      </c>
      <c r="D79" t="s">
        <v>9</v>
      </c>
      <c r="E79">
        <v>46</v>
      </c>
      <c r="F79">
        <v>54</v>
      </c>
      <c r="G79">
        <v>35</v>
      </c>
      <c r="H79">
        <v>8</v>
      </c>
      <c r="I79">
        <v>47</v>
      </c>
      <c r="K79">
        <v>9</v>
      </c>
    </row>
    <row r="80" spans="1:11" x14ac:dyDescent="0.2">
      <c r="A80" s="2">
        <v>41440</v>
      </c>
      <c r="B80" t="s">
        <v>89</v>
      </c>
      <c r="C80" s="5" t="s">
        <v>82</v>
      </c>
      <c r="D80" t="s">
        <v>83</v>
      </c>
      <c r="E80">
        <v>45.5</v>
      </c>
      <c r="F80">
        <v>54.5</v>
      </c>
      <c r="G80">
        <v>33</v>
      </c>
      <c r="H80">
        <v>9</v>
      </c>
      <c r="I80">
        <v>44.5</v>
      </c>
      <c r="K80">
        <v>13.5</v>
      </c>
    </row>
    <row r="81" spans="1:11" x14ac:dyDescent="0.2">
      <c r="A81" s="2">
        <v>41446</v>
      </c>
      <c r="B81" t="s">
        <v>90</v>
      </c>
      <c r="C81" s="5" t="s">
        <v>82</v>
      </c>
      <c r="D81" t="s">
        <v>9</v>
      </c>
      <c r="E81">
        <v>45</v>
      </c>
      <c r="F81">
        <v>55</v>
      </c>
      <c r="G81">
        <v>34</v>
      </c>
      <c r="H81">
        <v>8</v>
      </c>
      <c r="I81">
        <v>47</v>
      </c>
      <c r="K81">
        <v>11</v>
      </c>
    </row>
    <row r="82" spans="1:11" x14ac:dyDescent="0.2">
      <c r="A82" s="2">
        <v>41447</v>
      </c>
      <c r="B82" t="s">
        <v>91</v>
      </c>
      <c r="C82" s="5" t="s">
        <v>82</v>
      </c>
      <c r="D82" t="s">
        <v>83</v>
      </c>
      <c r="E82">
        <v>43.5</v>
      </c>
      <c r="F82">
        <v>56.5</v>
      </c>
      <c r="G82">
        <v>30.5</v>
      </c>
      <c r="H82">
        <v>9</v>
      </c>
      <c r="I82">
        <v>47</v>
      </c>
      <c r="K82">
        <v>13.5</v>
      </c>
    </row>
    <row r="83" spans="1:11" x14ac:dyDescent="0.2">
      <c r="A83" s="2">
        <v>41447</v>
      </c>
      <c r="B83" t="s">
        <v>91</v>
      </c>
      <c r="C83" s="5" t="s">
        <v>82</v>
      </c>
      <c r="D83" t="s">
        <v>7</v>
      </c>
      <c r="E83">
        <v>43</v>
      </c>
      <c r="F83">
        <v>57</v>
      </c>
      <c r="G83">
        <v>29</v>
      </c>
      <c r="H83">
        <v>9</v>
      </c>
      <c r="I83">
        <v>48</v>
      </c>
      <c r="K83">
        <v>14</v>
      </c>
    </row>
    <row r="84" spans="1:11" x14ac:dyDescent="0.2">
      <c r="A84" s="2">
        <v>41452</v>
      </c>
      <c r="B84" t="s">
        <v>92</v>
      </c>
      <c r="C84" s="5" t="s">
        <v>82</v>
      </c>
      <c r="D84" t="s">
        <v>44</v>
      </c>
      <c r="E84">
        <v>48</v>
      </c>
      <c r="F84">
        <v>52</v>
      </c>
      <c r="G84">
        <v>38.299999999999997</v>
      </c>
      <c r="H84">
        <v>8.6999999999999993</v>
      </c>
      <c r="I84">
        <v>45.1</v>
      </c>
      <c r="K84">
        <v>7.8</v>
      </c>
    </row>
    <row r="85" spans="1:11" x14ac:dyDescent="0.2">
      <c r="A85" s="2">
        <v>41452</v>
      </c>
      <c r="B85" t="s">
        <v>93</v>
      </c>
      <c r="C85" s="5" t="s">
        <v>82</v>
      </c>
      <c r="D85" t="s">
        <v>14</v>
      </c>
      <c r="E85">
        <v>49</v>
      </c>
      <c r="F85">
        <v>51</v>
      </c>
      <c r="G85">
        <v>38</v>
      </c>
      <c r="H85">
        <v>10</v>
      </c>
      <c r="I85">
        <v>44</v>
      </c>
      <c r="K85">
        <v>8</v>
      </c>
    </row>
    <row r="86" spans="1:11" x14ac:dyDescent="0.2">
      <c r="A86" s="2">
        <v>41453</v>
      </c>
      <c r="B86" t="s">
        <v>94</v>
      </c>
      <c r="C86" s="5" t="s">
        <v>82</v>
      </c>
      <c r="D86" t="s">
        <v>9</v>
      </c>
      <c r="E86">
        <v>47</v>
      </c>
      <c r="F86">
        <v>53</v>
      </c>
      <c r="G86">
        <v>36</v>
      </c>
      <c r="H86">
        <v>9</v>
      </c>
      <c r="I86">
        <v>46</v>
      </c>
      <c r="K86">
        <v>9</v>
      </c>
    </row>
    <row r="87" spans="1:11" x14ac:dyDescent="0.2">
      <c r="A87" s="2">
        <v>41454</v>
      </c>
      <c r="B87" t="s">
        <v>95</v>
      </c>
      <c r="C87" s="5" t="s">
        <v>82</v>
      </c>
      <c r="D87" t="s">
        <v>7</v>
      </c>
      <c r="E87">
        <v>49</v>
      </c>
      <c r="F87">
        <v>51</v>
      </c>
      <c r="G87">
        <v>35</v>
      </c>
      <c r="H87">
        <v>11</v>
      </c>
      <c r="I87">
        <v>43</v>
      </c>
      <c r="K87">
        <v>11</v>
      </c>
    </row>
    <row r="88" spans="1:11" x14ac:dyDescent="0.2">
      <c r="A88" s="2">
        <v>41454</v>
      </c>
      <c r="B88" t="s">
        <v>95</v>
      </c>
      <c r="C88" s="5" t="s">
        <v>82</v>
      </c>
      <c r="D88" t="s">
        <v>83</v>
      </c>
      <c r="E88">
        <v>51</v>
      </c>
      <c r="F88">
        <v>49</v>
      </c>
      <c r="G88">
        <v>39.5</v>
      </c>
      <c r="H88">
        <v>8.5</v>
      </c>
      <c r="I88">
        <v>40.5</v>
      </c>
      <c r="K88">
        <v>11.5</v>
      </c>
    </row>
    <row r="89" spans="1:11" x14ac:dyDescent="0.2">
      <c r="A89" s="2">
        <v>41460</v>
      </c>
      <c r="B89" t="s">
        <v>96</v>
      </c>
      <c r="C89" s="5" t="s">
        <v>82</v>
      </c>
      <c r="D89" t="s">
        <v>9</v>
      </c>
      <c r="E89">
        <v>48</v>
      </c>
      <c r="F89">
        <v>52</v>
      </c>
      <c r="G89">
        <v>38</v>
      </c>
      <c r="H89">
        <v>8</v>
      </c>
      <c r="I89">
        <v>46</v>
      </c>
      <c r="K89">
        <v>7</v>
      </c>
    </row>
    <row r="90" spans="1:11" x14ac:dyDescent="0.2">
      <c r="A90" s="2">
        <v>41461</v>
      </c>
      <c r="B90" t="s">
        <v>97</v>
      </c>
      <c r="C90" s="5" t="s">
        <v>82</v>
      </c>
      <c r="D90" t="s">
        <v>83</v>
      </c>
      <c r="E90">
        <v>52.5</v>
      </c>
      <c r="F90">
        <v>47.5</v>
      </c>
      <c r="G90">
        <v>41.5</v>
      </c>
      <c r="H90">
        <v>8.5</v>
      </c>
      <c r="I90">
        <v>39.5</v>
      </c>
      <c r="K90">
        <v>10.5</v>
      </c>
    </row>
    <row r="91" spans="1:11" x14ac:dyDescent="0.2">
      <c r="A91" s="2">
        <v>41461</v>
      </c>
      <c r="B91" t="s">
        <v>97</v>
      </c>
      <c r="C91" s="5" t="s">
        <v>82</v>
      </c>
      <c r="D91" t="s">
        <v>7</v>
      </c>
      <c r="E91">
        <v>50</v>
      </c>
      <c r="F91">
        <v>50</v>
      </c>
      <c r="G91">
        <v>38</v>
      </c>
      <c r="H91">
        <v>9</v>
      </c>
      <c r="I91">
        <v>42</v>
      </c>
      <c r="K91">
        <v>11</v>
      </c>
    </row>
    <row r="92" spans="1:11" x14ac:dyDescent="0.2">
      <c r="A92" s="2">
        <v>41461</v>
      </c>
      <c r="B92" t="s">
        <v>98</v>
      </c>
      <c r="C92" s="5" t="s">
        <v>82</v>
      </c>
      <c r="D92" t="s">
        <v>99</v>
      </c>
      <c r="E92">
        <v>51</v>
      </c>
      <c r="F92">
        <v>49</v>
      </c>
      <c r="G92">
        <v>42</v>
      </c>
      <c r="H92">
        <v>7</v>
      </c>
      <c r="I92">
        <v>43</v>
      </c>
      <c r="K92">
        <v>8</v>
      </c>
    </row>
    <row r="93" spans="1:11" x14ac:dyDescent="0.2">
      <c r="A93" s="2">
        <v>41467</v>
      </c>
      <c r="B93" t="s">
        <v>100</v>
      </c>
      <c r="C93" s="5" t="s">
        <v>82</v>
      </c>
      <c r="D93" t="s">
        <v>87</v>
      </c>
      <c r="E93">
        <v>50</v>
      </c>
      <c r="F93">
        <v>50</v>
      </c>
      <c r="G93">
        <v>39</v>
      </c>
      <c r="H93">
        <v>9</v>
      </c>
      <c r="I93">
        <v>44</v>
      </c>
      <c r="K93">
        <v>8</v>
      </c>
    </row>
    <row r="94" spans="1:11" x14ac:dyDescent="0.2">
      <c r="A94" s="2">
        <v>41467</v>
      </c>
      <c r="B94" t="s">
        <v>101</v>
      </c>
      <c r="C94" s="5" t="s">
        <v>82</v>
      </c>
      <c r="D94" t="s">
        <v>9</v>
      </c>
      <c r="E94">
        <v>48</v>
      </c>
      <c r="F94">
        <v>52</v>
      </c>
      <c r="G94">
        <v>39</v>
      </c>
      <c r="H94">
        <v>7</v>
      </c>
      <c r="I94">
        <v>46</v>
      </c>
      <c r="K94">
        <v>8</v>
      </c>
    </row>
    <row r="95" spans="1:11" x14ac:dyDescent="0.2">
      <c r="A95" s="2">
        <v>41468</v>
      </c>
      <c r="B95" t="s">
        <v>102</v>
      </c>
      <c r="C95" s="5" t="s">
        <v>82</v>
      </c>
      <c r="D95" t="s">
        <v>83</v>
      </c>
      <c r="E95">
        <v>51.5</v>
      </c>
      <c r="F95">
        <v>48.5</v>
      </c>
      <c r="G95">
        <v>42</v>
      </c>
      <c r="H95">
        <v>7</v>
      </c>
      <c r="I95">
        <v>41</v>
      </c>
      <c r="K95">
        <v>10</v>
      </c>
    </row>
    <row r="96" spans="1:11" x14ac:dyDescent="0.2">
      <c r="A96" s="2">
        <v>41473</v>
      </c>
      <c r="B96" t="s">
        <v>103</v>
      </c>
      <c r="C96" s="5" t="s">
        <v>82</v>
      </c>
      <c r="D96" t="s">
        <v>44</v>
      </c>
      <c r="E96">
        <v>49</v>
      </c>
      <c r="F96">
        <v>51</v>
      </c>
      <c r="G96">
        <v>39.299999999999997</v>
      </c>
      <c r="H96">
        <v>8.3000000000000007</v>
      </c>
      <c r="I96">
        <v>45.4</v>
      </c>
      <c r="K96">
        <v>7</v>
      </c>
    </row>
    <row r="97" spans="1:11" x14ac:dyDescent="0.2">
      <c r="A97" s="2">
        <v>41475</v>
      </c>
      <c r="B97" t="s">
        <v>104</v>
      </c>
      <c r="C97" s="5" t="s">
        <v>82</v>
      </c>
      <c r="D97" t="s">
        <v>9</v>
      </c>
      <c r="E97">
        <v>49</v>
      </c>
      <c r="F97">
        <v>51</v>
      </c>
      <c r="G97">
        <v>39</v>
      </c>
      <c r="H97">
        <v>7</v>
      </c>
      <c r="I97">
        <v>45</v>
      </c>
      <c r="K97">
        <v>9</v>
      </c>
    </row>
    <row r="98" spans="1:11" x14ac:dyDescent="0.2">
      <c r="A98" s="2">
        <v>41475</v>
      </c>
      <c r="B98" t="s">
        <v>105</v>
      </c>
      <c r="C98" s="5" t="s">
        <v>82</v>
      </c>
      <c r="D98" t="s">
        <v>7</v>
      </c>
      <c r="E98">
        <v>48</v>
      </c>
      <c r="F98">
        <v>52</v>
      </c>
      <c r="G98">
        <v>37</v>
      </c>
      <c r="H98">
        <v>10</v>
      </c>
      <c r="I98">
        <v>45</v>
      </c>
      <c r="K98">
        <v>8</v>
      </c>
    </row>
    <row r="99" spans="1:11" x14ac:dyDescent="0.2">
      <c r="A99" s="2">
        <v>41475</v>
      </c>
      <c r="B99" t="s">
        <v>105</v>
      </c>
      <c r="C99" s="5" t="s">
        <v>82</v>
      </c>
      <c r="D99" t="s">
        <v>83</v>
      </c>
      <c r="E99">
        <v>52</v>
      </c>
      <c r="F99">
        <v>48</v>
      </c>
      <c r="G99">
        <v>41.5</v>
      </c>
      <c r="H99">
        <v>9</v>
      </c>
      <c r="I99">
        <v>41</v>
      </c>
      <c r="K99">
        <v>8.5</v>
      </c>
    </row>
    <row r="100" spans="1:11" x14ac:dyDescent="0.2">
      <c r="A100" s="2">
        <v>41479</v>
      </c>
      <c r="B100" t="s">
        <v>106</v>
      </c>
      <c r="C100" s="5" t="s">
        <v>82</v>
      </c>
      <c r="D100" t="s">
        <v>14</v>
      </c>
      <c r="E100">
        <v>50</v>
      </c>
      <c r="F100">
        <v>50</v>
      </c>
      <c r="G100">
        <v>40</v>
      </c>
      <c r="H100">
        <v>9</v>
      </c>
      <c r="I100">
        <v>44</v>
      </c>
      <c r="K100">
        <v>7</v>
      </c>
    </row>
    <row r="101" spans="1:11" x14ac:dyDescent="0.2">
      <c r="A101" s="2">
        <v>41481</v>
      </c>
      <c r="B101" t="s">
        <v>107</v>
      </c>
      <c r="C101" s="5" t="s">
        <v>82</v>
      </c>
      <c r="D101" t="s">
        <v>9</v>
      </c>
      <c r="E101">
        <v>49</v>
      </c>
      <c r="F101">
        <v>51</v>
      </c>
      <c r="G101">
        <v>39</v>
      </c>
      <c r="H101">
        <v>9</v>
      </c>
      <c r="I101">
        <v>44</v>
      </c>
      <c r="K101">
        <v>8</v>
      </c>
    </row>
    <row r="102" spans="1:11" x14ac:dyDescent="0.2">
      <c r="A102" s="2">
        <v>41482</v>
      </c>
      <c r="B102" t="s">
        <v>108</v>
      </c>
      <c r="C102" s="5" t="s">
        <v>82</v>
      </c>
      <c r="D102" t="s">
        <v>83</v>
      </c>
      <c r="E102">
        <v>50.5</v>
      </c>
      <c r="F102">
        <v>49.5</v>
      </c>
      <c r="G102">
        <v>38.5</v>
      </c>
      <c r="H102">
        <v>10.5</v>
      </c>
      <c r="I102">
        <v>41.5</v>
      </c>
      <c r="K102">
        <v>9.5</v>
      </c>
    </row>
    <row r="103" spans="1:11" x14ac:dyDescent="0.2">
      <c r="A103" s="2">
        <v>41488</v>
      </c>
      <c r="B103" t="s">
        <v>109</v>
      </c>
      <c r="C103" s="5" t="s">
        <v>82</v>
      </c>
      <c r="D103" t="s">
        <v>9</v>
      </c>
      <c r="E103">
        <v>49</v>
      </c>
      <c r="F103">
        <v>51</v>
      </c>
      <c r="G103">
        <v>38</v>
      </c>
      <c r="H103">
        <v>9</v>
      </c>
      <c r="I103">
        <v>43</v>
      </c>
      <c r="K103">
        <v>10</v>
      </c>
    </row>
    <row r="104" spans="1:11" x14ac:dyDescent="0.2">
      <c r="A104" s="2">
        <v>41489</v>
      </c>
      <c r="B104" t="s">
        <v>110</v>
      </c>
      <c r="C104" s="5" t="s">
        <v>82</v>
      </c>
      <c r="D104" t="s">
        <v>7</v>
      </c>
      <c r="E104">
        <v>48</v>
      </c>
      <c r="F104">
        <v>52</v>
      </c>
      <c r="G104">
        <v>37</v>
      </c>
      <c r="H104">
        <v>9</v>
      </c>
      <c r="I104">
        <v>44</v>
      </c>
      <c r="K104">
        <v>10</v>
      </c>
    </row>
    <row r="105" spans="1:11" x14ac:dyDescent="0.2">
      <c r="A105" s="2">
        <v>41489</v>
      </c>
      <c r="B105" t="s">
        <v>110</v>
      </c>
      <c r="C105" s="5" t="s">
        <v>82</v>
      </c>
      <c r="D105" t="s">
        <v>83</v>
      </c>
      <c r="E105">
        <v>49.5</v>
      </c>
      <c r="F105">
        <v>50.5</v>
      </c>
      <c r="G105">
        <v>38</v>
      </c>
      <c r="H105">
        <v>9.5</v>
      </c>
      <c r="I105">
        <v>43</v>
      </c>
      <c r="K105">
        <v>9.5</v>
      </c>
    </row>
    <row r="106" spans="1:11" x14ac:dyDescent="0.2">
      <c r="A106" s="2">
        <v>41490</v>
      </c>
      <c r="B106" t="s">
        <v>111</v>
      </c>
      <c r="C106" s="5" t="s">
        <v>82</v>
      </c>
      <c r="D106" t="s">
        <v>44</v>
      </c>
      <c r="E106">
        <v>48</v>
      </c>
      <c r="F106">
        <v>52</v>
      </c>
      <c r="G106">
        <v>37.5</v>
      </c>
      <c r="H106">
        <v>8.1999999999999993</v>
      </c>
      <c r="I106">
        <v>45.7</v>
      </c>
      <c r="K106">
        <v>8.6</v>
      </c>
    </row>
    <row r="107" spans="1:11" x14ac:dyDescent="0.2">
      <c r="A107" s="2">
        <v>41493</v>
      </c>
      <c r="B107" t="s">
        <v>112</v>
      </c>
      <c r="C107" s="5" t="s">
        <v>82</v>
      </c>
      <c r="D107" t="s">
        <v>87</v>
      </c>
      <c r="E107">
        <v>48</v>
      </c>
      <c r="F107">
        <v>52</v>
      </c>
      <c r="G107">
        <v>37</v>
      </c>
      <c r="H107">
        <v>10</v>
      </c>
      <c r="I107">
        <v>46</v>
      </c>
      <c r="K107">
        <v>8</v>
      </c>
    </row>
    <row r="108" spans="1:11" x14ac:dyDescent="0.2">
      <c r="A108" s="2">
        <v>41494</v>
      </c>
      <c r="B108" t="s">
        <v>113</v>
      </c>
      <c r="C108" s="5" t="s">
        <v>82</v>
      </c>
      <c r="D108" t="s">
        <v>14</v>
      </c>
      <c r="E108">
        <v>49</v>
      </c>
      <c r="F108">
        <v>51</v>
      </c>
      <c r="G108">
        <v>38</v>
      </c>
      <c r="H108">
        <v>10</v>
      </c>
      <c r="I108">
        <v>45</v>
      </c>
      <c r="K108">
        <v>7</v>
      </c>
    </row>
    <row r="109" spans="1:11" x14ac:dyDescent="0.2">
      <c r="A109" s="2">
        <v>41496</v>
      </c>
      <c r="B109" t="s">
        <v>114</v>
      </c>
      <c r="C109" s="5" t="s">
        <v>82</v>
      </c>
      <c r="D109" t="s">
        <v>7</v>
      </c>
      <c r="E109">
        <v>48</v>
      </c>
      <c r="F109">
        <v>52</v>
      </c>
      <c r="G109">
        <v>35</v>
      </c>
      <c r="H109">
        <v>11</v>
      </c>
      <c r="I109">
        <v>46</v>
      </c>
      <c r="K109">
        <v>8</v>
      </c>
    </row>
    <row r="110" spans="1:11" x14ac:dyDescent="0.2">
      <c r="A110" s="2">
        <v>41496</v>
      </c>
      <c r="B110" t="s">
        <v>115</v>
      </c>
      <c r="C110" s="5" t="s">
        <v>82</v>
      </c>
      <c r="D110" t="s">
        <v>9</v>
      </c>
      <c r="E110">
        <v>49</v>
      </c>
      <c r="F110">
        <v>51</v>
      </c>
      <c r="G110">
        <v>39</v>
      </c>
      <c r="H110">
        <v>8</v>
      </c>
      <c r="I110">
        <v>43</v>
      </c>
      <c r="K110">
        <v>10</v>
      </c>
    </row>
    <row r="111" spans="1:11" x14ac:dyDescent="0.2">
      <c r="A111" s="2">
        <v>41496</v>
      </c>
      <c r="B111" t="s">
        <v>116</v>
      </c>
      <c r="C111" s="5" t="s">
        <v>82</v>
      </c>
      <c r="D111" t="s">
        <v>44</v>
      </c>
      <c r="E111">
        <v>47</v>
      </c>
      <c r="F111">
        <v>53</v>
      </c>
      <c r="G111">
        <v>36.9</v>
      </c>
      <c r="H111">
        <v>8.9</v>
      </c>
      <c r="I111">
        <v>46.9</v>
      </c>
      <c r="K111">
        <v>7.4</v>
      </c>
    </row>
    <row r="112" spans="1:11" x14ac:dyDescent="0.2">
      <c r="A112" s="2">
        <v>41496</v>
      </c>
      <c r="B112" t="s">
        <v>114</v>
      </c>
      <c r="C112" s="5" t="s">
        <v>82</v>
      </c>
      <c r="D112" t="s">
        <v>83</v>
      </c>
      <c r="E112">
        <v>48.5</v>
      </c>
      <c r="F112">
        <v>51.5</v>
      </c>
      <c r="G112">
        <v>36.5</v>
      </c>
      <c r="H112">
        <v>10.5</v>
      </c>
      <c r="I112">
        <v>44</v>
      </c>
      <c r="K112">
        <v>9</v>
      </c>
    </row>
    <row r="113" spans="1:11" x14ac:dyDescent="0.2">
      <c r="A113" s="2">
        <v>41498</v>
      </c>
      <c r="B113" t="s">
        <v>117</v>
      </c>
      <c r="C113" s="5" t="s">
        <v>82</v>
      </c>
      <c r="D113" t="s">
        <v>118</v>
      </c>
      <c r="E113">
        <v>43</v>
      </c>
      <c r="F113">
        <v>57</v>
      </c>
      <c r="G113">
        <v>31</v>
      </c>
      <c r="H113">
        <v>9</v>
      </c>
      <c r="I113">
        <v>52</v>
      </c>
      <c r="K113">
        <v>8</v>
      </c>
    </row>
    <row r="114" spans="1:11" x14ac:dyDescent="0.2">
      <c r="A114" s="2">
        <v>41500</v>
      </c>
      <c r="B114" t="s">
        <v>119</v>
      </c>
      <c r="C114" s="5" t="s">
        <v>82</v>
      </c>
      <c r="D114" t="s">
        <v>14</v>
      </c>
      <c r="E114">
        <v>48</v>
      </c>
      <c r="F114">
        <v>52</v>
      </c>
      <c r="G114">
        <v>36</v>
      </c>
      <c r="H114">
        <v>10</v>
      </c>
      <c r="I114">
        <v>45</v>
      </c>
      <c r="K114">
        <v>9</v>
      </c>
    </row>
    <row r="115" spans="1:11" x14ac:dyDescent="0.2">
      <c r="A115" s="2">
        <v>41502</v>
      </c>
      <c r="B115" t="s">
        <v>120</v>
      </c>
      <c r="C115" s="5" t="s">
        <v>82</v>
      </c>
      <c r="D115" t="s">
        <v>9</v>
      </c>
      <c r="E115">
        <v>50</v>
      </c>
      <c r="F115">
        <v>50</v>
      </c>
      <c r="G115">
        <v>40</v>
      </c>
      <c r="H115">
        <v>8</v>
      </c>
      <c r="I115">
        <v>44</v>
      </c>
      <c r="K115">
        <v>8</v>
      </c>
    </row>
    <row r="116" spans="1:11" x14ac:dyDescent="0.2">
      <c r="A116" s="2">
        <v>41503</v>
      </c>
      <c r="B116" t="s">
        <v>121</v>
      </c>
      <c r="C116" s="5" t="s">
        <v>82</v>
      </c>
      <c r="D116" t="s">
        <v>99</v>
      </c>
      <c r="E116">
        <v>50</v>
      </c>
      <c r="F116">
        <v>50</v>
      </c>
      <c r="G116">
        <v>38</v>
      </c>
      <c r="H116">
        <v>10</v>
      </c>
      <c r="I116">
        <v>41</v>
      </c>
      <c r="K116">
        <v>11</v>
      </c>
    </row>
    <row r="117" spans="1:11" x14ac:dyDescent="0.2">
      <c r="A117" s="2">
        <v>41503</v>
      </c>
      <c r="B117" t="s">
        <v>121</v>
      </c>
      <c r="C117" s="5" t="s">
        <v>82</v>
      </c>
      <c r="D117" t="s">
        <v>83</v>
      </c>
      <c r="E117">
        <v>48</v>
      </c>
      <c r="F117">
        <v>52</v>
      </c>
      <c r="G117">
        <v>36.5</v>
      </c>
      <c r="H117">
        <v>9.5</v>
      </c>
      <c r="I117">
        <v>44.5</v>
      </c>
      <c r="K117">
        <v>9.5</v>
      </c>
    </row>
    <row r="118" spans="1:11" x14ac:dyDescent="0.2">
      <c r="A118" s="2">
        <v>41503</v>
      </c>
      <c r="B118" t="s">
        <v>121</v>
      </c>
      <c r="C118" s="5" t="s">
        <v>82</v>
      </c>
      <c r="D118" t="s">
        <v>7</v>
      </c>
      <c r="E118">
        <v>46</v>
      </c>
      <c r="F118">
        <v>54</v>
      </c>
      <c r="G118">
        <v>34</v>
      </c>
      <c r="H118">
        <v>9</v>
      </c>
      <c r="I118">
        <v>47</v>
      </c>
      <c r="K118">
        <v>10</v>
      </c>
    </row>
    <row r="119" spans="1:11" x14ac:dyDescent="0.2">
      <c r="A119" s="2">
        <v>41506</v>
      </c>
      <c r="B119" t="s">
        <v>122</v>
      </c>
      <c r="C119" s="5" t="s">
        <v>82</v>
      </c>
      <c r="D119" t="s">
        <v>87</v>
      </c>
      <c r="E119">
        <v>47</v>
      </c>
      <c r="F119">
        <v>53</v>
      </c>
      <c r="G119">
        <v>35</v>
      </c>
      <c r="H119">
        <v>10</v>
      </c>
      <c r="I119">
        <v>47</v>
      </c>
      <c r="K119">
        <v>7</v>
      </c>
    </row>
    <row r="120" spans="1:11" x14ac:dyDescent="0.2">
      <c r="A120" s="2">
        <v>41509</v>
      </c>
      <c r="B120" t="s">
        <v>123</v>
      </c>
      <c r="C120" s="5" t="s">
        <v>82</v>
      </c>
      <c r="D120" t="s">
        <v>9</v>
      </c>
      <c r="E120">
        <v>50</v>
      </c>
      <c r="F120">
        <v>50</v>
      </c>
      <c r="G120">
        <v>38</v>
      </c>
      <c r="H120">
        <v>11</v>
      </c>
      <c r="I120">
        <v>43</v>
      </c>
      <c r="K120">
        <v>9</v>
      </c>
    </row>
    <row r="121" spans="1:11" x14ac:dyDescent="0.2">
      <c r="A121" s="2">
        <v>41510</v>
      </c>
      <c r="B121" t="s">
        <v>124</v>
      </c>
      <c r="C121" s="5" t="s">
        <v>82</v>
      </c>
      <c r="D121" t="s">
        <v>83</v>
      </c>
      <c r="E121">
        <v>47.5</v>
      </c>
      <c r="F121">
        <v>52.5</v>
      </c>
      <c r="G121">
        <v>34.5</v>
      </c>
      <c r="H121">
        <v>11</v>
      </c>
      <c r="I121">
        <v>45</v>
      </c>
      <c r="K121">
        <v>9.5</v>
      </c>
    </row>
    <row r="122" spans="1:11" x14ac:dyDescent="0.2">
      <c r="A122" s="2">
        <v>41510</v>
      </c>
      <c r="B122" t="s">
        <v>124</v>
      </c>
      <c r="C122" s="5" t="s">
        <v>82</v>
      </c>
      <c r="D122" t="s">
        <v>7</v>
      </c>
      <c r="E122">
        <v>47</v>
      </c>
      <c r="F122">
        <v>53</v>
      </c>
      <c r="G122">
        <v>37</v>
      </c>
      <c r="H122">
        <v>9</v>
      </c>
      <c r="I122">
        <v>47</v>
      </c>
      <c r="K122">
        <v>7</v>
      </c>
    </row>
    <row r="123" spans="1:11" x14ac:dyDescent="0.2">
      <c r="A123" s="2">
        <v>41512</v>
      </c>
      <c r="B123" t="s">
        <v>125</v>
      </c>
      <c r="C123" s="5" t="s">
        <v>82</v>
      </c>
      <c r="D123" t="s">
        <v>44</v>
      </c>
      <c r="E123">
        <v>47</v>
      </c>
      <c r="F123">
        <v>53</v>
      </c>
      <c r="G123">
        <v>35.700000000000003</v>
      </c>
      <c r="H123">
        <v>10.1</v>
      </c>
      <c r="I123">
        <v>46.5</v>
      </c>
      <c r="K123">
        <v>7.7</v>
      </c>
    </row>
    <row r="124" spans="1:11" x14ac:dyDescent="0.2">
      <c r="A124" s="2">
        <v>41514</v>
      </c>
      <c r="B124" t="s">
        <v>126</v>
      </c>
      <c r="C124" s="5" t="s">
        <v>82</v>
      </c>
      <c r="D124" t="s">
        <v>83</v>
      </c>
      <c r="E124">
        <v>46</v>
      </c>
      <c r="F124">
        <v>54</v>
      </c>
      <c r="G124">
        <v>30.5</v>
      </c>
      <c r="H124">
        <v>12</v>
      </c>
      <c r="I124">
        <v>44</v>
      </c>
      <c r="K124">
        <v>13.5</v>
      </c>
    </row>
    <row r="125" spans="1:11" x14ac:dyDescent="0.2">
      <c r="A125" s="2">
        <v>41514</v>
      </c>
      <c r="B125" t="s">
        <v>126</v>
      </c>
      <c r="C125" s="5" t="s">
        <v>82</v>
      </c>
      <c r="D125" t="s">
        <v>14</v>
      </c>
      <c r="E125">
        <v>47</v>
      </c>
      <c r="F125">
        <v>53</v>
      </c>
      <c r="G125">
        <v>35</v>
      </c>
      <c r="H125">
        <v>10</v>
      </c>
      <c r="I125">
        <v>46</v>
      </c>
      <c r="K125">
        <v>9</v>
      </c>
    </row>
    <row r="126" spans="1:11" x14ac:dyDescent="0.2">
      <c r="A126" s="2">
        <v>41516</v>
      </c>
      <c r="B126" t="s">
        <v>127</v>
      </c>
      <c r="C126" s="5" t="s">
        <v>82</v>
      </c>
      <c r="D126" t="s">
        <v>9</v>
      </c>
      <c r="E126">
        <v>48</v>
      </c>
      <c r="F126">
        <v>52</v>
      </c>
      <c r="G126">
        <v>35</v>
      </c>
      <c r="H126">
        <v>11</v>
      </c>
      <c r="I126">
        <v>44</v>
      </c>
      <c r="K126">
        <v>10</v>
      </c>
    </row>
    <row r="127" spans="1:11" x14ac:dyDescent="0.2">
      <c r="A127" s="2">
        <v>41517</v>
      </c>
      <c r="B127" t="s">
        <v>128</v>
      </c>
      <c r="C127" s="5" t="s">
        <v>82</v>
      </c>
      <c r="D127" t="s">
        <v>7</v>
      </c>
      <c r="E127">
        <v>46</v>
      </c>
      <c r="F127">
        <v>54</v>
      </c>
      <c r="G127">
        <v>33</v>
      </c>
      <c r="H127">
        <v>10</v>
      </c>
      <c r="I127">
        <v>46</v>
      </c>
      <c r="K127">
        <v>11</v>
      </c>
    </row>
    <row r="128" spans="1:11" x14ac:dyDescent="0.2">
      <c r="A128" s="2">
        <v>41517</v>
      </c>
      <c r="B128" t="s">
        <v>128</v>
      </c>
      <c r="C128" s="5" t="s">
        <v>82</v>
      </c>
      <c r="D128" t="s">
        <v>83</v>
      </c>
      <c r="E128">
        <v>48</v>
      </c>
      <c r="F128">
        <v>52</v>
      </c>
      <c r="G128">
        <v>34</v>
      </c>
      <c r="H128">
        <v>11</v>
      </c>
      <c r="I128">
        <v>43</v>
      </c>
      <c r="K128">
        <v>12</v>
      </c>
    </row>
    <row r="129" spans="1:11" x14ac:dyDescent="0.2">
      <c r="A129" s="2">
        <v>41519</v>
      </c>
      <c r="B129" t="s">
        <v>129</v>
      </c>
      <c r="C129" s="5" t="s">
        <v>82</v>
      </c>
      <c r="D129" t="s">
        <v>9</v>
      </c>
      <c r="E129">
        <v>48</v>
      </c>
      <c r="F129">
        <v>52</v>
      </c>
      <c r="G129">
        <v>35</v>
      </c>
      <c r="H129">
        <v>10</v>
      </c>
      <c r="I129">
        <v>43</v>
      </c>
      <c r="K129">
        <v>12</v>
      </c>
    </row>
    <row r="130" spans="1:11" x14ac:dyDescent="0.2">
      <c r="A130" s="2">
        <v>41520</v>
      </c>
      <c r="B130" t="s">
        <v>130</v>
      </c>
      <c r="C130" s="5" t="s">
        <v>82</v>
      </c>
      <c r="D130" t="s">
        <v>44</v>
      </c>
      <c r="E130">
        <v>48</v>
      </c>
      <c r="F130">
        <v>52</v>
      </c>
      <c r="G130">
        <v>35.299999999999997</v>
      </c>
      <c r="H130">
        <v>9.6999999999999993</v>
      </c>
      <c r="I130">
        <v>44.2</v>
      </c>
      <c r="K130">
        <v>10.7</v>
      </c>
    </row>
    <row r="131" spans="1:11" x14ac:dyDescent="0.2">
      <c r="A131" s="2">
        <v>41520</v>
      </c>
      <c r="B131" t="s">
        <v>131</v>
      </c>
      <c r="C131" s="5" t="s">
        <v>82</v>
      </c>
      <c r="D131" t="s">
        <v>14</v>
      </c>
      <c r="E131">
        <v>47</v>
      </c>
      <c r="F131">
        <v>53</v>
      </c>
      <c r="G131">
        <v>35</v>
      </c>
      <c r="H131">
        <v>9</v>
      </c>
      <c r="I131">
        <v>45</v>
      </c>
      <c r="K131">
        <v>11</v>
      </c>
    </row>
    <row r="132" spans="1:11" x14ac:dyDescent="0.2">
      <c r="A132" s="2">
        <v>41521</v>
      </c>
      <c r="B132" t="s">
        <v>132</v>
      </c>
      <c r="C132" s="5" t="s">
        <v>82</v>
      </c>
      <c r="D132" t="s">
        <v>44</v>
      </c>
      <c r="E132">
        <v>47</v>
      </c>
      <c r="F132">
        <v>53</v>
      </c>
      <c r="G132">
        <v>32.700000000000003</v>
      </c>
      <c r="H132">
        <v>10</v>
      </c>
      <c r="I132">
        <v>43.6</v>
      </c>
      <c r="K132">
        <v>13.7</v>
      </c>
    </row>
    <row r="133" spans="1:11" x14ac:dyDescent="0.2">
      <c r="A133" s="2">
        <v>41521</v>
      </c>
      <c r="B133" t="s">
        <v>133</v>
      </c>
      <c r="C133" s="5" t="s">
        <v>82</v>
      </c>
      <c r="D133" t="s">
        <v>7</v>
      </c>
      <c r="E133">
        <v>46</v>
      </c>
      <c r="F133">
        <v>54</v>
      </c>
      <c r="G133">
        <v>33</v>
      </c>
      <c r="H133">
        <v>9</v>
      </c>
      <c r="I133">
        <v>46</v>
      </c>
      <c r="K133">
        <v>12</v>
      </c>
    </row>
    <row r="134" spans="1:11" x14ac:dyDescent="0.2">
      <c r="A134" s="2">
        <v>41521</v>
      </c>
      <c r="B134" t="s">
        <v>134</v>
      </c>
      <c r="C134" s="5" t="s">
        <v>82</v>
      </c>
      <c r="D134" t="s">
        <v>87</v>
      </c>
      <c r="E134">
        <v>46</v>
      </c>
      <c r="F134">
        <v>54</v>
      </c>
      <c r="G134">
        <v>33</v>
      </c>
      <c r="H134">
        <v>11</v>
      </c>
      <c r="I134">
        <v>46</v>
      </c>
      <c r="K134">
        <v>10</v>
      </c>
    </row>
    <row r="135" spans="1:11" x14ac:dyDescent="0.2">
      <c r="A135" s="2">
        <v>41522</v>
      </c>
      <c r="B135" t="s">
        <v>135</v>
      </c>
      <c r="C135" s="5" t="s">
        <v>82</v>
      </c>
      <c r="D135" t="s">
        <v>44</v>
      </c>
      <c r="E135">
        <v>47</v>
      </c>
      <c r="F135">
        <v>53</v>
      </c>
      <c r="G135">
        <v>33.700000000000003</v>
      </c>
      <c r="H135">
        <v>10.199999999999999</v>
      </c>
      <c r="I135">
        <v>43.5</v>
      </c>
      <c r="K135">
        <v>12.7</v>
      </c>
    </row>
    <row r="136" spans="1:11" x14ac:dyDescent="0.2">
      <c r="A136" s="2">
        <v>41522</v>
      </c>
      <c r="B136" t="s">
        <v>136</v>
      </c>
      <c r="C136" s="5" t="s">
        <v>82</v>
      </c>
      <c r="D136" t="s">
        <v>83</v>
      </c>
      <c r="E136">
        <v>44.5</v>
      </c>
      <c r="F136">
        <v>54.5</v>
      </c>
      <c r="G136">
        <v>31.5</v>
      </c>
      <c r="H136">
        <v>9.5</v>
      </c>
      <c r="I136">
        <v>45</v>
      </c>
      <c r="K136">
        <v>14</v>
      </c>
    </row>
    <row r="138" spans="1:11" x14ac:dyDescent="0.2">
      <c r="A138" s="5">
        <v>40409.5</v>
      </c>
      <c r="C138" t="s">
        <v>173</v>
      </c>
      <c r="D138" t="s">
        <v>9</v>
      </c>
      <c r="E138">
        <v>50</v>
      </c>
      <c r="F138">
        <v>50</v>
      </c>
      <c r="G138">
        <v>38</v>
      </c>
      <c r="H138">
        <v>11</v>
      </c>
      <c r="I138">
        <v>44</v>
      </c>
      <c r="K138">
        <v>7</v>
      </c>
    </row>
    <row r="139" spans="1:11" x14ac:dyDescent="0.2">
      <c r="A139" s="5">
        <v>40409</v>
      </c>
      <c r="B139" t="s">
        <v>174</v>
      </c>
      <c r="C139" t="s">
        <v>173</v>
      </c>
      <c r="D139" t="s">
        <v>19</v>
      </c>
      <c r="E139">
        <v>51</v>
      </c>
      <c r="F139">
        <v>49</v>
      </c>
      <c r="G139">
        <v>39</v>
      </c>
      <c r="H139">
        <v>11.5</v>
      </c>
      <c r="I139">
        <v>42.5</v>
      </c>
      <c r="K139">
        <v>7</v>
      </c>
    </row>
    <row r="140" spans="1:11" x14ac:dyDescent="0.2">
      <c r="A140" s="5">
        <v>40408</v>
      </c>
      <c r="B140" t="s">
        <v>175</v>
      </c>
      <c r="C140" t="s">
        <v>173</v>
      </c>
      <c r="D140" t="s">
        <v>19</v>
      </c>
      <c r="E140">
        <v>51</v>
      </c>
      <c r="F140">
        <v>49</v>
      </c>
      <c r="G140">
        <v>38</v>
      </c>
      <c r="H140">
        <v>13</v>
      </c>
      <c r="I140">
        <v>42</v>
      </c>
      <c r="K140">
        <v>7</v>
      </c>
    </row>
    <row r="141" spans="1:11" x14ac:dyDescent="0.2">
      <c r="A141" s="5">
        <v>40408</v>
      </c>
      <c r="C141" t="s">
        <v>173</v>
      </c>
      <c r="D141" t="s">
        <v>87</v>
      </c>
      <c r="E141">
        <v>52</v>
      </c>
      <c r="F141">
        <v>48</v>
      </c>
      <c r="G141">
        <v>39</v>
      </c>
      <c r="H141">
        <v>13</v>
      </c>
      <c r="I141">
        <v>41.5</v>
      </c>
      <c r="K141">
        <v>6.5</v>
      </c>
    </row>
    <row r="142" spans="1:11" x14ac:dyDescent="0.2">
      <c r="A142" s="5">
        <v>40408</v>
      </c>
      <c r="B142" t="s">
        <v>148</v>
      </c>
      <c r="C142" t="s">
        <v>173</v>
      </c>
      <c r="D142" t="s">
        <v>7</v>
      </c>
      <c r="E142">
        <v>50.2</v>
      </c>
      <c r="F142">
        <v>49.8</v>
      </c>
      <c r="G142">
        <v>36.200000000000003</v>
      </c>
      <c r="H142">
        <v>13.9</v>
      </c>
      <c r="I142">
        <v>43.4</v>
      </c>
      <c r="K142">
        <v>6.5</v>
      </c>
    </row>
    <row r="143" spans="1:11" x14ac:dyDescent="0.2">
      <c r="A143" s="5">
        <v>40406</v>
      </c>
      <c r="C143" t="s">
        <v>173</v>
      </c>
      <c r="D143" t="s">
        <v>9</v>
      </c>
      <c r="E143">
        <v>51</v>
      </c>
      <c r="F143">
        <v>49</v>
      </c>
      <c r="G143">
        <v>38</v>
      </c>
      <c r="H143">
        <v>12</v>
      </c>
      <c r="I143">
        <v>43</v>
      </c>
      <c r="K143">
        <v>7</v>
      </c>
    </row>
    <row r="144" spans="1:11" x14ac:dyDescent="0.2">
      <c r="A144" s="5">
        <v>40404</v>
      </c>
      <c r="B144" t="s">
        <v>176</v>
      </c>
      <c r="C144" t="s">
        <v>173</v>
      </c>
      <c r="D144" t="s">
        <v>19</v>
      </c>
      <c r="E144">
        <v>51</v>
      </c>
      <c r="F144">
        <v>49</v>
      </c>
      <c r="G144">
        <v>40.5</v>
      </c>
      <c r="H144">
        <v>12.5</v>
      </c>
      <c r="I144">
        <v>44</v>
      </c>
      <c r="K144">
        <v>3</v>
      </c>
    </row>
    <row r="145" spans="1:11" x14ac:dyDescent="0.2">
      <c r="A145" s="5">
        <v>40404</v>
      </c>
      <c r="B145" t="s">
        <v>177</v>
      </c>
      <c r="C145" t="s">
        <v>173</v>
      </c>
      <c r="D145" t="s">
        <v>19</v>
      </c>
      <c r="E145">
        <v>52</v>
      </c>
      <c r="F145">
        <v>48</v>
      </c>
      <c r="G145">
        <v>40</v>
      </c>
      <c r="H145">
        <v>13.5</v>
      </c>
      <c r="I145">
        <v>43</v>
      </c>
      <c r="K145">
        <v>3.5</v>
      </c>
    </row>
    <row r="146" spans="1:11" x14ac:dyDescent="0.2">
      <c r="A146" s="5">
        <v>40404</v>
      </c>
      <c r="B146" t="s">
        <v>147</v>
      </c>
      <c r="C146" t="s">
        <v>173</v>
      </c>
      <c r="D146" t="s">
        <v>7</v>
      </c>
      <c r="E146">
        <v>52</v>
      </c>
      <c r="F146">
        <v>48</v>
      </c>
      <c r="G146">
        <v>38</v>
      </c>
      <c r="H146">
        <v>14</v>
      </c>
      <c r="I146">
        <v>41</v>
      </c>
      <c r="K146">
        <v>7</v>
      </c>
    </row>
    <row r="147" spans="1:11" x14ac:dyDescent="0.2">
      <c r="A147" s="5">
        <v>40401</v>
      </c>
      <c r="C147" t="s">
        <v>173</v>
      </c>
      <c r="D147" t="s">
        <v>87</v>
      </c>
      <c r="E147">
        <v>52</v>
      </c>
      <c r="F147">
        <v>48</v>
      </c>
      <c r="G147">
        <v>40</v>
      </c>
      <c r="H147">
        <v>12</v>
      </c>
      <c r="I147">
        <v>41</v>
      </c>
      <c r="K147">
        <v>6</v>
      </c>
    </row>
    <row r="148" spans="1:11" x14ac:dyDescent="0.2">
      <c r="A148" s="5">
        <v>40399</v>
      </c>
      <c r="C148" t="s">
        <v>173</v>
      </c>
      <c r="D148" t="s">
        <v>9</v>
      </c>
      <c r="E148">
        <v>51</v>
      </c>
      <c r="F148">
        <v>49</v>
      </c>
      <c r="G148">
        <v>39</v>
      </c>
      <c r="H148">
        <v>10</v>
      </c>
      <c r="I148">
        <v>44</v>
      </c>
      <c r="K148">
        <v>7</v>
      </c>
    </row>
    <row r="149" spans="1:11" x14ac:dyDescent="0.2">
      <c r="A149" s="5">
        <v>40397</v>
      </c>
      <c r="B149" t="s">
        <v>178</v>
      </c>
      <c r="C149" t="s">
        <v>173</v>
      </c>
      <c r="D149" t="s">
        <v>19</v>
      </c>
      <c r="E149">
        <v>57.5</v>
      </c>
      <c r="F149">
        <v>42.5</v>
      </c>
      <c r="G149">
        <v>43</v>
      </c>
      <c r="H149">
        <v>15.5</v>
      </c>
      <c r="I149">
        <v>37</v>
      </c>
      <c r="K149">
        <v>4.5</v>
      </c>
    </row>
    <row r="150" spans="1:11" x14ac:dyDescent="0.2">
      <c r="A150" s="5">
        <v>40397</v>
      </c>
      <c r="B150" t="s">
        <v>146</v>
      </c>
      <c r="C150" t="s">
        <v>173</v>
      </c>
      <c r="D150" t="s">
        <v>7</v>
      </c>
      <c r="E150">
        <v>52</v>
      </c>
      <c r="F150">
        <v>48</v>
      </c>
      <c r="G150">
        <v>38</v>
      </c>
      <c r="H150">
        <v>13</v>
      </c>
      <c r="I150">
        <v>42</v>
      </c>
      <c r="K150">
        <v>7</v>
      </c>
    </row>
    <row r="151" spans="1:11" x14ac:dyDescent="0.2">
      <c r="A151" s="5">
        <v>40394</v>
      </c>
      <c r="C151" t="s">
        <v>173</v>
      </c>
      <c r="D151" t="s">
        <v>87</v>
      </c>
      <c r="E151">
        <v>49</v>
      </c>
      <c r="F151">
        <v>51</v>
      </c>
      <c r="G151">
        <v>36</v>
      </c>
      <c r="H151">
        <v>13</v>
      </c>
      <c r="I151">
        <v>44</v>
      </c>
      <c r="K151">
        <v>6</v>
      </c>
    </row>
    <row r="152" spans="1:11" x14ac:dyDescent="0.2">
      <c r="A152" s="5">
        <v>40393</v>
      </c>
      <c r="B152" t="s">
        <v>179</v>
      </c>
      <c r="C152" t="s">
        <v>173</v>
      </c>
      <c r="D152" t="s">
        <v>19</v>
      </c>
      <c r="E152">
        <v>50</v>
      </c>
      <c r="F152">
        <v>50</v>
      </c>
      <c r="G152">
        <v>38</v>
      </c>
      <c r="H152">
        <v>11</v>
      </c>
      <c r="I152">
        <v>45</v>
      </c>
      <c r="K152">
        <v>6</v>
      </c>
    </row>
    <row r="153" spans="1:11" x14ac:dyDescent="0.2">
      <c r="A153" s="5">
        <v>40392</v>
      </c>
      <c r="C153" t="s">
        <v>173</v>
      </c>
      <c r="D153" t="s">
        <v>9</v>
      </c>
      <c r="E153">
        <v>52</v>
      </c>
      <c r="F153">
        <v>48</v>
      </c>
      <c r="G153">
        <v>41</v>
      </c>
      <c r="H153">
        <v>10</v>
      </c>
      <c r="I153">
        <v>42</v>
      </c>
      <c r="K153">
        <v>8</v>
      </c>
    </row>
    <row r="154" spans="1:11" x14ac:dyDescent="0.2">
      <c r="A154" s="5">
        <v>40390</v>
      </c>
      <c r="B154" t="s">
        <v>180</v>
      </c>
      <c r="C154" t="s">
        <v>173</v>
      </c>
      <c r="D154" t="s">
        <v>19</v>
      </c>
      <c r="E154">
        <v>53</v>
      </c>
      <c r="F154">
        <v>47</v>
      </c>
      <c r="G154">
        <v>44</v>
      </c>
      <c r="H154">
        <v>10</v>
      </c>
      <c r="I154">
        <v>41</v>
      </c>
      <c r="K154">
        <v>5</v>
      </c>
    </row>
    <row r="155" spans="1:11" x14ac:dyDescent="0.2">
      <c r="A155" s="5">
        <v>40390</v>
      </c>
      <c r="B155" t="s">
        <v>145</v>
      </c>
      <c r="C155" t="s">
        <v>173</v>
      </c>
      <c r="D155" t="s">
        <v>7</v>
      </c>
      <c r="E155">
        <v>50</v>
      </c>
      <c r="F155">
        <v>50</v>
      </c>
      <c r="G155">
        <v>37</v>
      </c>
      <c r="H155">
        <v>12</v>
      </c>
      <c r="I155">
        <v>44</v>
      </c>
      <c r="K155">
        <v>7</v>
      </c>
    </row>
    <row r="156" spans="1:11" x14ac:dyDescent="0.2">
      <c r="A156" s="5">
        <v>40387</v>
      </c>
      <c r="C156" t="s">
        <v>173</v>
      </c>
      <c r="D156" t="s">
        <v>87</v>
      </c>
      <c r="E156">
        <v>48</v>
      </c>
      <c r="F156">
        <v>52</v>
      </c>
      <c r="G156">
        <v>36</v>
      </c>
      <c r="H156">
        <v>12</v>
      </c>
      <c r="I156">
        <v>45</v>
      </c>
      <c r="K156">
        <v>6</v>
      </c>
    </row>
    <row r="157" spans="1:11" x14ac:dyDescent="0.2">
      <c r="A157" s="5">
        <v>40386</v>
      </c>
      <c r="B157" t="s">
        <v>181</v>
      </c>
      <c r="C157" t="s">
        <v>173</v>
      </c>
      <c r="D157" t="s">
        <v>19</v>
      </c>
      <c r="E157">
        <v>53</v>
      </c>
      <c r="F157">
        <v>47</v>
      </c>
      <c r="G157">
        <v>42</v>
      </c>
      <c r="H157">
        <v>11</v>
      </c>
      <c r="I157">
        <v>42</v>
      </c>
      <c r="K157">
        <v>5</v>
      </c>
    </row>
    <row r="158" spans="1:11" x14ac:dyDescent="0.2">
      <c r="A158" s="5">
        <v>40385</v>
      </c>
      <c r="C158" t="s">
        <v>173</v>
      </c>
      <c r="D158" t="s">
        <v>9</v>
      </c>
      <c r="E158">
        <v>54</v>
      </c>
      <c r="F158">
        <v>46</v>
      </c>
      <c r="G158">
        <v>40</v>
      </c>
      <c r="H158">
        <v>13</v>
      </c>
      <c r="I158">
        <v>39</v>
      </c>
      <c r="K158">
        <v>7</v>
      </c>
    </row>
    <row r="159" spans="1:11" x14ac:dyDescent="0.2">
      <c r="A159" s="5">
        <v>40383</v>
      </c>
      <c r="B159" t="s">
        <v>182</v>
      </c>
      <c r="C159" t="s">
        <v>173</v>
      </c>
      <c r="D159" t="s">
        <v>19</v>
      </c>
      <c r="E159">
        <v>55.5</v>
      </c>
      <c r="F159">
        <v>44.5</v>
      </c>
      <c r="G159">
        <v>43.5</v>
      </c>
      <c r="H159">
        <v>11.5</v>
      </c>
      <c r="I159">
        <v>37</v>
      </c>
      <c r="K159">
        <v>8</v>
      </c>
    </row>
    <row r="160" spans="1:11" x14ac:dyDescent="0.2">
      <c r="A160" s="5">
        <v>40383</v>
      </c>
      <c r="B160" t="s">
        <v>144</v>
      </c>
      <c r="C160" t="s">
        <v>173</v>
      </c>
      <c r="D160" t="s">
        <v>7</v>
      </c>
      <c r="E160">
        <v>52</v>
      </c>
      <c r="F160">
        <v>48</v>
      </c>
      <c r="G160">
        <v>40</v>
      </c>
      <c r="H160">
        <v>12</v>
      </c>
      <c r="I160">
        <v>42</v>
      </c>
      <c r="K160">
        <v>6</v>
      </c>
    </row>
    <row r="161" spans="1:11" x14ac:dyDescent="0.2">
      <c r="A161" s="5">
        <v>40380</v>
      </c>
      <c r="C161" t="s">
        <v>173</v>
      </c>
      <c r="D161" t="s">
        <v>87</v>
      </c>
      <c r="E161">
        <v>54</v>
      </c>
      <c r="F161">
        <v>46</v>
      </c>
      <c r="G161">
        <v>42</v>
      </c>
      <c r="H161">
        <v>12</v>
      </c>
      <c r="I161">
        <v>41</v>
      </c>
      <c r="K161">
        <v>5</v>
      </c>
    </row>
    <row r="162" spans="1:11" x14ac:dyDescent="0.2">
      <c r="A162" s="5">
        <v>40379</v>
      </c>
      <c r="B162" t="s">
        <v>183</v>
      </c>
      <c r="C162" t="s">
        <v>173</v>
      </c>
      <c r="D162" t="s">
        <v>19</v>
      </c>
      <c r="E162">
        <v>55.5</v>
      </c>
      <c r="F162">
        <v>44.5</v>
      </c>
      <c r="G162">
        <v>44</v>
      </c>
      <c r="H162">
        <v>11.5</v>
      </c>
      <c r="I162">
        <v>38.5</v>
      </c>
      <c r="K162">
        <v>6</v>
      </c>
    </row>
    <row r="163" spans="1:11" x14ac:dyDescent="0.2">
      <c r="A163" s="5">
        <v>40378</v>
      </c>
      <c r="C163" t="s">
        <v>173</v>
      </c>
      <c r="D163" t="s">
        <v>9</v>
      </c>
      <c r="E163">
        <v>55</v>
      </c>
      <c r="F163">
        <v>45</v>
      </c>
      <c r="G163">
        <v>41</v>
      </c>
      <c r="H163">
        <v>13</v>
      </c>
      <c r="I163">
        <v>39</v>
      </c>
      <c r="K163">
        <v>7</v>
      </c>
    </row>
    <row r="164" spans="1:11" x14ac:dyDescent="0.2">
      <c r="A164" s="5">
        <v>40376</v>
      </c>
      <c r="B164" t="s">
        <v>184</v>
      </c>
      <c r="C164" t="s">
        <v>173</v>
      </c>
      <c r="D164" t="s">
        <v>19</v>
      </c>
      <c r="E164">
        <v>56</v>
      </c>
      <c r="F164">
        <v>44</v>
      </c>
      <c r="G164">
        <v>44.5</v>
      </c>
      <c r="H164">
        <v>10.5</v>
      </c>
      <c r="I164">
        <v>39.5</v>
      </c>
      <c r="K164">
        <v>5.5</v>
      </c>
    </row>
    <row r="165" spans="1:11" x14ac:dyDescent="0.2">
      <c r="A165" s="5">
        <v>40376</v>
      </c>
      <c r="B165" t="s">
        <v>143</v>
      </c>
      <c r="C165" t="s">
        <v>173</v>
      </c>
      <c r="D165" t="s">
        <v>7</v>
      </c>
      <c r="E165">
        <v>55</v>
      </c>
      <c r="F165">
        <v>45</v>
      </c>
      <c r="G165">
        <v>42</v>
      </c>
      <c r="H165">
        <v>12</v>
      </c>
      <c r="I165">
        <v>38</v>
      </c>
      <c r="K165">
        <v>8</v>
      </c>
    </row>
    <row r="166" spans="1:11" x14ac:dyDescent="0.2">
      <c r="A166" s="5">
        <v>40376</v>
      </c>
      <c r="C166" t="s">
        <v>173</v>
      </c>
      <c r="D166" t="s">
        <v>14</v>
      </c>
      <c r="E166">
        <v>50</v>
      </c>
      <c r="F166">
        <v>50</v>
      </c>
      <c r="G166">
        <v>38</v>
      </c>
      <c r="H166">
        <v>12</v>
      </c>
      <c r="I166">
        <v>44</v>
      </c>
      <c r="K166">
        <v>6</v>
      </c>
    </row>
    <row r="167" spans="1:11" x14ac:dyDescent="0.2">
      <c r="A167" s="5">
        <v>40374</v>
      </c>
      <c r="C167" t="s">
        <v>173</v>
      </c>
      <c r="D167" t="s">
        <v>14</v>
      </c>
      <c r="E167">
        <v>52</v>
      </c>
      <c r="F167">
        <v>48</v>
      </c>
      <c r="G167">
        <v>39</v>
      </c>
      <c r="H167">
        <v>13</v>
      </c>
      <c r="I167">
        <v>42</v>
      </c>
      <c r="K167">
        <v>6</v>
      </c>
    </row>
    <row r="168" spans="1:11" x14ac:dyDescent="0.2">
      <c r="A168" s="5">
        <v>40371</v>
      </c>
      <c r="C168" t="s">
        <v>173</v>
      </c>
      <c r="D168" t="s">
        <v>9</v>
      </c>
      <c r="E168">
        <v>55</v>
      </c>
      <c r="F168">
        <v>45</v>
      </c>
      <c r="G168">
        <v>41</v>
      </c>
      <c r="H168">
        <v>13</v>
      </c>
      <c r="I168">
        <v>39</v>
      </c>
      <c r="K168">
        <v>7</v>
      </c>
    </row>
    <row r="169" spans="1:11" x14ac:dyDescent="0.2">
      <c r="A169" s="5">
        <v>40369</v>
      </c>
      <c r="C169" t="s">
        <v>173</v>
      </c>
      <c r="D169" t="s">
        <v>14</v>
      </c>
      <c r="E169">
        <v>52</v>
      </c>
      <c r="F169">
        <v>48</v>
      </c>
      <c r="G169">
        <v>39</v>
      </c>
      <c r="H169">
        <v>14</v>
      </c>
      <c r="I169">
        <v>42</v>
      </c>
      <c r="K169">
        <v>5</v>
      </c>
    </row>
    <row r="170" spans="1:11" x14ac:dyDescent="0.2">
      <c r="A170" s="5">
        <v>40369</v>
      </c>
      <c r="B170" t="s">
        <v>185</v>
      </c>
      <c r="C170" t="s">
        <v>173</v>
      </c>
      <c r="D170" t="s">
        <v>19</v>
      </c>
      <c r="E170">
        <v>54.5</v>
      </c>
      <c r="F170">
        <v>45.5</v>
      </c>
      <c r="G170">
        <v>40.5</v>
      </c>
      <c r="H170">
        <v>12</v>
      </c>
      <c r="I170">
        <v>41</v>
      </c>
      <c r="K170">
        <v>6.5</v>
      </c>
    </row>
    <row r="171" spans="1:11" x14ac:dyDescent="0.2">
      <c r="A171" s="5">
        <v>40368</v>
      </c>
      <c r="C171" t="s">
        <v>173</v>
      </c>
      <c r="D171" t="s">
        <v>87</v>
      </c>
      <c r="E171">
        <v>52</v>
      </c>
      <c r="F171">
        <v>48</v>
      </c>
      <c r="G171">
        <v>39</v>
      </c>
      <c r="H171">
        <v>13</v>
      </c>
      <c r="I171">
        <v>42</v>
      </c>
      <c r="K171">
        <v>6</v>
      </c>
    </row>
    <row r="172" spans="1:11" x14ac:dyDescent="0.2">
      <c r="A172" s="5">
        <v>40364</v>
      </c>
      <c r="C172" t="s">
        <v>173</v>
      </c>
      <c r="D172" t="s">
        <v>9</v>
      </c>
      <c r="E172">
        <v>55</v>
      </c>
      <c r="F172">
        <v>45</v>
      </c>
      <c r="G172">
        <v>41</v>
      </c>
      <c r="H172">
        <v>13</v>
      </c>
      <c r="I172">
        <v>38</v>
      </c>
      <c r="K172">
        <v>8</v>
      </c>
    </row>
    <row r="173" spans="1:11" x14ac:dyDescent="0.2">
      <c r="A173" s="5">
        <v>40359</v>
      </c>
      <c r="B173" t="s">
        <v>186</v>
      </c>
      <c r="C173" t="s">
        <v>173</v>
      </c>
      <c r="D173" t="s">
        <v>19</v>
      </c>
      <c r="E173">
        <v>55</v>
      </c>
      <c r="F173">
        <v>45</v>
      </c>
      <c r="G173">
        <v>45.5</v>
      </c>
      <c r="H173">
        <v>10.5</v>
      </c>
      <c r="I173">
        <v>38</v>
      </c>
      <c r="K173">
        <v>6</v>
      </c>
    </row>
    <row r="174" spans="1:11" x14ac:dyDescent="0.2">
      <c r="A174" s="5">
        <v>40357</v>
      </c>
      <c r="C174" t="s">
        <v>173</v>
      </c>
      <c r="D174" t="s">
        <v>9</v>
      </c>
      <c r="E174">
        <v>54</v>
      </c>
      <c r="F174">
        <v>46</v>
      </c>
      <c r="G174">
        <v>42</v>
      </c>
      <c r="H174">
        <v>11</v>
      </c>
      <c r="I174">
        <v>39</v>
      </c>
      <c r="K174">
        <v>7</v>
      </c>
    </row>
    <row r="175" spans="1:11" x14ac:dyDescent="0.2">
      <c r="A175" s="5">
        <v>40355</v>
      </c>
      <c r="B175" t="s">
        <v>142</v>
      </c>
      <c r="C175" t="s">
        <v>173</v>
      </c>
      <c r="D175" t="s">
        <v>7</v>
      </c>
      <c r="E175">
        <v>53</v>
      </c>
      <c r="F175">
        <v>47</v>
      </c>
      <c r="G175">
        <v>42</v>
      </c>
      <c r="H175">
        <v>10</v>
      </c>
      <c r="I175">
        <v>40</v>
      </c>
      <c r="K175">
        <v>8</v>
      </c>
    </row>
    <row r="176" spans="1:11" x14ac:dyDescent="0.2">
      <c r="A176" s="5">
        <v>40355</v>
      </c>
      <c r="B176" t="s">
        <v>187</v>
      </c>
      <c r="C176" t="s">
        <v>173</v>
      </c>
      <c r="D176" t="s">
        <v>19</v>
      </c>
      <c r="E176">
        <v>48.5</v>
      </c>
      <c r="F176">
        <v>51.5</v>
      </c>
      <c r="G176">
        <v>38.5</v>
      </c>
      <c r="H176">
        <v>9</v>
      </c>
      <c r="I176">
        <v>45.5</v>
      </c>
      <c r="K176">
        <v>7</v>
      </c>
    </row>
    <row r="177" spans="1:11" x14ac:dyDescent="0.2">
      <c r="A177" s="5">
        <v>40353</v>
      </c>
      <c r="C177" t="s">
        <v>173</v>
      </c>
      <c r="D177" t="s">
        <v>14</v>
      </c>
      <c r="G177">
        <v>41</v>
      </c>
      <c r="H177">
        <v>12</v>
      </c>
      <c r="I177">
        <v>42</v>
      </c>
      <c r="K177">
        <v>5</v>
      </c>
    </row>
    <row r="178" spans="1:11" x14ac:dyDescent="0.2">
      <c r="A178" s="5">
        <v>40353</v>
      </c>
      <c r="C178" t="s">
        <v>173</v>
      </c>
      <c r="D178" t="s">
        <v>87</v>
      </c>
      <c r="E178">
        <v>54</v>
      </c>
      <c r="F178">
        <v>46</v>
      </c>
      <c r="G178">
        <v>47</v>
      </c>
      <c r="H178">
        <v>8</v>
      </c>
      <c r="I178">
        <v>42</v>
      </c>
      <c r="K178">
        <v>4</v>
      </c>
    </row>
    <row r="179" spans="1:11" x14ac:dyDescent="0.2">
      <c r="A179" s="5">
        <v>40352</v>
      </c>
      <c r="C179" t="s">
        <v>173</v>
      </c>
      <c r="D179" t="s">
        <v>14</v>
      </c>
      <c r="G179">
        <v>41</v>
      </c>
      <c r="H179">
        <v>11</v>
      </c>
      <c r="I179">
        <v>42</v>
      </c>
      <c r="K179">
        <v>6</v>
      </c>
    </row>
    <row r="180" spans="1:11" x14ac:dyDescent="0.2">
      <c r="A180" s="5">
        <v>40350</v>
      </c>
      <c r="C180" t="s">
        <v>173</v>
      </c>
      <c r="D180" t="s">
        <v>9</v>
      </c>
      <c r="E180">
        <v>54</v>
      </c>
      <c r="F180">
        <v>46</v>
      </c>
      <c r="G180">
        <v>42</v>
      </c>
      <c r="H180">
        <v>9</v>
      </c>
      <c r="I180">
        <v>39</v>
      </c>
      <c r="K180">
        <v>10</v>
      </c>
    </row>
    <row r="181" spans="1:11" x14ac:dyDescent="0.2">
      <c r="A181" s="5">
        <v>40348</v>
      </c>
      <c r="B181" t="s">
        <v>188</v>
      </c>
      <c r="C181" t="s">
        <v>173</v>
      </c>
      <c r="D181" t="s">
        <v>19</v>
      </c>
      <c r="E181">
        <v>53</v>
      </c>
      <c r="F181">
        <v>47</v>
      </c>
      <c r="G181">
        <v>41</v>
      </c>
      <c r="H181">
        <v>12.5</v>
      </c>
      <c r="I181">
        <v>41</v>
      </c>
      <c r="K181">
        <v>5.5</v>
      </c>
    </row>
    <row r="182" spans="1:11" x14ac:dyDescent="0.2">
      <c r="A182" s="5">
        <v>40348</v>
      </c>
      <c r="B182" t="s">
        <v>141</v>
      </c>
      <c r="C182" t="s">
        <v>173</v>
      </c>
      <c r="D182" t="s">
        <v>7</v>
      </c>
      <c r="E182">
        <v>52</v>
      </c>
      <c r="F182">
        <v>48</v>
      </c>
      <c r="G182">
        <v>35</v>
      </c>
      <c r="H182">
        <v>15</v>
      </c>
      <c r="I182">
        <v>40</v>
      </c>
      <c r="K182">
        <v>10</v>
      </c>
    </row>
    <row r="183" spans="1:11" x14ac:dyDescent="0.2">
      <c r="A183" s="5">
        <v>40343</v>
      </c>
      <c r="C183" t="s">
        <v>173</v>
      </c>
      <c r="D183" t="s">
        <v>9</v>
      </c>
      <c r="E183">
        <v>52</v>
      </c>
      <c r="F183">
        <v>48</v>
      </c>
      <c r="G183">
        <v>38</v>
      </c>
      <c r="H183">
        <v>11</v>
      </c>
      <c r="I183">
        <v>40</v>
      </c>
      <c r="K183">
        <v>11</v>
      </c>
    </row>
    <row r="184" spans="1:11" x14ac:dyDescent="0.2">
      <c r="A184" s="5">
        <v>40341</v>
      </c>
      <c r="B184" t="s">
        <v>189</v>
      </c>
      <c r="C184" t="s">
        <v>173</v>
      </c>
      <c r="D184" t="s">
        <v>19</v>
      </c>
      <c r="E184">
        <v>51.5</v>
      </c>
      <c r="F184">
        <v>48.5</v>
      </c>
      <c r="G184">
        <v>38</v>
      </c>
      <c r="H184">
        <v>13</v>
      </c>
      <c r="I184">
        <v>41</v>
      </c>
      <c r="K184">
        <v>8</v>
      </c>
    </row>
    <row r="185" spans="1:11" x14ac:dyDescent="0.2">
      <c r="A185" s="5">
        <v>40336</v>
      </c>
      <c r="C185" t="s">
        <v>173</v>
      </c>
      <c r="D185" t="s">
        <v>9</v>
      </c>
      <c r="E185">
        <v>51</v>
      </c>
      <c r="F185">
        <v>49</v>
      </c>
      <c r="G185">
        <v>35</v>
      </c>
      <c r="H185">
        <v>14</v>
      </c>
      <c r="I185">
        <v>41</v>
      </c>
      <c r="K185">
        <v>10</v>
      </c>
    </row>
    <row r="186" spans="1:11" x14ac:dyDescent="0.2">
      <c r="A186" s="5">
        <v>40334</v>
      </c>
      <c r="B186" t="s">
        <v>190</v>
      </c>
      <c r="C186" t="s">
        <v>173</v>
      </c>
      <c r="D186" t="s">
        <v>19</v>
      </c>
      <c r="E186">
        <v>52</v>
      </c>
      <c r="F186">
        <v>48</v>
      </c>
      <c r="G186">
        <v>40</v>
      </c>
      <c r="H186">
        <v>11</v>
      </c>
      <c r="I186">
        <v>41.5</v>
      </c>
      <c r="K186">
        <v>7.5</v>
      </c>
    </row>
    <row r="187" spans="1:11" x14ac:dyDescent="0.2">
      <c r="A187" s="5">
        <v>40333</v>
      </c>
      <c r="C187" t="s">
        <v>173</v>
      </c>
      <c r="D187" t="s">
        <v>87</v>
      </c>
      <c r="E187">
        <v>48</v>
      </c>
      <c r="F187">
        <v>52</v>
      </c>
      <c r="G187">
        <v>33</v>
      </c>
      <c r="H187">
        <v>15</v>
      </c>
      <c r="I187">
        <v>43</v>
      </c>
      <c r="K187">
        <v>9</v>
      </c>
    </row>
    <row r="188" spans="1:11" x14ac:dyDescent="0.2">
      <c r="A188" s="5">
        <v>40329</v>
      </c>
      <c r="C188" t="s">
        <v>173</v>
      </c>
      <c r="D188" t="s">
        <v>9</v>
      </c>
      <c r="E188">
        <v>52</v>
      </c>
      <c r="F188">
        <v>48</v>
      </c>
      <c r="G188">
        <v>37</v>
      </c>
      <c r="H188">
        <v>12</v>
      </c>
      <c r="I188">
        <v>40</v>
      </c>
      <c r="K188">
        <v>10</v>
      </c>
    </row>
    <row r="189" spans="1:11" x14ac:dyDescent="0.2">
      <c r="A189" s="5">
        <v>40327</v>
      </c>
      <c r="B189" t="s">
        <v>191</v>
      </c>
      <c r="C189" t="s">
        <v>173</v>
      </c>
      <c r="D189" t="s">
        <v>19</v>
      </c>
      <c r="E189">
        <v>52.5</v>
      </c>
      <c r="F189">
        <v>47.5</v>
      </c>
      <c r="G189">
        <v>42</v>
      </c>
      <c r="H189">
        <v>8.5</v>
      </c>
      <c r="I189">
        <v>41</v>
      </c>
      <c r="K189">
        <v>8.5</v>
      </c>
    </row>
    <row r="190" spans="1:11" x14ac:dyDescent="0.2">
      <c r="A190" s="5">
        <v>40327</v>
      </c>
      <c r="B190" t="s">
        <v>140</v>
      </c>
      <c r="C190" t="s">
        <v>173</v>
      </c>
      <c r="D190" t="s">
        <v>7</v>
      </c>
      <c r="E190">
        <v>51</v>
      </c>
      <c r="F190">
        <v>49</v>
      </c>
      <c r="G190">
        <v>35</v>
      </c>
      <c r="H190">
        <v>16</v>
      </c>
      <c r="I190">
        <v>41</v>
      </c>
      <c r="K190">
        <v>8</v>
      </c>
    </row>
    <row r="191" spans="1:11" x14ac:dyDescent="0.2">
      <c r="A191" s="5">
        <v>40324</v>
      </c>
      <c r="B191" t="s">
        <v>192</v>
      </c>
      <c r="C191" t="s">
        <v>173</v>
      </c>
      <c r="D191" t="s">
        <v>19</v>
      </c>
      <c r="E191">
        <v>50</v>
      </c>
      <c r="F191">
        <v>50</v>
      </c>
      <c r="G191">
        <v>37.5</v>
      </c>
      <c r="H191">
        <v>11.5</v>
      </c>
      <c r="I191">
        <v>43</v>
      </c>
      <c r="K191">
        <v>8</v>
      </c>
    </row>
    <row r="192" spans="1:11" x14ac:dyDescent="0.2">
      <c r="A192" s="5">
        <v>40322</v>
      </c>
      <c r="C192" t="s">
        <v>173</v>
      </c>
      <c r="D192" t="s">
        <v>9</v>
      </c>
      <c r="E192">
        <v>51</v>
      </c>
      <c r="F192">
        <v>49</v>
      </c>
      <c r="G192">
        <v>39</v>
      </c>
      <c r="H192">
        <v>9</v>
      </c>
      <c r="I192">
        <v>41</v>
      </c>
      <c r="K192">
        <v>9</v>
      </c>
    </row>
    <row r="193" spans="1:11" x14ac:dyDescent="0.2">
      <c r="A193" s="5">
        <v>40320</v>
      </c>
      <c r="B193" t="s">
        <v>193</v>
      </c>
      <c r="C193" t="s">
        <v>173</v>
      </c>
      <c r="D193" t="s">
        <v>19</v>
      </c>
      <c r="E193">
        <v>54.5</v>
      </c>
      <c r="F193">
        <v>45.5</v>
      </c>
      <c r="G193">
        <v>42.5</v>
      </c>
      <c r="H193">
        <v>11</v>
      </c>
      <c r="I193">
        <v>41</v>
      </c>
      <c r="K193">
        <v>5.5</v>
      </c>
    </row>
    <row r="194" spans="1:11" x14ac:dyDescent="0.2">
      <c r="A194" s="5">
        <v>40315</v>
      </c>
      <c r="C194" t="s">
        <v>173</v>
      </c>
      <c r="D194" t="s">
        <v>9</v>
      </c>
      <c r="E194">
        <v>52</v>
      </c>
      <c r="F194">
        <v>48</v>
      </c>
      <c r="G194">
        <v>40</v>
      </c>
      <c r="H194">
        <v>10</v>
      </c>
      <c r="I194">
        <v>41</v>
      </c>
      <c r="K194">
        <v>9</v>
      </c>
    </row>
    <row r="195" spans="1:11" x14ac:dyDescent="0.2">
      <c r="A195" s="5">
        <v>40313</v>
      </c>
      <c r="C195" t="s">
        <v>173</v>
      </c>
      <c r="D195" t="s">
        <v>14</v>
      </c>
      <c r="E195">
        <v>50</v>
      </c>
      <c r="F195">
        <v>50</v>
      </c>
      <c r="G195">
        <v>37</v>
      </c>
      <c r="H195">
        <v>12</v>
      </c>
      <c r="I195">
        <v>43</v>
      </c>
      <c r="K195">
        <v>8</v>
      </c>
    </row>
    <row r="196" spans="1:11" x14ac:dyDescent="0.2">
      <c r="A196" s="5">
        <v>40313</v>
      </c>
      <c r="B196" t="s">
        <v>139</v>
      </c>
      <c r="C196" t="s">
        <v>173</v>
      </c>
      <c r="D196" t="s">
        <v>7</v>
      </c>
      <c r="E196">
        <v>50</v>
      </c>
      <c r="F196">
        <v>50</v>
      </c>
      <c r="G196">
        <v>37</v>
      </c>
      <c r="H196">
        <v>12</v>
      </c>
      <c r="I196">
        <v>43</v>
      </c>
      <c r="K196">
        <v>8</v>
      </c>
    </row>
    <row r="197" spans="1:11" x14ac:dyDescent="0.2">
      <c r="A197" s="5">
        <v>40313</v>
      </c>
      <c r="B197" t="s">
        <v>194</v>
      </c>
      <c r="C197" t="s">
        <v>173</v>
      </c>
      <c r="D197" t="s">
        <v>19</v>
      </c>
      <c r="E197">
        <v>50.5</v>
      </c>
      <c r="F197">
        <v>49.5</v>
      </c>
      <c r="G197">
        <v>37.5</v>
      </c>
      <c r="H197">
        <v>12</v>
      </c>
      <c r="I197">
        <v>43</v>
      </c>
      <c r="K197">
        <v>7.5</v>
      </c>
    </row>
    <row r="198" spans="1:11" x14ac:dyDescent="0.2">
      <c r="C198"/>
    </row>
    <row r="199" spans="1:11" x14ac:dyDescent="0.2">
      <c r="A199" s="5">
        <v>39409</v>
      </c>
      <c r="B199" t="s">
        <v>195</v>
      </c>
      <c r="C199" t="s">
        <v>196</v>
      </c>
      <c r="D199" t="s">
        <v>19</v>
      </c>
      <c r="E199">
        <v>53.5</v>
      </c>
      <c r="F199">
        <v>46.5</v>
      </c>
      <c r="G199">
        <v>43.5</v>
      </c>
      <c r="H199">
        <v>8.5</v>
      </c>
      <c r="I199">
        <v>41.5</v>
      </c>
      <c r="K199">
        <v>6.5</v>
      </c>
    </row>
    <row r="200" spans="1:11" x14ac:dyDescent="0.2">
      <c r="A200" s="5">
        <v>39407</v>
      </c>
      <c r="B200" t="s">
        <v>197</v>
      </c>
      <c r="C200" t="s">
        <v>196</v>
      </c>
      <c r="D200" t="s">
        <v>19</v>
      </c>
      <c r="E200">
        <v>54.5</v>
      </c>
      <c r="F200">
        <v>45.5</v>
      </c>
      <c r="G200">
        <v>44.5</v>
      </c>
      <c r="H200">
        <v>9</v>
      </c>
      <c r="I200">
        <v>40.5</v>
      </c>
      <c r="K200">
        <v>6</v>
      </c>
    </row>
    <row r="201" spans="1:11" x14ac:dyDescent="0.2">
      <c r="A201" s="5">
        <v>39407</v>
      </c>
      <c r="B201" t="s">
        <v>198</v>
      </c>
      <c r="C201" t="s">
        <v>196</v>
      </c>
      <c r="D201" t="s">
        <v>7</v>
      </c>
      <c r="E201">
        <v>52</v>
      </c>
      <c r="F201">
        <v>48</v>
      </c>
      <c r="G201">
        <v>44</v>
      </c>
      <c r="H201">
        <v>7</v>
      </c>
      <c r="I201">
        <v>43</v>
      </c>
      <c r="K201">
        <v>6</v>
      </c>
    </row>
    <row r="202" spans="1:11" x14ac:dyDescent="0.2">
      <c r="A202" s="5">
        <v>39406</v>
      </c>
      <c r="C202" t="s">
        <v>196</v>
      </c>
      <c r="D202" t="s">
        <v>87</v>
      </c>
      <c r="E202">
        <v>57</v>
      </c>
      <c r="F202">
        <v>43</v>
      </c>
      <c r="G202">
        <v>48</v>
      </c>
      <c r="H202">
        <v>8</v>
      </c>
      <c r="I202">
        <v>40</v>
      </c>
      <c r="K202">
        <v>4</v>
      </c>
    </row>
    <row r="203" spans="1:11" x14ac:dyDescent="0.2">
      <c r="A203" s="5">
        <v>39403</v>
      </c>
      <c r="B203" t="s">
        <v>199</v>
      </c>
      <c r="C203" t="s">
        <v>196</v>
      </c>
      <c r="D203" t="s">
        <v>7</v>
      </c>
      <c r="E203">
        <v>54</v>
      </c>
      <c r="F203">
        <v>46</v>
      </c>
      <c r="G203">
        <v>46</v>
      </c>
      <c r="H203">
        <v>7</v>
      </c>
      <c r="I203">
        <v>41</v>
      </c>
      <c r="K203">
        <v>6</v>
      </c>
    </row>
    <row r="204" spans="1:11" x14ac:dyDescent="0.2">
      <c r="A204" s="5">
        <v>39403</v>
      </c>
      <c r="B204" t="s">
        <v>200</v>
      </c>
      <c r="C204" t="s">
        <v>196</v>
      </c>
      <c r="D204" t="s">
        <v>19</v>
      </c>
      <c r="E204">
        <v>56.5</v>
      </c>
      <c r="F204">
        <v>43.5</v>
      </c>
      <c r="G204">
        <v>47.5</v>
      </c>
      <c r="H204">
        <v>8</v>
      </c>
      <c r="I204">
        <v>39.5</v>
      </c>
      <c r="K204">
        <v>5</v>
      </c>
    </row>
    <row r="205" spans="1:11" x14ac:dyDescent="0.2">
      <c r="A205" s="5">
        <v>39402</v>
      </c>
      <c r="B205" t="s">
        <v>201</v>
      </c>
      <c r="C205" t="s">
        <v>196</v>
      </c>
      <c r="D205" t="s">
        <v>19</v>
      </c>
      <c r="E205">
        <v>55.5</v>
      </c>
      <c r="F205">
        <v>44.5</v>
      </c>
      <c r="G205">
        <v>46.5</v>
      </c>
      <c r="H205">
        <v>8</v>
      </c>
      <c r="I205">
        <v>40</v>
      </c>
      <c r="J205">
        <v>0.5</v>
      </c>
      <c r="K205">
        <v>5</v>
      </c>
    </row>
    <row r="206" spans="1:11" x14ac:dyDescent="0.2">
      <c r="A206" s="5">
        <v>39399</v>
      </c>
      <c r="C206" t="s">
        <v>196</v>
      </c>
      <c r="D206" t="s">
        <v>87</v>
      </c>
      <c r="E206">
        <v>54</v>
      </c>
      <c r="F206">
        <v>46</v>
      </c>
      <c r="G206">
        <v>47</v>
      </c>
      <c r="H206">
        <v>7</v>
      </c>
      <c r="I206">
        <v>43</v>
      </c>
      <c r="K206">
        <v>4</v>
      </c>
    </row>
    <row r="207" spans="1:11" x14ac:dyDescent="0.2">
      <c r="A207" s="5">
        <v>39396</v>
      </c>
      <c r="B207" t="s">
        <v>202</v>
      </c>
      <c r="C207" t="s">
        <v>196</v>
      </c>
      <c r="D207" t="s">
        <v>7</v>
      </c>
      <c r="E207">
        <v>55</v>
      </c>
      <c r="F207">
        <v>45</v>
      </c>
      <c r="G207">
        <v>48</v>
      </c>
      <c r="H207">
        <v>6</v>
      </c>
      <c r="I207">
        <v>40</v>
      </c>
      <c r="K207">
        <v>6</v>
      </c>
    </row>
    <row r="208" spans="1:11" x14ac:dyDescent="0.2">
      <c r="A208" s="5">
        <v>39396</v>
      </c>
      <c r="B208" t="s">
        <v>203</v>
      </c>
      <c r="C208" t="s">
        <v>196</v>
      </c>
      <c r="D208" t="s">
        <v>19</v>
      </c>
      <c r="E208">
        <v>56.5</v>
      </c>
      <c r="F208">
        <v>43.5</v>
      </c>
      <c r="G208">
        <v>48</v>
      </c>
      <c r="H208">
        <v>7</v>
      </c>
      <c r="I208">
        <v>39</v>
      </c>
      <c r="K208">
        <v>6</v>
      </c>
    </row>
    <row r="209" spans="1:11" x14ac:dyDescent="0.2">
      <c r="A209" s="5">
        <v>39393</v>
      </c>
      <c r="B209" t="s">
        <v>204</v>
      </c>
      <c r="C209" t="s">
        <v>196</v>
      </c>
      <c r="D209" t="s">
        <v>19</v>
      </c>
      <c r="E209">
        <v>56</v>
      </c>
      <c r="F209">
        <v>44</v>
      </c>
      <c r="G209">
        <v>44.5</v>
      </c>
      <c r="H209">
        <v>10.5</v>
      </c>
      <c r="I209">
        <v>39</v>
      </c>
      <c r="J209">
        <v>1</v>
      </c>
      <c r="K209">
        <v>5</v>
      </c>
    </row>
    <row r="210" spans="1:11" x14ac:dyDescent="0.2">
      <c r="A210" s="5">
        <v>39389</v>
      </c>
      <c r="C210" t="s">
        <v>196</v>
      </c>
      <c r="D210" t="s">
        <v>14</v>
      </c>
      <c r="E210">
        <v>54</v>
      </c>
      <c r="F210">
        <v>46</v>
      </c>
      <c r="G210">
        <v>45</v>
      </c>
      <c r="H210">
        <v>9</v>
      </c>
      <c r="I210">
        <v>42</v>
      </c>
      <c r="K210">
        <v>4</v>
      </c>
    </row>
    <row r="211" spans="1:11" x14ac:dyDescent="0.2">
      <c r="A211" s="5">
        <v>39389</v>
      </c>
      <c r="B211" t="s">
        <v>205</v>
      </c>
      <c r="C211" t="s">
        <v>196</v>
      </c>
      <c r="D211" t="s">
        <v>7</v>
      </c>
      <c r="E211">
        <v>53</v>
      </c>
      <c r="F211">
        <v>47</v>
      </c>
      <c r="G211">
        <v>47</v>
      </c>
      <c r="H211">
        <v>5</v>
      </c>
      <c r="I211">
        <v>42</v>
      </c>
      <c r="K211">
        <v>6</v>
      </c>
    </row>
    <row r="212" spans="1:11" x14ac:dyDescent="0.2">
      <c r="A212" s="5">
        <v>39389</v>
      </c>
      <c r="B212" t="s">
        <v>206</v>
      </c>
      <c r="C212" t="s">
        <v>196</v>
      </c>
      <c r="D212" t="s">
        <v>19</v>
      </c>
      <c r="E212">
        <v>62</v>
      </c>
      <c r="F212">
        <v>38</v>
      </c>
      <c r="G212">
        <v>54.5</v>
      </c>
      <c r="H212">
        <v>6</v>
      </c>
      <c r="I212">
        <v>34</v>
      </c>
      <c r="J212">
        <v>0.5</v>
      </c>
      <c r="K212">
        <v>5</v>
      </c>
    </row>
    <row r="213" spans="1:11" x14ac:dyDescent="0.2">
      <c r="A213" s="5">
        <v>39385</v>
      </c>
      <c r="C213" t="s">
        <v>196</v>
      </c>
      <c r="D213" t="s">
        <v>87</v>
      </c>
      <c r="E213">
        <v>55</v>
      </c>
      <c r="F213">
        <v>45</v>
      </c>
      <c r="G213">
        <v>48</v>
      </c>
      <c r="H213">
        <v>6</v>
      </c>
      <c r="I213">
        <v>41</v>
      </c>
      <c r="K213">
        <v>5</v>
      </c>
    </row>
    <row r="214" spans="1:11" x14ac:dyDescent="0.2">
      <c r="A214" s="5">
        <v>39382</v>
      </c>
      <c r="B214" t="s">
        <v>207</v>
      </c>
      <c r="C214" t="s">
        <v>196</v>
      </c>
      <c r="D214" t="s">
        <v>7</v>
      </c>
      <c r="E214">
        <v>54</v>
      </c>
      <c r="F214">
        <v>46</v>
      </c>
      <c r="G214">
        <v>48</v>
      </c>
      <c r="H214">
        <v>4</v>
      </c>
      <c r="I214">
        <v>42</v>
      </c>
      <c r="K214">
        <v>6</v>
      </c>
    </row>
    <row r="215" spans="1:11" x14ac:dyDescent="0.2">
      <c r="A215" s="5">
        <v>39382</v>
      </c>
      <c r="B215" t="s">
        <v>208</v>
      </c>
      <c r="C215" t="s">
        <v>196</v>
      </c>
      <c r="D215" t="s">
        <v>19</v>
      </c>
      <c r="E215">
        <v>57.5</v>
      </c>
      <c r="F215">
        <v>42.5</v>
      </c>
      <c r="G215">
        <v>49</v>
      </c>
      <c r="H215">
        <v>7.5</v>
      </c>
      <c r="I215">
        <v>39</v>
      </c>
      <c r="J215">
        <v>0.5</v>
      </c>
      <c r="K215">
        <v>4</v>
      </c>
    </row>
    <row r="216" spans="1:11" x14ac:dyDescent="0.2">
      <c r="A216" s="5">
        <v>39379</v>
      </c>
      <c r="B216" t="s">
        <v>209</v>
      </c>
      <c r="C216" t="s">
        <v>196</v>
      </c>
      <c r="D216" t="s">
        <v>19</v>
      </c>
      <c r="E216">
        <v>54.5</v>
      </c>
      <c r="F216">
        <v>45.5</v>
      </c>
      <c r="G216">
        <v>44</v>
      </c>
      <c r="H216">
        <v>10.5</v>
      </c>
      <c r="I216">
        <v>41</v>
      </c>
      <c r="J216">
        <v>0.5</v>
      </c>
      <c r="K216">
        <v>4</v>
      </c>
    </row>
    <row r="217" spans="1:11" x14ac:dyDescent="0.2">
      <c r="A217" s="5">
        <v>39375</v>
      </c>
      <c r="B217" t="s">
        <v>210</v>
      </c>
      <c r="C217" t="s">
        <v>196</v>
      </c>
      <c r="D217" t="s">
        <v>19</v>
      </c>
      <c r="E217">
        <v>56</v>
      </c>
      <c r="F217">
        <v>44</v>
      </c>
      <c r="G217">
        <v>47</v>
      </c>
      <c r="H217">
        <v>8</v>
      </c>
      <c r="I217">
        <v>39.5</v>
      </c>
      <c r="J217">
        <v>1</v>
      </c>
      <c r="K217">
        <v>4.5</v>
      </c>
    </row>
    <row r="218" spans="1:11" x14ac:dyDescent="0.2">
      <c r="A218" s="5">
        <v>39375</v>
      </c>
      <c r="B218" t="s">
        <v>211</v>
      </c>
      <c r="C218" t="s">
        <v>196</v>
      </c>
      <c r="D218" t="s">
        <v>7</v>
      </c>
      <c r="E218">
        <v>58</v>
      </c>
      <c r="F218">
        <v>42</v>
      </c>
      <c r="G218">
        <v>51</v>
      </c>
      <c r="H218">
        <v>5</v>
      </c>
      <c r="I218">
        <v>38</v>
      </c>
      <c r="K218">
        <v>6</v>
      </c>
    </row>
    <row r="219" spans="1:11" x14ac:dyDescent="0.2">
      <c r="A219" s="5">
        <v>39372</v>
      </c>
      <c r="B219" t="s">
        <v>212</v>
      </c>
      <c r="C219" t="s">
        <v>196</v>
      </c>
      <c r="D219" t="s">
        <v>19</v>
      </c>
      <c r="E219">
        <v>55.5</v>
      </c>
      <c r="F219">
        <v>44.5</v>
      </c>
      <c r="G219">
        <v>45</v>
      </c>
      <c r="H219">
        <v>9</v>
      </c>
      <c r="I219">
        <v>39.5</v>
      </c>
      <c r="J219">
        <v>1</v>
      </c>
      <c r="K219">
        <v>5.5</v>
      </c>
    </row>
    <row r="220" spans="1:11" x14ac:dyDescent="0.2">
      <c r="A220" s="5">
        <v>39371</v>
      </c>
      <c r="C220" t="s">
        <v>196</v>
      </c>
      <c r="D220" t="s">
        <v>87</v>
      </c>
      <c r="E220">
        <v>54</v>
      </c>
      <c r="F220">
        <v>46</v>
      </c>
      <c r="G220">
        <v>48</v>
      </c>
      <c r="H220">
        <v>6</v>
      </c>
      <c r="I220">
        <v>42</v>
      </c>
      <c r="K220">
        <v>5</v>
      </c>
    </row>
    <row r="221" spans="1:11" x14ac:dyDescent="0.2">
      <c r="A221" s="5">
        <v>39371</v>
      </c>
      <c r="C221" t="s">
        <v>196</v>
      </c>
      <c r="D221" t="s">
        <v>14</v>
      </c>
      <c r="E221">
        <v>53</v>
      </c>
      <c r="F221">
        <v>47</v>
      </c>
      <c r="G221">
        <v>45</v>
      </c>
      <c r="H221">
        <v>8</v>
      </c>
      <c r="I221">
        <v>43</v>
      </c>
      <c r="K221">
        <v>4</v>
      </c>
    </row>
    <row r="222" spans="1:11" x14ac:dyDescent="0.2">
      <c r="A222" s="5">
        <v>39368</v>
      </c>
      <c r="B222" t="s">
        <v>213</v>
      </c>
      <c r="C222" t="s">
        <v>196</v>
      </c>
      <c r="D222" t="s">
        <v>19</v>
      </c>
      <c r="E222">
        <v>57</v>
      </c>
      <c r="F222">
        <v>43</v>
      </c>
      <c r="G222">
        <v>49.5</v>
      </c>
      <c r="H222">
        <v>7</v>
      </c>
      <c r="I222">
        <v>39.5</v>
      </c>
      <c r="J222">
        <v>0.5</v>
      </c>
      <c r="K222">
        <v>3.5</v>
      </c>
    </row>
    <row r="223" spans="1:11" x14ac:dyDescent="0.2">
      <c r="A223" s="5">
        <v>39368</v>
      </c>
      <c r="B223" t="s">
        <v>214</v>
      </c>
      <c r="C223" t="s">
        <v>196</v>
      </c>
      <c r="D223" t="s">
        <v>7</v>
      </c>
      <c r="E223">
        <v>56</v>
      </c>
      <c r="F223">
        <v>44</v>
      </c>
      <c r="G223">
        <v>48</v>
      </c>
      <c r="H223">
        <v>4</v>
      </c>
      <c r="I223">
        <v>39</v>
      </c>
      <c r="K223">
        <v>9</v>
      </c>
    </row>
    <row r="224" spans="1:11" x14ac:dyDescent="0.2">
      <c r="A224" s="5">
        <v>39361</v>
      </c>
      <c r="B224" t="s">
        <v>215</v>
      </c>
      <c r="C224" t="s">
        <v>196</v>
      </c>
      <c r="D224" t="s">
        <v>19</v>
      </c>
      <c r="E224">
        <v>57.5</v>
      </c>
      <c r="F224">
        <v>42.5</v>
      </c>
      <c r="G224">
        <v>49.5</v>
      </c>
      <c r="H224">
        <v>6</v>
      </c>
      <c r="I224">
        <v>38</v>
      </c>
      <c r="J224">
        <v>0.5</v>
      </c>
      <c r="K224">
        <v>6</v>
      </c>
    </row>
    <row r="225" spans="1:11" x14ac:dyDescent="0.2">
      <c r="A225" s="5">
        <v>39360</v>
      </c>
      <c r="C225" t="s">
        <v>196</v>
      </c>
      <c r="D225" t="s">
        <v>87</v>
      </c>
      <c r="E225">
        <v>56</v>
      </c>
      <c r="F225">
        <v>44</v>
      </c>
      <c r="G225">
        <v>47</v>
      </c>
      <c r="H225">
        <v>8</v>
      </c>
      <c r="I225">
        <v>40</v>
      </c>
      <c r="K225">
        <v>5</v>
      </c>
    </row>
    <row r="226" spans="1:11" x14ac:dyDescent="0.2">
      <c r="A226" s="5">
        <v>39354</v>
      </c>
      <c r="B226" t="s">
        <v>216</v>
      </c>
      <c r="C226" t="s">
        <v>196</v>
      </c>
      <c r="D226" t="s">
        <v>7</v>
      </c>
      <c r="E226">
        <v>56</v>
      </c>
      <c r="F226">
        <v>44</v>
      </c>
      <c r="G226">
        <v>48</v>
      </c>
      <c r="H226">
        <v>5</v>
      </c>
      <c r="I226">
        <v>39</v>
      </c>
      <c r="K226">
        <v>8</v>
      </c>
    </row>
    <row r="227" spans="1:11" x14ac:dyDescent="0.2">
      <c r="A227" s="5">
        <v>39354</v>
      </c>
      <c r="B227" t="s">
        <v>217</v>
      </c>
      <c r="C227" t="s">
        <v>196</v>
      </c>
      <c r="D227" t="s">
        <v>19</v>
      </c>
      <c r="E227">
        <v>61</v>
      </c>
      <c r="F227">
        <v>39</v>
      </c>
      <c r="G227">
        <v>53.5</v>
      </c>
      <c r="H227">
        <v>5.5</v>
      </c>
      <c r="I227">
        <v>35.5</v>
      </c>
      <c r="J227">
        <v>0.5</v>
      </c>
      <c r="K227">
        <v>5</v>
      </c>
    </row>
    <row r="228" spans="1:11" x14ac:dyDescent="0.2">
      <c r="A228" s="5">
        <v>39347</v>
      </c>
      <c r="B228" t="s">
        <v>218</v>
      </c>
      <c r="C228" t="s">
        <v>196</v>
      </c>
      <c r="D228" t="s">
        <v>19</v>
      </c>
      <c r="E228">
        <v>60.5</v>
      </c>
      <c r="F228">
        <v>39.5</v>
      </c>
      <c r="G228">
        <v>54</v>
      </c>
      <c r="H228">
        <v>5.5</v>
      </c>
      <c r="I228">
        <v>36</v>
      </c>
      <c r="J228">
        <v>0.5</v>
      </c>
      <c r="K228">
        <v>4</v>
      </c>
    </row>
    <row r="229" spans="1:11" x14ac:dyDescent="0.2">
      <c r="A229" s="5">
        <v>39347</v>
      </c>
      <c r="C229" t="s">
        <v>196</v>
      </c>
      <c r="D229" t="s">
        <v>14</v>
      </c>
      <c r="E229">
        <v>56</v>
      </c>
      <c r="F229">
        <v>44</v>
      </c>
      <c r="G229">
        <v>46</v>
      </c>
      <c r="H229">
        <v>9</v>
      </c>
      <c r="I229">
        <v>40</v>
      </c>
      <c r="K229">
        <v>5</v>
      </c>
    </row>
    <row r="230" spans="1:11" x14ac:dyDescent="0.2">
      <c r="A230" s="5">
        <v>39340</v>
      </c>
      <c r="B230" t="s">
        <v>219</v>
      </c>
      <c r="C230" t="s">
        <v>196</v>
      </c>
      <c r="D230" t="s">
        <v>19</v>
      </c>
      <c r="E230">
        <v>56.5</v>
      </c>
      <c r="F230">
        <v>43.5</v>
      </c>
      <c r="G230">
        <v>49.5</v>
      </c>
      <c r="H230">
        <v>6</v>
      </c>
      <c r="I230">
        <v>39.5</v>
      </c>
      <c r="J230">
        <v>1</v>
      </c>
      <c r="K230">
        <v>4</v>
      </c>
    </row>
    <row r="231" spans="1:11" x14ac:dyDescent="0.2">
      <c r="A231" s="5">
        <v>39340</v>
      </c>
      <c r="B231" t="s">
        <v>220</v>
      </c>
      <c r="C231" t="s">
        <v>196</v>
      </c>
      <c r="D231" t="s">
        <v>7</v>
      </c>
      <c r="E231">
        <v>55</v>
      </c>
      <c r="F231">
        <v>45</v>
      </c>
      <c r="G231">
        <v>47</v>
      </c>
      <c r="H231">
        <v>4</v>
      </c>
      <c r="I231">
        <v>41</v>
      </c>
      <c r="K231">
        <v>8</v>
      </c>
    </row>
    <row r="232" spans="1:11" x14ac:dyDescent="0.2">
      <c r="A232" s="5">
        <v>39333</v>
      </c>
      <c r="B232" t="s">
        <v>221</v>
      </c>
      <c r="C232" t="s">
        <v>196</v>
      </c>
      <c r="D232" t="s">
        <v>19</v>
      </c>
      <c r="E232">
        <v>59</v>
      </c>
      <c r="F232">
        <v>41</v>
      </c>
      <c r="G232">
        <v>51</v>
      </c>
      <c r="H232">
        <v>6</v>
      </c>
      <c r="I232">
        <v>36</v>
      </c>
      <c r="J232">
        <v>0.5</v>
      </c>
      <c r="K232">
        <v>6.5</v>
      </c>
    </row>
    <row r="233" spans="1:11" x14ac:dyDescent="0.2">
      <c r="A233" s="5">
        <v>39332</v>
      </c>
      <c r="C233" t="s">
        <v>196</v>
      </c>
      <c r="D233" t="s">
        <v>87</v>
      </c>
      <c r="E233">
        <v>57</v>
      </c>
      <c r="F233">
        <v>43</v>
      </c>
      <c r="G233">
        <v>49</v>
      </c>
      <c r="H233">
        <v>7</v>
      </c>
      <c r="I233">
        <v>39</v>
      </c>
      <c r="K233">
        <v>5</v>
      </c>
    </row>
    <row r="234" spans="1:11" x14ac:dyDescent="0.2">
      <c r="A234" s="5">
        <v>39326</v>
      </c>
      <c r="B234" t="s">
        <v>222</v>
      </c>
      <c r="C234" t="s">
        <v>196</v>
      </c>
      <c r="D234" t="s">
        <v>7</v>
      </c>
      <c r="E234">
        <v>59</v>
      </c>
      <c r="F234">
        <v>41</v>
      </c>
      <c r="G234">
        <v>51</v>
      </c>
      <c r="H234">
        <v>3</v>
      </c>
      <c r="I234">
        <v>37</v>
      </c>
      <c r="K234">
        <v>9</v>
      </c>
    </row>
    <row r="235" spans="1:11" x14ac:dyDescent="0.2">
      <c r="A235" s="5">
        <v>39326</v>
      </c>
      <c r="B235" t="s">
        <v>223</v>
      </c>
      <c r="C235" t="s">
        <v>196</v>
      </c>
      <c r="D235" t="s">
        <v>19</v>
      </c>
      <c r="E235">
        <v>60</v>
      </c>
      <c r="F235">
        <v>40</v>
      </c>
      <c r="G235">
        <v>49</v>
      </c>
      <c r="H235">
        <v>9</v>
      </c>
      <c r="I235">
        <v>34.5</v>
      </c>
      <c r="J235">
        <v>0.5</v>
      </c>
      <c r="K235">
        <v>7</v>
      </c>
    </row>
    <row r="236" spans="1:11" x14ac:dyDescent="0.2">
      <c r="A236" s="5">
        <v>39319</v>
      </c>
      <c r="C236" t="s">
        <v>196</v>
      </c>
      <c r="D236" t="s">
        <v>14</v>
      </c>
      <c r="E236">
        <v>57</v>
      </c>
      <c r="F236">
        <v>43</v>
      </c>
      <c r="G236">
        <v>47</v>
      </c>
      <c r="H236">
        <v>9</v>
      </c>
      <c r="I236">
        <v>39</v>
      </c>
      <c r="K236">
        <v>5</v>
      </c>
    </row>
    <row r="237" spans="1:11" x14ac:dyDescent="0.2">
      <c r="A237" s="5">
        <v>39316</v>
      </c>
      <c r="B237" t="s">
        <v>224</v>
      </c>
      <c r="C237" t="s">
        <v>196</v>
      </c>
      <c r="D237" t="s">
        <v>19</v>
      </c>
      <c r="E237">
        <v>54.5</v>
      </c>
      <c r="F237">
        <v>45.5</v>
      </c>
      <c r="G237">
        <v>46</v>
      </c>
      <c r="H237">
        <v>6.5</v>
      </c>
      <c r="I237">
        <v>41</v>
      </c>
      <c r="J237">
        <v>1</v>
      </c>
      <c r="K237">
        <v>5.5</v>
      </c>
    </row>
    <row r="238" spans="1:11" x14ac:dyDescent="0.2">
      <c r="A238" s="5">
        <v>39312</v>
      </c>
      <c r="B238" t="s">
        <v>225</v>
      </c>
      <c r="C238" t="s">
        <v>196</v>
      </c>
      <c r="D238" t="s">
        <v>7</v>
      </c>
      <c r="E238">
        <v>55</v>
      </c>
      <c r="F238">
        <v>45</v>
      </c>
      <c r="G238">
        <v>46</v>
      </c>
      <c r="H238">
        <v>5</v>
      </c>
      <c r="I238">
        <v>39</v>
      </c>
      <c r="K238">
        <v>10</v>
      </c>
    </row>
    <row r="239" spans="1:11" x14ac:dyDescent="0.2">
      <c r="C239"/>
    </row>
    <row r="240" spans="1:11" x14ac:dyDescent="0.2">
      <c r="A240" s="5">
        <v>38267</v>
      </c>
      <c r="B240" t="s">
        <v>226</v>
      </c>
      <c r="C240" t="s">
        <v>227</v>
      </c>
      <c r="D240" t="s">
        <v>19</v>
      </c>
      <c r="E240">
        <v>51</v>
      </c>
      <c r="F240">
        <v>49</v>
      </c>
      <c r="G240">
        <v>38.5</v>
      </c>
      <c r="H240">
        <v>9.5</v>
      </c>
      <c r="I240">
        <v>50.5</v>
      </c>
      <c r="J240">
        <v>1</v>
      </c>
      <c r="K240">
        <v>5.5</v>
      </c>
    </row>
    <row r="241" spans="1:11" x14ac:dyDescent="0.2">
      <c r="A241" s="5">
        <v>38266</v>
      </c>
      <c r="C241" t="s">
        <v>227</v>
      </c>
      <c r="D241" t="s">
        <v>87</v>
      </c>
      <c r="E241">
        <v>46</v>
      </c>
      <c r="F241">
        <v>54</v>
      </c>
      <c r="G241">
        <v>37</v>
      </c>
      <c r="H241">
        <v>7</v>
      </c>
      <c r="I241">
        <v>49</v>
      </c>
      <c r="J241">
        <v>1</v>
      </c>
      <c r="K241">
        <v>6</v>
      </c>
    </row>
    <row r="242" spans="1:11" x14ac:dyDescent="0.2">
      <c r="A242" s="5">
        <v>38266</v>
      </c>
      <c r="B242" t="s">
        <v>228</v>
      </c>
      <c r="C242" t="s">
        <v>227</v>
      </c>
      <c r="D242" t="s">
        <v>7</v>
      </c>
      <c r="E242">
        <v>50</v>
      </c>
      <c r="F242">
        <v>50</v>
      </c>
      <c r="G242">
        <v>39</v>
      </c>
      <c r="H242">
        <v>7</v>
      </c>
      <c r="I242">
        <v>45</v>
      </c>
      <c r="J242">
        <v>1</v>
      </c>
      <c r="K242">
        <v>8</v>
      </c>
    </row>
    <row r="243" spans="1:11" x14ac:dyDescent="0.2">
      <c r="A243" s="5">
        <v>38262</v>
      </c>
      <c r="B243" t="s">
        <v>229</v>
      </c>
      <c r="C243" t="s">
        <v>227</v>
      </c>
      <c r="D243" t="s">
        <v>7</v>
      </c>
      <c r="E243">
        <v>49.5</v>
      </c>
      <c r="F243">
        <v>50.5</v>
      </c>
      <c r="G243">
        <v>39</v>
      </c>
      <c r="H243">
        <v>7</v>
      </c>
      <c r="I243">
        <v>46</v>
      </c>
      <c r="K243">
        <v>8</v>
      </c>
    </row>
    <row r="244" spans="1:11" x14ac:dyDescent="0.2">
      <c r="A244" s="5">
        <v>38262</v>
      </c>
      <c r="B244" t="s">
        <v>230</v>
      </c>
      <c r="C244" t="s">
        <v>227</v>
      </c>
      <c r="D244" t="s">
        <v>19</v>
      </c>
      <c r="E244">
        <v>51.5</v>
      </c>
      <c r="F244">
        <v>48.5</v>
      </c>
      <c r="G244">
        <v>40.5</v>
      </c>
      <c r="H244">
        <v>9</v>
      </c>
      <c r="I244">
        <v>45.5</v>
      </c>
      <c r="J244">
        <v>1</v>
      </c>
      <c r="K244">
        <v>8</v>
      </c>
    </row>
    <row r="245" spans="1:11" x14ac:dyDescent="0.2">
      <c r="A245" s="5">
        <v>38261</v>
      </c>
      <c r="C245" t="s">
        <v>227</v>
      </c>
      <c r="D245" t="s">
        <v>87</v>
      </c>
      <c r="E245">
        <v>48</v>
      </c>
      <c r="F245">
        <v>52</v>
      </c>
      <c r="G245">
        <v>39</v>
      </c>
      <c r="H245">
        <v>8</v>
      </c>
      <c r="I245">
        <v>48</v>
      </c>
      <c r="J245">
        <v>1</v>
      </c>
      <c r="K245">
        <v>5</v>
      </c>
    </row>
    <row r="246" spans="1:11" x14ac:dyDescent="0.2">
      <c r="A246" s="5">
        <v>38255</v>
      </c>
      <c r="B246" t="s">
        <v>231</v>
      </c>
      <c r="C246" t="s">
        <v>227</v>
      </c>
      <c r="D246" t="s">
        <v>19</v>
      </c>
      <c r="E246">
        <v>50</v>
      </c>
      <c r="F246">
        <v>50</v>
      </c>
      <c r="G246">
        <v>40</v>
      </c>
      <c r="H246">
        <v>9</v>
      </c>
      <c r="I246">
        <v>48</v>
      </c>
      <c r="J246">
        <v>1</v>
      </c>
      <c r="K246">
        <v>6</v>
      </c>
    </row>
    <row r="247" spans="1:11" x14ac:dyDescent="0.2">
      <c r="A247" s="5">
        <v>38255</v>
      </c>
      <c r="B247" t="s">
        <v>232</v>
      </c>
      <c r="C247" t="s">
        <v>227</v>
      </c>
      <c r="D247" t="s">
        <v>7</v>
      </c>
      <c r="E247">
        <v>52</v>
      </c>
      <c r="F247">
        <v>48</v>
      </c>
      <c r="G247">
        <v>40</v>
      </c>
      <c r="H247">
        <v>7</v>
      </c>
      <c r="I247">
        <v>43</v>
      </c>
      <c r="K247">
        <v>10</v>
      </c>
    </row>
    <row r="248" spans="1:11" x14ac:dyDescent="0.2">
      <c r="A248" s="5">
        <v>38252</v>
      </c>
      <c r="C248" t="s">
        <v>227</v>
      </c>
      <c r="D248" t="s">
        <v>87</v>
      </c>
      <c r="E248">
        <v>46</v>
      </c>
      <c r="F248">
        <v>54</v>
      </c>
      <c r="G248">
        <v>36</v>
      </c>
      <c r="H248">
        <v>8</v>
      </c>
      <c r="I248">
        <v>50</v>
      </c>
      <c r="J248">
        <v>1</v>
      </c>
      <c r="K248">
        <v>5</v>
      </c>
    </row>
    <row r="249" spans="1:11" x14ac:dyDescent="0.2">
      <c r="A249" s="5">
        <v>38248</v>
      </c>
      <c r="B249" t="s">
        <v>233</v>
      </c>
      <c r="C249" t="s">
        <v>227</v>
      </c>
      <c r="D249" t="s">
        <v>19</v>
      </c>
      <c r="E249">
        <v>53</v>
      </c>
      <c r="F249">
        <v>47</v>
      </c>
      <c r="G249">
        <v>41</v>
      </c>
      <c r="H249">
        <v>7.5</v>
      </c>
      <c r="I249">
        <v>45</v>
      </c>
      <c r="J249">
        <v>1</v>
      </c>
      <c r="K249">
        <v>8</v>
      </c>
    </row>
    <row r="250" spans="1:11" x14ac:dyDescent="0.2">
      <c r="A250" s="5">
        <v>38248</v>
      </c>
      <c r="B250" t="s">
        <v>234</v>
      </c>
      <c r="C250" t="s">
        <v>227</v>
      </c>
      <c r="D250" t="s">
        <v>7</v>
      </c>
      <c r="E250">
        <v>52.5</v>
      </c>
      <c r="F250">
        <v>47.5</v>
      </c>
      <c r="G250">
        <v>41</v>
      </c>
      <c r="H250">
        <v>7</v>
      </c>
      <c r="I250">
        <v>43</v>
      </c>
      <c r="K250">
        <v>9</v>
      </c>
    </row>
    <row r="251" spans="1:11" x14ac:dyDescent="0.2">
      <c r="A251" s="5">
        <v>38245</v>
      </c>
      <c r="C251" t="s">
        <v>227</v>
      </c>
      <c r="D251" t="s">
        <v>87</v>
      </c>
      <c r="E251">
        <v>49</v>
      </c>
      <c r="F251">
        <v>51</v>
      </c>
      <c r="G251">
        <v>40</v>
      </c>
      <c r="H251">
        <v>8</v>
      </c>
      <c r="I251">
        <v>48</v>
      </c>
      <c r="J251">
        <v>1</v>
      </c>
      <c r="K251">
        <v>4</v>
      </c>
    </row>
    <row r="252" spans="1:11" x14ac:dyDescent="0.2">
      <c r="A252" s="5">
        <v>38241</v>
      </c>
      <c r="B252" t="s">
        <v>235</v>
      </c>
      <c r="C252" t="s">
        <v>227</v>
      </c>
      <c r="D252" t="s">
        <v>19</v>
      </c>
      <c r="E252">
        <v>54.5</v>
      </c>
      <c r="F252">
        <v>45.5</v>
      </c>
      <c r="G252">
        <v>43.5</v>
      </c>
      <c r="H252">
        <v>8</v>
      </c>
      <c r="I252">
        <v>42</v>
      </c>
      <c r="J252">
        <v>1</v>
      </c>
      <c r="K252">
        <v>7.5</v>
      </c>
    </row>
    <row r="253" spans="1:11" x14ac:dyDescent="0.2">
      <c r="A253" s="5">
        <v>38241</v>
      </c>
      <c r="B253" t="s">
        <v>236</v>
      </c>
      <c r="C253" t="s">
        <v>227</v>
      </c>
      <c r="D253" t="s">
        <v>7</v>
      </c>
      <c r="E253">
        <v>50</v>
      </c>
      <c r="F253">
        <v>50</v>
      </c>
      <c r="G253">
        <v>40</v>
      </c>
      <c r="H253">
        <v>6</v>
      </c>
      <c r="I253">
        <v>46</v>
      </c>
      <c r="K253">
        <v>8</v>
      </c>
    </row>
    <row r="254" spans="1:11" x14ac:dyDescent="0.2">
      <c r="A254" s="5">
        <v>38234</v>
      </c>
      <c r="C254" t="s">
        <v>227</v>
      </c>
      <c r="D254" t="s">
        <v>87</v>
      </c>
      <c r="E254">
        <v>50</v>
      </c>
      <c r="F254">
        <v>50</v>
      </c>
      <c r="G254">
        <v>40</v>
      </c>
      <c r="H254">
        <v>9</v>
      </c>
      <c r="I254">
        <v>46</v>
      </c>
      <c r="J254">
        <v>1</v>
      </c>
      <c r="K254">
        <v>5</v>
      </c>
    </row>
    <row r="255" spans="1:11" x14ac:dyDescent="0.2">
      <c r="A255" s="5">
        <v>38234</v>
      </c>
      <c r="B255" t="s">
        <v>237</v>
      </c>
      <c r="C255" t="s">
        <v>227</v>
      </c>
      <c r="D255" t="s">
        <v>7</v>
      </c>
      <c r="E255">
        <v>50</v>
      </c>
      <c r="F255">
        <v>50</v>
      </c>
      <c r="G255">
        <v>40</v>
      </c>
      <c r="H255">
        <v>8</v>
      </c>
      <c r="I255">
        <v>45</v>
      </c>
      <c r="K255">
        <v>7</v>
      </c>
    </row>
    <row r="256" spans="1:11" x14ac:dyDescent="0.2">
      <c r="A256" s="5">
        <v>38231</v>
      </c>
      <c r="B256" t="s">
        <v>238</v>
      </c>
      <c r="C256" t="s">
        <v>227</v>
      </c>
      <c r="D256" t="s">
        <v>19</v>
      </c>
      <c r="E256">
        <v>56</v>
      </c>
      <c r="F256">
        <v>44</v>
      </c>
      <c r="G256">
        <v>43</v>
      </c>
      <c r="H256">
        <v>10.5</v>
      </c>
      <c r="I256">
        <v>41.5</v>
      </c>
      <c r="J256">
        <v>0.5</v>
      </c>
      <c r="K256">
        <v>7.5</v>
      </c>
    </row>
    <row r="257" spans="1:11" x14ac:dyDescent="0.2">
      <c r="A257" s="5">
        <v>38227</v>
      </c>
      <c r="B257" t="s">
        <v>239</v>
      </c>
      <c r="C257" t="s">
        <v>227</v>
      </c>
      <c r="D257" t="s">
        <v>7</v>
      </c>
      <c r="E257">
        <v>52</v>
      </c>
      <c r="F257">
        <v>48</v>
      </c>
      <c r="G257">
        <v>40</v>
      </c>
      <c r="H257">
        <v>6</v>
      </c>
      <c r="I257">
        <v>43</v>
      </c>
      <c r="K257">
        <v>11</v>
      </c>
    </row>
    <row r="258" spans="1:11" x14ac:dyDescent="0.2">
      <c r="A258" s="5">
        <v>38217</v>
      </c>
      <c r="B258" t="s">
        <v>240</v>
      </c>
      <c r="C258" t="s">
        <v>227</v>
      </c>
      <c r="D258" t="s">
        <v>19</v>
      </c>
      <c r="E258">
        <v>55.5</v>
      </c>
      <c r="F258">
        <v>44.5</v>
      </c>
      <c r="G258">
        <v>43.5</v>
      </c>
      <c r="H258">
        <v>9</v>
      </c>
      <c r="I258">
        <v>41.5</v>
      </c>
      <c r="J258">
        <v>1.5</v>
      </c>
      <c r="K258">
        <v>7</v>
      </c>
    </row>
    <row r="259" spans="1:11" x14ac:dyDescent="0.2">
      <c r="A259" s="5">
        <v>38213</v>
      </c>
      <c r="C259" t="s">
        <v>227</v>
      </c>
      <c r="D259" t="s">
        <v>87</v>
      </c>
      <c r="E259">
        <v>53</v>
      </c>
      <c r="F259">
        <v>47</v>
      </c>
      <c r="G259">
        <v>39</v>
      </c>
      <c r="H259">
        <v>9</v>
      </c>
      <c r="I259">
        <v>42</v>
      </c>
      <c r="J259">
        <v>3</v>
      </c>
      <c r="K259">
        <v>6</v>
      </c>
    </row>
    <row r="260" spans="1:11" x14ac:dyDescent="0.2">
      <c r="A260" s="5">
        <v>38213</v>
      </c>
      <c r="B260" t="s">
        <v>241</v>
      </c>
      <c r="C260" t="s">
        <v>227</v>
      </c>
      <c r="D260" t="s">
        <v>7</v>
      </c>
      <c r="E260">
        <v>54</v>
      </c>
      <c r="F260">
        <v>46</v>
      </c>
      <c r="G260">
        <v>42</v>
      </c>
      <c r="H260">
        <v>6</v>
      </c>
      <c r="I260">
        <v>39</v>
      </c>
      <c r="J260">
        <v>1</v>
      </c>
      <c r="K260">
        <v>12</v>
      </c>
    </row>
    <row r="261" spans="1:11" x14ac:dyDescent="0.2">
      <c r="A261" s="5">
        <v>38203</v>
      </c>
      <c r="B261" t="s">
        <v>242</v>
      </c>
      <c r="C261" t="s">
        <v>227</v>
      </c>
      <c r="D261" t="s">
        <v>19</v>
      </c>
      <c r="E261">
        <v>53.5</v>
      </c>
      <c r="F261">
        <v>46.5</v>
      </c>
      <c r="G261">
        <v>43</v>
      </c>
      <c r="H261">
        <v>8</v>
      </c>
      <c r="I261">
        <v>41.5</v>
      </c>
      <c r="J261">
        <v>1</v>
      </c>
      <c r="K261">
        <v>8</v>
      </c>
    </row>
    <row r="262" spans="1:11" x14ac:dyDescent="0.2">
      <c r="A262" s="5">
        <v>38199</v>
      </c>
      <c r="B262" t="s">
        <v>243</v>
      </c>
      <c r="C262" t="s">
        <v>227</v>
      </c>
      <c r="D262" t="s">
        <v>7</v>
      </c>
      <c r="E262">
        <v>50</v>
      </c>
      <c r="F262">
        <v>50</v>
      </c>
      <c r="G262">
        <v>40</v>
      </c>
      <c r="H262">
        <v>6</v>
      </c>
      <c r="I262">
        <v>45</v>
      </c>
      <c r="K262">
        <v>9</v>
      </c>
    </row>
    <row r="263" spans="1:11" x14ac:dyDescent="0.2">
      <c r="A263" s="5">
        <v>38189</v>
      </c>
      <c r="B263" t="s">
        <v>244</v>
      </c>
      <c r="C263" t="s">
        <v>227</v>
      </c>
      <c r="D263" t="s">
        <v>19</v>
      </c>
      <c r="E263">
        <v>53</v>
      </c>
      <c r="F263">
        <v>47</v>
      </c>
      <c r="G263">
        <v>42</v>
      </c>
      <c r="H263">
        <v>7.5</v>
      </c>
      <c r="I263">
        <v>44</v>
      </c>
      <c r="J263">
        <v>1</v>
      </c>
      <c r="K263">
        <v>8</v>
      </c>
    </row>
    <row r="264" spans="1:11" x14ac:dyDescent="0.2">
      <c r="A264" s="5">
        <v>38185</v>
      </c>
      <c r="C264" t="s">
        <v>227</v>
      </c>
      <c r="D264" t="s">
        <v>87</v>
      </c>
      <c r="E264">
        <v>52</v>
      </c>
      <c r="F264">
        <v>48</v>
      </c>
      <c r="G264">
        <v>40</v>
      </c>
      <c r="H264">
        <v>9</v>
      </c>
      <c r="I264">
        <v>44</v>
      </c>
      <c r="J264">
        <v>1</v>
      </c>
      <c r="K264">
        <v>6</v>
      </c>
    </row>
    <row r="265" spans="1:11" x14ac:dyDescent="0.2">
      <c r="A265" s="5">
        <v>38185</v>
      </c>
      <c r="B265" t="s">
        <v>245</v>
      </c>
      <c r="C265" t="s">
        <v>227</v>
      </c>
      <c r="D265" t="s">
        <v>7</v>
      </c>
      <c r="E265">
        <v>51</v>
      </c>
      <c r="F265">
        <v>49</v>
      </c>
      <c r="G265">
        <v>40</v>
      </c>
      <c r="H265">
        <v>7</v>
      </c>
      <c r="I265">
        <v>43</v>
      </c>
      <c r="K265">
        <v>10</v>
      </c>
    </row>
    <row r="266" spans="1:11" x14ac:dyDescent="0.2">
      <c r="A266" s="5">
        <v>38178</v>
      </c>
      <c r="B266" t="s">
        <v>246</v>
      </c>
      <c r="C266" t="s">
        <v>227</v>
      </c>
      <c r="D266" t="s">
        <v>19</v>
      </c>
      <c r="E266">
        <v>54</v>
      </c>
      <c r="F266">
        <v>46</v>
      </c>
      <c r="G266">
        <v>46</v>
      </c>
      <c r="H266">
        <v>8</v>
      </c>
      <c r="I266">
        <v>44</v>
      </c>
      <c r="J266">
        <v>0.5</v>
      </c>
      <c r="K266">
        <v>4</v>
      </c>
    </row>
    <row r="267" spans="1:11" x14ac:dyDescent="0.2">
      <c r="A267" s="5">
        <v>38171</v>
      </c>
      <c r="B267" t="s">
        <v>247</v>
      </c>
      <c r="C267" t="s">
        <v>227</v>
      </c>
      <c r="D267" t="s">
        <v>19</v>
      </c>
      <c r="E267">
        <v>51.5</v>
      </c>
      <c r="F267">
        <v>48.5</v>
      </c>
      <c r="G267">
        <v>43.5</v>
      </c>
      <c r="H267">
        <v>7</v>
      </c>
      <c r="I267">
        <v>45</v>
      </c>
      <c r="J267">
        <v>0.5</v>
      </c>
      <c r="K267">
        <v>6.5</v>
      </c>
    </row>
    <row r="268" spans="1:11" x14ac:dyDescent="0.2">
      <c r="A268" s="5">
        <v>38171</v>
      </c>
      <c r="B268" t="s">
        <v>248</v>
      </c>
      <c r="C268" t="s">
        <v>227</v>
      </c>
      <c r="D268" t="s">
        <v>7</v>
      </c>
      <c r="E268">
        <v>51</v>
      </c>
      <c r="F268">
        <v>49</v>
      </c>
      <c r="G268">
        <v>41</v>
      </c>
      <c r="H268">
        <v>6</v>
      </c>
      <c r="I268">
        <v>43</v>
      </c>
      <c r="K268">
        <v>10</v>
      </c>
    </row>
    <row r="269" spans="1:11" x14ac:dyDescent="0.2">
      <c r="C269"/>
    </row>
    <row r="270" spans="1:11" x14ac:dyDescent="0.2">
      <c r="A270" s="5">
        <v>37202</v>
      </c>
      <c r="B270" t="s">
        <v>249</v>
      </c>
      <c r="C270" t="s">
        <v>250</v>
      </c>
      <c r="D270" t="s">
        <v>7</v>
      </c>
      <c r="E270">
        <v>47</v>
      </c>
      <c r="F270">
        <v>53</v>
      </c>
      <c r="G270">
        <v>38.5</v>
      </c>
      <c r="H270">
        <v>4</v>
      </c>
      <c r="I270">
        <v>46</v>
      </c>
      <c r="J270">
        <v>3</v>
      </c>
      <c r="K270">
        <v>8.5</v>
      </c>
    </row>
    <row r="271" spans="1:11" x14ac:dyDescent="0.2">
      <c r="A271" s="5">
        <v>37202</v>
      </c>
      <c r="C271" t="s">
        <v>250</v>
      </c>
      <c r="D271" t="s">
        <v>87</v>
      </c>
      <c r="E271">
        <v>48</v>
      </c>
      <c r="F271">
        <v>52</v>
      </c>
      <c r="G271">
        <v>38</v>
      </c>
      <c r="H271">
        <v>5</v>
      </c>
      <c r="I271">
        <v>46</v>
      </c>
      <c r="J271">
        <v>3</v>
      </c>
      <c r="K271">
        <v>9</v>
      </c>
    </row>
    <row r="272" spans="1:11" x14ac:dyDescent="0.2">
      <c r="A272" s="5">
        <v>37198</v>
      </c>
      <c r="B272" t="s">
        <v>251</v>
      </c>
      <c r="C272" t="s">
        <v>250</v>
      </c>
      <c r="D272" t="s">
        <v>7</v>
      </c>
      <c r="E272">
        <v>49</v>
      </c>
      <c r="F272">
        <v>51</v>
      </c>
      <c r="G272">
        <v>39.5</v>
      </c>
      <c r="H272">
        <v>2.5</v>
      </c>
      <c r="I272">
        <v>45</v>
      </c>
      <c r="J272">
        <v>3</v>
      </c>
      <c r="K272">
        <v>10</v>
      </c>
    </row>
    <row r="273" spans="1:11" x14ac:dyDescent="0.2">
      <c r="A273" s="5">
        <v>37198</v>
      </c>
      <c r="B273" t="s">
        <v>206</v>
      </c>
      <c r="C273" t="s">
        <v>250</v>
      </c>
      <c r="D273" t="s">
        <v>19</v>
      </c>
      <c r="E273">
        <v>54.5</v>
      </c>
      <c r="F273">
        <v>45.5</v>
      </c>
      <c r="G273">
        <v>43.5</v>
      </c>
      <c r="H273">
        <v>4.5</v>
      </c>
      <c r="I273">
        <v>42.5</v>
      </c>
      <c r="J273">
        <v>2.5</v>
      </c>
      <c r="K273">
        <v>11</v>
      </c>
    </row>
    <row r="274" spans="1:11" x14ac:dyDescent="0.2">
      <c r="A274" s="5">
        <v>37191</v>
      </c>
      <c r="C274" t="s">
        <v>250</v>
      </c>
      <c r="D274" t="s">
        <v>87</v>
      </c>
      <c r="E274">
        <v>48</v>
      </c>
      <c r="F274">
        <v>52</v>
      </c>
      <c r="G274">
        <v>38</v>
      </c>
      <c r="H274">
        <v>3</v>
      </c>
      <c r="I274">
        <v>46</v>
      </c>
      <c r="J274">
        <v>3</v>
      </c>
      <c r="K274">
        <v>11</v>
      </c>
    </row>
    <row r="275" spans="1:11" x14ac:dyDescent="0.2">
      <c r="A275" s="5">
        <v>37191</v>
      </c>
      <c r="B275" t="s">
        <v>252</v>
      </c>
      <c r="C275" t="s">
        <v>250</v>
      </c>
      <c r="D275" t="s">
        <v>7</v>
      </c>
      <c r="E275">
        <v>46</v>
      </c>
      <c r="F275">
        <v>54</v>
      </c>
      <c r="G275">
        <v>37</v>
      </c>
      <c r="H275">
        <v>4</v>
      </c>
      <c r="I275">
        <v>48</v>
      </c>
      <c r="J275">
        <v>2</v>
      </c>
      <c r="K275">
        <v>9</v>
      </c>
    </row>
    <row r="276" spans="1:11" x14ac:dyDescent="0.2">
      <c r="A276" s="5">
        <v>37191</v>
      </c>
      <c r="B276" t="s">
        <v>208</v>
      </c>
      <c r="C276" t="s">
        <v>250</v>
      </c>
      <c r="D276" t="s">
        <v>19</v>
      </c>
      <c r="E276">
        <v>52.5</v>
      </c>
      <c r="F276">
        <v>47.5</v>
      </c>
      <c r="G276">
        <v>42</v>
      </c>
      <c r="H276">
        <v>4.5</v>
      </c>
      <c r="I276">
        <v>43.5</v>
      </c>
      <c r="J276">
        <v>4</v>
      </c>
      <c r="K276">
        <v>9</v>
      </c>
    </row>
    <row r="277" spans="1:11" x14ac:dyDescent="0.2">
      <c r="A277" s="5">
        <v>37184</v>
      </c>
      <c r="C277" t="s">
        <v>250</v>
      </c>
      <c r="D277" t="s">
        <v>87</v>
      </c>
      <c r="E277">
        <v>49</v>
      </c>
      <c r="F277">
        <v>51</v>
      </c>
      <c r="G277">
        <v>39</v>
      </c>
      <c r="H277">
        <v>3</v>
      </c>
      <c r="I277">
        <v>45</v>
      </c>
      <c r="J277">
        <v>2</v>
      </c>
      <c r="K277">
        <v>10</v>
      </c>
    </row>
    <row r="278" spans="1:11" x14ac:dyDescent="0.2">
      <c r="A278" s="5">
        <v>37184</v>
      </c>
      <c r="B278" t="s">
        <v>253</v>
      </c>
      <c r="C278" t="s">
        <v>250</v>
      </c>
      <c r="D278" t="s">
        <v>7</v>
      </c>
      <c r="E278">
        <v>48</v>
      </c>
      <c r="F278">
        <v>52</v>
      </c>
      <c r="G278">
        <v>39</v>
      </c>
      <c r="H278">
        <v>3</v>
      </c>
      <c r="I278">
        <v>47</v>
      </c>
      <c r="J278">
        <v>3</v>
      </c>
      <c r="K278">
        <v>8</v>
      </c>
    </row>
    <row r="279" spans="1:11" x14ac:dyDescent="0.2">
      <c r="A279" s="5">
        <v>37184</v>
      </c>
      <c r="B279" t="s">
        <v>210</v>
      </c>
      <c r="C279" t="s">
        <v>250</v>
      </c>
      <c r="D279" t="s">
        <v>19</v>
      </c>
      <c r="E279">
        <v>51.5</v>
      </c>
      <c r="F279">
        <v>48.5</v>
      </c>
      <c r="G279">
        <v>41</v>
      </c>
      <c r="H279">
        <v>3.5</v>
      </c>
      <c r="I279">
        <v>43.5</v>
      </c>
      <c r="J279">
        <v>3</v>
      </c>
      <c r="K279">
        <v>11</v>
      </c>
    </row>
    <row r="280" spans="1:11" x14ac:dyDescent="0.2">
      <c r="A280" s="5">
        <v>37177</v>
      </c>
      <c r="B280" t="s">
        <v>254</v>
      </c>
      <c r="C280" t="s">
        <v>250</v>
      </c>
      <c r="D280" t="s">
        <v>7</v>
      </c>
      <c r="E280">
        <v>44.5</v>
      </c>
      <c r="F280">
        <v>55.5</v>
      </c>
      <c r="G280">
        <v>38</v>
      </c>
      <c r="H280">
        <v>3</v>
      </c>
      <c r="I280">
        <v>51</v>
      </c>
      <c r="J280">
        <v>2</v>
      </c>
      <c r="K280">
        <v>6</v>
      </c>
    </row>
    <row r="281" spans="1:11" x14ac:dyDescent="0.2">
      <c r="A281" s="5">
        <v>37177</v>
      </c>
      <c r="B281" t="s">
        <v>213</v>
      </c>
      <c r="C281" t="s">
        <v>250</v>
      </c>
      <c r="D281" t="s">
        <v>19</v>
      </c>
      <c r="E281">
        <v>45</v>
      </c>
      <c r="F281">
        <v>55</v>
      </c>
      <c r="G281">
        <v>35</v>
      </c>
      <c r="H281">
        <v>4.5</v>
      </c>
      <c r="I281">
        <v>49.5</v>
      </c>
      <c r="J281">
        <v>2.5</v>
      </c>
      <c r="K281">
        <v>10.5</v>
      </c>
    </row>
    <row r="282" spans="1:11" x14ac:dyDescent="0.2">
      <c r="A282" s="5">
        <v>37173</v>
      </c>
      <c r="C282" t="s">
        <v>250</v>
      </c>
      <c r="D282" t="s">
        <v>87</v>
      </c>
      <c r="E282">
        <v>45</v>
      </c>
      <c r="F282">
        <v>55</v>
      </c>
      <c r="G282">
        <v>34</v>
      </c>
      <c r="H282">
        <v>3</v>
      </c>
      <c r="I282">
        <v>49</v>
      </c>
      <c r="J282">
        <v>3</v>
      </c>
      <c r="K282">
        <v>10</v>
      </c>
    </row>
    <row r="283" spans="1:11" x14ac:dyDescent="0.2">
      <c r="A283" s="5">
        <v>37170</v>
      </c>
      <c r="B283" t="s">
        <v>255</v>
      </c>
      <c r="C283" t="s">
        <v>250</v>
      </c>
      <c r="D283" t="s">
        <v>7</v>
      </c>
      <c r="E283">
        <v>43.5</v>
      </c>
      <c r="F283">
        <v>56.5</v>
      </c>
      <c r="G283">
        <v>35</v>
      </c>
      <c r="H283">
        <v>3</v>
      </c>
      <c r="I283">
        <v>50</v>
      </c>
      <c r="J283">
        <v>3</v>
      </c>
      <c r="K283">
        <v>9</v>
      </c>
    </row>
    <row r="284" spans="1:11" x14ac:dyDescent="0.2">
      <c r="A284" s="5">
        <v>37167</v>
      </c>
      <c r="B284" t="s">
        <v>256</v>
      </c>
      <c r="C284" t="s">
        <v>250</v>
      </c>
      <c r="D284" t="s">
        <v>19</v>
      </c>
      <c r="E284">
        <v>50</v>
      </c>
      <c r="F284">
        <v>50</v>
      </c>
      <c r="G284">
        <v>39.5</v>
      </c>
      <c r="H284">
        <v>4</v>
      </c>
      <c r="I284">
        <v>45.5</v>
      </c>
      <c r="J284">
        <v>4</v>
      </c>
      <c r="K284">
        <v>9.5</v>
      </c>
    </row>
    <row r="285" spans="1:11" x14ac:dyDescent="0.2">
      <c r="A285" s="5">
        <v>37156</v>
      </c>
      <c r="C285" t="s">
        <v>250</v>
      </c>
      <c r="D285" t="s">
        <v>87</v>
      </c>
      <c r="E285">
        <v>43</v>
      </c>
      <c r="F285">
        <v>57</v>
      </c>
      <c r="G285">
        <v>33</v>
      </c>
      <c r="H285">
        <v>3</v>
      </c>
      <c r="I285">
        <v>49</v>
      </c>
      <c r="J285">
        <v>4</v>
      </c>
      <c r="K285">
        <v>12</v>
      </c>
    </row>
    <row r="286" spans="1:11" x14ac:dyDescent="0.2">
      <c r="A286" s="5">
        <v>37156</v>
      </c>
      <c r="B286" t="s">
        <v>257</v>
      </c>
      <c r="C286" t="s">
        <v>250</v>
      </c>
      <c r="D286" t="s">
        <v>7</v>
      </c>
      <c r="G286">
        <v>35</v>
      </c>
      <c r="H286">
        <v>3</v>
      </c>
      <c r="I286">
        <v>50</v>
      </c>
      <c r="J286">
        <v>3</v>
      </c>
      <c r="K286">
        <v>9</v>
      </c>
    </row>
    <row r="287" spans="1:11" x14ac:dyDescent="0.2">
      <c r="A287" s="5">
        <v>37156</v>
      </c>
      <c r="B287" t="s">
        <v>218</v>
      </c>
      <c r="C287" t="s">
        <v>250</v>
      </c>
      <c r="D287" t="s">
        <v>19</v>
      </c>
      <c r="E287">
        <v>51</v>
      </c>
      <c r="F287">
        <v>49</v>
      </c>
      <c r="G287">
        <v>41.5</v>
      </c>
      <c r="H287">
        <v>4.5</v>
      </c>
      <c r="I287">
        <v>43.5</v>
      </c>
      <c r="J287">
        <v>3.5</v>
      </c>
      <c r="K287">
        <v>9</v>
      </c>
    </row>
    <row r="288" spans="1:11" x14ac:dyDescent="0.2">
      <c r="A288" s="5">
        <v>37149</v>
      </c>
      <c r="B288" t="s">
        <v>219</v>
      </c>
      <c r="C288" t="s">
        <v>250</v>
      </c>
      <c r="D288" t="s">
        <v>19</v>
      </c>
      <c r="E288">
        <v>51</v>
      </c>
      <c r="F288">
        <v>49</v>
      </c>
      <c r="G288">
        <v>41</v>
      </c>
      <c r="H288">
        <v>4.5</v>
      </c>
      <c r="I288">
        <v>42.5</v>
      </c>
      <c r="J288">
        <v>4</v>
      </c>
      <c r="K288">
        <v>9.5</v>
      </c>
    </row>
    <row r="289" spans="1:11" x14ac:dyDescent="0.2">
      <c r="A289" s="5">
        <v>37142</v>
      </c>
      <c r="B289" t="s">
        <v>258</v>
      </c>
      <c r="C289" t="s">
        <v>250</v>
      </c>
      <c r="D289" t="s">
        <v>7</v>
      </c>
      <c r="G289">
        <v>40</v>
      </c>
      <c r="H289">
        <v>3</v>
      </c>
      <c r="I289">
        <v>44</v>
      </c>
      <c r="J289">
        <v>4</v>
      </c>
      <c r="K289">
        <v>9</v>
      </c>
    </row>
    <row r="290" spans="1:11" x14ac:dyDescent="0.2">
      <c r="A290" s="5">
        <v>37142</v>
      </c>
      <c r="B290" t="s">
        <v>221</v>
      </c>
      <c r="C290" t="s">
        <v>250</v>
      </c>
      <c r="D290" t="s">
        <v>19</v>
      </c>
      <c r="E290">
        <v>55</v>
      </c>
      <c r="F290">
        <v>45</v>
      </c>
      <c r="G290">
        <v>40.5</v>
      </c>
      <c r="H290">
        <v>7</v>
      </c>
      <c r="I290">
        <v>38.5</v>
      </c>
      <c r="J290">
        <v>3.5</v>
      </c>
      <c r="K290">
        <v>12.5</v>
      </c>
    </row>
    <row r="291" spans="1:11" x14ac:dyDescent="0.2">
      <c r="A291" s="5">
        <v>37135</v>
      </c>
      <c r="B291" t="s">
        <v>223</v>
      </c>
      <c r="C291" t="s">
        <v>250</v>
      </c>
      <c r="D291" t="s">
        <v>19</v>
      </c>
      <c r="E291">
        <v>52</v>
      </c>
      <c r="F291">
        <v>48</v>
      </c>
      <c r="G291">
        <v>39</v>
      </c>
      <c r="H291">
        <v>5.5</v>
      </c>
      <c r="I291">
        <v>42</v>
      </c>
      <c r="J291">
        <v>4</v>
      </c>
      <c r="K291">
        <v>12</v>
      </c>
    </row>
    <row r="292" spans="1:11" x14ac:dyDescent="0.2">
      <c r="A292" s="5">
        <v>37135</v>
      </c>
      <c r="B292" t="s">
        <v>259</v>
      </c>
      <c r="C292" t="s">
        <v>250</v>
      </c>
      <c r="D292" t="s">
        <v>7</v>
      </c>
      <c r="G292">
        <v>39</v>
      </c>
      <c r="H292">
        <v>3</v>
      </c>
      <c r="I292">
        <v>45</v>
      </c>
      <c r="J292">
        <v>4</v>
      </c>
      <c r="K292">
        <v>9</v>
      </c>
    </row>
    <row r="293" spans="1:11" x14ac:dyDescent="0.2">
      <c r="A293" s="5">
        <v>37135</v>
      </c>
      <c r="C293" t="s">
        <v>250</v>
      </c>
      <c r="D293" t="s">
        <v>87</v>
      </c>
      <c r="E293">
        <v>52</v>
      </c>
      <c r="F293">
        <v>48</v>
      </c>
      <c r="G293">
        <v>40</v>
      </c>
      <c r="H293">
        <v>4</v>
      </c>
      <c r="I293">
        <v>40</v>
      </c>
      <c r="J293">
        <v>5</v>
      </c>
      <c r="K293">
        <v>12</v>
      </c>
    </row>
    <row r="294" spans="1:11" x14ac:dyDescent="0.2">
      <c r="A294" s="5">
        <v>37128</v>
      </c>
      <c r="B294" t="s">
        <v>260</v>
      </c>
      <c r="C294" t="s">
        <v>250</v>
      </c>
      <c r="D294" t="s">
        <v>7</v>
      </c>
      <c r="G294">
        <v>40</v>
      </c>
      <c r="H294">
        <v>5</v>
      </c>
      <c r="I294">
        <v>40</v>
      </c>
      <c r="J294">
        <v>5</v>
      </c>
      <c r="K294">
        <v>10</v>
      </c>
    </row>
    <row r="295" spans="1:11" x14ac:dyDescent="0.2">
      <c r="A295" s="5">
        <v>37125</v>
      </c>
      <c r="B295" t="s">
        <v>224</v>
      </c>
      <c r="C295" t="s">
        <v>250</v>
      </c>
      <c r="D295" t="s">
        <v>19</v>
      </c>
      <c r="E295">
        <v>57</v>
      </c>
      <c r="F295">
        <v>43</v>
      </c>
      <c r="G295">
        <v>43.5</v>
      </c>
      <c r="H295">
        <v>5</v>
      </c>
      <c r="I295">
        <v>37.5</v>
      </c>
      <c r="J295">
        <v>4.5</v>
      </c>
      <c r="K295">
        <v>12.5</v>
      </c>
    </row>
    <row r="296" spans="1:11" x14ac:dyDescent="0.2">
      <c r="A296" s="5">
        <v>37114</v>
      </c>
      <c r="B296" t="s">
        <v>261</v>
      </c>
      <c r="C296" t="s">
        <v>250</v>
      </c>
      <c r="D296" t="s">
        <v>7</v>
      </c>
      <c r="G296">
        <v>42</v>
      </c>
      <c r="H296">
        <v>4</v>
      </c>
      <c r="I296">
        <v>40</v>
      </c>
      <c r="J296">
        <v>3</v>
      </c>
      <c r="K296">
        <v>11</v>
      </c>
    </row>
    <row r="297" spans="1:11" x14ac:dyDescent="0.2">
      <c r="A297" s="5">
        <v>37114</v>
      </c>
      <c r="C297" t="s">
        <v>250</v>
      </c>
      <c r="D297" t="s">
        <v>87</v>
      </c>
      <c r="E297">
        <v>53</v>
      </c>
      <c r="F297">
        <v>47</v>
      </c>
      <c r="G297">
        <v>40</v>
      </c>
      <c r="H297">
        <v>4</v>
      </c>
      <c r="I297">
        <v>38</v>
      </c>
      <c r="J297">
        <v>5</v>
      </c>
      <c r="K297">
        <v>14</v>
      </c>
    </row>
    <row r="298" spans="1:11" x14ac:dyDescent="0.2">
      <c r="A298" s="5">
        <v>37111</v>
      </c>
      <c r="B298" t="s">
        <v>262</v>
      </c>
      <c r="C298" t="s">
        <v>250</v>
      </c>
      <c r="D298" t="s">
        <v>19</v>
      </c>
      <c r="E298">
        <v>55.5</v>
      </c>
      <c r="F298">
        <v>44.5</v>
      </c>
      <c r="G298">
        <v>41</v>
      </c>
      <c r="H298">
        <v>5</v>
      </c>
      <c r="I298">
        <v>38</v>
      </c>
      <c r="J298">
        <v>5.5</v>
      </c>
      <c r="K298">
        <v>13.5</v>
      </c>
    </row>
    <row r="299" spans="1:11" x14ac:dyDescent="0.2">
      <c r="C299"/>
    </row>
    <row r="300" spans="1:11" x14ac:dyDescent="0.2">
      <c r="A300" s="5">
        <v>36068</v>
      </c>
      <c r="C300" t="s">
        <v>263</v>
      </c>
      <c r="D300" t="s">
        <v>87</v>
      </c>
      <c r="E300">
        <v>50</v>
      </c>
      <c r="F300">
        <v>50</v>
      </c>
      <c r="G300">
        <v>40</v>
      </c>
      <c r="H300">
        <v>2</v>
      </c>
      <c r="I300">
        <v>42</v>
      </c>
      <c r="J300">
        <v>7</v>
      </c>
      <c r="K300">
        <v>8</v>
      </c>
    </row>
    <row r="301" spans="1:11" x14ac:dyDescent="0.2">
      <c r="A301" s="5">
        <v>36068</v>
      </c>
      <c r="B301" t="s">
        <v>264</v>
      </c>
      <c r="C301" t="s">
        <v>263</v>
      </c>
      <c r="D301" t="s">
        <v>7</v>
      </c>
      <c r="E301">
        <v>53</v>
      </c>
      <c r="F301">
        <v>47</v>
      </c>
      <c r="G301">
        <v>44</v>
      </c>
      <c r="H301">
        <v>2</v>
      </c>
      <c r="I301">
        <v>40</v>
      </c>
      <c r="J301">
        <v>7</v>
      </c>
      <c r="K301">
        <v>7</v>
      </c>
    </row>
    <row r="302" spans="1:11" x14ac:dyDescent="0.2">
      <c r="A302" s="5">
        <v>36066</v>
      </c>
      <c r="C302" t="s">
        <v>263</v>
      </c>
      <c r="D302" t="s">
        <v>87</v>
      </c>
      <c r="E302">
        <v>50</v>
      </c>
      <c r="F302">
        <v>50</v>
      </c>
      <c r="G302">
        <v>40</v>
      </c>
      <c r="H302">
        <v>2</v>
      </c>
      <c r="I302">
        <v>42</v>
      </c>
      <c r="J302">
        <v>8</v>
      </c>
      <c r="K302">
        <v>8</v>
      </c>
    </row>
    <row r="303" spans="1:11" x14ac:dyDescent="0.2">
      <c r="A303" s="5">
        <v>36064</v>
      </c>
      <c r="B303" t="s">
        <v>265</v>
      </c>
      <c r="C303" t="s">
        <v>263</v>
      </c>
      <c r="D303" t="s">
        <v>7</v>
      </c>
      <c r="E303">
        <v>51</v>
      </c>
      <c r="F303">
        <v>49</v>
      </c>
      <c r="G303">
        <v>42</v>
      </c>
      <c r="H303">
        <v>2</v>
      </c>
      <c r="I303">
        <v>43</v>
      </c>
      <c r="J303">
        <v>7</v>
      </c>
      <c r="K303">
        <v>6</v>
      </c>
    </row>
    <row r="304" spans="1:11" x14ac:dyDescent="0.2">
      <c r="A304" s="5">
        <v>36061</v>
      </c>
      <c r="B304" t="s">
        <v>266</v>
      </c>
      <c r="C304" t="s">
        <v>263</v>
      </c>
      <c r="D304" t="s">
        <v>19</v>
      </c>
      <c r="E304">
        <v>50.5</v>
      </c>
      <c r="F304">
        <v>49.5</v>
      </c>
      <c r="G304">
        <v>39</v>
      </c>
      <c r="H304">
        <v>3</v>
      </c>
      <c r="I304">
        <v>47</v>
      </c>
      <c r="J304">
        <v>6</v>
      </c>
      <c r="K304">
        <v>9</v>
      </c>
    </row>
    <row r="305" spans="1:11" x14ac:dyDescent="0.2">
      <c r="A305" s="5">
        <v>36060</v>
      </c>
      <c r="C305" t="s">
        <v>263</v>
      </c>
      <c r="D305" t="s">
        <v>87</v>
      </c>
      <c r="E305">
        <v>52</v>
      </c>
      <c r="F305">
        <v>48</v>
      </c>
      <c r="G305">
        <v>43</v>
      </c>
      <c r="H305">
        <v>2</v>
      </c>
      <c r="I305">
        <v>41</v>
      </c>
      <c r="J305">
        <v>7</v>
      </c>
      <c r="K305">
        <v>8</v>
      </c>
    </row>
    <row r="306" spans="1:11" x14ac:dyDescent="0.2">
      <c r="A306" s="5">
        <v>36057</v>
      </c>
      <c r="B306" t="s">
        <v>267</v>
      </c>
      <c r="C306" t="s">
        <v>263</v>
      </c>
      <c r="D306" t="s">
        <v>19</v>
      </c>
      <c r="E306">
        <v>55.5</v>
      </c>
      <c r="F306">
        <v>44.5</v>
      </c>
      <c r="G306">
        <v>46.5</v>
      </c>
      <c r="H306">
        <v>2.5</v>
      </c>
      <c r="I306">
        <v>42</v>
      </c>
      <c r="J306">
        <v>7</v>
      </c>
      <c r="K306">
        <v>6.5</v>
      </c>
    </row>
    <row r="307" spans="1:11" x14ac:dyDescent="0.2">
      <c r="A307" s="5">
        <v>36057</v>
      </c>
      <c r="B307" t="s">
        <v>268</v>
      </c>
      <c r="C307" t="s">
        <v>263</v>
      </c>
      <c r="D307" t="s">
        <v>7</v>
      </c>
      <c r="E307">
        <v>52</v>
      </c>
      <c r="F307">
        <v>48</v>
      </c>
      <c r="G307">
        <v>43</v>
      </c>
      <c r="H307">
        <v>2</v>
      </c>
      <c r="I307">
        <v>42</v>
      </c>
      <c r="J307">
        <v>6</v>
      </c>
      <c r="K307">
        <v>7</v>
      </c>
    </row>
    <row r="308" spans="1:11" x14ac:dyDescent="0.2">
      <c r="A308" s="5">
        <v>36053</v>
      </c>
      <c r="C308" t="s">
        <v>263</v>
      </c>
      <c r="D308" t="s">
        <v>87</v>
      </c>
      <c r="E308">
        <v>52</v>
      </c>
      <c r="F308">
        <v>48</v>
      </c>
      <c r="G308">
        <v>43</v>
      </c>
      <c r="H308">
        <v>2</v>
      </c>
      <c r="I308">
        <v>42</v>
      </c>
      <c r="J308">
        <v>8</v>
      </c>
      <c r="K308">
        <v>6</v>
      </c>
    </row>
    <row r="309" spans="1:11" x14ac:dyDescent="0.2">
      <c r="A309" s="5">
        <v>36050</v>
      </c>
      <c r="B309" t="s">
        <v>269</v>
      </c>
      <c r="C309" t="s">
        <v>263</v>
      </c>
      <c r="D309" t="s">
        <v>19</v>
      </c>
      <c r="E309">
        <v>55</v>
      </c>
      <c r="F309">
        <v>45</v>
      </c>
      <c r="G309">
        <v>44.5</v>
      </c>
      <c r="H309">
        <v>1.5</v>
      </c>
      <c r="I309">
        <v>41.5</v>
      </c>
      <c r="J309">
        <v>8.5</v>
      </c>
      <c r="K309">
        <v>7</v>
      </c>
    </row>
    <row r="310" spans="1:11" x14ac:dyDescent="0.2">
      <c r="A310" s="5">
        <v>36050</v>
      </c>
      <c r="B310" t="s">
        <v>270</v>
      </c>
      <c r="C310" t="s">
        <v>263</v>
      </c>
      <c r="D310" t="s">
        <v>7</v>
      </c>
      <c r="E310">
        <v>53</v>
      </c>
      <c r="F310">
        <v>47</v>
      </c>
      <c r="G310">
        <v>44</v>
      </c>
      <c r="H310">
        <v>2</v>
      </c>
      <c r="I310">
        <v>42</v>
      </c>
      <c r="J310">
        <v>7</v>
      </c>
      <c r="K310">
        <v>5</v>
      </c>
    </row>
    <row r="311" spans="1:11" x14ac:dyDescent="0.2">
      <c r="A311" s="5">
        <v>36046</v>
      </c>
      <c r="C311" t="s">
        <v>263</v>
      </c>
      <c r="D311" t="s">
        <v>87</v>
      </c>
      <c r="E311">
        <v>52</v>
      </c>
      <c r="F311">
        <v>48</v>
      </c>
      <c r="G311">
        <v>39</v>
      </c>
      <c r="H311">
        <v>2</v>
      </c>
      <c r="I311">
        <v>43</v>
      </c>
      <c r="J311">
        <v>8</v>
      </c>
      <c r="K311">
        <v>7</v>
      </c>
    </row>
    <row r="312" spans="1:11" x14ac:dyDescent="0.2">
      <c r="A312" s="5">
        <v>36043</v>
      </c>
      <c r="B312" t="s">
        <v>271</v>
      </c>
      <c r="C312" t="s">
        <v>263</v>
      </c>
      <c r="D312" t="s">
        <v>19</v>
      </c>
      <c r="E312">
        <v>54.5</v>
      </c>
      <c r="F312">
        <v>46.5</v>
      </c>
      <c r="G312">
        <v>43</v>
      </c>
      <c r="H312">
        <v>3</v>
      </c>
      <c r="I312">
        <v>40.5</v>
      </c>
      <c r="J312">
        <v>9.5</v>
      </c>
      <c r="K312">
        <v>7</v>
      </c>
    </row>
    <row r="313" spans="1:11" x14ac:dyDescent="0.2">
      <c r="A313" s="5">
        <v>36043</v>
      </c>
      <c r="B313" t="s">
        <v>272</v>
      </c>
      <c r="C313" t="s">
        <v>263</v>
      </c>
      <c r="D313" t="s">
        <v>7</v>
      </c>
      <c r="E313">
        <v>51.5</v>
      </c>
      <c r="F313">
        <v>48.5</v>
      </c>
      <c r="G313">
        <v>41.5</v>
      </c>
      <c r="H313">
        <v>2</v>
      </c>
      <c r="I313">
        <v>41.5</v>
      </c>
      <c r="J313">
        <v>7.5</v>
      </c>
      <c r="K313">
        <v>7.5</v>
      </c>
    </row>
    <row r="314" spans="1:11" x14ac:dyDescent="0.2">
      <c r="A314" s="5">
        <v>36038</v>
      </c>
      <c r="C314" t="s">
        <v>263</v>
      </c>
      <c r="D314" t="s">
        <v>87</v>
      </c>
      <c r="E314">
        <v>49</v>
      </c>
      <c r="F314">
        <v>51</v>
      </c>
      <c r="G314">
        <v>42</v>
      </c>
      <c r="H314">
        <v>1</v>
      </c>
      <c r="I314">
        <v>43</v>
      </c>
      <c r="J314">
        <v>8</v>
      </c>
      <c r="K314">
        <v>6</v>
      </c>
    </row>
    <row r="315" spans="1:11" x14ac:dyDescent="0.2">
      <c r="A315" s="5">
        <v>36036</v>
      </c>
      <c r="B315" t="s">
        <v>273</v>
      </c>
      <c r="C315" t="s">
        <v>263</v>
      </c>
      <c r="D315" t="s">
        <v>19</v>
      </c>
      <c r="E315">
        <v>55.5</v>
      </c>
      <c r="F315">
        <v>44.5</v>
      </c>
      <c r="G315">
        <v>42</v>
      </c>
      <c r="H315">
        <v>3</v>
      </c>
      <c r="I315">
        <v>39</v>
      </c>
      <c r="J315">
        <v>9</v>
      </c>
      <c r="K315">
        <v>9</v>
      </c>
    </row>
    <row r="316" spans="1:11" x14ac:dyDescent="0.2">
      <c r="A316" s="5">
        <v>36036</v>
      </c>
      <c r="B316" t="s">
        <v>274</v>
      </c>
      <c r="C316" t="s">
        <v>263</v>
      </c>
      <c r="D316" t="s">
        <v>7</v>
      </c>
      <c r="G316">
        <v>40</v>
      </c>
      <c r="H316">
        <v>2</v>
      </c>
      <c r="I316">
        <v>40</v>
      </c>
      <c r="J316">
        <v>10</v>
      </c>
      <c r="K316">
        <v>8</v>
      </c>
    </row>
    <row r="317" spans="1:11" x14ac:dyDescent="0.2">
      <c r="A317" s="5">
        <v>36029</v>
      </c>
      <c r="B317" t="s">
        <v>275</v>
      </c>
      <c r="C317" t="s">
        <v>263</v>
      </c>
      <c r="D317" t="s">
        <v>19</v>
      </c>
      <c r="E317">
        <v>54.5</v>
      </c>
      <c r="F317">
        <v>45.5</v>
      </c>
      <c r="G317">
        <v>43</v>
      </c>
      <c r="H317">
        <v>2.5</v>
      </c>
      <c r="I317">
        <v>40</v>
      </c>
      <c r="J317">
        <v>11</v>
      </c>
      <c r="K317">
        <v>8</v>
      </c>
    </row>
    <row r="318" spans="1:11" x14ac:dyDescent="0.2">
      <c r="A318" s="5">
        <v>36022</v>
      </c>
      <c r="B318" t="s">
        <v>276</v>
      </c>
      <c r="C318" t="s">
        <v>263</v>
      </c>
      <c r="D318" t="s">
        <v>7</v>
      </c>
      <c r="G318">
        <v>39</v>
      </c>
      <c r="H318">
        <v>1</v>
      </c>
      <c r="I318">
        <v>44</v>
      </c>
      <c r="J318">
        <v>7</v>
      </c>
      <c r="K318">
        <v>9</v>
      </c>
    </row>
    <row r="319" spans="1:11" x14ac:dyDescent="0.2">
      <c r="A319" s="5">
        <v>36022</v>
      </c>
      <c r="B319" t="s">
        <v>277</v>
      </c>
      <c r="C319" t="s">
        <v>263</v>
      </c>
      <c r="D319" t="s">
        <v>19</v>
      </c>
      <c r="E319">
        <v>54.5</v>
      </c>
      <c r="F319">
        <v>45.5</v>
      </c>
      <c r="G319">
        <v>43.5</v>
      </c>
      <c r="H319">
        <v>2</v>
      </c>
      <c r="I319">
        <v>41</v>
      </c>
      <c r="J319">
        <v>10</v>
      </c>
      <c r="K319">
        <v>7.5</v>
      </c>
    </row>
    <row r="320" spans="1:11" x14ac:dyDescent="0.2">
      <c r="A320" s="5">
        <v>36021</v>
      </c>
      <c r="C320" t="s">
        <v>263</v>
      </c>
      <c r="D320" t="s">
        <v>87</v>
      </c>
      <c r="E320">
        <v>51</v>
      </c>
      <c r="F320">
        <v>49</v>
      </c>
      <c r="G320">
        <v>41</v>
      </c>
      <c r="H320">
        <v>2</v>
      </c>
      <c r="I320">
        <v>40</v>
      </c>
      <c r="J320">
        <v>10</v>
      </c>
      <c r="K320">
        <v>7</v>
      </c>
    </row>
    <row r="321" spans="1:11" x14ac:dyDescent="0.2">
      <c r="A321" s="5">
        <v>36015</v>
      </c>
      <c r="B321" t="s">
        <v>278</v>
      </c>
      <c r="C321" t="s">
        <v>263</v>
      </c>
      <c r="D321" t="s">
        <v>7</v>
      </c>
      <c r="G321">
        <v>39</v>
      </c>
      <c r="H321">
        <v>2</v>
      </c>
      <c r="I321">
        <v>39</v>
      </c>
      <c r="J321">
        <v>11</v>
      </c>
      <c r="K321">
        <v>9</v>
      </c>
    </row>
    <row r="322" spans="1:11" x14ac:dyDescent="0.2">
      <c r="A322" s="5">
        <v>36012</v>
      </c>
      <c r="B322" t="s">
        <v>279</v>
      </c>
      <c r="C322" t="s">
        <v>263</v>
      </c>
      <c r="D322" t="s">
        <v>19</v>
      </c>
      <c r="E322">
        <v>58</v>
      </c>
      <c r="F322">
        <v>42</v>
      </c>
      <c r="G322">
        <v>44</v>
      </c>
      <c r="H322">
        <v>2</v>
      </c>
      <c r="I322">
        <v>33</v>
      </c>
      <c r="J322">
        <v>13.5</v>
      </c>
      <c r="K322">
        <v>10</v>
      </c>
    </row>
    <row r="323" spans="1:11" x14ac:dyDescent="0.2">
      <c r="A323" s="5">
        <v>36001</v>
      </c>
      <c r="B323" t="s">
        <v>280</v>
      </c>
      <c r="C323" t="s">
        <v>263</v>
      </c>
      <c r="D323" t="s">
        <v>7</v>
      </c>
      <c r="G323">
        <v>41</v>
      </c>
      <c r="H323">
        <v>2</v>
      </c>
      <c r="I323">
        <v>35</v>
      </c>
      <c r="J323">
        <v>12</v>
      </c>
      <c r="K323">
        <v>10</v>
      </c>
    </row>
    <row r="324" spans="1:11" x14ac:dyDescent="0.2">
      <c r="A324" s="5">
        <v>35998</v>
      </c>
      <c r="B324" t="s">
        <v>281</v>
      </c>
      <c r="C324" t="s">
        <v>263</v>
      </c>
      <c r="D324" t="s">
        <v>19</v>
      </c>
      <c r="E324">
        <v>56</v>
      </c>
      <c r="F324">
        <v>44</v>
      </c>
      <c r="G324">
        <v>41</v>
      </c>
      <c r="H324">
        <v>2.5</v>
      </c>
      <c r="I324">
        <v>33</v>
      </c>
      <c r="J324">
        <v>14</v>
      </c>
      <c r="K324">
        <v>9.5</v>
      </c>
    </row>
    <row r="325" spans="1:11" x14ac:dyDescent="0.2">
      <c r="A325" s="5">
        <v>35994</v>
      </c>
      <c r="C325" t="s">
        <v>263</v>
      </c>
      <c r="D325" t="s">
        <v>87</v>
      </c>
      <c r="E325">
        <v>56</v>
      </c>
      <c r="F325">
        <v>44</v>
      </c>
      <c r="G325">
        <v>39</v>
      </c>
      <c r="H325">
        <v>4</v>
      </c>
      <c r="I325">
        <v>34</v>
      </c>
      <c r="J325">
        <v>14</v>
      </c>
      <c r="K325">
        <v>9</v>
      </c>
    </row>
    <row r="326" spans="1:11" x14ac:dyDescent="0.2">
      <c r="A326" s="5">
        <v>35987</v>
      </c>
      <c r="B326" t="s">
        <v>282</v>
      </c>
      <c r="C326" t="s">
        <v>263</v>
      </c>
      <c r="D326" t="s">
        <v>7</v>
      </c>
      <c r="G326">
        <v>40</v>
      </c>
      <c r="H326">
        <v>2</v>
      </c>
      <c r="I326">
        <v>37</v>
      </c>
      <c r="J326">
        <v>11</v>
      </c>
      <c r="K326">
        <v>10</v>
      </c>
    </row>
    <row r="327" spans="1:11" x14ac:dyDescent="0.2">
      <c r="A327" s="5">
        <v>35984</v>
      </c>
      <c r="B327" t="s">
        <v>283</v>
      </c>
      <c r="C327" t="s">
        <v>263</v>
      </c>
      <c r="D327" t="s">
        <v>19</v>
      </c>
      <c r="E327">
        <v>57.5</v>
      </c>
      <c r="F327">
        <v>42.5</v>
      </c>
      <c r="G327">
        <v>42.5</v>
      </c>
      <c r="H327">
        <v>2.5</v>
      </c>
      <c r="I327">
        <v>32</v>
      </c>
      <c r="J327">
        <v>14.5</v>
      </c>
      <c r="K327">
        <v>8.5</v>
      </c>
    </row>
    <row r="328" spans="1:11" x14ac:dyDescent="0.2">
      <c r="A328" s="5">
        <v>35974</v>
      </c>
      <c r="B328" t="s">
        <v>284</v>
      </c>
      <c r="C328" t="s">
        <v>263</v>
      </c>
      <c r="D328" t="s">
        <v>19</v>
      </c>
      <c r="E328">
        <v>53.5</v>
      </c>
      <c r="F328">
        <v>46.5</v>
      </c>
      <c r="G328">
        <v>42</v>
      </c>
      <c r="H328">
        <v>2</v>
      </c>
      <c r="I328">
        <v>35</v>
      </c>
      <c r="J328">
        <v>12</v>
      </c>
      <c r="K328">
        <v>9</v>
      </c>
    </row>
    <row r="329" spans="1:11" x14ac:dyDescent="0.2">
      <c r="A329" s="5">
        <v>35973</v>
      </c>
      <c r="B329" t="s">
        <v>285</v>
      </c>
      <c r="C329" t="s">
        <v>263</v>
      </c>
      <c r="D329" t="s">
        <v>7</v>
      </c>
      <c r="G329">
        <v>45</v>
      </c>
      <c r="H329">
        <v>1</v>
      </c>
      <c r="I329">
        <v>34</v>
      </c>
      <c r="J329">
        <v>13</v>
      </c>
      <c r="K329">
        <v>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971CE-14C2-E842-B6CD-10B076E7B5A1}">
  <dimension ref="A1:U35"/>
  <sheetViews>
    <sheetView topLeftCell="A4" zoomScale="200" zoomScaleNormal="200" workbookViewId="0">
      <selection activeCell="A3" sqref="A3:K16"/>
    </sheetView>
  </sheetViews>
  <sheetFormatPr baseColWidth="10" defaultRowHeight="15" x14ac:dyDescent="0.2"/>
  <cols>
    <col min="1" max="1" width="14" customWidth="1"/>
    <col min="2" max="2" width="31.33203125" customWidth="1"/>
    <col min="5" max="6" width="14.5" customWidth="1"/>
    <col min="7" max="11" width="11.1640625" customWidth="1"/>
  </cols>
  <sheetData>
    <row r="1" spans="1:11" x14ac:dyDescent="0.2">
      <c r="A1" s="2" t="s">
        <v>137</v>
      </c>
      <c r="B1" s="1" t="s">
        <v>138</v>
      </c>
      <c r="C1" s="2" t="s">
        <v>3</v>
      </c>
      <c r="D1" s="1" t="s">
        <v>4</v>
      </c>
      <c r="E1" s="1" t="s">
        <v>0</v>
      </c>
      <c r="F1" s="1" t="s">
        <v>1</v>
      </c>
      <c r="G1" s="1" t="s">
        <v>160</v>
      </c>
      <c r="H1" s="1" t="s">
        <v>161</v>
      </c>
      <c r="I1" s="1" t="s">
        <v>162</v>
      </c>
      <c r="J1" s="1" t="s">
        <v>163</v>
      </c>
      <c r="K1" s="1" t="s">
        <v>164</v>
      </c>
    </row>
    <row r="3" spans="1:11" s="38" customFormat="1" x14ac:dyDescent="0.2">
      <c r="A3" s="37">
        <v>40315</v>
      </c>
      <c r="C3" s="5">
        <v>40411</v>
      </c>
      <c r="D3" s="38" t="s">
        <v>9</v>
      </c>
      <c r="E3" s="21">
        <v>52</v>
      </c>
      <c r="F3" s="20">
        <v>48</v>
      </c>
      <c r="G3" s="9">
        <v>40</v>
      </c>
      <c r="H3" s="12">
        <v>10</v>
      </c>
      <c r="I3" s="10">
        <v>41</v>
      </c>
      <c r="K3" s="11">
        <v>9</v>
      </c>
    </row>
    <row r="4" spans="1:11" s="38" customFormat="1" x14ac:dyDescent="0.2">
      <c r="A4" s="37">
        <v>40322</v>
      </c>
      <c r="C4" s="5">
        <v>40411</v>
      </c>
      <c r="D4" s="38" t="s">
        <v>9</v>
      </c>
      <c r="E4" s="21">
        <v>51</v>
      </c>
      <c r="F4" s="20">
        <v>49</v>
      </c>
      <c r="G4" s="9">
        <v>39</v>
      </c>
      <c r="H4" s="12">
        <v>9</v>
      </c>
      <c r="I4" s="10">
        <v>41</v>
      </c>
      <c r="K4" s="11">
        <v>9</v>
      </c>
    </row>
    <row r="5" spans="1:11" s="38" customFormat="1" x14ac:dyDescent="0.2">
      <c r="A5" s="37">
        <v>40329</v>
      </c>
      <c r="C5" s="5">
        <v>40411</v>
      </c>
      <c r="D5" s="38" t="s">
        <v>9</v>
      </c>
      <c r="E5" s="21">
        <v>52</v>
      </c>
      <c r="F5" s="20">
        <v>48</v>
      </c>
      <c r="G5" s="9">
        <v>37</v>
      </c>
      <c r="H5" s="12">
        <v>12</v>
      </c>
      <c r="I5" s="10">
        <v>40</v>
      </c>
      <c r="K5" s="11">
        <v>10</v>
      </c>
    </row>
    <row r="6" spans="1:11" s="38" customFormat="1" x14ac:dyDescent="0.2">
      <c r="A6" s="37">
        <v>40336</v>
      </c>
      <c r="C6" s="5">
        <v>40411</v>
      </c>
      <c r="D6" s="38" t="s">
        <v>9</v>
      </c>
      <c r="E6" s="21">
        <v>51</v>
      </c>
      <c r="F6" s="20">
        <v>49</v>
      </c>
      <c r="G6" s="9">
        <v>35</v>
      </c>
      <c r="H6" s="12">
        <v>14</v>
      </c>
      <c r="I6" s="10">
        <v>41</v>
      </c>
      <c r="K6" s="11">
        <v>10</v>
      </c>
    </row>
    <row r="7" spans="1:11" s="38" customFormat="1" x14ac:dyDescent="0.2">
      <c r="A7" s="37">
        <v>40343</v>
      </c>
      <c r="C7" s="5">
        <v>40411</v>
      </c>
      <c r="D7" s="38" t="s">
        <v>9</v>
      </c>
      <c r="E7" s="21">
        <v>52</v>
      </c>
      <c r="F7" s="20">
        <v>48</v>
      </c>
      <c r="G7" s="9">
        <v>38</v>
      </c>
      <c r="H7" s="12">
        <v>11</v>
      </c>
      <c r="I7" s="10">
        <v>40</v>
      </c>
      <c r="K7" s="11">
        <v>11</v>
      </c>
    </row>
    <row r="8" spans="1:11" s="38" customFormat="1" x14ac:dyDescent="0.2">
      <c r="A8" s="37">
        <v>40350</v>
      </c>
      <c r="C8" s="5">
        <v>40411</v>
      </c>
      <c r="D8" s="38" t="s">
        <v>9</v>
      </c>
      <c r="E8" s="21">
        <v>54</v>
      </c>
      <c r="F8" s="20">
        <v>46</v>
      </c>
      <c r="G8" s="9">
        <v>42</v>
      </c>
      <c r="H8" s="12">
        <v>9</v>
      </c>
      <c r="I8" s="10">
        <v>39</v>
      </c>
      <c r="K8" s="11">
        <v>10</v>
      </c>
    </row>
    <row r="9" spans="1:11" s="38" customFormat="1" x14ac:dyDescent="0.2">
      <c r="A9" s="37">
        <v>40357</v>
      </c>
      <c r="C9" s="5">
        <v>40411</v>
      </c>
      <c r="D9" s="38" t="s">
        <v>9</v>
      </c>
      <c r="E9" s="21">
        <v>54</v>
      </c>
      <c r="F9" s="20">
        <v>46</v>
      </c>
      <c r="G9" s="9">
        <v>42</v>
      </c>
      <c r="H9" s="12">
        <v>11</v>
      </c>
      <c r="I9" s="10">
        <v>39</v>
      </c>
      <c r="K9" s="11">
        <v>7</v>
      </c>
    </row>
    <row r="10" spans="1:11" s="38" customFormat="1" x14ac:dyDescent="0.2">
      <c r="A10" s="37">
        <v>40364</v>
      </c>
      <c r="C10" s="5">
        <v>40411</v>
      </c>
      <c r="D10" s="38" t="s">
        <v>9</v>
      </c>
      <c r="E10" s="21">
        <v>55</v>
      </c>
      <c r="F10" s="20">
        <v>45</v>
      </c>
      <c r="G10" s="9">
        <v>41</v>
      </c>
      <c r="H10" s="12">
        <v>13</v>
      </c>
      <c r="I10" s="10">
        <v>38</v>
      </c>
      <c r="K10" s="11">
        <v>8</v>
      </c>
    </row>
    <row r="11" spans="1:11" s="38" customFormat="1" x14ac:dyDescent="0.2">
      <c r="A11" s="37">
        <v>40371</v>
      </c>
      <c r="C11" s="5">
        <v>40411</v>
      </c>
      <c r="D11" s="38" t="s">
        <v>9</v>
      </c>
      <c r="E11" s="21">
        <v>55</v>
      </c>
      <c r="F11" s="20">
        <v>45</v>
      </c>
      <c r="G11" s="9">
        <v>41</v>
      </c>
      <c r="H11" s="12">
        <v>13</v>
      </c>
      <c r="I11" s="10">
        <v>39</v>
      </c>
      <c r="K11" s="11">
        <v>7</v>
      </c>
    </row>
    <row r="12" spans="1:11" s="38" customFormat="1" x14ac:dyDescent="0.2">
      <c r="A12" s="37">
        <v>40378</v>
      </c>
      <c r="C12" s="5">
        <v>40411</v>
      </c>
      <c r="D12" s="38" t="s">
        <v>9</v>
      </c>
      <c r="E12" s="21">
        <v>55</v>
      </c>
      <c r="F12" s="20">
        <v>45</v>
      </c>
      <c r="G12" s="9">
        <v>41</v>
      </c>
      <c r="H12" s="12">
        <v>13</v>
      </c>
      <c r="I12" s="10">
        <v>39</v>
      </c>
      <c r="K12" s="11">
        <v>7</v>
      </c>
    </row>
    <row r="13" spans="1:11" s="38" customFormat="1" x14ac:dyDescent="0.2">
      <c r="A13" s="37">
        <v>40385</v>
      </c>
      <c r="C13" s="5">
        <v>40411</v>
      </c>
      <c r="D13" s="38" t="s">
        <v>9</v>
      </c>
      <c r="E13" s="21">
        <v>54</v>
      </c>
      <c r="F13" s="20">
        <v>46</v>
      </c>
      <c r="G13" s="9">
        <v>40</v>
      </c>
      <c r="H13" s="12">
        <v>13</v>
      </c>
      <c r="I13" s="10">
        <v>39</v>
      </c>
      <c r="K13" s="11">
        <v>7</v>
      </c>
    </row>
    <row r="14" spans="1:11" s="38" customFormat="1" x14ac:dyDescent="0.2">
      <c r="A14" s="37">
        <v>40392</v>
      </c>
      <c r="C14" s="5">
        <v>40411</v>
      </c>
      <c r="D14" s="38" t="s">
        <v>9</v>
      </c>
      <c r="E14" s="21">
        <v>52</v>
      </c>
      <c r="F14" s="20">
        <v>48</v>
      </c>
      <c r="G14" s="9">
        <v>41</v>
      </c>
      <c r="H14" s="12">
        <v>10</v>
      </c>
      <c r="I14" s="10">
        <v>42</v>
      </c>
      <c r="K14" s="11">
        <v>8</v>
      </c>
    </row>
    <row r="15" spans="1:11" s="38" customFormat="1" x14ac:dyDescent="0.2">
      <c r="A15" s="37">
        <v>40399</v>
      </c>
      <c r="C15" s="5">
        <v>40411</v>
      </c>
      <c r="D15" s="38" t="s">
        <v>9</v>
      </c>
      <c r="E15" s="21">
        <v>51</v>
      </c>
      <c r="F15" s="20">
        <v>49</v>
      </c>
      <c r="G15" s="9">
        <v>39</v>
      </c>
      <c r="H15" s="12">
        <v>10</v>
      </c>
      <c r="I15" s="10">
        <v>44</v>
      </c>
      <c r="K15" s="11">
        <v>7</v>
      </c>
    </row>
    <row r="16" spans="1:11" s="38" customFormat="1" x14ac:dyDescent="0.2">
      <c r="A16" s="37">
        <v>40406</v>
      </c>
      <c r="C16" s="5">
        <v>40411</v>
      </c>
      <c r="D16" s="38" t="s">
        <v>9</v>
      </c>
      <c r="E16" s="21">
        <v>51</v>
      </c>
      <c r="F16" s="20">
        <v>49</v>
      </c>
      <c r="G16" s="9">
        <v>38</v>
      </c>
      <c r="H16" s="12">
        <v>12</v>
      </c>
      <c r="I16" s="10">
        <v>43</v>
      </c>
      <c r="K16" s="11">
        <v>7</v>
      </c>
    </row>
    <row r="17" spans="1:21" s="38" customFormat="1" x14ac:dyDescent="0.2">
      <c r="A17" s="37"/>
      <c r="C17" s="39"/>
      <c r="E17" s="40"/>
      <c r="F17" s="40"/>
      <c r="G17" s="40"/>
      <c r="H17" s="40"/>
      <c r="I17" s="41"/>
    </row>
    <row r="18" spans="1:21" s="38" customFormat="1" x14ac:dyDescent="0.2"/>
    <row r="19" spans="1:21" x14ac:dyDescent="0.2">
      <c r="A19" s="4"/>
      <c r="B19" s="4"/>
      <c r="C19" s="4"/>
      <c r="K19" s="11"/>
      <c r="M19" s="11"/>
      <c r="N19" s="11"/>
      <c r="O19" s="11"/>
      <c r="P19" s="11"/>
      <c r="Q19" s="11"/>
      <c r="R19" s="11"/>
      <c r="T19" s="7"/>
      <c r="U19" s="7"/>
    </row>
    <row r="21" spans="1:21" x14ac:dyDescent="0.2">
      <c r="A21" s="27" t="s">
        <v>2</v>
      </c>
      <c r="B21" s="28" t="s">
        <v>165</v>
      </c>
      <c r="C21" s="29" t="s">
        <v>166</v>
      </c>
      <c r="D21" s="30" t="s">
        <v>167</v>
      </c>
      <c r="E21" s="31" t="s">
        <v>168</v>
      </c>
      <c r="F21" s="31" t="s">
        <v>169</v>
      </c>
      <c r="G21" s="32" t="s">
        <v>149</v>
      </c>
      <c r="H21" s="32" t="s">
        <v>170</v>
      </c>
      <c r="I21" s="33" t="s">
        <v>150</v>
      </c>
      <c r="J21" s="34" t="s">
        <v>151</v>
      </c>
      <c r="K21" s="35" t="s">
        <v>152</v>
      </c>
      <c r="L21" s="36" t="s">
        <v>158</v>
      </c>
      <c r="M21" s="32" t="s">
        <v>153</v>
      </c>
      <c r="N21" s="33" t="s">
        <v>154</v>
      </c>
      <c r="O21" s="34" t="s">
        <v>155</v>
      </c>
      <c r="P21" s="32" t="s">
        <v>156</v>
      </c>
      <c r="Q21" s="32" t="s">
        <v>157</v>
      </c>
      <c r="R21" s="32" t="s">
        <v>171</v>
      </c>
      <c r="S21" s="32" t="s">
        <v>172</v>
      </c>
      <c r="T21" s="32" t="s">
        <v>159</v>
      </c>
    </row>
    <row r="22" spans="1:21" x14ac:dyDescent="0.2">
      <c r="A22" s="13">
        <f t="shared" ref="A22:A35" si="0">AVERAGE(B22,D22)</f>
        <v>40315</v>
      </c>
      <c r="B22" s="14">
        <f t="shared" ref="B22:B34" si="1">D22-12</f>
        <v>40309</v>
      </c>
      <c r="C22" s="15">
        <v>40316</v>
      </c>
      <c r="D22" s="16">
        <v>40321</v>
      </c>
      <c r="E22" s="17"/>
      <c r="F22" s="17"/>
      <c r="G22" s="18">
        <v>1911</v>
      </c>
      <c r="H22" s="18">
        <v>0</v>
      </c>
      <c r="I22" s="10">
        <v>41</v>
      </c>
      <c r="J22" s="9">
        <v>40</v>
      </c>
      <c r="K22" s="12">
        <v>10</v>
      </c>
      <c r="L22" s="19"/>
      <c r="M22" s="11">
        <v>9</v>
      </c>
      <c r="N22" s="20">
        <v>48</v>
      </c>
      <c r="O22" s="21">
        <v>52</v>
      </c>
      <c r="P22" s="18">
        <f t="shared" ref="P22:P35" si="2">SUM(I22:M22)</f>
        <v>100</v>
      </c>
      <c r="Q22" s="18">
        <f t="shared" ref="Q22:Q35" si="3">SUM(N22:O22)</f>
        <v>100</v>
      </c>
      <c r="R22" s="22" t="str">
        <f t="shared" ref="R22:R35" si="4">TEXT(D22,"ddd")</f>
        <v>Sun</v>
      </c>
      <c r="S22" s="23">
        <f t="shared" ref="S22:S35" si="5">D22-B22</f>
        <v>12</v>
      </c>
      <c r="T22" s="23" t="str">
        <f t="shared" ref="T22:T35" si="6">TEXT(A22,"ddd")</f>
        <v>Mon</v>
      </c>
    </row>
    <row r="23" spans="1:21" x14ac:dyDescent="0.2">
      <c r="A23" s="13">
        <f t="shared" si="0"/>
        <v>40322</v>
      </c>
      <c r="B23" s="14">
        <f t="shared" si="1"/>
        <v>40316</v>
      </c>
      <c r="C23" s="15">
        <v>40323</v>
      </c>
      <c r="D23" s="16">
        <v>40328</v>
      </c>
      <c r="E23" s="17"/>
      <c r="F23" s="17"/>
      <c r="G23" s="18">
        <v>1866</v>
      </c>
      <c r="H23" s="18">
        <v>0</v>
      </c>
      <c r="I23" s="10">
        <v>41</v>
      </c>
      <c r="J23" s="9">
        <v>39</v>
      </c>
      <c r="K23" s="12">
        <v>9</v>
      </c>
      <c r="L23" s="19"/>
      <c r="M23" s="11">
        <v>9</v>
      </c>
      <c r="N23" s="20">
        <v>49</v>
      </c>
      <c r="O23" s="21">
        <v>51</v>
      </c>
      <c r="P23" s="18">
        <f t="shared" si="2"/>
        <v>98</v>
      </c>
      <c r="Q23" s="18">
        <f t="shared" si="3"/>
        <v>100</v>
      </c>
      <c r="R23" s="22" t="str">
        <f t="shared" si="4"/>
        <v>Sun</v>
      </c>
      <c r="S23" s="23">
        <f t="shared" si="5"/>
        <v>12</v>
      </c>
      <c r="T23" s="23" t="str">
        <f t="shared" si="6"/>
        <v>Mon</v>
      </c>
    </row>
    <row r="24" spans="1:21" x14ac:dyDescent="0.2">
      <c r="A24" s="13">
        <f t="shared" si="0"/>
        <v>40329</v>
      </c>
      <c r="B24" s="14">
        <f t="shared" si="1"/>
        <v>40323</v>
      </c>
      <c r="C24" s="15">
        <v>40330</v>
      </c>
      <c r="D24" s="16">
        <v>40335</v>
      </c>
      <c r="E24" s="17"/>
      <c r="F24" s="17"/>
      <c r="G24" s="18">
        <v>1872</v>
      </c>
      <c r="H24" s="18">
        <v>0</v>
      </c>
      <c r="I24" s="10">
        <v>40</v>
      </c>
      <c r="J24" s="9">
        <v>37</v>
      </c>
      <c r="K24" s="12">
        <v>12</v>
      </c>
      <c r="L24" s="19"/>
      <c r="M24" s="11">
        <v>10</v>
      </c>
      <c r="N24" s="20">
        <v>48</v>
      </c>
      <c r="O24" s="21">
        <v>52</v>
      </c>
      <c r="P24" s="18">
        <f t="shared" si="2"/>
        <v>99</v>
      </c>
      <c r="Q24" s="18">
        <f t="shared" si="3"/>
        <v>100</v>
      </c>
      <c r="R24" s="22" t="str">
        <f t="shared" si="4"/>
        <v>Sun</v>
      </c>
      <c r="S24" s="23">
        <f t="shared" si="5"/>
        <v>12</v>
      </c>
      <c r="T24" s="23" t="str">
        <f t="shared" si="6"/>
        <v>Mon</v>
      </c>
    </row>
    <row r="25" spans="1:21" x14ac:dyDescent="0.2">
      <c r="A25" s="13">
        <f t="shared" si="0"/>
        <v>40336</v>
      </c>
      <c r="B25" s="14">
        <f t="shared" si="1"/>
        <v>40330</v>
      </c>
      <c r="C25" s="15">
        <v>40337</v>
      </c>
      <c r="D25" s="16">
        <v>40342</v>
      </c>
      <c r="E25" s="17"/>
      <c r="F25" s="17"/>
      <c r="G25" s="18">
        <v>1850</v>
      </c>
      <c r="H25" s="18">
        <v>0</v>
      </c>
      <c r="I25" s="10">
        <v>41</v>
      </c>
      <c r="J25" s="9">
        <v>35</v>
      </c>
      <c r="K25" s="12">
        <v>14</v>
      </c>
      <c r="L25" s="19"/>
      <c r="M25" s="11">
        <v>10</v>
      </c>
      <c r="N25" s="20">
        <v>49</v>
      </c>
      <c r="O25" s="21">
        <v>51</v>
      </c>
      <c r="P25" s="18">
        <f t="shared" si="2"/>
        <v>100</v>
      </c>
      <c r="Q25" s="18">
        <f t="shared" si="3"/>
        <v>100</v>
      </c>
      <c r="R25" s="22" t="str">
        <f t="shared" si="4"/>
        <v>Sun</v>
      </c>
      <c r="S25" s="23">
        <f t="shared" si="5"/>
        <v>12</v>
      </c>
      <c r="T25" s="23" t="str">
        <f t="shared" si="6"/>
        <v>Mon</v>
      </c>
    </row>
    <row r="26" spans="1:21" x14ac:dyDescent="0.2">
      <c r="A26" s="13">
        <f t="shared" si="0"/>
        <v>40343</v>
      </c>
      <c r="B26" s="14">
        <f t="shared" si="1"/>
        <v>40337</v>
      </c>
      <c r="C26" s="15"/>
      <c r="D26" s="16">
        <v>40349</v>
      </c>
      <c r="E26" s="17"/>
      <c r="F26" s="17"/>
      <c r="G26" s="18">
        <v>1842</v>
      </c>
      <c r="H26" s="18">
        <v>0</v>
      </c>
      <c r="I26" s="10">
        <v>40</v>
      </c>
      <c r="J26" s="9">
        <v>38</v>
      </c>
      <c r="K26" s="12">
        <v>11</v>
      </c>
      <c r="L26" s="19"/>
      <c r="M26" s="11">
        <v>11</v>
      </c>
      <c r="N26" s="20">
        <v>48</v>
      </c>
      <c r="O26" s="21">
        <v>52</v>
      </c>
      <c r="P26" s="18">
        <f t="shared" si="2"/>
        <v>100</v>
      </c>
      <c r="Q26" s="18">
        <f t="shared" si="3"/>
        <v>100</v>
      </c>
      <c r="R26" s="22" t="str">
        <f t="shared" si="4"/>
        <v>Sun</v>
      </c>
      <c r="S26" s="23">
        <f t="shared" si="5"/>
        <v>12</v>
      </c>
      <c r="T26" s="23" t="str">
        <f t="shared" si="6"/>
        <v>Mon</v>
      </c>
    </row>
    <row r="27" spans="1:21" x14ac:dyDescent="0.2">
      <c r="A27" s="13">
        <f t="shared" si="0"/>
        <v>40350</v>
      </c>
      <c r="B27" s="14">
        <f t="shared" si="1"/>
        <v>40344</v>
      </c>
      <c r="C27" s="15"/>
      <c r="D27" s="16">
        <v>40356</v>
      </c>
      <c r="E27" s="17"/>
      <c r="F27" s="17"/>
      <c r="G27" s="18">
        <v>1803</v>
      </c>
      <c r="H27" s="18">
        <v>0</v>
      </c>
      <c r="I27" s="10">
        <v>39</v>
      </c>
      <c r="J27" s="9">
        <v>42</v>
      </c>
      <c r="K27" s="12">
        <v>9</v>
      </c>
      <c r="L27" s="19"/>
      <c r="M27" s="11">
        <v>10</v>
      </c>
      <c r="N27" s="20">
        <v>46</v>
      </c>
      <c r="O27" s="21">
        <v>54</v>
      </c>
      <c r="P27" s="18">
        <f t="shared" si="2"/>
        <v>100</v>
      </c>
      <c r="Q27" s="18">
        <f t="shared" si="3"/>
        <v>100</v>
      </c>
      <c r="R27" s="22" t="str">
        <f t="shared" si="4"/>
        <v>Sun</v>
      </c>
      <c r="S27" s="23">
        <f t="shared" si="5"/>
        <v>12</v>
      </c>
      <c r="T27" s="23" t="str">
        <f t="shared" si="6"/>
        <v>Mon</v>
      </c>
    </row>
    <row r="28" spans="1:21" x14ac:dyDescent="0.2">
      <c r="A28" s="13">
        <f t="shared" si="0"/>
        <v>40357</v>
      </c>
      <c r="B28" s="14">
        <f t="shared" si="1"/>
        <v>40351</v>
      </c>
      <c r="C28" s="15">
        <v>40358</v>
      </c>
      <c r="D28" s="16">
        <v>40363</v>
      </c>
      <c r="E28" s="17"/>
      <c r="F28" s="17"/>
      <c r="G28" s="18">
        <v>1797</v>
      </c>
      <c r="H28" s="18">
        <v>0</v>
      </c>
      <c r="I28" s="10">
        <v>39</v>
      </c>
      <c r="J28" s="9">
        <v>42</v>
      </c>
      <c r="K28" s="12">
        <v>11</v>
      </c>
      <c r="L28" s="19"/>
      <c r="M28" s="11">
        <v>7</v>
      </c>
      <c r="N28" s="20">
        <v>46</v>
      </c>
      <c r="O28" s="21">
        <v>54</v>
      </c>
      <c r="P28" s="18">
        <f t="shared" si="2"/>
        <v>99</v>
      </c>
      <c r="Q28" s="18">
        <f t="shared" si="3"/>
        <v>100</v>
      </c>
      <c r="R28" s="22" t="str">
        <f t="shared" si="4"/>
        <v>Sun</v>
      </c>
      <c r="S28" s="23">
        <f t="shared" si="5"/>
        <v>12</v>
      </c>
      <c r="T28" s="23" t="str">
        <f t="shared" si="6"/>
        <v>Mon</v>
      </c>
    </row>
    <row r="29" spans="1:21" x14ac:dyDescent="0.2">
      <c r="A29" s="13">
        <f t="shared" si="0"/>
        <v>40364</v>
      </c>
      <c r="B29" s="14">
        <f t="shared" si="1"/>
        <v>40358</v>
      </c>
      <c r="C29" s="15"/>
      <c r="D29" s="16">
        <v>40370</v>
      </c>
      <c r="E29" s="17"/>
      <c r="F29" s="17"/>
      <c r="G29" s="18">
        <v>1953</v>
      </c>
      <c r="H29" s="18">
        <v>0</v>
      </c>
      <c r="I29" s="10">
        <v>38</v>
      </c>
      <c r="J29" s="9">
        <v>41</v>
      </c>
      <c r="K29" s="12">
        <v>13</v>
      </c>
      <c r="L29" s="19"/>
      <c r="M29" s="11">
        <v>8</v>
      </c>
      <c r="N29" s="20">
        <v>45</v>
      </c>
      <c r="O29" s="21">
        <v>55</v>
      </c>
      <c r="P29" s="18">
        <f t="shared" si="2"/>
        <v>100</v>
      </c>
      <c r="Q29" s="18">
        <f t="shared" si="3"/>
        <v>100</v>
      </c>
      <c r="R29" s="22" t="str">
        <f t="shared" si="4"/>
        <v>Sun</v>
      </c>
      <c r="S29" s="23">
        <f t="shared" si="5"/>
        <v>12</v>
      </c>
      <c r="T29" s="23" t="str">
        <f t="shared" si="6"/>
        <v>Mon</v>
      </c>
    </row>
    <row r="30" spans="1:21" x14ac:dyDescent="0.2">
      <c r="A30" s="13">
        <f t="shared" si="0"/>
        <v>40371</v>
      </c>
      <c r="B30" s="14">
        <f t="shared" si="1"/>
        <v>40365</v>
      </c>
      <c r="C30" s="15">
        <v>40372</v>
      </c>
      <c r="D30" s="16">
        <v>40377</v>
      </c>
      <c r="E30" s="17"/>
      <c r="F30" s="17"/>
      <c r="G30" s="18">
        <v>1875</v>
      </c>
      <c r="H30" s="18">
        <v>0</v>
      </c>
      <c r="I30" s="10">
        <v>39</v>
      </c>
      <c r="J30" s="9">
        <v>41</v>
      </c>
      <c r="K30" s="12">
        <v>13</v>
      </c>
      <c r="L30" s="19"/>
      <c r="M30" s="11">
        <v>7</v>
      </c>
      <c r="N30" s="20">
        <v>45</v>
      </c>
      <c r="O30" s="21">
        <v>55</v>
      </c>
      <c r="P30" s="18">
        <f t="shared" si="2"/>
        <v>100</v>
      </c>
      <c r="Q30" s="18">
        <f t="shared" si="3"/>
        <v>100</v>
      </c>
      <c r="R30" s="22" t="str">
        <f t="shared" si="4"/>
        <v>Sun</v>
      </c>
      <c r="S30" s="23">
        <f t="shared" si="5"/>
        <v>12</v>
      </c>
      <c r="T30" s="23" t="str">
        <f t="shared" si="6"/>
        <v>Mon</v>
      </c>
    </row>
    <row r="31" spans="1:21" x14ac:dyDescent="0.2">
      <c r="A31" s="13">
        <f t="shared" si="0"/>
        <v>40378</v>
      </c>
      <c r="B31" s="14">
        <f t="shared" si="1"/>
        <v>40372</v>
      </c>
      <c r="C31" s="15">
        <v>40379</v>
      </c>
      <c r="D31" s="16">
        <v>40384</v>
      </c>
      <c r="E31" s="17"/>
      <c r="F31" s="17"/>
      <c r="G31" s="18">
        <v>1747</v>
      </c>
      <c r="H31" s="18">
        <v>0</v>
      </c>
      <c r="I31" s="10">
        <v>39</v>
      </c>
      <c r="J31" s="9">
        <v>41</v>
      </c>
      <c r="K31" s="12">
        <v>13</v>
      </c>
      <c r="L31" s="19"/>
      <c r="M31" s="11">
        <v>7</v>
      </c>
      <c r="N31" s="20">
        <v>45</v>
      </c>
      <c r="O31" s="21">
        <v>55</v>
      </c>
      <c r="P31" s="18">
        <f t="shared" si="2"/>
        <v>100</v>
      </c>
      <c r="Q31" s="18">
        <f t="shared" si="3"/>
        <v>100</v>
      </c>
      <c r="R31" s="22" t="str">
        <f t="shared" si="4"/>
        <v>Sun</v>
      </c>
      <c r="S31" s="23">
        <f t="shared" si="5"/>
        <v>12</v>
      </c>
      <c r="T31" s="23" t="str">
        <f t="shared" si="6"/>
        <v>Mon</v>
      </c>
    </row>
    <row r="32" spans="1:21" x14ac:dyDescent="0.2">
      <c r="A32" s="13">
        <f t="shared" si="0"/>
        <v>40385</v>
      </c>
      <c r="B32" s="14">
        <f t="shared" si="1"/>
        <v>40379</v>
      </c>
      <c r="C32" s="15">
        <v>40386</v>
      </c>
      <c r="D32" s="16">
        <v>40391</v>
      </c>
      <c r="E32" s="17"/>
      <c r="F32" s="17"/>
      <c r="G32" s="18">
        <v>2418</v>
      </c>
      <c r="H32" s="18">
        <v>0</v>
      </c>
      <c r="I32" s="10">
        <v>39</v>
      </c>
      <c r="J32" s="9">
        <v>40</v>
      </c>
      <c r="K32" s="12">
        <v>13</v>
      </c>
      <c r="L32" s="19"/>
      <c r="M32" s="11">
        <v>7</v>
      </c>
      <c r="N32" s="20">
        <v>46</v>
      </c>
      <c r="O32" s="21">
        <v>54</v>
      </c>
      <c r="P32" s="18">
        <f t="shared" si="2"/>
        <v>99</v>
      </c>
      <c r="Q32" s="18">
        <f t="shared" si="3"/>
        <v>100</v>
      </c>
      <c r="R32" s="22" t="str">
        <f t="shared" si="4"/>
        <v>Sun</v>
      </c>
      <c r="S32" s="23">
        <f t="shared" si="5"/>
        <v>12</v>
      </c>
      <c r="T32" s="23" t="str">
        <f t="shared" si="6"/>
        <v>Mon</v>
      </c>
    </row>
    <row r="33" spans="1:20" x14ac:dyDescent="0.2">
      <c r="A33" s="13">
        <f t="shared" si="0"/>
        <v>40392</v>
      </c>
      <c r="B33" s="14">
        <f t="shared" si="1"/>
        <v>40386</v>
      </c>
      <c r="C33" s="15">
        <v>40393</v>
      </c>
      <c r="D33" s="16">
        <v>40398</v>
      </c>
      <c r="E33" s="17"/>
      <c r="F33" s="17"/>
      <c r="G33" s="18">
        <v>2763</v>
      </c>
      <c r="H33" s="18">
        <v>0</v>
      </c>
      <c r="I33" s="10">
        <v>42</v>
      </c>
      <c r="J33" s="9">
        <v>41</v>
      </c>
      <c r="K33" s="12">
        <v>10</v>
      </c>
      <c r="L33" s="19"/>
      <c r="M33" s="11">
        <v>8</v>
      </c>
      <c r="N33" s="20">
        <v>48</v>
      </c>
      <c r="O33" s="21">
        <v>52</v>
      </c>
      <c r="P33" s="18">
        <f t="shared" si="2"/>
        <v>101</v>
      </c>
      <c r="Q33" s="18">
        <f t="shared" si="3"/>
        <v>100</v>
      </c>
      <c r="R33" s="22" t="str">
        <f t="shared" si="4"/>
        <v>Sun</v>
      </c>
      <c r="S33" s="23">
        <f t="shared" si="5"/>
        <v>12</v>
      </c>
      <c r="T33" s="23" t="str">
        <f t="shared" si="6"/>
        <v>Mon</v>
      </c>
    </row>
    <row r="34" spans="1:20" x14ac:dyDescent="0.2">
      <c r="A34" s="13">
        <f t="shared" si="0"/>
        <v>40399</v>
      </c>
      <c r="B34" s="14">
        <f t="shared" si="1"/>
        <v>40393</v>
      </c>
      <c r="C34" s="15">
        <v>40400</v>
      </c>
      <c r="D34" s="16">
        <v>40405</v>
      </c>
      <c r="E34" s="17"/>
      <c r="F34" s="17"/>
      <c r="G34" s="18">
        <v>2160</v>
      </c>
      <c r="H34" s="18">
        <v>0</v>
      </c>
      <c r="I34" s="10">
        <v>44</v>
      </c>
      <c r="J34" s="9">
        <v>39</v>
      </c>
      <c r="K34" s="12">
        <v>10</v>
      </c>
      <c r="L34" s="19"/>
      <c r="M34" s="11">
        <v>7</v>
      </c>
      <c r="N34" s="20">
        <v>49</v>
      </c>
      <c r="O34" s="21">
        <v>51</v>
      </c>
      <c r="P34" s="18">
        <f t="shared" si="2"/>
        <v>100</v>
      </c>
      <c r="Q34" s="18">
        <f t="shared" si="3"/>
        <v>100</v>
      </c>
      <c r="R34" s="22" t="str">
        <f t="shared" si="4"/>
        <v>Sun</v>
      </c>
      <c r="S34" s="23">
        <f t="shared" si="5"/>
        <v>12</v>
      </c>
      <c r="T34" s="23" t="str">
        <f t="shared" si="6"/>
        <v>Mon</v>
      </c>
    </row>
    <row r="35" spans="1:20" x14ac:dyDescent="0.2">
      <c r="A35" s="13">
        <f t="shared" si="0"/>
        <v>40406</v>
      </c>
      <c r="B35" s="14">
        <v>40403</v>
      </c>
      <c r="C35" s="24">
        <v>40403</v>
      </c>
      <c r="D35" s="25">
        <v>40409</v>
      </c>
      <c r="E35" s="17"/>
      <c r="F35" s="17"/>
      <c r="G35" s="26">
        <v>1077</v>
      </c>
      <c r="H35" s="26">
        <v>1</v>
      </c>
      <c r="I35" s="10">
        <v>43</v>
      </c>
      <c r="J35" s="9">
        <v>38</v>
      </c>
      <c r="K35" s="12">
        <v>12</v>
      </c>
      <c r="L35" s="19"/>
      <c r="M35" s="11">
        <v>7</v>
      </c>
      <c r="N35" s="20">
        <v>49</v>
      </c>
      <c r="O35" s="21">
        <v>51</v>
      </c>
      <c r="P35" s="18">
        <f t="shared" si="2"/>
        <v>100</v>
      </c>
      <c r="Q35" s="18">
        <f t="shared" si="3"/>
        <v>100</v>
      </c>
      <c r="R35" s="22" t="str">
        <f t="shared" si="4"/>
        <v>Thu</v>
      </c>
      <c r="S35" s="23">
        <f t="shared" si="5"/>
        <v>6</v>
      </c>
      <c r="T35" s="23" t="str">
        <f t="shared" si="6"/>
        <v>Mon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Working space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2021-11-29T03:42:53Z</dcterms:created>
  <dcterms:modified xsi:type="dcterms:W3CDTF">2021-12-01T23:22:01Z</dcterms:modified>
</cp:coreProperties>
</file>