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avaWorkSpace\SACCRTablesCompare\"/>
    </mc:Choice>
  </mc:AlternateContent>
  <xr:revisionPtr revIDLastSave="0" documentId="13_ncr:1_{6BCEE855-44D4-42A7-9348-5F4081576910}" xr6:coauthVersionLast="46" xr6:coauthVersionMax="46" xr10:uidLastSave="{00000000-0000-0000-0000-000000000000}"/>
  <bookViews>
    <workbookView xWindow="-108" yWindow="-108" windowWidth="23256" windowHeight="12720" xr2:uid="{9F321373-1CE9-41E9-9180-4637A5A0CB45}"/>
  </bookViews>
  <sheets>
    <sheet name="Mapping" sheetId="1" r:id="rId1"/>
    <sheet name="Sheet2" sheetId="2" r:id="rId2"/>
  </sheets>
  <definedNames>
    <definedName name="_xlnm._FilterDatabase" localSheetId="0" hidden="1">Mapping!$A$1:$L$91</definedName>
    <definedName name="_xlnm._FilterDatabase" localSheetId="1" hidden="1">Sheet2!$A$5:$B$33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" i="2" l="1"/>
  <c r="G23" i="2"/>
  <c r="G22" i="2"/>
  <c r="G21" i="2"/>
  <c r="G20" i="2"/>
  <c r="G19" i="2"/>
  <c r="G18" i="2"/>
  <c r="G17" i="2"/>
  <c r="G16" i="2"/>
  <c r="G15" i="2"/>
  <c r="G14" i="2"/>
  <c r="G13" i="2"/>
  <c r="G12" i="2"/>
  <c r="G9" i="2"/>
  <c r="G8" i="2"/>
  <c r="G7" i="2"/>
  <c r="G6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7" i="2"/>
  <c r="C8" i="2"/>
  <c r="C9" i="2"/>
  <c r="C6" i="2"/>
</calcChain>
</file>

<file path=xl/sharedStrings.xml><?xml version="1.0" encoding="utf-8"?>
<sst xmlns="http://schemas.openxmlformats.org/spreadsheetml/2006/main" count="337" uniqueCount="153">
  <si>
    <t>Flag</t>
  </si>
  <si>
    <t>Source System</t>
  </si>
  <si>
    <t>Phase</t>
  </si>
  <si>
    <t xml:space="preserve"> Source Table name</t>
  </si>
  <si>
    <t>Source Composite PK</t>
  </si>
  <si>
    <t>Source Non Primary key Fields</t>
  </si>
  <si>
    <t>Source Extra Field</t>
  </si>
  <si>
    <t xml:space="preserve">Target Table name </t>
  </si>
  <si>
    <t>Destination Composite PK</t>
  </si>
  <si>
    <t>Target Non Primary Key Fields</t>
  </si>
  <si>
    <t>Target Extra Field</t>
  </si>
  <si>
    <t>Y</t>
  </si>
  <si>
    <t>CSV TO CSV</t>
  </si>
  <si>
    <t>N</t>
  </si>
  <si>
    <t>TRADE_ID</t>
  </si>
  <si>
    <t>TRADE_ID,SRC_SYS_CD</t>
  </si>
  <si>
    <t>UEN</t>
  </si>
  <si>
    <t>RUN_ID,EXPR_RUN_ID,POSITN_ID</t>
  </si>
  <si>
    <t>TG_POSITN_RSULT</t>
  </si>
  <si>
    <t>DB TO DB</t>
  </si>
  <si>
    <t>Status</t>
  </si>
  <si>
    <t>Initiated</t>
  </si>
  <si>
    <t>DB TO CSV</t>
  </si>
  <si>
    <t>TRADE_ID,SRC_SYS_CD,PARNT_TRADE_ID</t>
  </si>
  <si>
    <t>Select * from sa_ccr.TG_POSITN_RSULT where bus_dt =:bus_dt and run_id =:run_id and src_sys_cd = 'SWAPONE'</t>
  </si>
  <si>
    <t>TG_POSITN_RSULT_Query</t>
  </si>
  <si>
    <t>TG_POSITN_RSULT_File</t>
  </si>
  <si>
    <t>BUS_DT,EXPR_RUN_ID,SRC_SYS_CD,TRADE_ID,PARNT_TRADE_ID,RUN_ID,ASSET_CLASS,ASSET_SUB_CLASS,TSACTN_TYPE,SUB_HEDGE_SET_TYPE,HEDGE_SET_TYPE,EXEC_TYPE,PRICE,EFF_STRIKE,LN_PK,SUPVSRY_DURTN,SUPVSRY_DELTA,ADJ_NOTIONAL,SA_NOTIONAL,MAT_IN_DAYS,SACCR_CCY_CD,UNMARGINED_MAT_FACTOR,UNMARGINED_EFF_NOTIONAL,CPTY_CD,SUPVSRY_FACTOR,SUPVSRY_OPT_VOLATY,SUB_PARNT_TRADE_ID,STANDALONE_ADDON,AGGR_IND,MTM,NETG_REF,CLTRL_REF,LEGL_ENTITY_CD,CLNT_LEG_IND,CCP_IND,QCCP_IND,CLTRL_SET_ID,CPTY_LEGL_ENTITY_CD,SACCR_NETG_SET_ID,INT_EXT_IND</t>
  </si>
  <si>
    <t>SIT5,2022-02-22,4562</t>
  </si>
  <si>
    <t>TG_POSITN_RSULT_SIT5_4562.csv</t>
  </si>
  <si>
    <t>LD_FACILITIES</t>
  </si>
  <si>
    <t>IDENTIFICATION_REFERENCE</t>
  </si>
  <si>
    <t>RUN_ID,BUS_DT,EXPR_RUN_ID,POSITN_ID</t>
  </si>
  <si>
    <t>IDENTIFICATION_REFERENCE,COVERAGE_FACILITIES,COVERAGE_DYNAMIC</t>
  </si>
  <si>
    <t>Facilities_20220315_Filter-1000Records.csv</t>
  </si>
  <si>
    <t>select IDENTIFICATION_REFERENCE,COVERAGE_FACILITIES,COVERAGE_DYNAMIC from sa_ccr.LD_FACILITIES where bus_dt = :bus_dt and run_id = :run_id and rownum &lt;= 100</t>
  </si>
  <si>
    <t>SIT5,2022-02-23,4675</t>
  </si>
  <si>
    <t>BFG_SACCR_20211031.csv</t>
  </si>
  <si>
    <t>BUS_DT</t>
  </si>
  <si>
    <t>SACCR_RUN_ID</t>
  </si>
  <si>
    <t>SRC_SYS_CD</t>
  </si>
  <si>
    <t>LITES_TRADE_ID</t>
  </si>
  <si>
    <t>LITES_SRC_SYS_CD</t>
  </si>
  <si>
    <t>PRODUCT</t>
  </si>
  <si>
    <t>NETG_REF</t>
  </si>
  <si>
    <t>COLLATERAL_REF</t>
  </si>
  <si>
    <t>SACCR_NETG_SET_ID</t>
  </si>
  <si>
    <t>CPTY_CD</t>
  </si>
  <si>
    <t>LEGL_ENTITY_CD</t>
  </si>
  <si>
    <t>CALC_TYPE</t>
  </si>
  <si>
    <t>CCY</t>
  </si>
  <si>
    <t>FX_SRC</t>
  </si>
  <si>
    <t>EAD</t>
  </si>
  <si>
    <t>EFF_MAT</t>
  </si>
  <si>
    <t>SA_NOTIONAL</t>
  </si>
  <si>
    <t>BACVA_IND</t>
  </si>
  <si>
    <t>SWWR_IND</t>
  </si>
  <si>
    <t>INT_EXT_IND</t>
  </si>
  <si>
    <t>TRADE_EXCLUSION</t>
  </si>
  <si>
    <t>IMM_IND</t>
  </si>
  <si>
    <t>REGIME_LEGAL_ENTITY</t>
  </si>
  <si>
    <t>BWAR_ADJ_IND</t>
  </si>
  <si>
    <t>DATA_RUN_ID</t>
  </si>
  <si>
    <t>CARVE_OUT_FLAG</t>
  </si>
  <si>
    <t>RUN_ID</t>
  </si>
  <si>
    <t>CLTRL_REF</t>
  </si>
  <si>
    <t>BACVA_ IND</t>
  </si>
  <si>
    <t>CVA_LD_TRADE</t>
  </si>
  <si>
    <t>InputFile</t>
  </si>
  <si>
    <t>BME_SACCR_20211031.csv</t>
  </si>
  <si>
    <t>BUS_DT,TRADE_ID,SRC_SYS_CD,PRODUCT,NETG_REF,COLLATERAL_REF,SACCR_NETG_SET_ID,CPTY_CD,LEGL_ENTITY_CD,UEN,CALC_TYPE,CCY,FX_SRC,EAD,EFF_MAT,SA_NOTIONAL,BACVA_IND,SWWR_IND,INT_EXT_IND,TRADE_EXCLUSION,IMM_IND,REGIME_LEGAL_ENTITY,BWAR_ADJ_IND</t>
  </si>
  <si>
    <t>BUS_DT,TRADE_ID,SRC_SYS_CD,PRODUCT,NETG_REF,CLTRL_REF,SACCR_NETG_SET_ID,CPTY_CD,LEGL_ENTITY_CD,UEN,CALC_TYPE,CCY,FX_SRC,EAD,EFF_MAT,SA_NOTIONAL,BACVA_IND,SWWR_IND,INT_EXT_IND,TRADE_EXCLUSION,IMM_IND,REGIME_LEGAL_ENTITY,BWAR_ADJ_IND</t>
  </si>
  <si>
    <t>APMS_20211031.csv</t>
  </si>
  <si>
    <t>APMS</t>
  </si>
  <si>
    <t xml:space="preserve"> SHORT_NM</t>
  </si>
  <si>
    <t xml:space="preserve"> COUNTRY_RESIDENCE_ID</t>
  </si>
  <si>
    <t>CUST_RATG_CD</t>
  </si>
  <si>
    <t>LEGAL_NM</t>
  </si>
  <si>
    <t>COUNTRY_RESIDENCE_ID</t>
  </si>
  <si>
    <t>COUNTRY_RISK_ID</t>
  </si>
  <si>
    <t>SIC_CANADA_ID</t>
  </si>
  <si>
    <t>SIC_ID</t>
  </si>
  <si>
    <t>NAICS_CD</t>
  </si>
  <si>
    <t>SME_IND</t>
  </si>
  <si>
    <t>TOT_ASSETS_AMT</t>
  </si>
  <si>
    <t>TOT_SALES_AMT</t>
  </si>
  <si>
    <t>CMP_ID</t>
  </si>
  <si>
    <t>AVC_IND</t>
  </si>
  <si>
    <t>INT_RTG</t>
  </si>
  <si>
    <t>SHORT_NM</t>
  </si>
  <si>
    <t>TOT_ASSETS_AMT_CCY</t>
  </si>
  <si>
    <t>TOT_SALES_AMT_CCY</t>
  </si>
  <si>
    <t>CVA_LD_APMS</t>
  </si>
  <si>
    <t>SACVAE-54_01</t>
  </si>
  <si>
    <t>SACVAE-54_02</t>
  </si>
  <si>
    <t>SACVAE-54_03</t>
  </si>
  <si>
    <t>BWAR_20211031.csv</t>
  </si>
  <si>
    <t>CVA_LD_BWAR_SIT1.csv</t>
  </si>
  <si>
    <t>CVA_LD_TRADE_BFG_SIT1_3964.csv</t>
  </si>
  <si>
    <t>FX_MARKETDATA_20211029.csv</t>
  </si>
  <si>
    <t>BUS_DT,CCY_PAIR,RATE,FX_SRC</t>
  </si>
  <si>
    <t>CUSTOMER</t>
  </si>
  <si>
    <t>1000_customers.xlsx</t>
  </si>
  <si>
    <t>UEN,LEGAL_NM,SHORT_NM,COUNTRY_RESIDENCE_ID,COUNTRY_RISK_ID,SIC_CANADA_ID,SIC_ID,RISK_RATING_ID,NAICS_CD,SME_IND,TOT_ASSETS_AMT,TOT_SALES_AMT,CMP_ID,AVC_IND,AVC_REG_IND</t>
  </si>
  <si>
    <t>CRDT_RSK_D_V_LGL_ENT_20211027.csv</t>
  </si>
  <si>
    <t>LITES Trade file</t>
  </si>
  <si>
    <t>LITES Trade file.csv</t>
  </si>
  <si>
    <t>SOURCE_SYSTEM_TRADE_ID</t>
  </si>
  <si>
    <t>FILE_INFO,VALUATION_DATE,INTERNAL_ENTITY,COUNTERPARTY_ID,SOURCE_SYSTEM,SOURCE_SYSTEM_TRADE_ID,BOOKING_ID,PRODUCT_ID,COMPOSER_ID,PRODUCT_TYPE,TRADE_MATURITY,ACCOUNT,TRANSIT,SACVA_EXCLUSION_FLAG</t>
  </si>
  <si>
    <t>CVA_LD_LITES</t>
  </si>
  <si>
    <t>BUS_DT,RUN_ID,FILE_INFO,VALUATION_DATE,INTERNAL_ENTITY,COUNTERPARTY_ID,SOURCE_SYSTEM,SOURCE_SYSTEM_TRADE_ID,BOOKING_ID,PRODUCT_ID,COMPOSER_ID,PRODUCT_TYPE,TRADE_MATURITY,ACCOUNT,TRANSIT,SACVA_EXCLUSION_FLAG</t>
  </si>
  <si>
    <t>CVA SENS file</t>
  </si>
  <si>
    <t>CVA SENS file.csv</t>
  </si>
  <si>
    <t>COUNTERPARTY_ID</t>
  </si>
  <si>
    <t>FILE_INFO,VALUATION_DATE,INTERNAL_ENTITY,COUNTERPARTY_ID,RISK_TYPE,TENOR,BUCKET,QUALIFIER,SENSITIVITY_AMOUNT,SENSITIVITY_AMOUNT_CURRENCY</t>
  </si>
  <si>
    <t>CVA_LD_SENS</t>
  </si>
  <si>
    <t>BUS_DT,RUN_ID,FILE_INFO,VALUATION_DATE,INTERNAL_ENTITY,COUNTERPARTY_ID,RISK_TYPE,TENOR,BUCKET,QUALIFIER,SENSITIVITY_AMOUNT,SENSITIVITY_AMOUNT_CURRENCY</t>
  </si>
  <si>
    <t>CVA HEDGE SENS file</t>
  </si>
  <si>
    <t>CVA HEDGE SENS file.csv</t>
  </si>
  <si>
    <t>SACVAE-123_APMS</t>
  </si>
  <si>
    <t>SACVAE-56_BWAR</t>
  </si>
  <si>
    <t>SACVAE-59_FX_MARKET</t>
  </si>
  <si>
    <t>CVA_LD_APMS_SIT1.csv</t>
  </si>
  <si>
    <t>CVA_LD_MKT_FX_SIT1.csv</t>
  </si>
  <si>
    <t>BUS_DT,Value,CCY,REGIME_LEGAL_ENTITY</t>
  </si>
  <si>
    <t>SACVAE-63_CONSOL</t>
  </si>
  <si>
    <t>CVA_LD_TRADE_BME_SIT1_3923.csv</t>
  </si>
  <si>
    <t>BFG_SACCR_CARVED_20211031.csv</t>
  </si>
  <si>
    <t>CVA_LD_TRADE_BFG-CARVED_SIT1_4000.csv</t>
  </si>
  <si>
    <t>BUS_DT,UEN,LEGAL_NM,COUNTRY_RISK_ID,SIC_CANADA_ID,SIC_ID,NAICS_CD,SME_IND,TOT_ASSETS_AMT,TOT_ASSETS_AMT_CCY,TOT_SALES_AMT,TOT_SALES_AMT_CCY,CMP_ID,AVC_IND,INT_RTG,CCTN_UEN</t>
  </si>
  <si>
    <t>BUS_DT,UEN,LEGAL_NM,COUNTRY_RISK_ID,SIC_CANADA_ID,SIC_ID,NAICS_CD,SME_IND,TOT_ASSETS_AMT,TOT_ASSETS_AMT_CCY,TOT_SALES_AMT,TOT_SALES_AMT_CCY,CMP_ID,AVC_IND,CUST_RATG_CD,CCTN_UEN</t>
  </si>
  <si>
    <t>UEN,LGL_NM,CCTN_UEN</t>
  </si>
  <si>
    <t>SACVAE-94_LGL_ENT</t>
  </si>
  <si>
    <t>CVA_LD_LGL_ENTITY_SIT1.csv</t>
  </si>
  <si>
    <t>SACVAE-124_SecMaster</t>
  </si>
  <si>
    <t>secmaster_test.csv</t>
  </si>
  <si>
    <t>SECURITIES</t>
  </si>
  <si>
    <t>ID_BB_GLOBAL,ID_ISIN,ID_CUSIP,ISSUER,COUNTRY_ISO,CRNCY,RTG_SP,RTG_MOODY,RTG_FITCH,RTG_MDY_ISSUER,RTG_SP_LT_LC_ISSUER_CREDIT,RTG_FITCH_LT_ISSUER_DEFAULT,MATURITY,MTG_FACTOR,SECURITY_DES,MARKET_SECTOR_DES,INDUSTRY_SECTOR,INDUSTRY_GROUP,SECURITY_TYP,TICKER_AND_EXCH_CODE,ID_BB_COMPANY,INDUSTRY_SUBGROUP,ID_BB_PARENT_CO,ID_BB_ULTIMATE_PARENT_CO_NAME,RTG_SP_LT_FC_ISSUER_CREDIT,RTG_MDY_SEN_UNSECURED_DEBT,RTG_MDY_LT_CORP_FAMILY,RTG_DBRS_SENIOR_UNSECURED,RTG_DBRS_LT_ISSUER_RATING,RTG_FITCH_SEN_UNSECURED,RTG_MDY_LT_BANK_DEPOSITS,RTG_FITCH_LONG_TERM,RTG_MOODY_SHRT,RTG_SP_ST_ISSUER_CREDIT,RTG_DBRS,RTG_DBRS_ST,ADR_UNDL_TICKER,REGIONMD,INDUSTRYMD,CDS_DEBT_TYP,CDS_COMPANY_ID,ISSUER_TYPE,ISSUER_CODE,PARENT_COMP_NAME,GUARANTOR_NAME,GUARANTOR_TYPE,RTG_MDY_INSUR_FIN_STRENGTH,RTG_MDY_FC_CURR_ISSUER_RATING,SECURITIES</t>
  </si>
  <si>
    <t>CCY_PAIR,FX_SRC</t>
  </si>
  <si>
    <t>RPT_ID</t>
  </si>
  <si>
    <t>bus_dt,RPT_ID, ID</t>
  </si>
  <si>
    <t>IDP_DATA_DATE,RPT_ID, ID</t>
  </si>
  <si>
    <t>CVA_LD_SECMASTER_SIT1-New.csv</t>
  </si>
  <si>
    <t>ID_BB_GLOBAL,ID_ISIN,ID_CUSIP,ISSUER,COUNTRY_ISO,CRNCY,RTG_SP,RTG_MOODY,RTG_FITCH,RTG_MDY_ISSUER,RTG_SP_LT_LC_ISSUER_CREDIT,RTG_FITCH_LT_ISSUER_DEFAULT,MATURITY,MTG_FACTOR,SECURITY_DES,MARKET_SECTOR_DES,INDUSTRY_SECTOR,INDUSTRY_GROUP,SECURITY_TYP,TICKER_AND_EXCH_CODE,ID_BB_COMPANY,INDUSTRY_SUBGROUP,ID_BB_PARENT_CO,ID_BB_ULTIMATE_PARENT_CO_NAME,RTG_SP_LT_FC_ISSUER_CREDIT,RTG_MDY_SEN_UNSECURED_DEBT,RTG_MDY_LT_CORP_FAMILY,RTG_DBRS_SENIOR_UNSECURED,RTG_DBRS_LT_ISSUER_RATING,RTG_FITCH_SEN_UNSECURED,RTG_MDY_LT_BANK_DEPOSITS,RTG_FITCH_LONG_TERM,RTG_MOODY_SHRT,RTG_SP_ST_ISSUER_CREDIT,RTG_DBRS,RTG_DBRS_ST,ADR_UNDL_TICKER,REGIONMD,INDUSTRYMD,CDS_DEBT_TYP,CDS_COMPANY_ID,Issuer Type,ISSUER_CODE,PARENT_COMP_NAME,GUARANTOR_NAME,GUARANTOR_TYPE,RTG_MDY_INSUR_FIN_STRENGTH,RTG_MDY_FC_CURR_ISSUER_RATING,SECURITIES</t>
  </si>
  <si>
    <t>CRDT_RSK_D_V_CONSOL_EXTERNAL_ID_MAP_20211027-Edited.csv</t>
  </si>
  <si>
    <t>CVA_LD_CONSOL_EXTRNL_ID_MAP_SIT1-New.CSV</t>
  </si>
  <si>
    <t>SELECT * FROM CVA_LD_BWAR WHERE BUS_DT = :BUS_DT AND DATA_RUN_ID = :RUN_ID</t>
  </si>
  <si>
    <t>SIT1,2022-10-31,12</t>
  </si>
  <si>
    <t>CVA_LD_BWAR</t>
  </si>
  <si>
    <t>SIT1,2022-10-31,11</t>
  </si>
  <si>
    <t>VALUATION_DATE,INTERNAL_ENTITY,COUNTERPARTY_ID,SOURCE_SYSTEM,SOURCE_SYSTEM_TRADE_ID,BOOKING_ID,PRODUCT_ID,PRODUCT_TYPE,TRADE_MATURITY,ACCOUNT,TRANSIT,RISK_TYPE,TENOR,BUCKET,QUALIFIER,CDS_REFERENCE_NAME,REFERENCE_ADAPTIV_CODE,CDX_DECOMP_FLAG,CDX_NAME,CREDIT_HEDGE_NOTIONAL,CREDIT_HEDGE_NOTIONAL_CURRENCY,SENSITIVITY_AMOUNT,SENSITIVITY_AMOUNT_CURRENCY</t>
  </si>
  <si>
    <t>LITES.CVA.HEDGE.BFG.20211031_Revised.csv</t>
  </si>
  <si>
    <t>SOURCE_SYSTEM_TRADE_ID,SOURCE_SYSTEM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</si>
</sst>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/>
    <xf numFmtId="0" fontId="2" fillId="0" borderId="0" xfId="0" applyFont="1" applyBorder="1"/>
    <xf numFmtId="0" fontId="0" fillId="0" borderId="0" xfId="0" applyAlignment="1">
      <alignment vertical="center"/>
    </xf>
    <xf numFmtId="0" fontId="4" fillId="0" borderId="0" xfId="0" applyFont="1"/>
    <xf numFmtId="0" fontId="0" fillId="3" borderId="0" xfId="0" applyFill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72A0-527B-4117-9BDC-5C06D5EAEE3D}">
  <sheetPr codeName="Sheet1"/>
  <dimension ref="A1:L93"/>
  <sheetViews>
    <sheetView tabSelected="1" topLeftCell="D1" zoomScale="80" zoomScaleNormal="80" workbookViewId="0">
      <pane ySplit="1" topLeftCell="A12" activePane="bottomLeft" state="frozen"/>
      <selection pane="bottomLeft" activeCell="E14" sqref="E14"/>
    </sheetView>
  </sheetViews>
  <sheetFormatPr defaultColWidth="8.77734375" defaultRowHeight="14.4" x14ac:dyDescent="0.3"/>
  <cols>
    <col min="1" max="1" width="6.88671875" customWidth="1"/>
    <col min="2" max="2" width="20.5546875" customWidth="1"/>
    <col min="3" max="3" width="9.77734375" bestFit="1" customWidth="1"/>
    <col min="4" max="4" width="37.6640625" customWidth="1"/>
    <col min="5" max="5" width="22.21875" bestFit="1" customWidth="1"/>
    <col min="6" max="6" width="37.5546875" customWidth="1"/>
    <col min="7" max="7" width="21.21875" customWidth="1"/>
    <col min="8" max="8" width="41.77734375" customWidth="1"/>
    <col min="9" max="9" width="22.44140625" customWidth="1"/>
    <col min="10" max="10" width="55.21875" customWidth="1"/>
    <col min="11" max="11" width="25.21875" customWidth="1"/>
    <col min="12" max="12" width="8.88671875" customWidth="1"/>
    <col min="13" max="16384" width="8.77734375" style="14"/>
  </cols>
  <sheetData>
    <row r="1" spans="1:12" ht="20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6" t="s">
        <v>20</v>
      </c>
    </row>
    <row r="2" spans="1:12" s="13" customFormat="1" ht="96.6" x14ac:dyDescent="0.3">
      <c r="A2" s="5" t="s">
        <v>13</v>
      </c>
      <c r="B2" s="3" t="s">
        <v>93</v>
      </c>
      <c r="C2" s="3" t="s">
        <v>12</v>
      </c>
      <c r="D2" s="3" t="s">
        <v>127</v>
      </c>
      <c r="E2" s="3" t="s">
        <v>15</v>
      </c>
      <c r="F2" s="21" t="s">
        <v>71</v>
      </c>
      <c r="G2" s="3"/>
      <c r="H2" s="3" t="s">
        <v>128</v>
      </c>
      <c r="I2" s="3" t="s">
        <v>15</v>
      </c>
      <c r="J2" s="20" t="s">
        <v>70</v>
      </c>
      <c r="K2" s="3"/>
      <c r="L2" s="3" t="s">
        <v>21</v>
      </c>
    </row>
    <row r="3" spans="1:12" s="13" customFormat="1" ht="96.6" x14ac:dyDescent="0.3">
      <c r="A3" s="5" t="s">
        <v>13</v>
      </c>
      <c r="B3" s="3" t="s">
        <v>94</v>
      </c>
      <c r="C3" s="3" t="s">
        <v>12</v>
      </c>
      <c r="D3" s="3" t="s">
        <v>37</v>
      </c>
      <c r="E3" s="3" t="s">
        <v>15</v>
      </c>
      <c r="F3" s="21" t="s">
        <v>71</v>
      </c>
      <c r="G3" s="3"/>
      <c r="H3" s="3" t="s">
        <v>98</v>
      </c>
      <c r="I3" s="3" t="s">
        <v>15</v>
      </c>
      <c r="J3" s="20" t="s">
        <v>70</v>
      </c>
      <c r="K3" s="3"/>
      <c r="L3" s="3" t="s">
        <v>21</v>
      </c>
    </row>
    <row r="4" spans="1:12" s="13" customFormat="1" ht="96.6" x14ac:dyDescent="0.3">
      <c r="A4" s="5" t="s">
        <v>13</v>
      </c>
      <c r="B4" s="3" t="s">
        <v>95</v>
      </c>
      <c r="C4" s="3" t="s">
        <v>12</v>
      </c>
      <c r="D4" s="3" t="s">
        <v>69</v>
      </c>
      <c r="E4" s="3" t="s">
        <v>15</v>
      </c>
      <c r="F4" s="21" t="s">
        <v>71</v>
      </c>
      <c r="G4" s="3"/>
      <c r="H4" s="3" t="s">
        <v>126</v>
      </c>
      <c r="I4" s="3" t="s">
        <v>15</v>
      </c>
      <c r="J4" s="20" t="s">
        <v>70</v>
      </c>
      <c r="K4" s="3"/>
      <c r="L4" s="3" t="s">
        <v>21</v>
      </c>
    </row>
    <row r="5" spans="1:12" s="13" customFormat="1" ht="69" x14ac:dyDescent="0.3">
      <c r="A5" s="5" t="s">
        <v>13</v>
      </c>
      <c r="B5" s="3" t="s">
        <v>119</v>
      </c>
      <c r="C5" s="3" t="s">
        <v>12</v>
      </c>
      <c r="D5" s="3" t="s">
        <v>72</v>
      </c>
      <c r="E5" s="3" t="s">
        <v>16</v>
      </c>
      <c r="F5" s="3" t="s">
        <v>130</v>
      </c>
      <c r="G5" s="3"/>
      <c r="H5" s="3" t="s">
        <v>122</v>
      </c>
      <c r="I5" s="3" t="s">
        <v>16</v>
      </c>
      <c r="J5" s="3" t="s">
        <v>129</v>
      </c>
      <c r="K5" s="3"/>
      <c r="L5" s="3" t="s">
        <v>21</v>
      </c>
    </row>
    <row r="6" spans="1:12" s="13" customFormat="1" ht="27.6" x14ac:dyDescent="0.3">
      <c r="A6" s="5" t="s">
        <v>13</v>
      </c>
      <c r="B6" s="3" t="s">
        <v>120</v>
      </c>
      <c r="C6" s="3" t="s">
        <v>12</v>
      </c>
      <c r="D6" s="3" t="s">
        <v>96</v>
      </c>
      <c r="E6" s="3" t="s">
        <v>60</v>
      </c>
      <c r="F6" s="3" t="s">
        <v>124</v>
      </c>
      <c r="G6" s="3"/>
      <c r="H6" s="3" t="s">
        <v>97</v>
      </c>
      <c r="I6" s="3" t="s">
        <v>60</v>
      </c>
      <c r="J6" s="3" t="s">
        <v>124</v>
      </c>
      <c r="K6" s="3"/>
      <c r="L6" s="3" t="s">
        <v>21</v>
      </c>
    </row>
    <row r="7" spans="1:12" s="13" customFormat="1" ht="27.6" x14ac:dyDescent="0.3">
      <c r="A7" s="5" t="s">
        <v>13</v>
      </c>
      <c r="B7" s="3" t="s">
        <v>121</v>
      </c>
      <c r="C7" s="3" t="s">
        <v>12</v>
      </c>
      <c r="D7" s="3" t="s">
        <v>99</v>
      </c>
      <c r="E7" s="3" t="s">
        <v>138</v>
      </c>
      <c r="F7" s="3" t="s">
        <v>100</v>
      </c>
      <c r="G7" s="3"/>
      <c r="H7" s="3" t="s">
        <v>123</v>
      </c>
      <c r="I7" s="3" t="s">
        <v>138</v>
      </c>
      <c r="J7" s="3" t="s">
        <v>100</v>
      </c>
      <c r="K7" s="3"/>
      <c r="L7" s="3" t="s">
        <v>21</v>
      </c>
    </row>
    <row r="8" spans="1:12" s="13" customFormat="1" ht="27.6" x14ac:dyDescent="0.3">
      <c r="A8" s="5" t="s">
        <v>11</v>
      </c>
      <c r="B8" s="5" t="s">
        <v>125</v>
      </c>
      <c r="C8" s="3" t="s">
        <v>12</v>
      </c>
      <c r="D8" s="5" t="s">
        <v>144</v>
      </c>
      <c r="E8" s="5" t="s">
        <v>139</v>
      </c>
      <c r="F8" s="5" t="s">
        <v>141</v>
      </c>
      <c r="G8" s="5"/>
      <c r="H8" s="5" t="s">
        <v>145</v>
      </c>
      <c r="I8" s="5" t="s">
        <v>139</v>
      </c>
      <c r="J8" s="5" t="s">
        <v>140</v>
      </c>
      <c r="K8" s="5"/>
      <c r="L8" s="5" t="s">
        <v>21</v>
      </c>
    </row>
    <row r="9" spans="1:12" s="13" customFormat="1" ht="69" x14ac:dyDescent="0.3">
      <c r="A9" s="5" t="s">
        <v>13</v>
      </c>
      <c r="B9" s="4" t="s">
        <v>101</v>
      </c>
      <c r="C9" s="3" t="s">
        <v>12</v>
      </c>
      <c r="D9" s="4" t="s">
        <v>102</v>
      </c>
      <c r="E9" s="4" t="s">
        <v>16</v>
      </c>
      <c r="F9" s="4" t="s">
        <v>103</v>
      </c>
      <c r="G9" s="4"/>
      <c r="H9" s="4"/>
      <c r="I9" s="4"/>
      <c r="J9" s="4"/>
      <c r="K9" s="4"/>
      <c r="L9" s="3" t="s">
        <v>21</v>
      </c>
    </row>
    <row r="10" spans="1:12" s="13" customFormat="1" ht="27.6" x14ac:dyDescent="0.3">
      <c r="A10" s="5" t="s">
        <v>13</v>
      </c>
      <c r="B10" s="3" t="s">
        <v>132</v>
      </c>
      <c r="C10" s="3" t="s">
        <v>12</v>
      </c>
      <c r="D10" s="3" t="s">
        <v>104</v>
      </c>
      <c r="E10" s="3" t="s">
        <v>16</v>
      </c>
      <c r="F10" s="3" t="s">
        <v>131</v>
      </c>
      <c r="G10" s="3"/>
      <c r="H10" s="3" t="s">
        <v>133</v>
      </c>
      <c r="I10" s="3" t="s">
        <v>16</v>
      </c>
      <c r="J10" s="3" t="s">
        <v>131</v>
      </c>
      <c r="K10" s="3"/>
      <c r="L10" s="3" t="s">
        <v>21</v>
      </c>
    </row>
    <row r="11" spans="1:12" s="13" customFormat="1" ht="303.60000000000002" x14ac:dyDescent="0.3">
      <c r="A11" s="5" t="s">
        <v>13</v>
      </c>
      <c r="B11" s="3" t="s">
        <v>134</v>
      </c>
      <c r="C11" s="3" t="s">
        <v>12</v>
      </c>
      <c r="D11" s="3" t="s">
        <v>135</v>
      </c>
      <c r="E11" s="3" t="s">
        <v>136</v>
      </c>
      <c r="F11" s="3" t="s">
        <v>143</v>
      </c>
      <c r="G11" s="3"/>
      <c r="H11" s="3" t="s">
        <v>142</v>
      </c>
      <c r="I11" s="3" t="s">
        <v>136</v>
      </c>
      <c r="J11" s="3" t="s">
        <v>137</v>
      </c>
      <c r="K11" s="3"/>
      <c r="L11" s="3" t="s">
        <v>21</v>
      </c>
    </row>
    <row r="12" spans="1:12" s="13" customFormat="1" ht="82.8" x14ac:dyDescent="0.3">
      <c r="A12" s="5" t="s">
        <v>13</v>
      </c>
      <c r="B12" s="3" t="s">
        <v>105</v>
      </c>
      <c r="C12" s="3" t="s">
        <v>12</v>
      </c>
      <c r="D12" s="3" t="s">
        <v>106</v>
      </c>
      <c r="E12" s="3" t="s">
        <v>107</v>
      </c>
      <c r="F12" s="3" t="s">
        <v>108</v>
      </c>
      <c r="G12" s="3"/>
      <c r="H12" s="3" t="s">
        <v>109</v>
      </c>
      <c r="I12" s="3"/>
      <c r="J12" s="3" t="s">
        <v>110</v>
      </c>
      <c r="K12" s="3"/>
      <c r="L12" s="3" t="s">
        <v>21</v>
      </c>
    </row>
    <row r="13" spans="1:12" s="13" customFormat="1" ht="55.2" x14ac:dyDescent="0.3">
      <c r="A13" s="5" t="s">
        <v>13</v>
      </c>
      <c r="B13" s="3" t="s">
        <v>111</v>
      </c>
      <c r="C13" s="3" t="s">
        <v>12</v>
      </c>
      <c r="D13" s="3" t="s">
        <v>112</v>
      </c>
      <c r="E13" s="3" t="s">
        <v>113</v>
      </c>
      <c r="F13" s="3" t="s">
        <v>114</v>
      </c>
      <c r="G13" s="3"/>
      <c r="H13" s="3" t="s">
        <v>115</v>
      </c>
      <c r="I13" s="3"/>
      <c r="J13" s="3" t="s">
        <v>116</v>
      </c>
      <c r="K13" s="3"/>
      <c r="L13" s="3" t="s">
        <v>21</v>
      </c>
    </row>
    <row r="14" spans="1:12" s="13" customFormat="1" ht="138" x14ac:dyDescent="0.3">
      <c r="A14" s="5" t="s">
        <v>13</v>
      </c>
      <c r="B14" s="3" t="s">
        <v>117</v>
      </c>
      <c r="C14" s="3" t="s">
        <v>12</v>
      </c>
      <c r="D14" s="3" t="s">
        <v>118</v>
      </c>
      <c r="E14" s="3" t="s">
        <v>152</v>
      </c>
      <c r="F14" s="3" t="s">
        <v>150</v>
      </c>
      <c r="G14" s="3"/>
      <c r="H14" s="3" t="s">
        <v>151</v>
      </c>
      <c r="I14" s="3" t="s">
        <v>152</v>
      </c>
      <c r="J14" s="3" t="s">
        <v>150</v>
      </c>
      <c r="K14" s="3"/>
      <c r="L14" s="3" t="s">
        <v>21</v>
      </c>
    </row>
    <row r="15" spans="1:12" s="13" customFormat="1" ht="13.8" x14ac:dyDescent="0.3">
      <c r="A15" s="3" t="s">
        <v>11</v>
      </c>
      <c r="B15" s="12" t="s">
        <v>18</v>
      </c>
      <c r="C15" s="3" t="s">
        <v>19</v>
      </c>
      <c r="D15" s="10" t="s">
        <v>148</v>
      </c>
      <c r="E15" s="3" t="s">
        <v>60</v>
      </c>
      <c r="F15" s="3"/>
      <c r="G15" s="3" t="s">
        <v>147</v>
      </c>
      <c r="H15" s="10" t="s">
        <v>148</v>
      </c>
      <c r="I15" s="3" t="s">
        <v>60</v>
      </c>
      <c r="J15" s="3"/>
      <c r="K15" s="3" t="s">
        <v>149</v>
      </c>
      <c r="L15" s="3" t="s">
        <v>21</v>
      </c>
    </row>
    <row r="16" spans="1:12" s="13" customFormat="1" ht="41.4" x14ac:dyDescent="0.3">
      <c r="A16" s="3" t="s">
        <v>11</v>
      </c>
      <c r="B16" s="11" t="s">
        <v>25</v>
      </c>
      <c r="C16" s="3" t="s">
        <v>19</v>
      </c>
      <c r="D16" s="3" t="s">
        <v>146</v>
      </c>
      <c r="E16" s="3" t="s">
        <v>60</v>
      </c>
      <c r="F16" s="3"/>
      <c r="G16" s="3" t="s">
        <v>147</v>
      </c>
      <c r="H16" s="3" t="s">
        <v>146</v>
      </c>
      <c r="I16" s="3" t="s">
        <v>60</v>
      </c>
      <c r="J16" s="3"/>
      <c r="K16" s="3" t="s">
        <v>149</v>
      </c>
      <c r="L16" s="3" t="s">
        <v>21</v>
      </c>
    </row>
    <row r="17" spans="1:12" s="13" customFormat="1" ht="13.8" x14ac:dyDescent="0.3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21</v>
      </c>
    </row>
    <row r="18" spans="1:12" s="13" customFormat="1" ht="13.8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 t="s">
        <v>21</v>
      </c>
    </row>
    <row r="19" spans="1:12" s="13" customFormat="1" ht="13.8" x14ac:dyDescent="0.3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21</v>
      </c>
    </row>
    <row r="20" spans="1:12" s="13" customFormat="1" ht="13.8" x14ac:dyDescent="0.3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 t="s">
        <v>21</v>
      </c>
    </row>
    <row r="21" spans="1:12" s="13" customFormat="1" ht="13.8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 t="s">
        <v>21</v>
      </c>
    </row>
    <row r="22" spans="1:12" s="13" customFormat="1" ht="13.8" x14ac:dyDescent="0.3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21</v>
      </c>
    </row>
    <row r="23" spans="1:12" s="13" customFormat="1" ht="13.8" x14ac:dyDescent="0.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 t="s">
        <v>21</v>
      </c>
    </row>
    <row r="24" spans="1:12" s="13" customFormat="1" ht="13.8" x14ac:dyDescent="0.3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 t="s">
        <v>21</v>
      </c>
    </row>
    <row r="25" spans="1:12" s="13" customFormat="1" ht="13.8" x14ac:dyDescent="0.3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 t="s">
        <v>21</v>
      </c>
    </row>
    <row r="26" spans="1:12" s="13" customFormat="1" ht="13.8" x14ac:dyDescent="0.3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 t="s">
        <v>21</v>
      </c>
    </row>
    <row r="27" spans="1:12" s="13" customFormat="1" ht="13.8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 t="s">
        <v>21</v>
      </c>
    </row>
    <row r="28" spans="1:12" s="13" customFormat="1" ht="13.8" x14ac:dyDescent="0.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 t="s">
        <v>21</v>
      </c>
    </row>
    <row r="29" spans="1:12" s="13" customFormat="1" ht="13.8" x14ac:dyDescent="0.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 t="s">
        <v>21</v>
      </c>
    </row>
    <row r="30" spans="1:12" s="13" customFormat="1" ht="13.8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 t="s">
        <v>21</v>
      </c>
    </row>
    <row r="31" spans="1:12" s="13" customFormat="1" ht="13.8" x14ac:dyDescent="0.3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s="13" customFormat="1" ht="13.8" x14ac:dyDescent="0.3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s="13" customFormat="1" ht="13.8" x14ac:dyDescent="0.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s="13" customFormat="1" ht="13.8" x14ac:dyDescent="0.3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s="13" customFormat="1" ht="13.8" x14ac:dyDescent="0.3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s="13" customFormat="1" ht="13.8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s="13" customFormat="1" ht="13.8" x14ac:dyDescent="0.3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s="13" customFormat="1" ht="13.8" x14ac:dyDescent="0.3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s="13" customFormat="1" ht="13.8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s="13" customFormat="1" ht="13.8" x14ac:dyDescent="0.3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s="13" customFormat="1" ht="13.8" x14ac:dyDescent="0.3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s="13" customFormat="1" ht="13.8" x14ac:dyDescent="0.3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s="13" customFormat="1" ht="13.8" x14ac:dyDescent="0.3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s="13" customFormat="1" ht="13.8" x14ac:dyDescent="0.3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s="13" customFormat="1" ht="13.8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s="13" customFormat="1" ht="13.8" x14ac:dyDescent="0.3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s="13" customFormat="1" ht="13.8" x14ac:dyDescent="0.3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s="13" customFormat="1" ht="13.8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s="13" customFormat="1" ht="13.8" x14ac:dyDescent="0.3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s="13" customFormat="1" ht="13.8" x14ac:dyDescent="0.3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s="13" customFormat="1" ht="13.8" x14ac:dyDescent="0.3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s="13" customFormat="1" ht="13.8" x14ac:dyDescent="0.3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s="13" customFormat="1" ht="13.8" x14ac:dyDescent="0.3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s="13" customFormat="1" ht="13.8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s="13" customFormat="1" ht="13.8" x14ac:dyDescent="0.3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s="13" customFormat="1" ht="13.8" x14ac:dyDescent="0.3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s="13" customFormat="1" ht="13.8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s="13" customFormat="1" ht="13.8" x14ac:dyDescent="0.3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13" customFormat="1" ht="13.8" x14ac:dyDescent="0.3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s="13" customFormat="1" ht="13.8" x14ac:dyDescent="0.3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s="13" customFormat="1" ht="13.8" x14ac:dyDescent="0.3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s="13" customFormat="1" ht="13.8" x14ac:dyDescent="0.3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s="13" customFormat="1" ht="13.8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s="13" customFormat="1" ht="13.8" x14ac:dyDescent="0.3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s="13" customFormat="1" ht="13.8" x14ac:dyDescent="0.3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s="13" customFormat="1" ht="13.8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s="13" customFormat="1" ht="13.8" x14ac:dyDescent="0.3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s="13" customFormat="1" ht="13.8" x14ac:dyDescent="0.3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s="13" customFormat="1" ht="13.8" x14ac:dyDescent="0.3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s="13" customFormat="1" ht="13.8" x14ac:dyDescent="0.3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s="13" customFormat="1" ht="13.8" x14ac:dyDescent="0.3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s="13" customFormat="1" ht="13.8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s="13" customFormat="1" ht="13.8" x14ac:dyDescent="0.3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s="13" customFormat="1" ht="13.8" x14ac:dyDescent="0.3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s="13" customFormat="1" ht="13.8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s="13" customFormat="1" ht="13.8" x14ac:dyDescent="0.3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s="13" customFormat="1" ht="13.8" x14ac:dyDescent="0.3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s="13" customFormat="1" ht="13.8" x14ac:dyDescent="0.3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s="13" customFormat="1" ht="13.8" x14ac:dyDescent="0.3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s="13" customFormat="1" ht="13.8" x14ac:dyDescent="0.3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s="13" customFormat="1" ht="13.8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s="13" customFormat="1" ht="13.8" x14ac:dyDescent="0.3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s="13" customFormat="1" ht="13.8" x14ac:dyDescent="0.3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s="13" customFormat="1" ht="13.8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s="13" customFormat="1" ht="13.8" x14ac:dyDescent="0.3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s="13" customFormat="1" ht="13.8" x14ac:dyDescent="0.3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13" customFormat="1" ht="13.8" x14ac:dyDescent="0.3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15" customFormat="1" ht="13.8" x14ac:dyDescent="0.3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15" customFormat="1" ht="72" customHeight="1" x14ac:dyDescent="0.3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44" x14ac:dyDescent="0.3">
      <c r="A90" s="7" t="s">
        <v>13</v>
      </c>
      <c r="B90" s="11" t="s">
        <v>26</v>
      </c>
      <c r="C90" s="3" t="s">
        <v>22</v>
      </c>
      <c r="D90" s="3" t="s">
        <v>24</v>
      </c>
      <c r="E90" s="3" t="s">
        <v>23</v>
      </c>
      <c r="F90" s="3" t="s">
        <v>17</v>
      </c>
      <c r="G90" s="3" t="s">
        <v>28</v>
      </c>
      <c r="H90" s="7" t="s">
        <v>29</v>
      </c>
      <c r="I90" s="3" t="s">
        <v>23</v>
      </c>
      <c r="J90" s="8" t="s">
        <v>27</v>
      </c>
      <c r="K90" s="3"/>
      <c r="L90" s="3" t="s">
        <v>21</v>
      </c>
    </row>
    <row r="91" spans="1:12" ht="69" x14ac:dyDescent="0.3">
      <c r="A91" s="7" t="s">
        <v>13</v>
      </c>
      <c r="B91" s="11" t="s">
        <v>30</v>
      </c>
      <c r="C91" s="3" t="s">
        <v>22</v>
      </c>
      <c r="D91" s="3" t="s">
        <v>35</v>
      </c>
      <c r="E91" s="3" t="s">
        <v>31</v>
      </c>
      <c r="F91" s="3" t="s">
        <v>32</v>
      </c>
      <c r="G91" s="3" t="s">
        <v>36</v>
      </c>
      <c r="H91" s="3" t="s">
        <v>34</v>
      </c>
      <c r="I91" s="3" t="s">
        <v>31</v>
      </c>
      <c r="J91" s="3" t="s">
        <v>33</v>
      </c>
      <c r="K91" s="3"/>
      <c r="L91" s="3" t="s">
        <v>21</v>
      </c>
    </row>
    <row r="92" spans="1:12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</sheetData>
  <autoFilter ref="A1:L91" xr:uid="{F38E5E9F-4328-439B-91CD-4F37277BC00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7CBD-E9E7-4D81-801D-F1034CCA0B63}">
  <sheetPr codeName="Sheet2" filterMode="1"/>
  <dimension ref="A1:AB33"/>
  <sheetViews>
    <sheetView topLeftCell="B8" workbookViewId="0">
      <selection activeCell="B27" sqref="B27:B29"/>
    </sheetView>
  </sheetViews>
  <sheetFormatPr defaultRowHeight="14.4" x14ac:dyDescent="0.3"/>
  <cols>
    <col min="1" max="2" width="20.5546875" bestFit="1" customWidth="1"/>
    <col min="3" max="3" width="9.21875" bestFit="1" customWidth="1"/>
    <col min="5" max="5" width="22.6640625" bestFit="1" customWidth="1"/>
    <col min="6" max="6" width="22.21875" bestFit="1" customWidth="1"/>
  </cols>
  <sheetData>
    <row r="1" spans="1:28" x14ac:dyDescent="0.3">
      <c r="A1" s="16" t="s">
        <v>38</v>
      </c>
      <c r="B1" t="s">
        <v>39</v>
      </c>
      <c r="C1" t="s">
        <v>14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16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</row>
    <row r="2" spans="1:28" x14ac:dyDescent="0.3">
      <c r="A2" s="17" t="s">
        <v>38</v>
      </c>
      <c r="B2" t="s">
        <v>64</v>
      </c>
      <c r="C2" t="s">
        <v>14</v>
      </c>
      <c r="D2" t="s">
        <v>40</v>
      </c>
      <c r="E2" t="s">
        <v>43</v>
      </c>
      <c r="F2" t="s">
        <v>44</v>
      </c>
      <c r="G2" t="s">
        <v>65</v>
      </c>
      <c r="H2" t="s">
        <v>46</v>
      </c>
      <c r="I2" t="s">
        <v>47</v>
      </c>
      <c r="J2" t="s">
        <v>48</v>
      </c>
      <c r="K2" t="s">
        <v>16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66</v>
      </c>
      <c r="S2" t="s">
        <v>56</v>
      </c>
      <c r="T2" t="s">
        <v>57</v>
      </c>
      <c r="U2" t="s">
        <v>58</v>
      </c>
      <c r="V2" t="s">
        <v>59</v>
      </c>
      <c r="W2" t="s">
        <v>61</v>
      </c>
      <c r="X2" t="s">
        <v>60</v>
      </c>
    </row>
    <row r="5" spans="1:28" x14ac:dyDescent="0.3">
      <c r="A5" s="19" t="s">
        <v>67</v>
      </c>
      <c r="B5" s="19" t="s">
        <v>68</v>
      </c>
      <c r="E5" s="22" t="s">
        <v>73</v>
      </c>
      <c r="F5" s="22" t="s">
        <v>92</v>
      </c>
    </row>
    <row r="6" spans="1:28" x14ac:dyDescent="0.3">
      <c r="A6" s="16" t="s">
        <v>38</v>
      </c>
      <c r="B6" s="17" t="s">
        <v>38</v>
      </c>
      <c r="C6" t="b">
        <f t="shared" ref="C6:C33" si="0">A6=B6</f>
        <v>1</v>
      </c>
      <c r="F6" t="s">
        <v>64</v>
      </c>
      <c r="G6" t="b">
        <f>E6=F6</f>
        <v>0</v>
      </c>
    </row>
    <row r="7" spans="1:28" x14ac:dyDescent="0.3">
      <c r="A7" s="18" t="s">
        <v>39</v>
      </c>
      <c r="B7" s="18" t="s">
        <v>64</v>
      </c>
      <c r="C7" t="b">
        <f t="shared" si="0"/>
        <v>0</v>
      </c>
      <c r="E7" t="s">
        <v>38</v>
      </c>
      <c r="F7" t="s">
        <v>38</v>
      </c>
      <c r="G7" t="b">
        <f t="shared" ref="G7:G9" si="1">E7=F7</f>
        <v>1</v>
      </c>
    </row>
    <row r="8" spans="1:28" x14ac:dyDescent="0.3">
      <c r="A8" t="s">
        <v>14</v>
      </c>
      <c r="B8" t="s">
        <v>14</v>
      </c>
      <c r="C8" t="b">
        <f t="shared" si="0"/>
        <v>1</v>
      </c>
      <c r="E8" t="s">
        <v>16</v>
      </c>
      <c r="F8" t="s">
        <v>16</v>
      </c>
      <c r="G8" t="b">
        <f t="shared" si="1"/>
        <v>1</v>
      </c>
    </row>
    <row r="9" spans="1:28" x14ac:dyDescent="0.3">
      <c r="A9" t="s">
        <v>40</v>
      </c>
      <c r="B9" t="s">
        <v>40</v>
      </c>
      <c r="C9" t="b">
        <f t="shared" si="0"/>
        <v>1</v>
      </c>
      <c r="E9" t="s">
        <v>77</v>
      </c>
      <c r="F9" t="s">
        <v>77</v>
      </c>
      <c r="G9" t="b">
        <f t="shared" si="1"/>
        <v>1</v>
      </c>
    </row>
    <row r="10" spans="1:28" hidden="1" x14ac:dyDescent="0.3">
      <c r="A10" s="18" t="s">
        <v>41</v>
      </c>
      <c r="B10" s="18"/>
      <c r="C10" t="b">
        <f t="shared" si="0"/>
        <v>0</v>
      </c>
      <c r="E10" t="s">
        <v>74</v>
      </c>
      <c r="F10" t="s">
        <v>89</v>
      </c>
    </row>
    <row r="11" spans="1:28" hidden="1" x14ac:dyDescent="0.3">
      <c r="A11" s="18" t="s">
        <v>42</v>
      </c>
      <c r="B11" s="18"/>
      <c r="C11" t="b">
        <f t="shared" si="0"/>
        <v>0</v>
      </c>
      <c r="E11" t="s">
        <v>75</v>
      </c>
      <c r="F11" t="s">
        <v>78</v>
      </c>
    </row>
    <row r="12" spans="1:28" x14ac:dyDescent="0.3">
      <c r="A12" t="s">
        <v>43</v>
      </c>
      <c r="B12" t="s">
        <v>43</v>
      </c>
      <c r="C12" t="b">
        <f t="shared" si="0"/>
        <v>1</v>
      </c>
      <c r="E12" t="s">
        <v>79</v>
      </c>
      <c r="F12" t="s">
        <v>79</v>
      </c>
      <c r="G12" t="b">
        <f t="shared" ref="G12:G24" si="2">E12=F12</f>
        <v>1</v>
      </c>
    </row>
    <row r="13" spans="1:28" x14ac:dyDescent="0.3">
      <c r="A13" t="s">
        <v>44</v>
      </c>
      <c r="B13" t="s">
        <v>44</v>
      </c>
      <c r="C13" t="b">
        <f t="shared" si="0"/>
        <v>1</v>
      </c>
      <c r="E13" t="s">
        <v>80</v>
      </c>
      <c r="F13" t="s">
        <v>80</v>
      </c>
      <c r="G13" t="b">
        <f t="shared" si="2"/>
        <v>1</v>
      </c>
    </row>
    <row r="14" spans="1:28" x14ac:dyDescent="0.3">
      <c r="A14" s="18" t="s">
        <v>45</v>
      </c>
      <c r="B14" s="18" t="s">
        <v>65</v>
      </c>
      <c r="C14" t="b">
        <f t="shared" si="0"/>
        <v>0</v>
      </c>
      <c r="E14" t="s">
        <v>81</v>
      </c>
      <c r="F14" t="s">
        <v>81</v>
      </c>
      <c r="G14" t="b">
        <f t="shared" si="2"/>
        <v>1</v>
      </c>
    </row>
    <row r="15" spans="1:28" x14ac:dyDescent="0.3">
      <c r="A15" t="s">
        <v>46</v>
      </c>
      <c r="B15" t="s">
        <v>46</v>
      </c>
      <c r="C15" t="b">
        <f t="shared" si="0"/>
        <v>1</v>
      </c>
      <c r="E15" t="s">
        <v>82</v>
      </c>
      <c r="F15" t="s">
        <v>82</v>
      </c>
      <c r="G15" t="b">
        <f t="shared" si="2"/>
        <v>1</v>
      </c>
    </row>
    <row r="16" spans="1:28" x14ac:dyDescent="0.3">
      <c r="A16" t="s">
        <v>47</v>
      </c>
      <c r="B16" t="s">
        <v>47</v>
      </c>
      <c r="C16" t="b">
        <f t="shared" si="0"/>
        <v>1</v>
      </c>
      <c r="E16" t="s">
        <v>83</v>
      </c>
      <c r="F16" t="s">
        <v>83</v>
      </c>
      <c r="G16" t="b">
        <f t="shared" si="2"/>
        <v>1</v>
      </c>
    </row>
    <row r="17" spans="1:7" x14ac:dyDescent="0.3">
      <c r="A17" t="s">
        <v>48</v>
      </c>
      <c r="B17" t="s">
        <v>48</v>
      </c>
      <c r="C17" t="b">
        <f t="shared" si="0"/>
        <v>1</v>
      </c>
      <c r="E17" t="s">
        <v>84</v>
      </c>
      <c r="F17" t="s">
        <v>84</v>
      </c>
      <c r="G17" t="b">
        <f t="shared" si="2"/>
        <v>1</v>
      </c>
    </row>
    <row r="18" spans="1:7" x14ac:dyDescent="0.3">
      <c r="A18" t="s">
        <v>16</v>
      </c>
      <c r="B18" t="s">
        <v>16</v>
      </c>
      <c r="C18" t="b">
        <f t="shared" si="0"/>
        <v>1</v>
      </c>
      <c r="E18" t="s">
        <v>90</v>
      </c>
      <c r="F18" t="s">
        <v>90</v>
      </c>
      <c r="G18" t="b">
        <f t="shared" si="2"/>
        <v>1</v>
      </c>
    </row>
    <row r="19" spans="1:7" x14ac:dyDescent="0.3">
      <c r="A19" t="s">
        <v>49</v>
      </c>
      <c r="B19" t="s">
        <v>49</v>
      </c>
      <c r="C19" t="b">
        <f t="shared" si="0"/>
        <v>1</v>
      </c>
      <c r="E19" t="s">
        <v>85</v>
      </c>
      <c r="F19" t="s">
        <v>85</v>
      </c>
      <c r="G19" t="b">
        <f t="shared" si="2"/>
        <v>1</v>
      </c>
    </row>
    <row r="20" spans="1:7" x14ac:dyDescent="0.3">
      <c r="A20" t="s">
        <v>50</v>
      </c>
      <c r="B20" t="s">
        <v>50</v>
      </c>
      <c r="C20" t="b">
        <f t="shared" si="0"/>
        <v>1</v>
      </c>
      <c r="E20" t="s">
        <v>91</v>
      </c>
      <c r="F20" t="s">
        <v>91</v>
      </c>
      <c r="G20" t="b">
        <f t="shared" si="2"/>
        <v>1</v>
      </c>
    </row>
    <row r="21" spans="1:7" x14ac:dyDescent="0.3">
      <c r="A21" t="s">
        <v>51</v>
      </c>
      <c r="B21" t="s">
        <v>51</v>
      </c>
      <c r="C21" t="b">
        <f t="shared" si="0"/>
        <v>1</v>
      </c>
      <c r="E21" t="s">
        <v>86</v>
      </c>
      <c r="F21" t="s">
        <v>86</v>
      </c>
      <c r="G21" t="b">
        <f t="shared" si="2"/>
        <v>1</v>
      </c>
    </row>
    <row r="22" spans="1:7" x14ac:dyDescent="0.3">
      <c r="A22" t="s">
        <v>52</v>
      </c>
      <c r="B22" t="s">
        <v>52</v>
      </c>
      <c r="C22" t="b">
        <f t="shared" si="0"/>
        <v>1</v>
      </c>
      <c r="E22" t="s">
        <v>87</v>
      </c>
      <c r="F22" t="s">
        <v>87</v>
      </c>
      <c r="G22" t="b">
        <f t="shared" si="2"/>
        <v>1</v>
      </c>
    </row>
    <row r="23" spans="1:7" x14ac:dyDescent="0.3">
      <c r="A23" t="s">
        <v>53</v>
      </c>
      <c r="B23" t="s">
        <v>53</v>
      </c>
      <c r="C23" t="b">
        <f t="shared" si="0"/>
        <v>1</v>
      </c>
      <c r="E23" t="s">
        <v>76</v>
      </c>
      <c r="F23" t="s">
        <v>76</v>
      </c>
      <c r="G23" t="b">
        <f t="shared" si="2"/>
        <v>1</v>
      </c>
    </row>
    <row r="24" spans="1:7" x14ac:dyDescent="0.3">
      <c r="A24" t="s">
        <v>54</v>
      </c>
      <c r="B24" t="s">
        <v>54</v>
      </c>
      <c r="C24" t="b">
        <f t="shared" si="0"/>
        <v>1</v>
      </c>
      <c r="F24" t="s">
        <v>88</v>
      </c>
      <c r="G24" t="b">
        <f t="shared" si="2"/>
        <v>0</v>
      </c>
    </row>
    <row r="25" spans="1:7" x14ac:dyDescent="0.3">
      <c r="A25" s="18" t="s">
        <v>55</v>
      </c>
      <c r="B25" s="18" t="s">
        <v>55</v>
      </c>
      <c r="C25" t="b">
        <f t="shared" si="0"/>
        <v>1</v>
      </c>
    </row>
    <row r="26" spans="1:7" x14ac:dyDescent="0.3">
      <c r="A26" t="s">
        <v>56</v>
      </c>
      <c r="B26" t="s">
        <v>56</v>
      </c>
      <c r="C26" t="b">
        <f t="shared" si="0"/>
        <v>1</v>
      </c>
    </row>
    <row r="27" spans="1:7" x14ac:dyDescent="0.3">
      <c r="A27" t="s">
        <v>57</v>
      </c>
      <c r="B27" t="s">
        <v>57</v>
      </c>
      <c r="C27" t="b">
        <f t="shared" si="0"/>
        <v>1</v>
      </c>
    </row>
    <row r="28" spans="1:7" x14ac:dyDescent="0.3">
      <c r="A28" t="s">
        <v>58</v>
      </c>
      <c r="B28" t="s">
        <v>58</v>
      </c>
      <c r="C28" t="b">
        <f t="shared" si="0"/>
        <v>1</v>
      </c>
    </row>
    <row r="29" spans="1:7" x14ac:dyDescent="0.3">
      <c r="A29" t="s">
        <v>59</v>
      </c>
      <c r="B29" t="s">
        <v>59</v>
      </c>
      <c r="C29" t="b">
        <f t="shared" si="0"/>
        <v>1</v>
      </c>
    </row>
    <row r="30" spans="1:7" x14ac:dyDescent="0.3">
      <c r="A30" t="s">
        <v>60</v>
      </c>
      <c r="B30" t="s">
        <v>60</v>
      </c>
      <c r="C30" t="b">
        <f t="shared" si="0"/>
        <v>1</v>
      </c>
    </row>
    <row r="31" spans="1:7" x14ac:dyDescent="0.3">
      <c r="A31" t="s">
        <v>61</v>
      </c>
      <c r="B31" t="s">
        <v>61</v>
      </c>
      <c r="C31" t="b">
        <f t="shared" si="0"/>
        <v>1</v>
      </c>
    </row>
    <row r="32" spans="1:7" hidden="1" x14ac:dyDescent="0.3">
      <c r="A32" s="18" t="s">
        <v>62</v>
      </c>
      <c r="B32" s="18"/>
      <c r="C32" t="b">
        <f t="shared" si="0"/>
        <v>0</v>
      </c>
    </row>
    <row r="33" spans="1:3" hidden="1" x14ac:dyDescent="0.3">
      <c r="A33" s="18" t="s">
        <v>63</v>
      </c>
      <c r="B33" s="18"/>
      <c r="C33" t="b">
        <f t="shared" si="0"/>
        <v>0</v>
      </c>
    </row>
  </sheetData>
  <autoFilter ref="A5:B33" xr:uid="{378B37C4-63ED-4F14-9FD3-623EC7421C5D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Pandari, Bhoopathy</dc:creator>
  <cp:lastModifiedBy>Pandari, Bhoopathy</cp:lastModifiedBy>
  <dcterms:created xsi:type="dcterms:W3CDTF">2020-02-20T17:17:32Z</dcterms:created>
  <dcterms:modified xsi:type="dcterms:W3CDTF">2022-07-08T01:22:48Z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f00cb3-7a5d-4674-b157-6d675423df49_Enabled">
    <vt:lpwstr>true</vt:lpwstr>
  </property>
  <property fmtid="{D5CDD505-2E9C-101B-9397-08002B2CF9AE}" pid="3" name="MSIP_Label_0cf00cb3-7a5d-4674-b157-6d675423df49_SetDate">
    <vt:lpwstr>2021-12-17T19:06:06Z</vt:lpwstr>
  </property>
  <property fmtid="{D5CDD505-2E9C-101B-9397-08002B2CF9AE}" pid="4" name="MSIP_Label_0cf00cb3-7a5d-4674-b157-6d675423df49_Method">
    <vt:lpwstr>Standard</vt:lpwstr>
  </property>
  <property fmtid="{D5CDD505-2E9C-101B-9397-08002B2CF9AE}" pid="5" name="MSIP_Label_0cf00cb3-7a5d-4674-b157-6d675423df49_Name">
    <vt:lpwstr>Internal</vt:lpwstr>
  </property>
  <property fmtid="{D5CDD505-2E9C-101B-9397-08002B2CF9AE}" pid="6" name="MSIP_Label_0cf00cb3-7a5d-4674-b157-6d675423df49_SiteId">
    <vt:lpwstr>ece76e02-a02b-4c4a-906d-98a34c5ce07a</vt:lpwstr>
  </property>
  <property fmtid="{D5CDD505-2E9C-101B-9397-08002B2CF9AE}" pid="7" name="MSIP_Label_0cf00cb3-7a5d-4674-b157-6d675423df49_ActionId">
    <vt:lpwstr>fd398d2e-e498-4e86-bb6b-efbc405c26b3</vt:lpwstr>
  </property>
  <property fmtid="{D5CDD505-2E9C-101B-9397-08002B2CF9AE}" pid="8" name="MSIP_Label_0cf00cb3-7a5d-4674-b157-6d675423df49_ContentBits">
    <vt:lpwstr>0</vt:lpwstr>
  </property>
</Properties>
</file>