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bpatter5/r_projects/stat634/AIS/input/"/>
    </mc:Choice>
  </mc:AlternateContent>
  <xr:revisionPtr revIDLastSave="0" documentId="13_ncr:1_{90676689-33A1-B842-9197-7472C1616114}" xr6:coauthVersionLast="45" xr6:coauthVersionMax="45" xr10:uidLastSave="{00000000-0000-0000-0000-000000000000}"/>
  <bookViews>
    <workbookView xWindow="0" yWindow="0" windowWidth="28800" windowHeight="18000" activeTab="2" xr2:uid="{00000000-000D-0000-FFFF-FFFF00000000}"/>
  </bookViews>
  <sheets>
    <sheet name="Sheet1" sheetId="1" r:id="rId1"/>
    <sheet name="Sheet2" sheetId="2" r:id="rId2"/>
    <sheet name="analysis" sheetId="3" r:id="rId3"/>
  </sheets>
  <definedNames>
    <definedName name="_xlnm.Print_Area" localSheetId="0">Sheet1!$J$21:$W$37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Z23" i="1" l="1"/>
  <c r="Z22" i="1"/>
  <c r="Z20" i="1"/>
  <c r="V37" i="1" l="1"/>
  <c r="W37" i="1" s="1"/>
  <c r="U37" i="1"/>
  <c r="V35" i="1"/>
  <c r="W35" i="1" s="1"/>
  <c r="U35" i="1"/>
  <c r="V33" i="1"/>
  <c r="W33" i="1" s="1"/>
  <c r="U33" i="1"/>
  <c r="V31" i="1"/>
  <c r="W31" i="1" s="1"/>
  <c r="U31" i="1"/>
  <c r="V29" i="1"/>
  <c r="W29" i="1" s="1"/>
  <c r="U29" i="1"/>
  <c r="V27" i="1"/>
  <c r="W27" i="1" s="1"/>
  <c r="U27" i="1"/>
  <c r="W18" i="1"/>
  <c r="V18" i="1"/>
  <c r="W16" i="1"/>
  <c r="X16" i="1" s="1"/>
  <c r="V16" i="1"/>
  <c r="W14" i="1"/>
  <c r="X14" i="1" s="1"/>
  <c r="V14" i="1"/>
  <c r="W12" i="1"/>
  <c r="X12" i="1" s="1"/>
  <c r="V12" i="1"/>
  <c r="W10" i="1"/>
  <c r="X10" i="1" s="1"/>
  <c r="V10" i="1"/>
  <c r="W8" i="1"/>
  <c r="X8" i="1" s="1"/>
  <c r="V8" i="1"/>
  <c r="X18" i="1"/>
</calcChain>
</file>

<file path=xl/sharedStrings.xml><?xml version="1.0" encoding="utf-8"?>
<sst xmlns="http://schemas.openxmlformats.org/spreadsheetml/2006/main" count="369" uniqueCount="18">
  <si>
    <t>Respondents</t>
  </si>
  <si>
    <t>Capacity</t>
  </si>
  <si>
    <t>n</t>
  </si>
  <si>
    <t>∑</t>
  </si>
  <si>
    <t>Index</t>
  </si>
  <si>
    <t>Situational</t>
  </si>
  <si>
    <t>Political</t>
  </si>
  <si>
    <t>Institutional</t>
  </si>
  <si>
    <t>State</t>
  </si>
  <si>
    <t>Organizational</t>
  </si>
  <si>
    <t>Evaluation</t>
  </si>
  <si>
    <t xml:space="preserve">Categorical Responses to Questions Relating to AIS Management in Virginia </t>
  </si>
  <si>
    <t>Categorical Respondents to Questions Relating to AIS Management in Maryland</t>
  </si>
  <si>
    <t>MD</t>
  </si>
  <si>
    <t>id</t>
  </si>
  <si>
    <t>Score</t>
  </si>
  <si>
    <t>Category</t>
  </si>
  <si>
    <t>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</si>
</sst>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0" xfId="0" applyNumberFormat="1"/>
    <xf numFmtId="0" fontId="1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164" fontId="1" fillId="0" borderId="0" xfId="0" applyNumberFormat="1" applyFont="1"/>
    <xf numFmtId="0" fontId="3" fillId="0" borderId="0" xfId="0" applyFont="1"/>
    <xf numFmtId="0" fontId="0" fillId="0" borderId="0" xfId="0" applyAlignment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AT37"/>
  <sheetViews>
    <sheetView workbookViewId="0">
      <selection activeCell="K33" sqref="K33"/>
    </sheetView>
  </sheetViews>
  <sheetFormatPr baseColWidth="10" defaultColWidth="8.83203125" defaultRowHeight="15"/>
  <cols>
    <col min="1" max="1" width="13.1640625" customWidth="1"/>
    <col min="2" max="6" width="4.6640625" customWidth="1"/>
    <col min="7" max="7" width="4.5" customWidth="1"/>
    <col min="8" max="20" width="4.6640625" customWidth="1"/>
    <col min="21" max="21" width="3.1640625" bestFit="1" customWidth="1"/>
    <col min="22" max="24" width="4.6640625" customWidth="1"/>
    <col min="28" max="28" width="17.33203125" customWidth="1"/>
    <col min="29" max="41" width="5.6640625" customWidth="1"/>
  </cols>
  <sheetData>
    <row r="2" spans="1:46">
      <c r="A2" s="9" t="s">
        <v>12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</row>
    <row r="3" spans="1:46" ht="16">
      <c r="K3" s="10" t="s">
        <v>0</v>
      </c>
      <c r="L3" s="10"/>
      <c r="M3" s="10"/>
      <c r="V3" s="1"/>
    </row>
    <row r="4" spans="1:46">
      <c r="X4" s="1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</row>
    <row r="5" spans="1:46" ht="16">
      <c r="L5" s="7"/>
      <c r="M5" s="7"/>
      <c r="N5" s="7"/>
      <c r="X5" s="1"/>
      <c r="AT5" s="1"/>
    </row>
    <row r="6" spans="1:46">
      <c r="A6" s="2" t="s">
        <v>1</v>
      </c>
      <c r="B6">
        <v>1</v>
      </c>
      <c r="C6">
        <v>2</v>
      </c>
      <c r="D6">
        <v>3</v>
      </c>
      <c r="E6">
        <v>4</v>
      </c>
      <c r="F6">
        <v>5</v>
      </c>
      <c r="G6">
        <v>6</v>
      </c>
      <c r="H6">
        <v>7</v>
      </c>
      <c r="I6">
        <v>8</v>
      </c>
      <c r="J6">
        <v>9</v>
      </c>
      <c r="K6">
        <v>10</v>
      </c>
      <c r="L6">
        <v>11</v>
      </c>
      <c r="M6">
        <v>12</v>
      </c>
      <c r="N6">
        <v>13</v>
      </c>
      <c r="O6">
        <v>14</v>
      </c>
      <c r="P6">
        <v>15</v>
      </c>
      <c r="Q6">
        <v>16</v>
      </c>
      <c r="R6">
        <v>17</v>
      </c>
      <c r="S6">
        <v>18</v>
      </c>
      <c r="T6">
        <v>19</v>
      </c>
      <c r="U6">
        <v>20</v>
      </c>
      <c r="V6" s="3" t="s">
        <v>2</v>
      </c>
      <c r="W6" s="4" t="s">
        <v>3</v>
      </c>
      <c r="X6" s="5" t="s">
        <v>4</v>
      </c>
      <c r="AP6" s="6"/>
    </row>
    <row r="7" spans="1:46">
      <c r="X7" s="1"/>
      <c r="AP7" s="1"/>
    </row>
    <row r="8" spans="1:46">
      <c r="A8" t="s">
        <v>5</v>
      </c>
      <c r="B8">
        <v>5</v>
      </c>
      <c r="C8">
        <v>3</v>
      </c>
      <c r="D8">
        <v>3</v>
      </c>
      <c r="E8">
        <v>5</v>
      </c>
      <c r="F8">
        <v>5</v>
      </c>
      <c r="G8">
        <v>3</v>
      </c>
      <c r="H8">
        <v>5</v>
      </c>
      <c r="I8">
        <v>3</v>
      </c>
      <c r="J8">
        <v>3</v>
      </c>
      <c r="K8">
        <v>5</v>
      </c>
      <c r="L8">
        <v>5</v>
      </c>
      <c r="M8">
        <v>5</v>
      </c>
      <c r="N8">
        <v>3</v>
      </c>
      <c r="O8">
        <v>5</v>
      </c>
      <c r="P8">
        <v>5</v>
      </c>
      <c r="Q8">
        <v>5</v>
      </c>
      <c r="R8">
        <v>5</v>
      </c>
      <c r="S8">
        <v>3</v>
      </c>
      <c r="T8">
        <v>3</v>
      </c>
      <c r="U8">
        <v>5</v>
      </c>
      <c r="V8">
        <f>COUNT(B8:U8)</f>
        <v>20</v>
      </c>
      <c r="W8">
        <f>SUM(B8:U8)</f>
        <v>84</v>
      </c>
      <c r="X8" s="1">
        <f>W8/V8</f>
        <v>4.2</v>
      </c>
    </row>
    <row r="9" spans="1:46">
      <c r="X9" s="1"/>
    </row>
    <row r="10" spans="1:46">
      <c r="A10" t="s">
        <v>6</v>
      </c>
      <c r="B10">
        <v>3</v>
      </c>
      <c r="C10">
        <v>3</v>
      </c>
      <c r="D10">
        <v>1</v>
      </c>
      <c r="E10">
        <v>5</v>
      </c>
      <c r="F10">
        <v>3</v>
      </c>
      <c r="G10">
        <v>1</v>
      </c>
      <c r="I10">
        <v>1</v>
      </c>
      <c r="J10">
        <v>1</v>
      </c>
      <c r="K10">
        <v>3</v>
      </c>
      <c r="L10">
        <v>3</v>
      </c>
      <c r="M10">
        <v>3</v>
      </c>
      <c r="N10">
        <v>3</v>
      </c>
      <c r="O10">
        <v>3</v>
      </c>
      <c r="P10">
        <v>3</v>
      </c>
      <c r="Q10">
        <v>5</v>
      </c>
      <c r="R10">
        <v>3</v>
      </c>
      <c r="S10">
        <v>3</v>
      </c>
      <c r="T10">
        <v>5</v>
      </c>
      <c r="U10">
        <v>3</v>
      </c>
      <c r="V10">
        <f>COUNT(B10:U10)</f>
        <v>19</v>
      </c>
      <c r="W10">
        <f>SUM(B10:U10)</f>
        <v>55</v>
      </c>
      <c r="X10" s="1">
        <f>W10/V10</f>
        <v>2.8947368421052633</v>
      </c>
    </row>
    <row r="11" spans="1:46">
      <c r="X11" s="1"/>
    </row>
    <row r="12" spans="1:46">
      <c r="A12" t="s">
        <v>7</v>
      </c>
      <c r="B12">
        <v>3</v>
      </c>
      <c r="D12">
        <v>3</v>
      </c>
      <c r="E12">
        <v>3</v>
      </c>
      <c r="F12">
        <v>5</v>
      </c>
      <c r="G12">
        <v>3</v>
      </c>
      <c r="H12">
        <v>3</v>
      </c>
      <c r="I12">
        <v>3</v>
      </c>
      <c r="J12">
        <v>1</v>
      </c>
      <c r="K12">
        <v>3</v>
      </c>
      <c r="L12">
        <v>3</v>
      </c>
      <c r="M12">
        <v>3</v>
      </c>
      <c r="N12">
        <v>3</v>
      </c>
      <c r="O12">
        <v>3</v>
      </c>
      <c r="P12">
        <v>1</v>
      </c>
      <c r="Q12">
        <v>3</v>
      </c>
      <c r="R12">
        <v>3</v>
      </c>
      <c r="S12">
        <v>1</v>
      </c>
      <c r="T12">
        <v>1</v>
      </c>
      <c r="U12">
        <v>3</v>
      </c>
      <c r="V12">
        <f>COUNT(B12:U12)</f>
        <v>19</v>
      </c>
      <c r="W12">
        <f>SUM(B12:U12)</f>
        <v>51</v>
      </c>
      <c r="X12" s="1">
        <f>W12/V12</f>
        <v>2.6842105263157894</v>
      </c>
    </row>
    <row r="13" spans="1:46">
      <c r="X13" s="1"/>
    </row>
    <row r="14" spans="1:46">
      <c r="A14" t="s">
        <v>8</v>
      </c>
      <c r="B14">
        <v>5</v>
      </c>
      <c r="C14">
        <v>3</v>
      </c>
      <c r="D14">
        <v>5</v>
      </c>
      <c r="E14">
        <v>5</v>
      </c>
      <c r="F14">
        <v>3</v>
      </c>
      <c r="G14">
        <v>5</v>
      </c>
      <c r="H14">
        <v>5</v>
      </c>
      <c r="I14">
        <v>5</v>
      </c>
      <c r="J14">
        <v>3</v>
      </c>
      <c r="L14">
        <v>5</v>
      </c>
      <c r="M14">
        <v>5</v>
      </c>
      <c r="N14">
        <v>1</v>
      </c>
      <c r="O14">
        <v>5</v>
      </c>
      <c r="P14">
        <v>5</v>
      </c>
      <c r="Q14">
        <v>5</v>
      </c>
      <c r="S14">
        <v>3</v>
      </c>
      <c r="T14">
        <v>3</v>
      </c>
      <c r="U14">
        <v>1</v>
      </c>
      <c r="V14">
        <f>COUNT(B14:U14)</f>
        <v>18</v>
      </c>
      <c r="W14">
        <f>SUM(B14:U14)</f>
        <v>72</v>
      </c>
      <c r="X14" s="1">
        <f>W14/V14</f>
        <v>4</v>
      </c>
    </row>
    <row r="15" spans="1:46">
      <c r="X15" s="1"/>
    </row>
    <row r="16" spans="1:46">
      <c r="A16" t="s">
        <v>9</v>
      </c>
      <c r="B16">
        <v>5</v>
      </c>
      <c r="C16">
        <v>1</v>
      </c>
      <c r="D16">
        <v>3</v>
      </c>
      <c r="E16">
        <v>5</v>
      </c>
      <c r="F16">
        <v>3</v>
      </c>
      <c r="G16">
        <v>3</v>
      </c>
      <c r="H16">
        <v>5</v>
      </c>
      <c r="I16">
        <v>3</v>
      </c>
      <c r="J16">
        <v>3</v>
      </c>
      <c r="K16">
        <v>3</v>
      </c>
      <c r="L16">
        <v>3</v>
      </c>
      <c r="M16">
        <v>1</v>
      </c>
      <c r="N16">
        <v>1</v>
      </c>
      <c r="O16">
        <v>3</v>
      </c>
      <c r="P16">
        <v>3</v>
      </c>
      <c r="Q16">
        <v>3</v>
      </c>
      <c r="S16">
        <v>1</v>
      </c>
      <c r="T16">
        <v>5</v>
      </c>
      <c r="U16">
        <v>5</v>
      </c>
      <c r="V16">
        <f>COUNT(B16:U16)</f>
        <v>19</v>
      </c>
      <c r="W16">
        <f>SUM(B16:U16)</f>
        <v>59</v>
      </c>
      <c r="X16" s="1">
        <f>W16/V16</f>
        <v>3.1052631578947367</v>
      </c>
    </row>
    <row r="17" spans="1:41">
      <c r="X17" s="1"/>
    </row>
    <row r="18" spans="1:41">
      <c r="A18" t="s">
        <v>10</v>
      </c>
      <c r="B18">
        <v>5</v>
      </c>
      <c r="D18">
        <v>1</v>
      </c>
      <c r="G18">
        <v>3</v>
      </c>
      <c r="I18">
        <v>1</v>
      </c>
      <c r="J18">
        <v>3</v>
      </c>
      <c r="L18">
        <v>3</v>
      </c>
      <c r="M18">
        <v>1</v>
      </c>
      <c r="N18">
        <v>1</v>
      </c>
      <c r="O18">
        <v>3</v>
      </c>
      <c r="P18">
        <v>1</v>
      </c>
      <c r="R18">
        <v>3</v>
      </c>
      <c r="S18">
        <v>3</v>
      </c>
      <c r="T18">
        <v>3</v>
      </c>
      <c r="U18">
        <v>3</v>
      </c>
      <c r="V18">
        <f>COUNT(B18:U18)</f>
        <v>14</v>
      </c>
      <c r="W18">
        <f>SUM(B18:U18)</f>
        <v>34</v>
      </c>
      <c r="X18" s="1">
        <f>W18/V18</f>
        <v>2.4285714285714284</v>
      </c>
    </row>
    <row r="19" spans="1:41">
      <c r="X19" s="1"/>
    </row>
    <row r="20" spans="1:41">
      <c r="X20" s="1"/>
      <c r="Z20">
        <f>SUM(V8:V18)</f>
        <v>109</v>
      </c>
    </row>
    <row r="21" spans="1:41">
      <c r="L21" s="8" t="s">
        <v>11</v>
      </c>
      <c r="M21" s="8"/>
      <c r="N21" s="8"/>
      <c r="O21" s="8"/>
      <c r="P21" s="8"/>
      <c r="Q21" s="8"/>
      <c r="R21" s="8"/>
      <c r="S21" s="8"/>
      <c r="T21" s="8"/>
      <c r="X21" s="1"/>
    </row>
    <row r="22" spans="1:41">
      <c r="K22" s="2"/>
      <c r="L22" s="2"/>
      <c r="M22" s="2"/>
      <c r="P22" s="2"/>
      <c r="Q22" s="2"/>
      <c r="R22" s="2"/>
      <c r="S22" s="2"/>
      <c r="T22" s="2"/>
      <c r="U22" s="6"/>
      <c r="V22" s="6"/>
      <c r="W22" s="6"/>
      <c r="X22" s="1"/>
      <c r="Z22">
        <f>SUM(U27:U37)</f>
        <v>55</v>
      </c>
      <c r="AO22" s="1"/>
    </row>
    <row r="23" spans="1:41">
      <c r="P23" s="2" t="s">
        <v>0</v>
      </c>
      <c r="Q23" s="2"/>
      <c r="U23" s="1"/>
      <c r="V23" s="1"/>
      <c r="W23" s="1"/>
      <c r="X23" s="1"/>
      <c r="Z23">
        <f>Z22+Z20</f>
        <v>164</v>
      </c>
      <c r="AO23" s="1"/>
    </row>
    <row r="24" spans="1:41">
      <c r="P24" s="2"/>
      <c r="Q24" s="2"/>
      <c r="R24" s="2"/>
      <c r="X24" s="1"/>
      <c r="AO24" s="1"/>
    </row>
    <row r="25" spans="1:41">
      <c r="J25" s="2" t="s">
        <v>1</v>
      </c>
      <c r="K25">
        <v>1</v>
      </c>
      <c r="L25">
        <v>2</v>
      </c>
      <c r="M25">
        <v>3</v>
      </c>
      <c r="N25">
        <v>4</v>
      </c>
      <c r="O25">
        <v>5</v>
      </c>
      <c r="P25">
        <v>6</v>
      </c>
      <c r="Q25">
        <v>7</v>
      </c>
      <c r="R25">
        <v>8</v>
      </c>
      <c r="S25">
        <v>9</v>
      </c>
      <c r="T25">
        <v>10</v>
      </c>
      <c r="U25" s="3" t="s">
        <v>2</v>
      </c>
      <c r="V25" s="4" t="s">
        <v>3</v>
      </c>
      <c r="W25" s="5" t="s">
        <v>4</v>
      </c>
      <c r="X25" s="1"/>
      <c r="AO25" s="1"/>
    </row>
    <row r="26" spans="1:41">
      <c r="W26" s="1"/>
      <c r="X26" s="1"/>
    </row>
    <row r="27" spans="1:41">
      <c r="J27" t="s">
        <v>5</v>
      </c>
      <c r="K27">
        <v>3</v>
      </c>
      <c r="L27">
        <v>3</v>
      </c>
      <c r="M27">
        <v>3</v>
      </c>
      <c r="N27">
        <v>1</v>
      </c>
      <c r="O27">
        <v>3</v>
      </c>
      <c r="P27">
        <v>1</v>
      </c>
      <c r="Q27">
        <v>3</v>
      </c>
      <c r="R27">
        <v>5</v>
      </c>
      <c r="S27">
        <v>5</v>
      </c>
      <c r="T27">
        <v>3</v>
      </c>
      <c r="U27">
        <f>COUNT(K27:T27)</f>
        <v>10</v>
      </c>
      <c r="V27">
        <f t="shared" ref="V27:V37" si="0">SUM(K27:T27)</f>
        <v>30</v>
      </c>
      <c r="W27" s="1">
        <f>V27/U27</f>
        <v>3</v>
      </c>
      <c r="AO27" s="1"/>
    </row>
    <row r="28" spans="1:41">
      <c r="W28" s="1"/>
    </row>
    <row r="29" spans="1:41">
      <c r="J29" t="s">
        <v>6</v>
      </c>
      <c r="K29">
        <v>3</v>
      </c>
      <c r="L29">
        <v>3</v>
      </c>
      <c r="M29">
        <v>1</v>
      </c>
      <c r="N29">
        <v>1</v>
      </c>
      <c r="O29">
        <v>1</v>
      </c>
      <c r="P29">
        <v>3</v>
      </c>
      <c r="Q29">
        <v>1</v>
      </c>
      <c r="R29">
        <v>3</v>
      </c>
      <c r="S29">
        <v>3</v>
      </c>
      <c r="T29">
        <v>3</v>
      </c>
      <c r="U29">
        <f>COUNT(K29:T29)</f>
        <v>10</v>
      </c>
      <c r="V29">
        <f t="shared" si="0"/>
        <v>22</v>
      </c>
      <c r="W29" s="1">
        <f>V29/U29</f>
        <v>2.2000000000000002</v>
      </c>
      <c r="AO29" s="1"/>
    </row>
    <row r="30" spans="1:41">
      <c r="W30" s="1"/>
    </row>
    <row r="31" spans="1:41">
      <c r="J31" t="s">
        <v>7</v>
      </c>
      <c r="K31">
        <v>3</v>
      </c>
      <c r="L31">
        <v>1</v>
      </c>
      <c r="M31">
        <v>3</v>
      </c>
      <c r="N31">
        <v>1</v>
      </c>
      <c r="O31">
        <v>3</v>
      </c>
      <c r="P31">
        <v>1</v>
      </c>
      <c r="Q31">
        <v>1</v>
      </c>
      <c r="R31">
        <v>1</v>
      </c>
      <c r="S31">
        <v>3</v>
      </c>
      <c r="T31">
        <v>3</v>
      </c>
      <c r="U31">
        <f>COUNT(K31:T31)</f>
        <v>10</v>
      </c>
      <c r="V31">
        <f t="shared" si="0"/>
        <v>20</v>
      </c>
      <c r="W31" s="1">
        <f>V31/U31</f>
        <v>2</v>
      </c>
    </row>
    <row r="32" spans="1:41">
      <c r="W32" s="1"/>
    </row>
    <row r="33" spans="10:23">
      <c r="J33" t="s">
        <v>8</v>
      </c>
      <c r="K33">
        <v>3</v>
      </c>
      <c r="L33">
        <v>3</v>
      </c>
      <c r="M33">
        <v>3</v>
      </c>
      <c r="N33">
        <v>3</v>
      </c>
      <c r="O33">
        <v>5</v>
      </c>
      <c r="P33">
        <v>1</v>
      </c>
      <c r="Q33">
        <v>3</v>
      </c>
      <c r="R33">
        <v>3</v>
      </c>
      <c r="T33">
        <v>1</v>
      </c>
      <c r="U33">
        <f>COUNT(K33:T33)</f>
        <v>9</v>
      </c>
      <c r="V33">
        <f t="shared" si="0"/>
        <v>25</v>
      </c>
      <c r="W33" s="1">
        <f>V33/U33</f>
        <v>2.7777777777777777</v>
      </c>
    </row>
    <row r="34" spans="10:23">
      <c r="W34" s="1"/>
    </row>
    <row r="35" spans="10:23">
      <c r="J35" t="s">
        <v>9</v>
      </c>
      <c r="K35">
        <v>3</v>
      </c>
      <c r="L35">
        <v>5</v>
      </c>
      <c r="M35">
        <v>3</v>
      </c>
      <c r="N35">
        <v>3</v>
      </c>
      <c r="O35">
        <v>3</v>
      </c>
      <c r="P35">
        <v>1</v>
      </c>
      <c r="Q35">
        <v>3</v>
      </c>
      <c r="R35">
        <v>5</v>
      </c>
      <c r="T35">
        <v>3</v>
      </c>
      <c r="U35">
        <f>COUNT(K35:T35)</f>
        <v>9</v>
      </c>
      <c r="V35">
        <f t="shared" si="0"/>
        <v>29</v>
      </c>
      <c r="W35" s="1">
        <f>V35/U35</f>
        <v>3.2222222222222223</v>
      </c>
    </row>
    <row r="36" spans="10:23">
      <c r="W36" s="1"/>
    </row>
    <row r="37" spans="10:23">
      <c r="J37" t="s">
        <v>10</v>
      </c>
      <c r="K37">
        <v>1</v>
      </c>
      <c r="M37">
        <v>3</v>
      </c>
      <c r="N37">
        <v>1</v>
      </c>
      <c r="O37">
        <v>3</v>
      </c>
      <c r="P37">
        <v>1</v>
      </c>
      <c r="R37">
        <v>5</v>
      </c>
      <c r="S37">
        <v>3</v>
      </c>
      <c r="U37">
        <f>COUNT(K37:T37)</f>
        <v>7</v>
      </c>
      <c r="V37">
        <f t="shared" si="0"/>
        <v>17</v>
      </c>
      <c r="W37" s="1">
        <f>V37/U37</f>
        <v>2.4285714285714284</v>
      </c>
    </row>
  </sheetData>
  <mergeCells count="3">
    <mergeCell ref="A2:X2"/>
    <mergeCell ref="K3:M3"/>
    <mergeCell ref="AC4:AQ4"/>
  </mergeCells>
  <printOptions gridLines="1"/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V26"/>
  <sheetViews>
    <sheetView workbookViewId="0">
      <selection activeCell="B16" sqref="B16:L26"/>
    </sheetView>
  </sheetViews>
  <sheetFormatPr baseColWidth="10" defaultColWidth="8.83203125" defaultRowHeight="15"/>
  <sheetData>
    <row r="3" spans="2:22">
      <c r="B3" t="s">
        <v>5</v>
      </c>
      <c r="C3">
        <v>5</v>
      </c>
      <c r="D3">
        <v>3</v>
      </c>
      <c r="E3">
        <v>3</v>
      </c>
      <c r="F3">
        <v>5</v>
      </c>
      <c r="G3">
        <v>5</v>
      </c>
      <c r="H3">
        <v>3</v>
      </c>
      <c r="I3">
        <v>5</v>
      </c>
      <c r="J3">
        <v>3</v>
      </c>
      <c r="K3">
        <v>3</v>
      </c>
      <c r="L3">
        <v>5</v>
      </c>
      <c r="M3">
        <v>5</v>
      </c>
      <c r="N3">
        <v>5</v>
      </c>
      <c r="O3">
        <v>3</v>
      </c>
      <c r="P3">
        <v>5</v>
      </c>
      <c r="Q3">
        <v>5</v>
      </c>
      <c r="R3">
        <v>5</v>
      </c>
      <c r="S3">
        <v>5</v>
      </c>
      <c r="T3">
        <v>3</v>
      </c>
      <c r="U3">
        <v>3</v>
      </c>
      <c r="V3">
        <v>5</v>
      </c>
    </row>
    <row r="5" spans="2:22">
      <c r="B5" t="s">
        <v>6</v>
      </c>
      <c r="C5">
        <v>3</v>
      </c>
      <c r="D5">
        <v>3</v>
      </c>
      <c r="E5">
        <v>1</v>
      </c>
      <c r="F5">
        <v>5</v>
      </c>
      <c r="G5">
        <v>3</v>
      </c>
      <c r="H5">
        <v>1</v>
      </c>
      <c r="J5">
        <v>1</v>
      </c>
      <c r="K5">
        <v>1</v>
      </c>
      <c r="L5">
        <v>3</v>
      </c>
      <c r="M5">
        <v>3</v>
      </c>
      <c r="N5">
        <v>3</v>
      </c>
      <c r="O5">
        <v>3</v>
      </c>
      <c r="P5">
        <v>3</v>
      </c>
      <c r="Q5">
        <v>3</v>
      </c>
      <c r="R5">
        <v>5</v>
      </c>
      <c r="S5">
        <v>3</v>
      </c>
      <c r="T5">
        <v>3</v>
      </c>
      <c r="U5">
        <v>5</v>
      </c>
      <c r="V5">
        <v>3</v>
      </c>
    </row>
    <row r="7" spans="2:22">
      <c r="B7" t="s">
        <v>7</v>
      </c>
      <c r="C7">
        <v>3</v>
      </c>
      <c r="E7">
        <v>3</v>
      </c>
      <c r="F7">
        <v>3</v>
      </c>
      <c r="G7">
        <v>5</v>
      </c>
      <c r="H7">
        <v>3</v>
      </c>
      <c r="I7">
        <v>3</v>
      </c>
      <c r="J7">
        <v>3</v>
      </c>
      <c r="K7">
        <v>1</v>
      </c>
      <c r="L7">
        <v>3</v>
      </c>
      <c r="M7">
        <v>3</v>
      </c>
      <c r="N7">
        <v>3</v>
      </c>
      <c r="O7">
        <v>3</v>
      </c>
      <c r="P7">
        <v>3</v>
      </c>
      <c r="Q7">
        <v>1</v>
      </c>
      <c r="R7">
        <v>3</v>
      </c>
      <c r="S7">
        <v>3</v>
      </c>
      <c r="T7">
        <v>1</v>
      </c>
      <c r="U7">
        <v>1</v>
      </c>
      <c r="V7">
        <v>3</v>
      </c>
    </row>
    <row r="9" spans="2:22">
      <c r="B9" t="s">
        <v>8</v>
      </c>
      <c r="C9">
        <v>5</v>
      </c>
      <c r="D9">
        <v>3</v>
      </c>
      <c r="E9">
        <v>5</v>
      </c>
      <c r="F9">
        <v>5</v>
      </c>
      <c r="G9">
        <v>3</v>
      </c>
      <c r="H9">
        <v>5</v>
      </c>
      <c r="I9">
        <v>5</v>
      </c>
      <c r="J9">
        <v>5</v>
      </c>
      <c r="K9">
        <v>3</v>
      </c>
      <c r="M9">
        <v>5</v>
      </c>
      <c r="N9">
        <v>5</v>
      </c>
      <c r="O9">
        <v>1</v>
      </c>
      <c r="P9">
        <v>5</v>
      </c>
      <c r="Q9">
        <v>5</v>
      </c>
      <c r="R9">
        <v>5</v>
      </c>
      <c r="T9">
        <v>3</v>
      </c>
      <c r="U9">
        <v>3</v>
      </c>
      <c r="V9">
        <v>1</v>
      </c>
    </row>
    <row r="11" spans="2:22">
      <c r="B11" t="s">
        <v>9</v>
      </c>
      <c r="C11">
        <v>5</v>
      </c>
      <c r="D11">
        <v>1</v>
      </c>
      <c r="E11">
        <v>3</v>
      </c>
      <c r="F11">
        <v>5</v>
      </c>
      <c r="G11">
        <v>3</v>
      </c>
      <c r="H11">
        <v>3</v>
      </c>
      <c r="I11">
        <v>5</v>
      </c>
      <c r="J11">
        <v>3</v>
      </c>
      <c r="K11">
        <v>3</v>
      </c>
      <c r="L11">
        <v>3</v>
      </c>
      <c r="M11">
        <v>3</v>
      </c>
      <c r="N11">
        <v>1</v>
      </c>
      <c r="O11">
        <v>1</v>
      </c>
      <c r="P11">
        <v>3</v>
      </c>
      <c r="Q11">
        <v>3</v>
      </c>
      <c r="R11">
        <v>3</v>
      </c>
      <c r="T11">
        <v>1</v>
      </c>
      <c r="U11">
        <v>5</v>
      </c>
      <c r="V11">
        <v>5</v>
      </c>
    </row>
    <row r="13" spans="2:22">
      <c r="B13" t="s">
        <v>10</v>
      </c>
      <c r="C13">
        <v>5</v>
      </c>
      <c r="E13">
        <v>1</v>
      </c>
      <c r="H13">
        <v>3</v>
      </c>
      <c r="J13">
        <v>1</v>
      </c>
      <c r="K13">
        <v>3</v>
      </c>
      <c r="M13">
        <v>3</v>
      </c>
      <c r="N13">
        <v>1</v>
      </c>
      <c r="O13">
        <v>1</v>
      </c>
      <c r="P13">
        <v>3</v>
      </c>
      <c r="Q13">
        <v>1</v>
      </c>
      <c r="S13">
        <v>3</v>
      </c>
      <c r="T13">
        <v>3</v>
      </c>
      <c r="U13">
        <v>3</v>
      </c>
      <c r="V13">
        <v>3</v>
      </c>
    </row>
    <row r="16" spans="2:22">
      <c r="B16" t="s">
        <v>5</v>
      </c>
      <c r="C16">
        <v>3</v>
      </c>
      <c r="D16">
        <v>3</v>
      </c>
      <c r="E16">
        <v>3</v>
      </c>
      <c r="F16">
        <v>1</v>
      </c>
      <c r="G16">
        <v>3</v>
      </c>
      <c r="H16">
        <v>1</v>
      </c>
      <c r="I16">
        <v>3</v>
      </c>
      <c r="J16">
        <v>5</v>
      </c>
      <c r="K16">
        <v>5</v>
      </c>
      <c r="L16">
        <v>3</v>
      </c>
    </row>
    <row r="18" spans="2:12">
      <c r="B18" t="s">
        <v>6</v>
      </c>
      <c r="C18">
        <v>3</v>
      </c>
      <c r="D18">
        <v>3</v>
      </c>
      <c r="E18">
        <v>1</v>
      </c>
      <c r="F18">
        <v>1</v>
      </c>
      <c r="G18">
        <v>1</v>
      </c>
      <c r="H18">
        <v>3</v>
      </c>
      <c r="I18">
        <v>1</v>
      </c>
      <c r="J18">
        <v>3</v>
      </c>
      <c r="K18">
        <v>3</v>
      </c>
      <c r="L18">
        <v>3</v>
      </c>
    </row>
    <row r="20" spans="2:12">
      <c r="B20" t="s">
        <v>7</v>
      </c>
      <c r="C20">
        <v>3</v>
      </c>
      <c r="D20">
        <v>1</v>
      </c>
      <c r="E20">
        <v>3</v>
      </c>
      <c r="F20">
        <v>1</v>
      </c>
      <c r="G20">
        <v>3</v>
      </c>
      <c r="H20">
        <v>1</v>
      </c>
      <c r="I20">
        <v>1</v>
      </c>
      <c r="J20">
        <v>1</v>
      </c>
      <c r="K20">
        <v>3</v>
      </c>
      <c r="L20">
        <v>3</v>
      </c>
    </row>
    <row r="22" spans="2:12">
      <c r="B22" t="s">
        <v>8</v>
      </c>
      <c r="C22">
        <v>3</v>
      </c>
      <c r="D22">
        <v>3</v>
      </c>
      <c r="E22">
        <v>3</v>
      </c>
      <c r="F22">
        <v>3</v>
      </c>
      <c r="G22">
        <v>5</v>
      </c>
      <c r="H22">
        <v>1</v>
      </c>
      <c r="I22">
        <v>3</v>
      </c>
      <c r="J22">
        <v>3</v>
      </c>
      <c r="L22">
        <v>1</v>
      </c>
    </row>
    <row r="24" spans="2:12">
      <c r="B24" t="s">
        <v>9</v>
      </c>
      <c r="C24">
        <v>3</v>
      </c>
      <c r="D24">
        <v>5</v>
      </c>
      <c r="E24">
        <v>3</v>
      </c>
      <c r="F24">
        <v>3</v>
      </c>
      <c r="G24">
        <v>3</v>
      </c>
      <c r="H24">
        <v>1</v>
      </c>
      <c r="I24">
        <v>3</v>
      </c>
      <c r="J24">
        <v>5</v>
      </c>
      <c r="L24">
        <v>3</v>
      </c>
    </row>
    <row r="26" spans="2:12">
      <c r="B26" t="s">
        <v>10</v>
      </c>
      <c r="C26">
        <v>1</v>
      </c>
      <c r="E26">
        <v>3</v>
      </c>
      <c r="F26">
        <v>1</v>
      </c>
      <c r="G26">
        <v>3</v>
      </c>
      <c r="H26">
        <v>1</v>
      </c>
      <c r="J26">
        <v>5</v>
      </c>
      <c r="K26">
        <v>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65"/>
  <sheetViews>
    <sheetView tabSelected="1" workbookViewId="0">
      <selection activeCell="A2" sqref="A2"/>
    </sheetView>
  </sheetViews>
  <sheetFormatPr baseColWidth="10" defaultColWidth="8.83203125" defaultRowHeight="15"/>
  <sheetData>
    <row r="1" spans="1:5">
      <c r="A1" t="s">
        <v>14</v>
      </c>
      <c r="B1" t="s">
        <v>15</v>
      </c>
      <c r="C1" t="s">
        <v>8</v>
      </c>
      <c r="D1" t="s">
        <v>16</v>
      </c>
      <c r="E1" t="s">
        <v>1</v>
      </c>
    </row>
    <row r="2" spans="1:5">
      <c r="A2">
        <v>1</v>
      </c>
      <c r="B2">
        <v>5</v>
      </c>
      <c r="C2" t="s">
        <v>13</v>
      </c>
      <c r="D2" t="s">
        <v>5</v>
      </c>
      <c r="E2">
        <v>1</v>
      </c>
    </row>
    <row r="3" spans="1:5">
      <c r="A3">
        <v>2</v>
      </c>
      <c r="B3">
        <v>3</v>
      </c>
      <c r="C3" t="s">
        <v>13</v>
      </c>
      <c r="D3" t="s">
        <v>5</v>
      </c>
      <c r="E3">
        <v>2</v>
      </c>
    </row>
    <row r="4" spans="1:5">
      <c r="A4">
        <v>3</v>
      </c>
      <c r="B4">
        <v>3</v>
      </c>
      <c r="C4" t="s">
        <v>13</v>
      </c>
      <c r="D4" t="s">
        <v>5</v>
      </c>
      <c r="E4">
        <v>3</v>
      </c>
    </row>
    <row r="5" spans="1:5">
      <c r="A5">
        <v>4</v>
      </c>
      <c r="B5">
        <v>5</v>
      </c>
      <c r="C5" t="s">
        <v>13</v>
      </c>
      <c r="D5" t="s">
        <v>5</v>
      </c>
      <c r="E5">
        <v>4</v>
      </c>
    </row>
    <row r="6" spans="1:5">
      <c r="A6">
        <v>5</v>
      </c>
      <c r="B6">
        <v>5</v>
      </c>
      <c r="C6" t="s">
        <v>13</v>
      </c>
      <c r="D6" t="s">
        <v>5</v>
      </c>
      <c r="E6">
        <v>5</v>
      </c>
    </row>
    <row r="7" spans="1:5">
      <c r="A7">
        <v>6</v>
      </c>
      <c r="B7">
        <v>3</v>
      </c>
      <c r="C7" t="s">
        <v>13</v>
      </c>
      <c r="D7" t="s">
        <v>5</v>
      </c>
      <c r="E7">
        <v>6</v>
      </c>
    </row>
    <row r="8" spans="1:5">
      <c r="A8">
        <v>7</v>
      </c>
      <c r="B8">
        <v>5</v>
      </c>
      <c r="C8" t="s">
        <v>13</v>
      </c>
      <c r="D8" t="s">
        <v>5</v>
      </c>
      <c r="E8">
        <v>7</v>
      </c>
    </row>
    <row r="9" spans="1:5">
      <c r="A9">
        <v>8</v>
      </c>
      <c r="B9">
        <v>3</v>
      </c>
      <c r="C9" t="s">
        <v>13</v>
      </c>
      <c r="D9" t="s">
        <v>5</v>
      </c>
      <c r="E9">
        <v>8</v>
      </c>
    </row>
    <row r="10" spans="1:5">
      <c r="A10">
        <v>9</v>
      </c>
      <c r="B10">
        <v>3</v>
      </c>
      <c r="C10" t="s">
        <v>13</v>
      </c>
      <c r="D10" t="s">
        <v>5</v>
      </c>
      <c r="E10">
        <v>9</v>
      </c>
    </row>
    <row r="11" spans="1:5">
      <c r="A11">
        <v>10</v>
      </c>
      <c r="B11">
        <v>5</v>
      </c>
      <c r="C11" t="s">
        <v>13</v>
      </c>
      <c r="D11" t="s">
        <v>5</v>
      </c>
      <c r="E11">
        <v>10</v>
      </c>
    </row>
    <row r="12" spans="1:5">
      <c r="A12">
        <v>11</v>
      </c>
      <c r="B12">
        <v>5</v>
      </c>
      <c r="C12" t="s">
        <v>13</v>
      </c>
      <c r="D12" t="s">
        <v>5</v>
      </c>
      <c r="E12">
        <v>11</v>
      </c>
    </row>
    <row r="13" spans="1:5">
      <c r="A13">
        <v>12</v>
      </c>
      <c r="B13">
        <v>5</v>
      </c>
      <c r="C13" t="s">
        <v>13</v>
      </c>
      <c r="D13" t="s">
        <v>5</v>
      </c>
      <c r="E13">
        <v>12</v>
      </c>
    </row>
    <row r="14" spans="1:5">
      <c r="A14">
        <v>13</v>
      </c>
      <c r="B14">
        <v>3</v>
      </c>
      <c r="C14" t="s">
        <v>13</v>
      </c>
      <c r="D14" t="s">
        <v>5</v>
      </c>
      <c r="E14">
        <v>13</v>
      </c>
    </row>
    <row r="15" spans="1:5">
      <c r="A15">
        <v>14</v>
      </c>
      <c r="B15">
        <v>5</v>
      </c>
      <c r="C15" t="s">
        <v>13</v>
      </c>
      <c r="D15" t="s">
        <v>5</v>
      </c>
      <c r="E15">
        <v>14</v>
      </c>
    </row>
    <row r="16" spans="1:5">
      <c r="A16">
        <v>15</v>
      </c>
      <c r="B16">
        <v>5</v>
      </c>
      <c r="C16" t="s">
        <v>13</v>
      </c>
      <c r="D16" t="s">
        <v>5</v>
      </c>
      <c r="E16">
        <v>15</v>
      </c>
    </row>
    <row r="17" spans="1:5">
      <c r="A17">
        <v>16</v>
      </c>
      <c r="B17">
        <v>5</v>
      </c>
      <c r="C17" t="s">
        <v>13</v>
      </c>
      <c r="D17" t="s">
        <v>5</v>
      </c>
      <c r="E17">
        <v>16</v>
      </c>
    </row>
    <row r="18" spans="1:5">
      <c r="A18">
        <v>17</v>
      </c>
      <c r="B18">
        <v>5</v>
      </c>
      <c r="C18" t="s">
        <v>13</v>
      </c>
      <c r="D18" t="s">
        <v>5</v>
      </c>
      <c r="E18">
        <v>17</v>
      </c>
    </row>
    <row r="19" spans="1:5">
      <c r="A19">
        <v>18</v>
      </c>
      <c r="B19">
        <v>3</v>
      </c>
      <c r="C19" t="s">
        <v>13</v>
      </c>
      <c r="D19" t="s">
        <v>5</v>
      </c>
      <c r="E19">
        <v>18</v>
      </c>
    </row>
    <row r="20" spans="1:5">
      <c r="A20">
        <v>19</v>
      </c>
      <c r="B20">
        <v>3</v>
      </c>
      <c r="C20" t="s">
        <v>13</v>
      </c>
      <c r="D20" t="s">
        <v>5</v>
      </c>
      <c r="E20">
        <v>19</v>
      </c>
    </row>
    <row r="21" spans="1:5">
      <c r="A21">
        <v>20</v>
      </c>
      <c r="B21">
        <v>5</v>
      </c>
      <c r="C21" t="s">
        <v>13</v>
      </c>
      <c r="D21" t="s">
        <v>5</v>
      </c>
      <c r="E21">
        <v>20</v>
      </c>
    </row>
    <row r="22" spans="1:5">
      <c r="A22">
        <v>21</v>
      </c>
      <c r="B22">
        <v>3</v>
      </c>
      <c r="C22" t="s">
        <v>13</v>
      </c>
      <c r="D22" t="s">
        <v>6</v>
      </c>
      <c r="E22">
        <v>1</v>
      </c>
    </row>
    <row r="23" spans="1:5">
      <c r="A23">
        <v>22</v>
      </c>
      <c r="B23">
        <v>3</v>
      </c>
      <c r="C23" t="s">
        <v>13</v>
      </c>
      <c r="D23" t="s">
        <v>6</v>
      </c>
      <c r="E23">
        <v>2</v>
      </c>
    </row>
    <row r="24" spans="1:5">
      <c r="A24">
        <v>23</v>
      </c>
      <c r="B24">
        <v>1</v>
      </c>
      <c r="C24" t="s">
        <v>13</v>
      </c>
      <c r="D24" t="s">
        <v>6</v>
      </c>
      <c r="E24">
        <v>3</v>
      </c>
    </row>
    <row r="25" spans="1:5">
      <c r="A25">
        <v>24</v>
      </c>
      <c r="B25">
        <v>5</v>
      </c>
      <c r="C25" t="s">
        <v>13</v>
      </c>
      <c r="D25" t="s">
        <v>6</v>
      </c>
      <c r="E25">
        <v>4</v>
      </c>
    </row>
    <row r="26" spans="1:5">
      <c r="A26">
        <v>25</v>
      </c>
      <c r="B26">
        <v>3</v>
      </c>
      <c r="C26" t="s">
        <v>13</v>
      </c>
      <c r="D26" t="s">
        <v>6</v>
      </c>
      <c r="E26">
        <v>5</v>
      </c>
    </row>
    <row r="27" spans="1:5">
      <c r="A27">
        <v>26</v>
      </c>
      <c r="B27">
        <v>1</v>
      </c>
      <c r="C27" t="s">
        <v>13</v>
      </c>
      <c r="D27" t="s">
        <v>6</v>
      </c>
      <c r="E27">
        <v>6</v>
      </c>
    </row>
    <row r="28" spans="1:5">
      <c r="A28">
        <v>27</v>
      </c>
      <c r="B28">
        <v>1</v>
      </c>
      <c r="C28" t="s">
        <v>13</v>
      </c>
      <c r="D28" t="s">
        <v>6</v>
      </c>
      <c r="E28">
        <v>8</v>
      </c>
    </row>
    <row r="29" spans="1:5">
      <c r="A29">
        <v>28</v>
      </c>
      <c r="B29">
        <v>1</v>
      </c>
      <c r="C29" t="s">
        <v>13</v>
      </c>
      <c r="D29" t="s">
        <v>6</v>
      </c>
      <c r="E29">
        <v>9</v>
      </c>
    </row>
    <row r="30" spans="1:5">
      <c r="A30">
        <v>29</v>
      </c>
      <c r="B30">
        <v>3</v>
      </c>
      <c r="C30" t="s">
        <v>13</v>
      </c>
      <c r="D30" t="s">
        <v>6</v>
      </c>
      <c r="E30">
        <v>10</v>
      </c>
    </row>
    <row r="31" spans="1:5">
      <c r="A31">
        <v>30</v>
      </c>
      <c r="B31">
        <v>3</v>
      </c>
      <c r="C31" t="s">
        <v>13</v>
      </c>
      <c r="D31" t="s">
        <v>6</v>
      </c>
      <c r="E31">
        <v>11</v>
      </c>
    </row>
    <row r="32" spans="1:5">
      <c r="A32">
        <v>31</v>
      </c>
      <c r="B32">
        <v>3</v>
      </c>
      <c r="C32" t="s">
        <v>13</v>
      </c>
      <c r="D32" t="s">
        <v>6</v>
      </c>
      <c r="E32">
        <v>12</v>
      </c>
    </row>
    <row r="33" spans="1:5">
      <c r="A33">
        <v>32</v>
      </c>
      <c r="B33">
        <v>3</v>
      </c>
      <c r="C33" t="s">
        <v>13</v>
      </c>
      <c r="D33" t="s">
        <v>6</v>
      </c>
      <c r="E33">
        <v>13</v>
      </c>
    </row>
    <row r="34" spans="1:5">
      <c r="A34">
        <v>33</v>
      </c>
      <c r="B34">
        <v>3</v>
      </c>
      <c r="C34" t="s">
        <v>13</v>
      </c>
      <c r="D34" t="s">
        <v>6</v>
      </c>
      <c r="E34">
        <v>14</v>
      </c>
    </row>
    <row r="35" spans="1:5">
      <c r="A35">
        <v>34</v>
      </c>
      <c r="B35">
        <v>3</v>
      </c>
      <c r="C35" t="s">
        <v>13</v>
      </c>
      <c r="D35" t="s">
        <v>6</v>
      </c>
      <c r="E35">
        <v>15</v>
      </c>
    </row>
    <row r="36" spans="1:5">
      <c r="A36">
        <v>35</v>
      </c>
      <c r="B36">
        <v>5</v>
      </c>
      <c r="C36" t="s">
        <v>13</v>
      </c>
      <c r="D36" t="s">
        <v>6</v>
      </c>
      <c r="E36">
        <v>16</v>
      </c>
    </row>
    <row r="37" spans="1:5">
      <c r="A37">
        <v>36</v>
      </c>
      <c r="B37">
        <v>3</v>
      </c>
      <c r="C37" t="s">
        <v>13</v>
      </c>
      <c r="D37" t="s">
        <v>6</v>
      </c>
      <c r="E37">
        <v>17</v>
      </c>
    </row>
    <row r="38" spans="1:5">
      <c r="A38">
        <v>37</v>
      </c>
      <c r="B38">
        <v>3</v>
      </c>
      <c r="C38" t="s">
        <v>13</v>
      </c>
      <c r="D38" t="s">
        <v>6</v>
      </c>
      <c r="E38">
        <v>18</v>
      </c>
    </row>
    <row r="39" spans="1:5">
      <c r="A39">
        <v>38</v>
      </c>
      <c r="B39">
        <v>5</v>
      </c>
      <c r="C39" t="s">
        <v>13</v>
      </c>
      <c r="D39" t="s">
        <v>6</v>
      </c>
      <c r="E39">
        <v>19</v>
      </c>
    </row>
    <row r="40" spans="1:5">
      <c r="A40">
        <v>39</v>
      </c>
      <c r="B40">
        <v>3</v>
      </c>
      <c r="C40" t="s">
        <v>13</v>
      </c>
      <c r="D40" t="s">
        <v>6</v>
      </c>
      <c r="E40">
        <v>20</v>
      </c>
    </row>
    <row r="41" spans="1:5">
      <c r="A41">
        <v>40</v>
      </c>
      <c r="B41">
        <v>3</v>
      </c>
      <c r="C41" t="s">
        <v>13</v>
      </c>
      <c r="D41" t="s">
        <v>7</v>
      </c>
      <c r="E41">
        <v>1</v>
      </c>
    </row>
    <row r="42" spans="1:5">
      <c r="A42">
        <v>41</v>
      </c>
      <c r="B42">
        <v>3</v>
      </c>
      <c r="C42" t="s">
        <v>13</v>
      </c>
      <c r="D42" t="s">
        <v>7</v>
      </c>
      <c r="E42">
        <v>3</v>
      </c>
    </row>
    <row r="43" spans="1:5">
      <c r="A43">
        <v>42</v>
      </c>
      <c r="B43">
        <v>3</v>
      </c>
      <c r="C43" t="s">
        <v>13</v>
      </c>
      <c r="D43" t="s">
        <v>7</v>
      </c>
      <c r="E43">
        <v>4</v>
      </c>
    </row>
    <row r="44" spans="1:5">
      <c r="A44">
        <v>43</v>
      </c>
      <c r="B44">
        <v>5</v>
      </c>
      <c r="C44" t="s">
        <v>13</v>
      </c>
      <c r="D44" t="s">
        <v>7</v>
      </c>
      <c r="E44">
        <v>5</v>
      </c>
    </row>
    <row r="45" spans="1:5">
      <c r="A45">
        <v>44</v>
      </c>
      <c r="B45">
        <v>3</v>
      </c>
      <c r="C45" t="s">
        <v>13</v>
      </c>
      <c r="D45" t="s">
        <v>7</v>
      </c>
      <c r="E45">
        <v>6</v>
      </c>
    </row>
    <row r="46" spans="1:5">
      <c r="A46">
        <v>45</v>
      </c>
      <c r="B46">
        <v>3</v>
      </c>
      <c r="C46" t="s">
        <v>13</v>
      </c>
      <c r="D46" t="s">
        <v>7</v>
      </c>
      <c r="E46">
        <v>7</v>
      </c>
    </row>
    <row r="47" spans="1:5">
      <c r="A47">
        <v>46</v>
      </c>
      <c r="B47">
        <v>3</v>
      </c>
      <c r="C47" t="s">
        <v>13</v>
      </c>
      <c r="D47" t="s">
        <v>7</v>
      </c>
      <c r="E47">
        <v>8</v>
      </c>
    </row>
    <row r="48" spans="1:5">
      <c r="A48">
        <v>47</v>
      </c>
      <c r="B48">
        <v>1</v>
      </c>
      <c r="C48" t="s">
        <v>13</v>
      </c>
      <c r="D48" t="s">
        <v>7</v>
      </c>
      <c r="E48">
        <v>9</v>
      </c>
    </row>
    <row r="49" spans="1:5">
      <c r="A49">
        <v>48</v>
      </c>
      <c r="B49">
        <v>3</v>
      </c>
      <c r="C49" t="s">
        <v>13</v>
      </c>
      <c r="D49" t="s">
        <v>7</v>
      </c>
      <c r="E49">
        <v>10</v>
      </c>
    </row>
    <row r="50" spans="1:5">
      <c r="A50">
        <v>49</v>
      </c>
      <c r="B50">
        <v>3</v>
      </c>
      <c r="C50" t="s">
        <v>13</v>
      </c>
      <c r="D50" t="s">
        <v>7</v>
      </c>
      <c r="E50">
        <v>11</v>
      </c>
    </row>
    <row r="51" spans="1:5">
      <c r="A51">
        <v>50</v>
      </c>
      <c r="B51">
        <v>3</v>
      </c>
      <c r="C51" t="s">
        <v>13</v>
      </c>
      <c r="D51" t="s">
        <v>7</v>
      </c>
      <c r="E51">
        <v>12</v>
      </c>
    </row>
    <row r="52" spans="1:5">
      <c r="A52">
        <v>51</v>
      </c>
      <c r="B52">
        <v>3</v>
      </c>
      <c r="C52" t="s">
        <v>13</v>
      </c>
      <c r="D52" t="s">
        <v>7</v>
      </c>
      <c r="E52">
        <v>13</v>
      </c>
    </row>
    <row r="53" spans="1:5">
      <c r="A53">
        <v>52</v>
      </c>
      <c r="B53">
        <v>3</v>
      </c>
      <c r="C53" t="s">
        <v>13</v>
      </c>
      <c r="D53" t="s">
        <v>7</v>
      </c>
      <c r="E53">
        <v>14</v>
      </c>
    </row>
    <row r="54" spans="1:5">
      <c r="A54">
        <v>53</v>
      </c>
      <c r="B54">
        <v>1</v>
      </c>
      <c r="C54" t="s">
        <v>13</v>
      </c>
      <c r="D54" t="s">
        <v>7</v>
      </c>
      <c r="E54">
        <v>15</v>
      </c>
    </row>
    <row r="55" spans="1:5">
      <c r="A55">
        <v>54</v>
      </c>
      <c r="B55">
        <v>3</v>
      </c>
      <c r="C55" t="s">
        <v>13</v>
      </c>
      <c r="D55" t="s">
        <v>7</v>
      </c>
      <c r="E55">
        <v>16</v>
      </c>
    </row>
    <row r="56" spans="1:5">
      <c r="A56">
        <v>55</v>
      </c>
      <c r="B56">
        <v>3</v>
      </c>
      <c r="C56" t="s">
        <v>13</v>
      </c>
      <c r="D56" t="s">
        <v>7</v>
      </c>
      <c r="E56">
        <v>17</v>
      </c>
    </row>
    <row r="57" spans="1:5">
      <c r="A57">
        <v>56</v>
      </c>
      <c r="B57">
        <v>1</v>
      </c>
      <c r="C57" t="s">
        <v>13</v>
      </c>
      <c r="D57" t="s">
        <v>7</v>
      </c>
      <c r="E57">
        <v>18</v>
      </c>
    </row>
    <row r="58" spans="1:5">
      <c r="A58">
        <v>57</v>
      </c>
      <c r="B58">
        <v>1</v>
      </c>
      <c r="C58" t="s">
        <v>13</v>
      </c>
      <c r="D58" t="s">
        <v>7</v>
      </c>
      <c r="E58">
        <v>19</v>
      </c>
    </row>
    <row r="59" spans="1:5">
      <c r="A59">
        <v>58</v>
      </c>
      <c r="B59">
        <v>3</v>
      </c>
      <c r="C59" t="s">
        <v>13</v>
      </c>
      <c r="D59" t="s">
        <v>7</v>
      </c>
      <c r="E59">
        <v>20</v>
      </c>
    </row>
    <row r="60" spans="1:5">
      <c r="A60">
        <v>59</v>
      </c>
      <c r="B60">
        <v>5</v>
      </c>
      <c r="C60" t="s">
        <v>13</v>
      </c>
      <c r="D60" t="s">
        <v>8</v>
      </c>
      <c r="E60">
        <v>1</v>
      </c>
    </row>
    <row r="61" spans="1:5">
      <c r="A61">
        <v>60</v>
      </c>
      <c r="B61">
        <v>3</v>
      </c>
      <c r="C61" t="s">
        <v>13</v>
      </c>
      <c r="D61" t="s">
        <v>8</v>
      </c>
      <c r="E61">
        <v>2</v>
      </c>
    </row>
    <row r="62" spans="1:5">
      <c r="A62">
        <v>61</v>
      </c>
      <c r="B62">
        <v>5</v>
      </c>
      <c r="C62" t="s">
        <v>13</v>
      </c>
      <c r="D62" t="s">
        <v>8</v>
      </c>
      <c r="E62">
        <v>3</v>
      </c>
    </row>
    <row r="63" spans="1:5">
      <c r="A63">
        <v>62</v>
      </c>
      <c r="B63">
        <v>5</v>
      </c>
      <c r="C63" t="s">
        <v>13</v>
      </c>
      <c r="D63" t="s">
        <v>8</v>
      </c>
      <c r="E63">
        <v>4</v>
      </c>
    </row>
    <row r="64" spans="1:5">
      <c r="A64">
        <v>63</v>
      </c>
      <c r="B64">
        <v>3</v>
      </c>
      <c r="C64" t="s">
        <v>13</v>
      </c>
      <c r="D64" t="s">
        <v>8</v>
      </c>
      <c r="E64">
        <v>5</v>
      </c>
    </row>
    <row r="65" spans="1:5">
      <c r="A65">
        <v>64</v>
      </c>
      <c r="B65">
        <v>5</v>
      </c>
      <c r="C65" t="s">
        <v>13</v>
      </c>
      <c r="D65" t="s">
        <v>8</v>
      </c>
      <c r="E65">
        <v>6</v>
      </c>
    </row>
    <row r="66" spans="1:5">
      <c r="A66">
        <v>65</v>
      </c>
      <c r="B66">
        <v>5</v>
      </c>
      <c r="C66" t="s">
        <v>13</v>
      </c>
      <c r="D66" t="s">
        <v>8</v>
      </c>
      <c r="E66">
        <v>7</v>
      </c>
    </row>
    <row r="67" spans="1:5">
      <c r="A67">
        <v>66</v>
      </c>
      <c r="B67">
        <v>5</v>
      </c>
      <c r="C67" t="s">
        <v>13</v>
      </c>
      <c r="D67" t="s">
        <v>8</v>
      </c>
      <c r="E67">
        <v>8</v>
      </c>
    </row>
    <row r="68" spans="1:5">
      <c r="A68">
        <v>67</v>
      </c>
      <c r="B68">
        <v>3</v>
      </c>
      <c r="C68" t="s">
        <v>13</v>
      </c>
      <c r="D68" t="s">
        <v>8</v>
      </c>
      <c r="E68">
        <v>9</v>
      </c>
    </row>
    <row r="69" spans="1:5">
      <c r="A69">
        <v>68</v>
      </c>
      <c r="B69">
        <v>5</v>
      </c>
      <c r="C69" t="s">
        <v>13</v>
      </c>
      <c r="D69" t="s">
        <v>8</v>
      </c>
      <c r="E69">
        <v>11</v>
      </c>
    </row>
    <row r="70" spans="1:5">
      <c r="A70">
        <v>69</v>
      </c>
      <c r="B70">
        <v>5</v>
      </c>
      <c r="C70" t="s">
        <v>13</v>
      </c>
      <c r="D70" t="s">
        <v>8</v>
      </c>
      <c r="E70">
        <v>12</v>
      </c>
    </row>
    <row r="71" spans="1:5">
      <c r="A71">
        <v>70</v>
      </c>
      <c r="B71">
        <v>1</v>
      </c>
      <c r="C71" t="s">
        <v>13</v>
      </c>
      <c r="D71" t="s">
        <v>8</v>
      </c>
      <c r="E71">
        <v>13</v>
      </c>
    </row>
    <row r="72" spans="1:5">
      <c r="A72">
        <v>71</v>
      </c>
      <c r="B72">
        <v>5</v>
      </c>
      <c r="C72" t="s">
        <v>13</v>
      </c>
      <c r="D72" t="s">
        <v>8</v>
      </c>
      <c r="E72">
        <v>14</v>
      </c>
    </row>
    <row r="73" spans="1:5">
      <c r="A73">
        <v>72</v>
      </c>
      <c r="B73">
        <v>5</v>
      </c>
      <c r="C73" t="s">
        <v>13</v>
      </c>
      <c r="D73" t="s">
        <v>8</v>
      </c>
      <c r="E73">
        <v>15</v>
      </c>
    </row>
    <row r="74" spans="1:5">
      <c r="A74">
        <v>73</v>
      </c>
      <c r="B74">
        <v>5</v>
      </c>
      <c r="C74" t="s">
        <v>13</v>
      </c>
      <c r="D74" t="s">
        <v>8</v>
      </c>
      <c r="E74">
        <v>16</v>
      </c>
    </row>
    <row r="75" spans="1:5">
      <c r="A75">
        <v>74</v>
      </c>
      <c r="B75">
        <v>3</v>
      </c>
      <c r="C75" t="s">
        <v>13</v>
      </c>
      <c r="D75" t="s">
        <v>8</v>
      </c>
      <c r="E75">
        <v>18</v>
      </c>
    </row>
    <row r="76" spans="1:5">
      <c r="A76">
        <v>75</v>
      </c>
      <c r="B76">
        <v>3</v>
      </c>
      <c r="C76" t="s">
        <v>13</v>
      </c>
      <c r="D76" t="s">
        <v>8</v>
      </c>
      <c r="E76">
        <v>19</v>
      </c>
    </row>
    <row r="77" spans="1:5">
      <c r="A77">
        <v>76</v>
      </c>
      <c r="B77">
        <v>1</v>
      </c>
      <c r="C77" t="s">
        <v>13</v>
      </c>
      <c r="D77" t="s">
        <v>8</v>
      </c>
      <c r="E77">
        <v>20</v>
      </c>
    </row>
    <row r="78" spans="1:5">
      <c r="A78">
        <v>77</v>
      </c>
      <c r="B78">
        <v>5</v>
      </c>
      <c r="C78" t="s">
        <v>13</v>
      </c>
      <c r="D78" t="s">
        <v>9</v>
      </c>
      <c r="E78">
        <v>1</v>
      </c>
    </row>
    <row r="79" spans="1:5">
      <c r="A79">
        <v>78</v>
      </c>
      <c r="B79">
        <v>1</v>
      </c>
      <c r="C79" t="s">
        <v>13</v>
      </c>
      <c r="D79" t="s">
        <v>9</v>
      </c>
      <c r="E79">
        <v>2</v>
      </c>
    </row>
    <row r="80" spans="1:5">
      <c r="A80">
        <v>79</v>
      </c>
      <c r="B80">
        <v>3</v>
      </c>
      <c r="C80" t="s">
        <v>13</v>
      </c>
      <c r="D80" t="s">
        <v>9</v>
      </c>
      <c r="E80">
        <v>3</v>
      </c>
    </row>
    <row r="81" spans="1:5">
      <c r="A81">
        <v>80</v>
      </c>
      <c r="B81">
        <v>5</v>
      </c>
      <c r="C81" t="s">
        <v>13</v>
      </c>
      <c r="D81" t="s">
        <v>9</v>
      </c>
      <c r="E81">
        <v>4</v>
      </c>
    </row>
    <row r="82" spans="1:5">
      <c r="A82">
        <v>81</v>
      </c>
      <c r="B82">
        <v>3</v>
      </c>
      <c r="C82" t="s">
        <v>13</v>
      </c>
      <c r="D82" t="s">
        <v>9</v>
      </c>
      <c r="E82">
        <v>5</v>
      </c>
    </row>
    <row r="83" spans="1:5">
      <c r="A83">
        <v>82</v>
      </c>
      <c r="B83">
        <v>3</v>
      </c>
      <c r="C83" t="s">
        <v>13</v>
      </c>
      <c r="D83" t="s">
        <v>9</v>
      </c>
      <c r="E83">
        <v>6</v>
      </c>
    </row>
    <row r="84" spans="1:5">
      <c r="A84">
        <v>83</v>
      </c>
      <c r="B84">
        <v>5</v>
      </c>
      <c r="C84" t="s">
        <v>13</v>
      </c>
      <c r="D84" t="s">
        <v>9</v>
      </c>
      <c r="E84">
        <v>7</v>
      </c>
    </row>
    <row r="85" spans="1:5">
      <c r="A85">
        <v>84</v>
      </c>
      <c r="B85">
        <v>3</v>
      </c>
      <c r="C85" t="s">
        <v>13</v>
      </c>
      <c r="D85" t="s">
        <v>9</v>
      </c>
      <c r="E85">
        <v>8</v>
      </c>
    </row>
    <row r="86" spans="1:5">
      <c r="A86">
        <v>85</v>
      </c>
      <c r="B86">
        <v>3</v>
      </c>
      <c r="C86" t="s">
        <v>13</v>
      </c>
      <c r="D86" t="s">
        <v>9</v>
      </c>
      <c r="E86">
        <v>9</v>
      </c>
    </row>
    <row r="87" spans="1:5">
      <c r="A87">
        <v>86</v>
      </c>
      <c r="B87">
        <v>3</v>
      </c>
      <c r="C87" t="s">
        <v>13</v>
      </c>
      <c r="D87" t="s">
        <v>9</v>
      </c>
      <c r="E87">
        <v>10</v>
      </c>
    </row>
    <row r="88" spans="1:5">
      <c r="A88">
        <v>87</v>
      </c>
      <c r="B88">
        <v>3</v>
      </c>
      <c r="C88" t="s">
        <v>13</v>
      </c>
      <c r="D88" t="s">
        <v>9</v>
      </c>
      <c r="E88">
        <v>11</v>
      </c>
    </row>
    <row r="89" spans="1:5">
      <c r="A89">
        <v>88</v>
      </c>
      <c r="B89">
        <v>1</v>
      </c>
      <c r="C89" t="s">
        <v>13</v>
      </c>
      <c r="D89" t="s">
        <v>9</v>
      </c>
      <c r="E89">
        <v>12</v>
      </c>
    </row>
    <row r="90" spans="1:5">
      <c r="A90">
        <v>89</v>
      </c>
      <c r="B90">
        <v>1</v>
      </c>
      <c r="C90" t="s">
        <v>13</v>
      </c>
      <c r="D90" t="s">
        <v>9</v>
      </c>
      <c r="E90">
        <v>13</v>
      </c>
    </row>
    <row r="91" spans="1:5">
      <c r="A91">
        <v>90</v>
      </c>
      <c r="B91">
        <v>3</v>
      </c>
      <c r="C91" t="s">
        <v>13</v>
      </c>
      <c r="D91" t="s">
        <v>9</v>
      </c>
      <c r="E91">
        <v>14</v>
      </c>
    </row>
    <row r="92" spans="1:5">
      <c r="A92">
        <v>91</v>
      </c>
      <c r="B92">
        <v>3</v>
      </c>
      <c r="C92" t="s">
        <v>13</v>
      </c>
      <c r="D92" t="s">
        <v>9</v>
      </c>
      <c r="E92">
        <v>15</v>
      </c>
    </row>
    <row r="93" spans="1:5">
      <c r="A93">
        <v>92</v>
      </c>
      <c r="B93">
        <v>3</v>
      </c>
      <c r="C93" t="s">
        <v>13</v>
      </c>
      <c r="D93" t="s">
        <v>9</v>
      </c>
      <c r="E93">
        <v>16</v>
      </c>
    </row>
    <row r="94" spans="1:5">
      <c r="A94">
        <v>93</v>
      </c>
      <c r="B94">
        <v>1</v>
      </c>
      <c r="C94" t="s">
        <v>13</v>
      </c>
      <c r="D94" t="s">
        <v>9</v>
      </c>
      <c r="E94">
        <v>18</v>
      </c>
    </row>
    <row r="95" spans="1:5">
      <c r="A95">
        <v>94</v>
      </c>
      <c r="B95">
        <v>5</v>
      </c>
      <c r="C95" t="s">
        <v>13</v>
      </c>
      <c r="D95" t="s">
        <v>9</v>
      </c>
      <c r="E95">
        <v>19</v>
      </c>
    </row>
    <row r="96" spans="1:5">
      <c r="A96">
        <v>95</v>
      </c>
      <c r="B96">
        <v>5</v>
      </c>
      <c r="C96" t="s">
        <v>13</v>
      </c>
      <c r="D96" t="s">
        <v>9</v>
      </c>
      <c r="E96">
        <v>20</v>
      </c>
    </row>
    <row r="97" spans="1:5">
      <c r="A97">
        <v>96</v>
      </c>
      <c r="B97">
        <v>5</v>
      </c>
      <c r="C97" t="s">
        <v>13</v>
      </c>
      <c r="D97" t="s">
        <v>10</v>
      </c>
      <c r="E97">
        <v>1</v>
      </c>
    </row>
    <row r="98" spans="1:5">
      <c r="A98">
        <v>97</v>
      </c>
      <c r="B98">
        <v>1</v>
      </c>
      <c r="C98" t="s">
        <v>13</v>
      </c>
      <c r="D98" t="s">
        <v>10</v>
      </c>
      <c r="E98">
        <v>3</v>
      </c>
    </row>
    <row r="99" spans="1:5">
      <c r="A99">
        <v>98</v>
      </c>
      <c r="B99">
        <v>3</v>
      </c>
      <c r="C99" t="s">
        <v>13</v>
      </c>
      <c r="D99" t="s">
        <v>10</v>
      </c>
      <c r="E99">
        <v>6</v>
      </c>
    </row>
    <row r="100" spans="1:5">
      <c r="A100">
        <v>99</v>
      </c>
      <c r="B100">
        <v>1</v>
      </c>
      <c r="C100" t="s">
        <v>13</v>
      </c>
      <c r="D100" t="s">
        <v>10</v>
      </c>
      <c r="E100">
        <v>8</v>
      </c>
    </row>
    <row r="101" spans="1:5">
      <c r="A101">
        <v>100</v>
      </c>
      <c r="B101">
        <v>3</v>
      </c>
      <c r="C101" t="s">
        <v>13</v>
      </c>
      <c r="D101" t="s">
        <v>10</v>
      </c>
      <c r="E101">
        <v>9</v>
      </c>
    </row>
    <row r="102" spans="1:5">
      <c r="A102">
        <v>101</v>
      </c>
      <c r="B102">
        <v>3</v>
      </c>
      <c r="C102" t="s">
        <v>13</v>
      </c>
      <c r="D102" t="s">
        <v>10</v>
      </c>
      <c r="E102">
        <v>11</v>
      </c>
    </row>
    <row r="103" spans="1:5">
      <c r="A103">
        <v>102</v>
      </c>
      <c r="B103">
        <v>1</v>
      </c>
      <c r="C103" t="s">
        <v>13</v>
      </c>
      <c r="D103" t="s">
        <v>10</v>
      </c>
      <c r="E103">
        <v>12</v>
      </c>
    </row>
    <row r="104" spans="1:5">
      <c r="A104">
        <v>103</v>
      </c>
      <c r="B104">
        <v>1</v>
      </c>
      <c r="C104" t="s">
        <v>13</v>
      </c>
      <c r="D104" t="s">
        <v>10</v>
      </c>
      <c r="E104">
        <v>13</v>
      </c>
    </row>
    <row r="105" spans="1:5">
      <c r="A105">
        <v>104</v>
      </c>
      <c r="B105">
        <v>3</v>
      </c>
      <c r="C105" t="s">
        <v>13</v>
      </c>
      <c r="D105" t="s">
        <v>10</v>
      </c>
      <c r="E105">
        <v>14</v>
      </c>
    </row>
    <row r="106" spans="1:5">
      <c r="A106">
        <v>105</v>
      </c>
      <c r="B106">
        <v>1</v>
      </c>
      <c r="C106" t="s">
        <v>13</v>
      </c>
      <c r="D106" t="s">
        <v>10</v>
      </c>
      <c r="E106">
        <v>15</v>
      </c>
    </row>
    <row r="107" spans="1:5">
      <c r="A107">
        <v>106</v>
      </c>
      <c r="B107">
        <v>3</v>
      </c>
      <c r="C107" t="s">
        <v>13</v>
      </c>
      <c r="D107" t="s">
        <v>10</v>
      </c>
      <c r="E107">
        <v>17</v>
      </c>
    </row>
    <row r="108" spans="1:5">
      <c r="A108">
        <v>107</v>
      </c>
      <c r="B108">
        <v>3</v>
      </c>
      <c r="C108" t="s">
        <v>13</v>
      </c>
      <c r="D108" t="s">
        <v>10</v>
      </c>
      <c r="E108">
        <v>18</v>
      </c>
    </row>
    <row r="109" spans="1:5">
      <c r="A109">
        <v>108</v>
      </c>
      <c r="B109">
        <v>3</v>
      </c>
      <c r="C109" t="s">
        <v>13</v>
      </c>
      <c r="D109" t="s">
        <v>10</v>
      </c>
      <c r="E109">
        <v>19</v>
      </c>
    </row>
    <row r="110" spans="1:5">
      <c r="A110">
        <v>109</v>
      </c>
      <c r="B110">
        <v>3</v>
      </c>
      <c r="C110" t="s">
        <v>13</v>
      </c>
      <c r="D110" t="s">
        <v>10</v>
      </c>
      <c r="E110">
        <v>20</v>
      </c>
    </row>
    <row r="111" spans="1:5">
      <c r="A111">
        <v>110</v>
      </c>
      <c r="B111">
        <v>3</v>
      </c>
      <c r="C111" t="s">
        <v>17</v>
      </c>
      <c r="D111" t="s">
        <v>5</v>
      </c>
      <c r="E111">
        <v>1</v>
      </c>
    </row>
    <row r="112" spans="1:5">
      <c r="A112">
        <v>111</v>
      </c>
      <c r="B112">
        <v>3</v>
      </c>
      <c r="C112" t="s">
        <v>17</v>
      </c>
      <c r="D112" t="s">
        <v>5</v>
      </c>
      <c r="E112">
        <v>2</v>
      </c>
    </row>
    <row r="113" spans="1:5">
      <c r="A113">
        <v>112</v>
      </c>
      <c r="B113">
        <v>3</v>
      </c>
      <c r="C113" t="s">
        <v>17</v>
      </c>
      <c r="D113" t="s">
        <v>5</v>
      </c>
      <c r="E113">
        <v>3</v>
      </c>
    </row>
    <row r="114" spans="1:5">
      <c r="A114">
        <v>113</v>
      </c>
      <c r="B114">
        <v>1</v>
      </c>
      <c r="C114" t="s">
        <v>17</v>
      </c>
      <c r="D114" t="s">
        <v>5</v>
      </c>
      <c r="E114">
        <v>4</v>
      </c>
    </row>
    <row r="115" spans="1:5">
      <c r="A115">
        <v>114</v>
      </c>
      <c r="B115">
        <v>3</v>
      </c>
      <c r="C115" t="s">
        <v>17</v>
      </c>
      <c r="D115" t="s">
        <v>5</v>
      </c>
      <c r="E115">
        <v>5</v>
      </c>
    </row>
    <row r="116" spans="1:5">
      <c r="A116">
        <v>115</v>
      </c>
      <c r="B116">
        <v>1</v>
      </c>
      <c r="C116" t="s">
        <v>17</v>
      </c>
      <c r="D116" t="s">
        <v>5</v>
      </c>
      <c r="E116">
        <v>6</v>
      </c>
    </row>
    <row r="117" spans="1:5">
      <c r="A117">
        <v>116</v>
      </c>
      <c r="B117">
        <v>3</v>
      </c>
      <c r="C117" t="s">
        <v>17</v>
      </c>
      <c r="D117" t="s">
        <v>5</v>
      </c>
      <c r="E117">
        <v>7</v>
      </c>
    </row>
    <row r="118" spans="1:5">
      <c r="A118">
        <v>117</v>
      </c>
      <c r="B118">
        <v>5</v>
      </c>
      <c r="C118" t="s">
        <v>17</v>
      </c>
      <c r="D118" t="s">
        <v>5</v>
      </c>
      <c r="E118">
        <v>8</v>
      </c>
    </row>
    <row r="119" spans="1:5">
      <c r="A119">
        <v>118</v>
      </c>
      <c r="B119">
        <v>5</v>
      </c>
      <c r="C119" t="s">
        <v>17</v>
      </c>
      <c r="D119" t="s">
        <v>5</v>
      </c>
      <c r="E119">
        <v>9</v>
      </c>
    </row>
    <row r="120" spans="1:5">
      <c r="A120">
        <v>119</v>
      </c>
      <c r="B120">
        <v>3</v>
      </c>
      <c r="C120" t="s">
        <v>17</v>
      </c>
      <c r="D120" t="s">
        <v>5</v>
      </c>
      <c r="E120">
        <v>10</v>
      </c>
    </row>
    <row r="121" spans="1:5">
      <c r="A121">
        <v>120</v>
      </c>
      <c r="B121">
        <v>3</v>
      </c>
      <c r="C121" t="s">
        <v>17</v>
      </c>
      <c r="D121" t="s">
        <v>6</v>
      </c>
      <c r="E121">
        <v>1</v>
      </c>
    </row>
    <row r="122" spans="1:5">
      <c r="A122">
        <v>121</v>
      </c>
      <c r="B122">
        <v>3</v>
      </c>
      <c r="C122" t="s">
        <v>17</v>
      </c>
      <c r="D122" t="s">
        <v>6</v>
      </c>
      <c r="E122">
        <v>2</v>
      </c>
    </row>
    <row r="123" spans="1:5">
      <c r="A123">
        <v>122</v>
      </c>
      <c r="B123">
        <v>1</v>
      </c>
      <c r="C123" t="s">
        <v>17</v>
      </c>
      <c r="D123" t="s">
        <v>6</v>
      </c>
      <c r="E123">
        <v>3</v>
      </c>
    </row>
    <row r="124" spans="1:5">
      <c r="A124">
        <v>123</v>
      </c>
      <c r="B124">
        <v>1</v>
      </c>
      <c r="C124" t="s">
        <v>17</v>
      </c>
      <c r="D124" t="s">
        <v>6</v>
      </c>
      <c r="E124">
        <v>4</v>
      </c>
    </row>
    <row r="125" spans="1:5">
      <c r="A125">
        <v>124</v>
      </c>
      <c r="B125">
        <v>1</v>
      </c>
      <c r="C125" t="s">
        <v>17</v>
      </c>
      <c r="D125" t="s">
        <v>6</v>
      </c>
      <c r="E125">
        <v>5</v>
      </c>
    </row>
    <row r="126" spans="1:5">
      <c r="A126">
        <v>125</v>
      </c>
      <c r="B126">
        <v>3</v>
      </c>
      <c r="C126" t="s">
        <v>17</v>
      </c>
      <c r="D126" t="s">
        <v>6</v>
      </c>
      <c r="E126">
        <v>6</v>
      </c>
    </row>
    <row r="127" spans="1:5">
      <c r="A127">
        <v>126</v>
      </c>
      <c r="B127">
        <v>1</v>
      </c>
      <c r="C127" t="s">
        <v>17</v>
      </c>
      <c r="D127" t="s">
        <v>6</v>
      </c>
      <c r="E127">
        <v>7</v>
      </c>
    </row>
    <row r="128" spans="1:5">
      <c r="A128">
        <v>127</v>
      </c>
      <c r="B128">
        <v>3</v>
      </c>
      <c r="C128" t="s">
        <v>17</v>
      </c>
      <c r="D128" t="s">
        <v>6</v>
      </c>
      <c r="E128">
        <v>8</v>
      </c>
    </row>
    <row r="129" spans="1:5">
      <c r="A129">
        <v>128</v>
      </c>
      <c r="B129">
        <v>3</v>
      </c>
      <c r="C129" t="s">
        <v>17</v>
      </c>
      <c r="D129" t="s">
        <v>6</v>
      </c>
      <c r="E129">
        <v>9</v>
      </c>
    </row>
    <row r="130" spans="1:5">
      <c r="A130">
        <v>129</v>
      </c>
      <c r="B130">
        <v>3</v>
      </c>
      <c r="C130" t="s">
        <v>17</v>
      </c>
      <c r="D130" t="s">
        <v>6</v>
      </c>
      <c r="E130">
        <v>10</v>
      </c>
    </row>
    <row r="131" spans="1:5">
      <c r="A131">
        <v>130</v>
      </c>
      <c r="B131">
        <v>3</v>
      </c>
      <c r="C131" t="s">
        <v>17</v>
      </c>
      <c r="D131" t="s">
        <v>7</v>
      </c>
      <c r="E131">
        <v>1</v>
      </c>
    </row>
    <row r="132" spans="1:5">
      <c r="A132">
        <v>131</v>
      </c>
      <c r="B132">
        <v>1</v>
      </c>
      <c r="C132" t="s">
        <v>17</v>
      </c>
      <c r="D132" t="s">
        <v>7</v>
      </c>
      <c r="E132">
        <v>2</v>
      </c>
    </row>
    <row r="133" spans="1:5">
      <c r="A133">
        <v>132</v>
      </c>
      <c r="B133">
        <v>3</v>
      </c>
      <c r="C133" t="s">
        <v>17</v>
      </c>
      <c r="D133" t="s">
        <v>7</v>
      </c>
      <c r="E133">
        <v>3</v>
      </c>
    </row>
    <row r="134" spans="1:5">
      <c r="A134">
        <v>133</v>
      </c>
      <c r="B134">
        <v>1</v>
      </c>
      <c r="C134" t="s">
        <v>17</v>
      </c>
      <c r="D134" t="s">
        <v>7</v>
      </c>
      <c r="E134">
        <v>4</v>
      </c>
    </row>
    <row r="135" spans="1:5">
      <c r="A135">
        <v>134</v>
      </c>
      <c r="B135">
        <v>3</v>
      </c>
      <c r="C135" t="s">
        <v>17</v>
      </c>
      <c r="D135" t="s">
        <v>7</v>
      </c>
      <c r="E135">
        <v>5</v>
      </c>
    </row>
    <row r="136" spans="1:5">
      <c r="A136">
        <v>135</v>
      </c>
      <c r="B136">
        <v>1</v>
      </c>
      <c r="C136" t="s">
        <v>17</v>
      </c>
      <c r="D136" t="s">
        <v>7</v>
      </c>
      <c r="E136">
        <v>6</v>
      </c>
    </row>
    <row r="137" spans="1:5">
      <c r="A137">
        <v>136</v>
      </c>
      <c r="B137">
        <v>1</v>
      </c>
      <c r="C137" t="s">
        <v>17</v>
      </c>
      <c r="D137" t="s">
        <v>7</v>
      </c>
      <c r="E137">
        <v>7</v>
      </c>
    </row>
    <row r="138" spans="1:5">
      <c r="A138">
        <v>137</v>
      </c>
      <c r="B138">
        <v>1</v>
      </c>
      <c r="C138" t="s">
        <v>17</v>
      </c>
      <c r="D138" t="s">
        <v>7</v>
      </c>
      <c r="E138">
        <v>8</v>
      </c>
    </row>
    <row r="139" spans="1:5">
      <c r="A139">
        <v>138</v>
      </c>
      <c r="B139">
        <v>3</v>
      </c>
      <c r="C139" t="s">
        <v>17</v>
      </c>
      <c r="D139" t="s">
        <v>7</v>
      </c>
      <c r="E139">
        <v>9</v>
      </c>
    </row>
    <row r="140" spans="1:5">
      <c r="A140">
        <v>139</v>
      </c>
      <c r="B140">
        <v>3</v>
      </c>
      <c r="C140" t="s">
        <v>17</v>
      </c>
      <c r="D140" t="s">
        <v>7</v>
      </c>
      <c r="E140">
        <v>10</v>
      </c>
    </row>
    <row r="141" spans="1:5">
      <c r="A141">
        <v>140</v>
      </c>
      <c r="B141">
        <v>3</v>
      </c>
      <c r="C141" t="s">
        <v>17</v>
      </c>
      <c r="D141" t="s">
        <v>8</v>
      </c>
      <c r="E141">
        <v>1</v>
      </c>
    </row>
    <row r="142" spans="1:5">
      <c r="A142">
        <v>141</v>
      </c>
      <c r="B142">
        <v>3</v>
      </c>
      <c r="C142" t="s">
        <v>17</v>
      </c>
      <c r="D142" t="s">
        <v>8</v>
      </c>
      <c r="E142">
        <v>2</v>
      </c>
    </row>
    <row r="143" spans="1:5">
      <c r="A143">
        <v>142</v>
      </c>
      <c r="B143">
        <v>3</v>
      </c>
      <c r="C143" t="s">
        <v>17</v>
      </c>
      <c r="D143" t="s">
        <v>8</v>
      </c>
      <c r="E143">
        <v>3</v>
      </c>
    </row>
    <row r="144" spans="1:5">
      <c r="A144">
        <v>143</v>
      </c>
      <c r="B144">
        <v>3</v>
      </c>
      <c r="C144" t="s">
        <v>17</v>
      </c>
      <c r="D144" t="s">
        <v>8</v>
      </c>
      <c r="E144">
        <v>4</v>
      </c>
    </row>
    <row r="145" spans="1:5">
      <c r="A145">
        <v>144</v>
      </c>
      <c r="B145">
        <v>5</v>
      </c>
      <c r="C145" t="s">
        <v>17</v>
      </c>
      <c r="D145" t="s">
        <v>8</v>
      </c>
      <c r="E145">
        <v>5</v>
      </c>
    </row>
    <row r="146" spans="1:5">
      <c r="A146">
        <v>145</v>
      </c>
      <c r="B146">
        <v>1</v>
      </c>
      <c r="C146" t="s">
        <v>17</v>
      </c>
      <c r="D146" t="s">
        <v>8</v>
      </c>
      <c r="E146">
        <v>6</v>
      </c>
    </row>
    <row r="147" spans="1:5">
      <c r="A147">
        <v>146</v>
      </c>
      <c r="B147">
        <v>3</v>
      </c>
      <c r="C147" t="s">
        <v>17</v>
      </c>
      <c r="D147" t="s">
        <v>8</v>
      </c>
      <c r="E147">
        <v>7</v>
      </c>
    </row>
    <row r="148" spans="1:5">
      <c r="A148">
        <v>147</v>
      </c>
      <c r="B148">
        <v>3</v>
      </c>
      <c r="C148" t="s">
        <v>17</v>
      </c>
      <c r="D148" t="s">
        <v>8</v>
      </c>
      <c r="E148">
        <v>8</v>
      </c>
    </row>
    <row r="149" spans="1:5">
      <c r="A149">
        <v>148</v>
      </c>
      <c r="B149">
        <v>1</v>
      </c>
      <c r="C149" t="s">
        <v>17</v>
      </c>
      <c r="D149" t="s">
        <v>8</v>
      </c>
      <c r="E149">
        <v>10</v>
      </c>
    </row>
    <row r="150" spans="1:5">
      <c r="A150">
        <v>149</v>
      </c>
      <c r="B150">
        <v>3</v>
      </c>
      <c r="C150" t="s">
        <v>17</v>
      </c>
      <c r="D150" t="s">
        <v>9</v>
      </c>
      <c r="E150">
        <v>1</v>
      </c>
    </row>
    <row r="151" spans="1:5">
      <c r="A151">
        <v>150</v>
      </c>
      <c r="B151">
        <v>5</v>
      </c>
      <c r="C151" t="s">
        <v>17</v>
      </c>
      <c r="D151" t="s">
        <v>9</v>
      </c>
      <c r="E151">
        <v>2</v>
      </c>
    </row>
    <row r="152" spans="1:5">
      <c r="A152">
        <v>151</v>
      </c>
      <c r="B152">
        <v>3</v>
      </c>
      <c r="C152" t="s">
        <v>17</v>
      </c>
      <c r="D152" t="s">
        <v>9</v>
      </c>
      <c r="E152">
        <v>3</v>
      </c>
    </row>
    <row r="153" spans="1:5">
      <c r="A153">
        <v>152</v>
      </c>
      <c r="B153">
        <v>3</v>
      </c>
      <c r="C153" t="s">
        <v>17</v>
      </c>
      <c r="D153" t="s">
        <v>9</v>
      </c>
      <c r="E153">
        <v>4</v>
      </c>
    </row>
    <row r="154" spans="1:5">
      <c r="A154">
        <v>153</v>
      </c>
      <c r="B154">
        <v>3</v>
      </c>
      <c r="C154" t="s">
        <v>17</v>
      </c>
      <c r="D154" t="s">
        <v>9</v>
      </c>
      <c r="E154">
        <v>5</v>
      </c>
    </row>
    <row r="155" spans="1:5">
      <c r="A155">
        <v>154</v>
      </c>
      <c r="B155">
        <v>1</v>
      </c>
      <c r="C155" t="s">
        <v>17</v>
      </c>
      <c r="D155" t="s">
        <v>9</v>
      </c>
      <c r="E155">
        <v>6</v>
      </c>
    </row>
    <row r="156" spans="1:5">
      <c r="A156">
        <v>155</v>
      </c>
      <c r="B156">
        <v>3</v>
      </c>
      <c r="C156" t="s">
        <v>17</v>
      </c>
      <c r="D156" t="s">
        <v>9</v>
      </c>
      <c r="E156">
        <v>7</v>
      </c>
    </row>
    <row r="157" spans="1:5">
      <c r="A157">
        <v>156</v>
      </c>
      <c r="B157">
        <v>5</v>
      </c>
      <c r="C157" t="s">
        <v>17</v>
      </c>
      <c r="D157" t="s">
        <v>9</v>
      </c>
      <c r="E157">
        <v>8</v>
      </c>
    </row>
    <row r="158" spans="1:5">
      <c r="A158">
        <v>157</v>
      </c>
      <c r="B158">
        <v>3</v>
      </c>
      <c r="C158" t="s">
        <v>17</v>
      </c>
      <c r="D158" t="s">
        <v>9</v>
      </c>
      <c r="E158">
        <v>10</v>
      </c>
    </row>
    <row r="159" spans="1:5">
      <c r="A159">
        <v>158</v>
      </c>
      <c r="B159">
        <v>1</v>
      </c>
      <c r="C159" t="s">
        <v>17</v>
      </c>
      <c r="D159" t="s">
        <v>10</v>
      </c>
      <c r="E159">
        <v>1</v>
      </c>
    </row>
    <row r="160" spans="1:5">
      <c r="A160">
        <v>159</v>
      </c>
      <c r="B160">
        <v>3</v>
      </c>
      <c r="C160" t="s">
        <v>17</v>
      </c>
      <c r="D160" t="s">
        <v>10</v>
      </c>
      <c r="E160">
        <v>3</v>
      </c>
    </row>
    <row r="161" spans="1:5">
      <c r="A161">
        <v>160</v>
      </c>
      <c r="B161">
        <v>1</v>
      </c>
      <c r="C161" t="s">
        <v>17</v>
      </c>
      <c r="D161" t="s">
        <v>10</v>
      </c>
      <c r="E161">
        <v>4</v>
      </c>
    </row>
    <row r="162" spans="1:5">
      <c r="A162">
        <v>161</v>
      </c>
      <c r="B162">
        <v>3</v>
      </c>
      <c r="C162" t="s">
        <v>17</v>
      </c>
      <c r="D162" t="s">
        <v>10</v>
      </c>
      <c r="E162">
        <v>5</v>
      </c>
    </row>
    <row r="163" spans="1:5">
      <c r="A163">
        <v>162</v>
      </c>
      <c r="B163">
        <v>1</v>
      </c>
      <c r="C163" t="s">
        <v>17</v>
      </c>
      <c r="D163" t="s">
        <v>10</v>
      </c>
      <c r="E163">
        <v>6</v>
      </c>
    </row>
    <row r="164" spans="1:5">
      <c r="A164">
        <v>163</v>
      </c>
      <c r="B164">
        <v>5</v>
      </c>
      <c r="C164" t="s">
        <v>17</v>
      </c>
      <c r="D164" t="s">
        <v>10</v>
      </c>
      <c r="E164">
        <v>8</v>
      </c>
    </row>
    <row r="165" spans="1:5">
      <c r="A165">
        <v>164</v>
      </c>
      <c r="B165">
        <v>3</v>
      </c>
      <c r="C165" t="s">
        <v>17</v>
      </c>
      <c r="D165" t="s">
        <v>10</v>
      </c>
      <c r="E165">
        <v>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analysis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Linda J. Davis</dc:creator>
  <cp:lastModifiedBy>bpatter5</cp:lastModifiedBy>
  <cp:lastPrinted>2018-01-31T17:44:05Z</cp:lastPrinted>
  <dcterms:created xsi:type="dcterms:W3CDTF">2010-09-26T01:50:28Z</dcterms:created>
  <dcterms:modified xsi:type="dcterms:W3CDTF">2020-02-20T11:36:39Z</dcterms:modified>
</cp:coreProperties>
</file>