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d3x290/Downloads/Entered and waiting for review/"/>
    </mc:Choice>
  </mc:AlternateContent>
  <xr:revisionPtr revIDLastSave="0" documentId="13_ncr:1_{1D2BFEE5-C7A6-854B-AB2E-F6D2CEB44FAC}" xr6:coauthVersionLast="47" xr6:coauthVersionMax="47" xr10:uidLastSave="{00000000-0000-0000-0000-000000000000}"/>
  <bookViews>
    <workbookView xWindow="1100" yWindow="760" windowWidth="2486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  <c r="E12" i="1"/>
  <c r="D12" i="1"/>
  <c r="C12" i="1"/>
  <c r="E21" i="1"/>
  <c r="D21" i="1"/>
  <c r="C21" i="1"/>
  <c r="E20" i="1"/>
  <c r="D20" i="1"/>
  <c r="C20" i="1"/>
  <c r="E11" i="1"/>
  <c r="D11" i="1"/>
  <c r="C11" i="1"/>
  <c r="E10" i="1"/>
  <c r="D10" i="1"/>
  <c r="C10" i="1"/>
</calcChain>
</file>

<file path=xl/sharedStrings.xml><?xml version="1.0" encoding="utf-8"?>
<sst xmlns="http://schemas.openxmlformats.org/spreadsheetml/2006/main" count="22" uniqueCount="12">
  <si>
    <t>From Figure 3</t>
  </si>
  <si>
    <t>Control (mg C/m2/hr)</t>
  </si>
  <si>
    <t>No Litter (mg C/m2/hr)</t>
  </si>
  <si>
    <t>Double Litter (mg C/m2/hr)</t>
  </si>
  <si>
    <t>May</t>
  </si>
  <si>
    <t>Jun</t>
  </si>
  <si>
    <t>July</t>
  </si>
  <si>
    <t>Aug</t>
  </si>
  <si>
    <t>Sept</t>
  </si>
  <si>
    <t>Total</t>
  </si>
  <si>
    <t>Total (Average)</t>
  </si>
  <si>
    <t>Converted (umol/m2/s)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</si>
</sst>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2C2C2C"/>
      <name val="Arial"/>
      <family val="2"/>
    </font>
    <font>
      <sz val="9"/>
      <color rgb="FF2C2C2C"/>
      <name val="Inter"/>
    </font>
    <font>
      <b/>
      <sz val="9"/>
      <color rgb="FF2C2C2C"/>
      <name val="Inte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9"/>
  <sheetViews>
    <sheetView tabSelected="1" topLeftCell="A3" zoomScale="189" zoomScaleNormal="189" workbookViewId="0">
      <selection activeCell="I19" sqref="I19"/>
    </sheetView>
  </sheetViews>
  <sheetFormatPr baseColWidth="10" defaultColWidth="12.6640625" defaultRowHeight="15.75" customHeight="1"/>
  <sheetData>
    <row r="1" spans="1:8" ht="15.75" customHeight="1">
      <c r="A1" s="1"/>
      <c r="B1" s="1" t="s">
        <v>0</v>
      </c>
      <c r="C1" s="1"/>
      <c r="D1" s="1"/>
      <c r="E1" s="1"/>
    </row>
    <row r="2" spans="1:8" ht="15.75" customHeight="1">
      <c r="A2" s="1"/>
      <c r="B2" s="1"/>
      <c r="C2" s="1"/>
      <c r="D2" s="1"/>
      <c r="E2" s="1"/>
    </row>
    <row r="3" spans="1:8" ht="15.75" customHeight="1">
      <c r="A3" s="1">
        <v>2015</v>
      </c>
      <c r="B3" s="2"/>
      <c r="C3" s="2" t="s">
        <v>1</v>
      </c>
      <c r="D3" s="1" t="s">
        <v>2</v>
      </c>
      <c r="E3" s="1" t="s">
        <v>3</v>
      </c>
      <c r="G3" s="3"/>
      <c r="H3" s="3"/>
    </row>
    <row r="4" spans="1:8" ht="15.75" customHeight="1">
      <c r="A4" s="1"/>
      <c r="B4" s="2" t="s">
        <v>4</v>
      </c>
      <c r="C4" s="4">
        <v>74.363996344520004</v>
      </c>
      <c r="D4" s="4">
        <v>74.363996344520004</v>
      </c>
      <c r="E4" s="4">
        <v>74.363996344520004</v>
      </c>
      <c r="G4" s="3"/>
      <c r="H4" s="3"/>
    </row>
    <row r="5" spans="1:8" ht="15.75" customHeight="1">
      <c r="A5" s="1"/>
      <c r="B5" s="2" t="s">
        <v>5</v>
      </c>
      <c r="C5" s="4">
        <v>34.833679739162498</v>
      </c>
      <c r="D5" s="4">
        <v>52.8375857797297</v>
      </c>
      <c r="E5" s="4">
        <v>71.624276575585895</v>
      </c>
      <c r="G5" s="3"/>
      <c r="H5" s="3"/>
    </row>
    <row r="6" spans="1:8" ht="15.75" customHeight="1">
      <c r="A6" s="1"/>
      <c r="B6" s="2" t="s">
        <v>6</v>
      </c>
      <c r="C6" s="4">
        <v>91.976518965635094</v>
      </c>
      <c r="D6" s="4">
        <v>85.714294672477905</v>
      </c>
      <c r="E6" s="4">
        <v>48.140913080765699</v>
      </c>
      <c r="G6" s="3"/>
      <c r="H6" s="3"/>
    </row>
    <row r="7" spans="1:8" ht="15.75" customHeight="1">
      <c r="A7" s="1"/>
      <c r="B7" s="2" t="s">
        <v>7</v>
      </c>
      <c r="C7" s="4">
        <v>140.11741413001599</v>
      </c>
      <c r="D7" s="4">
        <v>151.46771245797399</v>
      </c>
      <c r="E7" s="4">
        <v>180.43053340704699</v>
      </c>
      <c r="G7" s="3"/>
      <c r="H7" s="3"/>
    </row>
    <row r="8" spans="1:8" ht="15.75" customHeight="1">
      <c r="A8" s="1"/>
      <c r="B8" s="2" t="s">
        <v>8</v>
      </c>
      <c r="C8" s="4">
        <v>80.234837218225096</v>
      </c>
      <c r="D8" s="4">
        <v>115.06849904100299</v>
      </c>
      <c r="E8" s="4">
        <v>90.410967371441998</v>
      </c>
      <c r="G8" s="3"/>
      <c r="H8" s="3"/>
    </row>
    <row r="9" spans="1:8" ht="15.75" customHeight="1">
      <c r="A9" s="1"/>
      <c r="B9" s="2"/>
      <c r="C9" s="2"/>
      <c r="D9" s="1"/>
      <c r="E9" s="1"/>
      <c r="G9" s="3"/>
      <c r="H9" s="3"/>
    </row>
    <row r="10" spans="1:8" ht="15.75" customHeight="1">
      <c r="A10" s="1"/>
      <c r="B10" s="2" t="s">
        <v>9</v>
      </c>
      <c r="C10" s="2">
        <f t="shared" ref="C10:E10" si="0">SUM(C4:C8)</f>
        <v>421.52644639755869</v>
      </c>
      <c r="D10" s="2">
        <f t="shared" si="0"/>
        <v>479.45208829570464</v>
      </c>
      <c r="E10" s="2">
        <f t="shared" si="0"/>
        <v>464.97068677936056</v>
      </c>
      <c r="H10" s="3"/>
    </row>
    <row r="11" spans="1:8" ht="15.75" customHeight="1">
      <c r="A11" s="1"/>
      <c r="B11" s="2" t="s">
        <v>10</v>
      </c>
      <c r="C11" s="2">
        <f t="shared" ref="C11:E11" si="1">SUM(C4:C8)/5</f>
        <v>84.30528927951174</v>
      </c>
      <c r="D11" s="2">
        <f t="shared" si="1"/>
        <v>95.890417659140923</v>
      </c>
      <c r="E11" s="2">
        <f t="shared" si="1"/>
        <v>92.994137355872112</v>
      </c>
      <c r="G11" s="3"/>
      <c r="H11" s="3"/>
    </row>
    <row r="12" spans="1:8" ht="15.75" customHeight="1">
      <c r="A12" s="1"/>
      <c r="B12" s="2" t="s">
        <v>11</v>
      </c>
      <c r="C12" s="2">
        <f>ROUND(C11*0.0231,3)</f>
        <v>1.9470000000000001</v>
      </c>
      <c r="D12" s="2">
        <f t="shared" ref="D12:E12" si="2">ROUND(D11*0.0231,3)</f>
        <v>2.2149999999999999</v>
      </c>
      <c r="E12" s="2">
        <f t="shared" si="2"/>
        <v>2.1480000000000001</v>
      </c>
      <c r="G12" s="3"/>
      <c r="H12" s="3"/>
    </row>
    <row r="13" spans="1:8" ht="15.75" customHeight="1">
      <c r="A13" s="1"/>
      <c r="B13" s="2"/>
      <c r="C13" s="2"/>
      <c r="D13" s="1"/>
      <c r="E13" s="1"/>
      <c r="H13" s="3"/>
    </row>
    <row r="14" spans="1:8" ht="15.75" customHeight="1">
      <c r="A14" s="1">
        <v>2016</v>
      </c>
      <c r="B14" s="2"/>
      <c r="C14" s="2" t="s">
        <v>1</v>
      </c>
      <c r="D14" s="1" t="s">
        <v>2</v>
      </c>
      <c r="E14" s="1" t="s">
        <v>3</v>
      </c>
      <c r="G14" s="3"/>
      <c r="H14" s="3"/>
    </row>
    <row r="15" spans="1:8" ht="15.75" customHeight="1">
      <c r="A15" s="1"/>
      <c r="B15" s="2" t="s">
        <v>4</v>
      </c>
      <c r="C15" s="4">
        <v>55.968706884500598</v>
      </c>
      <c r="D15" s="4">
        <v>41.487287451771898</v>
      </c>
      <c r="E15" s="4">
        <v>59.491211408723601</v>
      </c>
      <c r="G15" s="3"/>
      <c r="H15" s="3"/>
    </row>
    <row r="16" spans="1:8" ht="15.75" customHeight="1">
      <c r="A16" s="1"/>
      <c r="B16" s="2" t="s">
        <v>5</v>
      </c>
      <c r="C16" s="4">
        <v>96.673191664599202</v>
      </c>
      <c r="D16" s="4">
        <v>113.502947446809</v>
      </c>
      <c r="E16" s="4">
        <v>122.113508089449</v>
      </c>
      <c r="G16" s="3"/>
      <c r="H16" s="3"/>
    </row>
    <row r="17" spans="1:8" ht="15.75" customHeight="1">
      <c r="A17" s="1"/>
      <c r="B17" s="2" t="s">
        <v>7</v>
      </c>
      <c r="C17" s="4">
        <v>165.94911397431801</v>
      </c>
      <c r="D17" s="4">
        <v>149.510759527944</v>
      </c>
      <c r="E17" s="4">
        <v>142.46575047949801</v>
      </c>
      <c r="G17" s="3"/>
      <c r="H17" s="3"/>
    </row>
    <row r="18" spans="1:8" ht="15.75" customHeight="1">
      <c r="A18" s="1"/>
      <c r="B18" s="2" t="s">
        <v>8</v>
      </c>
      <c r="C18" s="4">
        <v>93.933471895664994</v>
      </c>
      <c r="D18" s="4">
        <v>61.448146422369</v>
      </c>
      <c r="E18" s="4">
        <v>84.540126497736907</v>
      </c>
      <c r="G18" s="3"/>
      <c r="H18" s="3"/>
    </row>
    <row r="19" spans="1:8" ht="15.75" customHeight="1">
      <c r="A19" s="1"/>
      <c r="B19" s="2"/>
      <c r="C19" s="2"/>
      <c r="D19" s="1"/>
      <c r="E19" s="1"/>
      <c r="G19" s="3"/>
      <c r="H19" s="3"/>
    </row>
    <row r="20" spans="1:8" ht="15.75" customHeight="1">
      <c r="A20" s="1"/>
      <c r="B20" s="2" t="s">
        <v>9</v>
      </c>
      <c r="C20" s="2">
        <f t="shared" ref="C20:E20" si="3">SUM(C15:C18)</f>
        <v>412.5244844190828</v>
      </c>
      <c r="D20" s="2">
        <f t="shared" si="3"/>
        <v>365.94914084889393</v>
      </c>
      <c r="E20" s="2">
        <f t="shared" si="3"/>
        <v>408.61059647540753</v>
      </c>
      <c r="G20" s="3"/>
      <c r="H20" s="3"/>
    </row>
    <row r="21" spans="1:8" ht="15.75" customHeight="1">
      <c r="A21" s="1"/>
      <c r="B21" s="2" t="s">
        <v>10</v>
      </c>
      <c r="C21" s="2">
        <f t="shared" ref="C21:E21" si="4">SUM(C15:C18)/4</f>
        <v>103.1311211047707</v>
      </c>
      <c r="D21" s="2">
        <f t="shared" si="4"/>
        <v>91.487285212223483</v>
      </c>
      <c r="E21" s="2">
        <f t="shared" si="4"/>
        <v>102.15264911885188</v>
      </c>
      <c r="G21" s="3"/>
      <c r="H21" s="3"/>
    </row>
    <row r="22" spans="1:8" ht="15.75" customHeight="1">
      <c r="A22" s="1"/>
      <c r="B22" s="5" t="s">
        <v>11</v>
      </c>
      <c r="C22" s="2">
        <f>ROUND(C21*0.0231,3)</f>
        <v>2.3820000000000001</v>
      </c>
      <c r="D22" s="2">
        <f>ROUND(D21*0.0231,3)</f>
        <v>2.113</v>
      </c>
      <c r="E22" s="2">
        <f>ROUND(E21*0.0231,3)</f>
        <v>2.36</v>
      </c>
      <c r="G22" s="3"/>
      <c r="H22" s="3"/>
    </row>
    <row r="23" spans="1:8" ht="15.75" customHeight="1">
      <c r="B23" s="6"/>
      <c r="C23" s="6"/>
      <c r="G23" s="3"/>
      <c r="H23" s="3"/>
    </row>
    <row r="24" spans="1:8" ht="15.75" customHeight="1">
      <c r="B24" s="6"/>
      <c r="C24" s="6"/>
      <c r="G24" s="3"/>
      <c r="H24" s="3"/>
    </row>
    <row r="25" spans="1:8" ht="15.75" customHeight="1">
      <c r="B25" s="6"/>
      <c r="C25" s="6"/>
      <c r="G25" s="3"/>
      <c r="H25" s="3"/>
    </row>
    <row r="26" spans="1:8" ht="15.75" customHeight="1">
      <c r="B26" s="6"/>
      <c r="C26" s="6"/>
      <c r="G26" s="3"/>
      <c r="H26" s="3"/>
    </row>
    <row r="27" spans="1:8" ht="15.75" customHeight="1">
      <c r="B27" s="6"/>
      <c r="C27" s="6"/>
      <c r="G27" s="3"/>
      <c r="H27" s="3"/>
    </row>
    <row r="28" spans="1:8" ht="15.75" customHeight="1">
      <c r="B28" s="6"/>
      <c r="C28" s="6"/>
      <c r="G28" s="3"/>
      <c r="H28" s="3"/>
    </row>
    <row r="29" spans="1:8" ht="15.75" customHeight="1">
      <c r="B29" s="6"/>
      <c r="C29" s="6"/>
      <c r="G29" s="3"/>
      <c r="H29" s="3"/>
    </row>
    <row r="30" spans="1:8" ht="15.75" customHeight="1">
      <c r="B30" s="7"/>
    </row>
    <row r="31" spans="1:8" ht="15.75" customHeight="1">
      <c r="B31" s="8"/>
    </row>
    <row r="32" spans="1:8" ht="15.75" customHeight="1">
      <c r="B32" s="8"/>
    </row>
    <row r="33" spans="2:2" ht="15.75" customHeight="1">
      <c r="B33" s="8"/>
    </row>
    <row r="34" spans="2:2" ht="15.75" customHeight="1">
      <c r="B34" s="8"/>
    </row>
    <row r="35" spans="2:2" ht="15.75" customHeight="1">
      <c r="B35" s="8"/>
    </row>
    <row r="36" spans="2:2" ht="15.75" customHeight="1">
      <c r="B36" s="8"/>
    </row>
    <row r="37" spans="2:2" ht="15.75" customHeight="1">
      <c r="B37" s="8"/>
    </row>
    <row r="38" spans="2:2" ht="15.75" customHeight="1">
      <c r="B38" s="8"/>
    </row>
    <row r="39" spans="2:2" ht="15.75" customHeight="1">
      <c r="B3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Bond-Lamberty, Benjamin</cp:lastModifiedBy>
  <dcterms:modified xsi:type="dcterms:W3CDTF">2024-10-03T09:53:07Z</dcterms:modified>
</cp:coreProperties>
</file>