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<sst xmlns="http://schemas.openxmlformats.org/spreadsheetml/2006/main" count="21" uniqueCount="10">
  <si>
    <t>From Figure 4</t>
  </si>
  <si>
    <t>umol/CO2/m2/min</t>
  </si>
  <si>
    <t>Non Growing Season</t>
  </si>
  <si>
    <t>AMNG</t>
  </si>
  <si>
    <t>ASMNG</t>
  </si>
  <si>
    <t>AMG</t>
  </si>
  <si>
    <t>ASMG</t>
  </si>
  <si>
    <t>Growing Season</t>
  </si>
  <si>
    <t>Overall Rs Rate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</si>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</sst>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4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C4" s="1" t="s">
        <v>4</v>
      </c>
      <c r="E4" s="1" t="s">
        <v>5</v>
      </c>
      <c r="G4" s="1" t="s">
        <v>6</v>
      </c>
    </row>
    <row r="5">
      <c r="A5" s="2">
        <v>30.4877749232687</v>
      </c>
      <c r="B5" s="3">
        <f>A5/60</f>
        <v>0.5081295821</v>
      </c>
      <c r="C5" s="4">
        <v>40.8536619405376</v>
      </c>
      <c r="D5" s="3">
        <f>C5/60</f>
        <v>0.6808943657</v>
      </c>
      <c r="E5" s="4">
        <v>28.0487886572903</v>
      </c>
      <c r="F5" s="3">
        <f>E5/60</f>
        <v>0.467479811</v>
      </c>
      <c r="G5" s="4">
        <v>38.4146198497419</v>
      </c>
      <c r="H5" s="3">
        <f>G5/60</f>
        <v>0.6402436642</v>
      </c>
    </row>
    <row r="6">
      <c r="A6" s="1" t="s">
        <v>7</v>
      </c>
    </row>
    <row r="7">
      <c r="A7" s="1" t="s">
        <v>3</v>
      </c>
      <c r="C7" s="1" t="s">
        <v>4</v>
      </c>
      <c r="E7" s="1" t="s">
        <v>5</v>
      </c>
      <c r="G7" s="1" t="s">
        <v>6</v>
      </c>
    </row>
    <row r="8">
      <c r="A8" s="4">
        <v>140.243859549225</v>
      </c>
      <c r="B8" s="3">
        <f>A8/60</f>
        <v>2.337397659</v>
      </c>
      <c r="C8" s="4">
        <v>235.975521934128</v>
      </c>
      <c r="D8" s="3">
        <f>C8/60</f>
        <v>3.932925366</v>
      </c>
      <c r="E8" s="4">
        <v>90.2438874616343</v>
      </c>
      <c r="F8" s="3">
        <f>E8/60</f>
        <v>1.504064791</v>
      </c>
      <c r="G8" s="4">
        <v>187.80481745843</v>
      </c>
      <c r="H8" s="3">
        <f>G8/60</f>
        <v>3.130080291</v>
      </c>
    </row>
    <row r="10">
      <c r="A10" s="1" t="s">
        <v>8</v>
      </c>
    </row>
    <row r="11">
      <c r="A11" s="1" t="s">
        <v>3</v>
      </c>
      <c r="B11" s="1" t="s">
        <v>9</v>
      </c>
      <c r="C11" s="1" t="s">
        <v>4</v>
      </c>
      <c r="D11" s="1" t="s">
        <v>9</v>
      </c>
      <c r="E11" s="1" t="s">
        <v>5</v>
      </c>
      <c r="F11" s="1" t="s">
        <v>9</v>
      </c>
      <c r="G11" s="1" t="s">
        <v>6</v>
      </c>
      <c r="H11" s="1" t="s">
        <v>9</v>
      </c>
    </row>
    <row r="12">
      <c r="A12" s="4">
        <v>125.581439912109</v>
      </c>
      <c r="B12" s="4">
        <f>AVERAGE(A12:A21)</f>
        <v>62.90699729</v>
      </c>
      <c r="C12" s="4">
        <v>226.162879824218</v>
      </c>
      <c r="D12" s="3">
        <f>AVERAGE(C12:C21)</f>
        <v>99.24422925</v>
      </c>
      <c r="E12" s="4">
        <v>97.0930665812174</v>
      </c>
      <c r="F12" s="4">
        <f>average(E12:E21)</f>
        <v>46.04652531</v>
      </c>
      <c r="G12" s="4">
        <v>191.860533199055</v>
      </c>
      <c r="H12" s="3">
        <f>average(G12:G21)</f>
        <v>82.03491727</v>
      </c>
    </row>
    <row r="13">
      <c r="A13" s="4">
        <v>167.441919882812</v>
      </c>
      <c r="B13" s="3">
        <f>B12/60</f>
        <v>1.048449955</v>
      </c>
      <c r="C13" s="4">
        <v>283.139653100178</v>
      </c>
      <c r="D13" s="3">
        <f>D12/60</f>
        <v>1.654070487</v>
      </c>
      <c r="E13" s="4">
        <v>92.441893268636</v>
      </c>
      <c r="F13" s="3">
        <f>F12/60</f>
        <v>0.7674420884</v>
      </c>
      <c r="G13" s="4">
        <v>201.162879824218</v>
      </c>
      <c r="H13" s="3">
        <f>H12/60</f>
        <v>1.367248621</v>
      </c>
    </row>
    <row r="14">
      <c r="A14" s="4">
        <v>120.348879915771</v>
      </c>
      <c r="C14" s="4">
        <v>195.348906529947</v>
      </c>
      <c r="E14" s="4">
        <v>76.1627999816894</v>
      </c>
      <c r="G14" s="4">
        <v>164.534959849853</v>
      </c>
    </row>
    <row r="15">
      <c r="A15" s="4">
        <v>77.9069866471354</v>
      </c>
      <c r="C15" s="4">
        <v>112.209359886474</v>
      </c>
      <c r="E15" s="4">
        <v>73.2558399487304</v>
      </c>
      <c r="G15" s="4">
        <v>97.0930665812174</v>
      </c>
    </row>
    <row r="16">
      <c r="A16" s="4">
        <v>33.1395466434732</v>
      </c>
      <c r="C16" s="4">
        <v>45.348853301595</v>
      </c>
      <c r="E16" s="4">
        <v>27.9069866471354</v>
      </c>
      <c r="G16" s="4">
        <v>42.441893268636</v>
      </c>
    </row>
    <row r="17">
      <c r="A17" s="4">
        <v>19.1860533199055</v>
      </c>
      <c r="C17" s="4">
        <v>21.5116532832844</v>
      </c>
      <c r="E17" s="4">
        <v>16.8604533565267</v>
      </c>
      <c r="G17" s="4">
        <v>18.6046400219726</v>
      </c>
    </row>
    <row r="18">
      <c r="A18" s="4">
        <v>18.0232799523925</v>
      </c>
      <c r="C18" s="4">
        <v>20.3488266874186</v>
      </c>
      <c r="E18" s="4">
        <v>16.8604533565267</v>
      </c>
      <c r="G18" s="4">
        <v>18.0232799523925</v>
      </c>
    </row>
    <row r="19">
      <c r="A19" s="4">
        <v>15.6976799890136</v>
      </c>
      <c r="C19" s="4">
        <v>17.4418666544596</v>
      </c>
      <c r="E19" s="4">
        <v>15.6976799890136</v>
      </c>
      <c r="G19" s="4">
        <v>15.1162666910807</v>
      </c>
    </row>
    <row r="20">
      <c r="A20" s="4">
        <v>16.8604533565267</v>
      </c>
      <c r="C20" s="4">
        <v>25.0000266141764</v>
      </c>
      <c r="E20" s="4">
        <v>16.2790932869465</v>
      </c>
      <c r="G20" s="4">
        <v>25.0000266141764</v>
      </c>
    </row>
    <row r="21">
      <c r="A21" s="4">
        <v>34.8837333089192</v>
      </c>
      <c r="C21" s="4">
        <v>45.9302665995279</v>
      </c>
      <c r="E21" s="4">
        <v>27.9069866471354</v>
      </c>
      <c r="G21" s="4">
        <v>46.511626669108</v>
      </c>
    </row>
    <row r="22">
      <c r="A22" s="4"/>
      <c r="E22" s="4"/>
    </row>
  </sheetData>
  <drawing r:id="rId1"/>
</worksheet>
</file>