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Work\03 Gaurav Arora\05 Books\03 BPB\01 Author\01 BPB0013\02 Chapters\Codes\Chapter 4\"/>
    </mc:Choice>
  </mc:AlternateContent>
  <xr:revisionPtr revIDLastSave="0" documentId="13_ncr:1_{E7EED960-8466-41C0-A056-5F0E1DF254E3}" xr6:coauthVersionLast="47" xr6:coauthVersionMax="47" xr10:uidLastSave="{00000000-0000-0000-0000-000000000000}"/>
  <bookViews>
    <workbookView xWindow="-120" yWindow="-120" windowWidth="20730" windowHeight="11160" xr2:uid="{D5B7F99E-30E2-4DAC-95D2-D59D29308F0D}"/>
  </bookViews>
  <sheets>
    <sheet name="Data" sheetId="1" r:id="rId1"/>
    <sheet name="Scattered Chart" sheetId="14" r:id="rId2"/>
    <sheet name="Stacked Area" sheetId="15" r:id="rId3"/>
    <sheet name="Matrix Charts" sheetId="17" r:id="rId4"/>
    <sheet name="Sparkline" sheetId="16" r:id="rId5"/>
    <sheet name="Pie" sheetId="1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C5" i="1"/>
  <c r="C6" i="1" s="1"/>
  <c r="D5" i="1" l="1"/>
  <c r="C7" i="1"/>
  <c r="C8" i="1" s="1"/>
  <c r="B8" i="1"/>
  <c r="E5" i="1" l="1"/>
  <c r="D6" i="1"/>
  <c r="D7" i="1"/>
  <c r="D8" i="1" l="1"/>
  <c r="F5" i="1"/>
  <c r="E6" i="1"/>
  <c r="E7" i="1"/>
  <c r="E8" i="1" l="1"/>
  <c r="G5" i="1"/>
  <c r="F7" i="1"/>
  <c r="F6" i="1"/>
  <c r="F8" i="1" l="1"/>
  <c r="G7" i="1"/>
  <c r="G6" i="1"/>
  <c r="H5" i="1"/>
  <c r="G8" i="1" l="1"/>
  <c r="I5" i="1"/>
  <c r="H6" i="1"/>
  <c r="H7" i="1"/>
  <c r="H8" i="1" s="1"/>
  <c r="I6" i="1" l="1"/>
  <c r="J5" i="1"/>
  <c r="I7" i="1"/>
  <c r="K5" i="1" l="1"/>
  <c r="J7" i="1"/>
  <c r="J6" i="1"/>
  <c r="I8" i="1"/>
  <c r="J8" i="1" l="1"/>
  <c r="L5" i="1"/>
  <c r="K6" i="1"/>
  <c r="K7" i="1"/>
  <c r="K8" i="1" l="1"/>
  <c r="M5" i="1"/>
  <c r="L6" i="1"/>
  <c r="L7" i="1"/>
  <c r="L8" i="1" l="1"/>
  <c r="M7" i="1"/>
  <c r="M6" i="1"/>
  <c r="M8" i="1" l="1"/>
</calcChain>
</file>

<file path=xl/sharedStrings.xml><?xml version="1.0" encoding="utf-8"?>
<sst xmlns="http://schemas.openxmlformats.org/spreadsheetml/2006/main" count="20" uniqueCount="20">
  <si>
    <t>Paper Back</t>
  </si>
  <si>
    <t>Ebook</t>
  </si>
  <si>
    <t>Others</t>
  </si>
  <si>
    <t>Total Sales</t>
  </si>
  <si>
    <t>Total Copies Sold</t>
  </si>
  <si>
    <t>Analysis for Year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</si>
  <si>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</si>
  <si>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</si>
  <si>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</si>
  <si>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</si>
  <si>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</si>
  <si>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</si>
  <si>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</si>
  <si>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</si>
  <si>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</si>
  <si>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</si>
  <si>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</si>
  <si>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</si>
  <si>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Paper back vs Ebook Editions</t>
  </si>
  <si>
    <t>Owl Publishing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</si>
</sst>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Paper Back vs eBook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4-49D8-8202-4442D052BD5B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4-49D8-8202-4442D052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70888"/>
        <c:axId val="385868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Data!$B$4:$M$4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Data!$B$7:$M$7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290</c:v>
                      </c:pt>
                      <c:pt idx="1">
                        <c:v>334</c:v>
                      </c:pt>
                      <c:pt idx="2">
                        <c:v>384</c:v>
                      </c:pt>
                      <c:pt idx="3">
                        <c:v>441</c:v>
                      </c:pt>
                      <c:pt idx="4">
                        <c:v>507</c:v>
                      </c:pt>
                      <c:pt idx="5">
                        <c:v>431</c:v>
                      </c:pt>
                      <c:pt idx="6">
                        <c:v>496</c:v>
                      </c:pt>
                      <c:pt idx="7">
                        <c:v>669</c:v>
                      </c:pt>
                      <c:pt idx="8">
                        <c:v>770</c:v>
                      </c:pt>
                      <c:pt idx="9">
                        <c:v>885</c:v>
                      </c:pt>
                      <c:pt idx="10">
                        <c:v>1018</c:v>
                      </c:pt>
                      <c:pt idx="11">
                        <c:v>1171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9A4-49D8-8202-4442D052BD5B}"/>
                  </c:ext>
                </c:extLst>
              </c15:ser>
            </c15:filteredScatterSeries>
          </c:ext>
        </c:extLst>
      </c:scatterChart>
      <c:valAx>
        <c:axId val="3858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68920"/>
        <c:crosses val="autoZero"/>
        <c:crossBetween val="midCat"/>
      </c:valAx>
      <c:valAx>
        <c:axId val="3858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Year-2020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4EB-82AD-9FE14C930B56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7-44EB-82AD-9FE14C930B56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290</c:v>
                </c:pt>
                <c:pt idx="1">
                  <c:v>334</c:v>
                </c:pt>
                <c:pt idx="2">
                  <c:v>384</c:v>
                </c:pt>
                <c:pt idx="3">
                  <c:v>441</c:v>
                </c:pt>
                <c:pt idx="4">
                  <c:v>507</c:v>
                </c:pt>
                <c:pt idx="5">
                  <c:v>431</c:v>
                </c:pt>
                <c:pt idx="6">
                  <c:v>496</c:v>
                </c:pt>
                <c:pt idx="7">
                  <c:v>669</c:v>
                </c:pt>
                <c:pt idx="8">
                  <c:v>770</c:v>
                </c:pt>
                <c:pt idx="9">
                  <c:v>885</c:v>
                </c:pt>
                <c:pt idx="10">
                  <c:v>1018</c:v>
                </c:pt>
                <c:pt idx="11">
                  <c:v>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7-44EB-82AD-9FE14C93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78688"/>
        <c:axId val="394280000"/>
      </c:areaChart>
      <c:catAx>
        <c:axId val="394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0000"/>
        <c:crosses val="autoZero"/>
        <c:auto val="1"/>
        <c:lblAlgn val="ctr"/>
        <c:lblOffset val="100"/>
        <c:noMultiLvlLbl val="0"/>
      </c:catAx>
      <c:valAx>
        <c:axId val="3942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in Year-2020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Feb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Data!$C$5:$C$6</c:f>
              <c:numCache>
                <c:formatCode>General</c:formatCode>
                <c:ptCount val="2"/>
                <c:pt idx="0">
                  <c:v>6670</c:v>
                </c:pt>
                <c:pt idx="1">
                  <c:v>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5-4DA8-A83D-07FCEAB9108F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Data!$D$5:$D$6</c:f>
              <c:numCache>
                <c:formatCode>General</c:formatCode>
                <c:ptCount val="2"/>
                <c:pt idx="0">
                  <c:v>7671</c:v>
                </c:pt>
                <c:pt idx="1">
                  <c:v>11123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5-4DA8-A83D-07FCEAB9108F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Data!$E$5:$E$6</c:f>
              <c:numCache>
                <c:formatCode>General</c:formatCode>
                <c:ptCount val="2"/>
                <c:pt idx="0">
                  <c:v>8822</c:v>
                </c:pt>
                <c:pt idx="1">
                  <c:v>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5-4DA8-A83D-07FCEAB9108F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Data!$F$5:$F$6</c:f>
              <c:numCache>
                <c:formatCode>General</c:formatCode>
                <c:ptCount val="2"/>
                <c:pt idx="0">
                  <c:v>10145</c:v>
                </c:pt>
                <c:pt idx="1">
                  <c:v>14710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5-4DA8-A83D-07FCEAB9108F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Jun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Data!$G$5:$G$6</c:f>
              <c:numCache>
                <c:formatCode>General</c:formatCode>
                <c:ptCount val="2"/>
                <c:pt idx="0">
                  <c:v>8623</c:v>
                </c:pt>
                <c:pt idx="1">
                  <c:v>12503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35-4DA8-A83D-07FCEAB9108F}"/>
            </c:ext>
          </c:extLst>
        </c:ser>
        <c:ser>
          <c:idx val="5"/>
          <c:order val="5"/>
          <c:tx>
            <c:strRef>
              <c:f>Data!$H$4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Data!$H$5:$H$6</c:f>
              <c:numCache>
                <c:formatCode>General</c:formatCode>
                <c:ptCount val="2"/>
                <c:pt idx="0">
                  <c:v>9916</c:v>
                </c:pt>
                <c:pt idx="1">
                  <c:v>14378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35-4DA8-A83D-07FCEAB9108F}"/>
            </c:ext>
          </c:extLst>
        </c:ser>
        <c:ser>
          <c:idx val="6"/>
          <c:order val="6"/>
          <c:tx>
            <c:strRef>
              <c:f>Data!$I$4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Data!$I$5:$I$6</c:f>
              <c:numCache>
                <c:formatCode>General</c:formatCode>
                <c:ptCount val="2"/>
                <c:pt idx="0">
                  <c:v>13387</c:v>
                </c:pt>
                <c:pt idx="1">
                  <c:v>19411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35-4DA8-A83D-07FCEAB9108F}"/>
            </c:ext>
          </c:extLst>
        </c:ser>
        <c:ser>
          <c:idx val="7"/>
          <c:order val="7"/>
          <c:tx>
            <c:strRef>
              <c:f>Data!$J$4</c:f>
              <c:strCache>
                <c:ptCount val="1"/>
                <c:pt idx="0">
                  <c:v>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Data!$J$5:$J$6</c:f>
              <c:numCache>
                <c:formatCode>General</c:formatCode>
                <c:ptCount val="2"/>
                <c:pt idx="0">
                  <c:v>15395</c:v>
                </c:pt>
                <c:pt idx="1">
                  <c:v>22323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35-4DA8-A83D-07FCEAB9108F}"/>
            </c:ext>
          </c:extLst>
        </c:ser>
        <c:ser>
          <c:idx val="8"/>
          <c:order val="8"/>
          <c:tx>
            <c:strRef>
              <c:f>Data!$K$4</c:f>
              <c:strCache>
                <c:ptCount val="1"/>
                <c:pt idx="0">
                  <c:v>Oct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Data!$K$5:$K$6</c:f>
              <c:numCache>
                <c:formatCode>General</c:formatCode>
                <c:ptCount val="2"/>
                <c:pt idx="0">
                  <c:v>17704</c:v>
                </c:pt>
                <c:pt idx="1">
                  <c:v>25671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35-4DA8-A83D-07FCEAB9108F}"/>
            </c:ext>
          </c:extLst>
        </c:ser>
        <c:ser>
          <c:idx val="9"/>
          <c:order val="9"/>
          <c:tx>
            <c:strRef>
              <c:f>Data!$L$4</c:f>
              <c:strCache>
                <c:ptCount val="1"/>
                <c:pt idx="0">
                  <c:v>Nov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Data!$L$5:$L$6</c:f>
              <c:numCache>
                <c:formatCode>General</c:formatCode>
                <c:ptCount val="2"/>
                <c:pt idx="0">
                  <c:v>20360</c:v>
                </c:pt>
                <c:pt idx="1">
                  <c:v>29522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35-4DA8-A83D-07FCEAB9108F}"/>
            </c:ext>
          </c:extLst>
        </c:ser>
        <c:ser>
          <c:idx val="10"/>
          <c:order val="10"/>
          <c:tx>
            <c:strRef>
              <c:f>Data!$M$4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Data!$B$5:$B$6</c:f>
              <c:numCache>
                <c:formatCode>General</c:formatCode>
                <c:ptCount val="2"/>
                <c:pt idx="0">
                  <c:v>5800</c:v>
                </c:pt>
                <c:pt idx="1">
                  <c:v>8410</c:v>
                </c:pt>
              </c:numCache>
            </c:numRef>
          </c:xVal>
          <c:yVal>
            <c:numRef>
              <c:f>Data!$M$5:$M$6</c:f>
              <c:numCache>
                <c:formatCode>General</c:formatCode>
                <c:ptCount val="2"/>
                <c:pt idx="0">
                  <c:v>23414</c:v>
                </c:pt>
                <c:pt idx="1">
                  <c:v>33950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35-4DA8-A83D-07FCEAB9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64328"/>
        <c:axId val="385866624"/>
      </c:scatterChart>
      <c:valAx>
        <c:axId val="38586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66624"/>
        <c:crosses val="autoZero"/>
        <c:crossBetween val="midCat"/>
      </c:valAx>
      <c:valAx>
        <c:axId val="3858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6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during Year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Data!$B$5:$B$7</c:f>
              <c:numCache>
                <c:formatCode>General</c:formatCode>
                <c:ptCount val="3"/>
                <c:pt idx="0">
                  <c:v>5800</c:v>
                </c:pt>
                <c:pt idx="1">
                  <c:v>8410</c:v>
                </c:pt>
                <c:pt idx="2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A-475F-B37B-00FBB51AB7DD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Data!$C$5:$C$7</c:f>
              <c:numCache>
                <c:formatCode>General</c:formatCode>
                <c:ptCount val="3"/>
                <c:pt idx="0">
                  <c:v>6670</c:v>
                </c:pt>
                <c:pt idx="1">
                  <c:v>9672</c:v>
                </c:pt>
                <c:pt idx="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A-475F-B37B-00FBB51AB7DD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Data!$D$5:$D$7</c:f>
              <c:numCache>
                <c:formatCode>General</c:formatCode>
                <c:ptCount val="3"/>
                <c:pt idx="0">
                  <c:v>7671</c:v>
                </c:pt>
                <c:pt idx="1">
                  <c:v>11123</c:v>
                </c:pt>
                <c:pt idx="2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A-475F-B37B-00FBB51AB7DD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Data!$E$5:$E$7</c:f>
              <c:numCache>
                <c:formatCode>General</c:formatCode>
                <c:ptCount val="3"/>
                <c:pt idx="0">
                  <c:v>8822</c:v>
                </c:pt>
                <c:pt idx="1">
                  <c:v>12792</c:v>
                </c:pt>
                <c:pt idx="2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A-475F-B37B-00FBB51AB7DD}"/>
            </c:ext>
          </c:extLst>
        </c:ser>
        <c:ser>
          <c:idx val="4"/>
          <c:order val="4"/>
          <c:tx>
            <c:strRef>
              <c:f>Data!$F$4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Data!$F$5:$F$7</c:f>
              <c:numCache>
                <c:formatCode>General</c:formatCode>
                <c:ptCount val="3"/>
                <c:pt idx="0">
                  <c:v>10145</c:v>
                </c:pt>
                <c:pt idx="1">
                  <c:v>14710</c:v>
                </c:pt>
                <c:pt idx="2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A-475F-B37B-00FBB51AB7DD}"/>
            </c:ext>
          </c:extLst>
        </c:ser>
        <c:ser>
          <c:idx val="5"/>
          <c:order val="5"/>
          <c:tx>
            <c:strRef>
              <c:f>Data!$G$4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Data!$G$5:$G$7</c:f>
              <c:numCache>
                <c:formatCode>General</c:formatCode>
                <c:ptCount val="3"/>
                <c:pt idx="0">
                  <c:v>8623</c:v>
                </c:pt>
                <c:pt idx="1">
                  <c:v>12503</c:v>
                </c:pt>
                <c:pt idx="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A-475F-B37B-00FBB51AB7DD}"/>
            </c:ext>
          </c:extLst>
        </c:ser>
        <c:ser>
          <c:idx val="6"/>
          <c:order val="6"/>
          <c:tx>
            <c:strRef>
              <c:f>Data!$H$4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Data!$H$5:$H$7</c:f>
              <c:numCache>
                <c:formatCode>General</c:formatCode>
                <c:ptCount val="3"/>
                <c:pt idx="0">
                  <c:v>9916</c:v>
                </c:pt>
                <c:pt idx="1">
                  <c:v>14378</c:v>
                </c:pt>
                <c:pt idx="2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A-475F-B37B-00FBB51AB7DD}"/>
            </c:ext>
          </c:extLst>
        </c:ser>
        <c:ser>
          <c:idx val="7"/>
          <c:order val="7"/>
          <c:tx>
            <c:strRef>
              <c:f>Data!$I$4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Data!$I$5:$I$7</c:f>
              <c:numCache>
                <c:formatCode>General</c:formatCode>
                <c:ptCount val="3"/>
                <c:pt idx="0">
                  <c:v>13387</c:v>
                </c:pt>
                <c:pt idx="1">
                  <c:v>19411</c:v>
                </c:pt>
                <c:pt idx="2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A-475F-B37B-00FBB51AB7DD}"/>
            </c:ext>
          </c:extLst>
        </c:ser>
        <c:ser>
          <c:idx val="8"/>
          <c:order val="8"/>
          <c:tx>
            <c:strRef>
              <c:f>Data!$J$4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Data!$J$5:$J$7</c:f>
              <c:numCache>
                <c:formatCode>General</c:formatCode>
                <c:ptCount val="3"/>
                <c:pt idx="0">
                  <c:v>15395</c:v>
                </c:pt>
                <c:pt idx="1">
                  <c:v>22323</c:v>
                </c:pt>
                <c:pt idx="2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A-475F-B37B-00FBB51AB7DD}"/>
            </c:ext>
          </c:extLst>
        </c:ser>
        <c:ser>
          <c:idx val="9"/>
          <c:order val="9"/>
          <c:tx>
            <c:strRef>
              <c:f>Data!$K$4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Data!$K$5:$K$7</c:f>
              <c:numCache>
                <c:formatCode>General</c:formatCode>
                <c:ptCount val="3"/>
                <c:pt idx="0">
                  <c:v>17704</c:v>
                </c:pt>
                <c:pt idx="1">
                  <c:v>25671</c:v>
                </c:pt>
                <c:pt idx="2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A-475F-B37B-00FBB51AB7DD}"/>
            </c:ext>
          </c:extLst>
        </c:ser>
        <c:ser>
          <c:idx val="10"/>
          <c:order val="10"/>
          <c:tx>
            <c:strRef>
              <c:f>Data!$L$4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Data!$L$5:$L$7</c:f>
              <c:numCache>
                <c:formatCode>General</c:formatCode>
                <c:ptCount val="3"/>
                <c:pt idx="0">
                  <c:v>20360</c:v>
                </c:pt>
                <c:pt idx="1">
                  <c:v>29522</c:v>
                </c:pt>
                <c:pt idx="2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EA-475F-B37B-00FBB51AB7DD}"/>
            </c:ext>
          </c:extLst>
        </c:ser>
        <c:ser>
          <c:idx val="11"/>
          <c:order val="11"/>
          <c:tx>
            <c:strRef>
              <c:f>Data!$M$4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Data!$M$5:$M$7</c:f>
              <c:numCache>
                <c:formatCode>General</c:formatCode>
                <c:ptCount val="3"/>
                <c:pt idx="0">
                  <c:v>23414</c:v>
                </c:pt>
                <c:pt idx="1">
                  <c:v>33950</c:v>
                </c:pt>
                <c:pt idx="2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EA-475F-B37B-00FBB51A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73120"/>
        <c:axId val="394881320"/>
      </c:lineChart>
      <c:catAx>
        <c:axId val="3948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1320"/>
        <c:crosses val="autoZero"/>
        <c:auto val="1"/>
        <c:lblAlgn val="ctr"/>
        <c:lblOffset val="100"/>
        <c:noMultiLvlLbl val="0"/>
      </c:catAx>
      <c:valAx>
        <c:axId val="3948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in Year-2020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Data!$B$5:$B$7</c:f>
              <c:numCache>
                <c:formatCode>General</c:formatCode>
                <c:ptCount val="3"/>
                <c:pt idx="0">
                  <c:v>5800</c:v>
                </c:pt>
                <c:pt idx="1">
                  <c:v>8410</c:v>
                </c:pt>
                <c:pt idx="2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5-47CF-8723-DB4D2A46C44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Data!$C$5:$C$7</c:f>
              <c:numCache>
                <c:formatCode>General</c:formatCode>
                <c:ptCount val="3"/>
                <c:pt idx="0">
                  <c:v>6670</c:v>
                </c:pt>
                <c:pt idx="1">
                  <c:v>9672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5-47CF-8723-DB4D2A46C44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Data!$D$5:$D$7</c:f>
              <c:numCache>
                <c:formatCode>General</c:formatCode>
                <c:ptCount val="3"/>
                <c:pt idx="0">
                  <c:v>7671</c:v>
                </c:pt>
                <c:pt idx="1">
                  <c:v>11123</c:v>
                </c:pt>
                <c:pt idx="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5-47CF-8723-DB4D2A46C44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Data!$E$5:$E$7</c:f>
              <c:numCache>
                <c:formatCode>General</c:formatCode>
                <c:ptCount val="3"/>
                <c:pt idx="0">
                  <c:v>8822</c:v>
                </c:pt>
                <c:pt idx="1">
                  <c:v>12792</c:v>
                </c:pt>
                <c:pt idx="2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5-47CF-8723-DB4D2A46C44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Data!$F$5:$F$7</c:f>
              <c:numCache>
                <c:formatCode>General</c:formatCode>
                <c:ptCount val="3"/>
                <c:pt idx="0">
                  <c:v>10145</c:v>
                </c:pt>
                <c:pt idx="1">
                  <c:v>14710</c:v>
                </c:pt>
                <c:pt idx="2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5-47CF-8723-DB4D2A46C445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Data!$G$5:$G$7</c:f>
              <c:numCache>
                <c:formatCode>General</c:formatCode>
                <c:ptCount val="3"/>
                <c:pt idx="0">
                  <c:v>8623</c:v>
                </c:pt>
                <c:pt idx="1">
                  <c:v>12503</c:v>
                </c:pt>
                <c:pt idx="2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A5-47CF-8723-DB4D2A46C445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Data!$H$5:$H$7</c:f>
              <c:numCache>
                <c:formatCode>General</c:formatCode>
                <c:ptCount val="3"/>
                <c:pt idx="0">
                  <c:v>9916</c:v>
                </c:pt>
                <c:pt idx="1">
                  <c:v>14378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A5-47CF-8723-DB4D2A46C445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Data!$I$5:$I$7</c:f>
              <c:numCache>
                <c:formatCode>General</c:formatCode>
                <c:ptCount val="3"/>
                <c:pt idx="0">
                  <c:v>13387</c:v>
                </c:pt>
                <c:pt idx="1">
                  <c:v>19411</c:v>
                </c:pt>
                <c:pt idx="2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A5-47CF-8723-DB4D2A46C445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Data!$J$5:$J$7</c:f>
              <c:numCache>
                <c:formatCode>General</c:formatCode>
                <c:ptCount val="3"/>
                <c:pt idx="0">
                  <c:v>15395</c:v>
                </c:pt>
                <c:pt idx="1">
                  <c:v>22323</c:v>
                </c:pt>
                <c:pt idx="2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A5-47CF-8723-DB4D2A46C445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Data!$K$5:$K$7</c:f>
              <c:numCache>
                <c:formatCode>General</c:formatCode>
                <c:ptCount val="3"/>
                <c:pt idx="0">
                  <c:v>17704</c:v>
                </c:pt>
                <c:pt idx="1">
                  <c:v>25671</c:v>
                </c:pt>
                <c:pt idx="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A5-47CF-8723-DB4D2A46C445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Data!$L$5:$L$7</c:f>
              <c:numCache>
                <c:formatCode>General</c:formatCode>
                <c:ptCount val="3"/>
                <c:pt idx="0">
                  <c:v>20360</c:v>
                </c:pt>
                <c:pt idx="1">
                  <c:v>29522</c:v>
                </c:pt>
                <c:pt idx="2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A5-47CF-8723-DB4D2A46C445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Data!$A$5:$A$7</c:f>
              <c:strCache>
                <c:ptCount val="3"/>
                <c:pt idx="0">
                  <c:v>Paper Back</c:v>
                </c:pt>
                <c:pt idx="1">
                  <c:v>Ebook</c:v>
                </c:pt>
                <c:pt idx="2">
                  <c:v>Others</c:v>
                </c:pt>
              </c:strCache>
            </c:strRef>
          </c:cat>
          <c:val>
            <c:numRef>
              <c:f>Data!$M$5:$M$7</c:f>
              <c:numCache>
                <c:formatCode>General</c:formatCode>
                <c:ptCount val="3"/>
                <c:pt idx="0">
                  <c:v>23414</c:v>
                </c:pt>
                <c:pt idx="1">
                  <c:v>33950</c:v>
                </c:pt>
                <c:pt idx="2">
                  <c:v>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A5-47CF-8723-DB4D2A46C4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D51404-4F2A-411B-845D-F1D4F7F8283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0DFDD1-1AE1-4E10-A068-08144FC187F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0C7A6D-F7AF-4A3A-8409-DAD28903C29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2BBFFE-50AD-4E32-B71B-6B438505D4D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B1C014-123F-4908-90D0-CC63C2E85DDA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D4C8E-F4D8-4588-B6B7-4C7FB629AA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0D11F-F4C4-47E8-AC80-4A320C9B0C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D5F4A-3C03-4226-915A-0A8D30585A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B66D9-4ED7-45CA-B0CC-837B35AB9F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B3C61-E93B-422F-9D16-67DA487303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4718-53CE-4B69-ACCA-A495DD6ECAED}">
  <dimension ref="A1:X16"/>
  <sheetViews>
    <sheetView showGridLines="0" tabSelected="1" workbookViewId="0">
      <selection activeCell="P9" sqref="P9"/>
    </sheetView>
  </sheetViews>
  <sheetFormatPr defaultRowHeight="15" x14ac:dyDescent="0.25"/>
  <cols>
    <col min="1" max="1" width="18" customWidth="1"/>
  </cols>
  <sheetData>
    <row r="1" spans="1:24" x14ac:dyDescent="0.2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5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  <c r="P2" s="1"/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18" t="s">
        <v>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P3" s="1"/>
      <c r="Q3" s="1"/>
      <c r="R3" s="1"/>
      <c r="S3" s="1"/>
      <c r="T3" s="1"/>
      <c r="U3" s="1"/>
      <c r="V3" s="1"/>
      <c r="W3" s="1"/>
      <c r="X3" s="1"/>
    </row>
    <row r="4" spans="1:24" s="1" customFormat="1" ht="24" customHeight="1" x14ac:dyDescent="0.25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1" t="s">
        <v>17</v>
      </c>
    </row>
    <row r="5" spans="1:24" s="4" customFormat="1" ht="26.25" customHeight="1" x14ac:dyDescent="0.25">
      <c r="A5" s="7" t="s">
        <v>0</v>
      </c>
      <c r="B5" s="2">
        <v>5800</v>
      </c>
      <c r="C5" s="2">
        <f>ROUND(B5*115%,0)</f>
        <v>6670</v>
      </c>
      <c r="D5" s="2">
        <f t="shared" ref="D5:M5" si="0">ROUND(C5*115%,0)</f>
        <v>7671</v>
      </c>
      <c r="E5" s="2">
        <f t="shared" si="0"/>
        <v>8822</v>
      </c>
      <c r="F5" s="2">
        <f t="shared" si="0"/>
        <v>10145</v>
      </c>
      <c r="G5" s="2">
        <f>ROUND(F5*85%,0)</f>
        <v>8623</v>
      </c>
      <c r="H5" s="2">
        <f t="shared" si="0"/>
        <v>9916</v>
      </c>
      <c r="I5" s="2">
        <f>ROUND(H5*135%,0)</f>
        <v>13387</v>
      </c>
      <c r="J5" s="2">
        <f t="shared" si="0"/>
        <v>15395</v>
      </c>
      <c r="K5" s="2">
        <f t="shared" si="0"/>
        <v>17704</v>
      </c>
      <c r="L5" s="2">
        <f t="shared" si="0"/>
        <v>20360</v>
      </c>
      <c r="M5" s="3">
        <f t="shared" si="0"/>
        <v>23414</v>
      </c>
    </row>
    <row r="6" spans="1:24" s="4" customFormat="1" ht="26.25" customHeight="1" x14ac:dyDescent="0.25">
      <c r="A6" s="7" t="s">
        <v>1</v>
      </c>
      <c r="B6" s="2">
        <f>ROUND(B5*145%,0)</f>
        <v>8410</v>
      </c>
      <c r="C6" s="2">
        <f>ROUND(C5*145%,0)</f>
        <v>9672</v>
      </c>
      <c r="D6" s="2">
        <f t="shared" ref="D6:M6" si="1">ROUND(D5*145%,0)</f>
        <v>11123</v>
      </c>
      <c r="E6" s="2">
        <f t="shared" si="1"/>
        <v>12792</v>
      </c>
      <c r="F6" s="2">
        <f t="shared" si="1"/>
        <v>14710</v>
      </c>
      <c r="G6" s="2">
        <f t="shared" si="1"/>
        <v>12503</v>
      </c>
      <c r="H6" s="2">
        <f t="shared" si="1"/>
        <v>14378</v>
      </c>
      <c r="I6" s="2">
        <f t="shared" si="1"/>
        <v>19411</v>
      </c>
      <c r="J6" s="2">
        <f t="shared" si="1"/>
        <v>22323</v>
      </c>
      <c r="K6" s="2">
        <f t="shared" si="1"/>
        <v>25671</v>
      </c>
      <c r="L6" s="2">
        <f t="shared" si="1"/>
        <v>29522</v>
      </c>
      <c r="M6" s="3">
        <f t="shared" si="1"/>
        <v>33950</v>
      </c>
    </row>
    <row r="7" spans="1:24" s="4" customFormat="1" ht="26.25" customHeight="1" x14ac:dyDescent="0.25">
      <c r="A7" s="7" t="s">
        <v>2</v>
      </c>
      <c r="B7" s="2">
        <f t="shared" ref="B7:M7" si="2">ROUND(B5*5%,0)</f>
        <v>290</v>
      </c>
      <c r="C7" s="2">
        <f t="shared" si="2"/>
        <v>334</v>
      </c>
      <c r="D7" s="2">
        <f t="shared" si="2"/>
        <v>384</v>
      </c>
      <c r="E7" s="2">
        <f t="shared" si="2"/>
        <v>441</v>
      </c>
      <c r="F7" s="2">
        <f t="shared" si="2"/>
        <v>507</v>
      </c>
      <c r="G7" s="2">
        <f t="shared" si="2"/>
        <v>431</v>
      </c>
      <c r="H7" s="2">
        <f t="shared" si="2"/>
        <v>496</v>
      </c>
      <c r="I7" s="2">
        <f t="shared" si="2"/>
        <v>669</v>
      </c>
      <c r="J7" s="2">
        <f t="shared" si="2"/>
        <v>770</v>
      </c>
      <c r="K7" s="2">
        <f t="shared" si="2"/>
        <v>885</v>
      </c>
      <c r="L7" s="2">
        <f t="shared" si="2"/>
        <v>1018</v>
      </c>
      <c r="M7" s="3">
        <f t="shared" si="2"/>
        <v>1171</v>
      </c>
    </row>
    <row r="8" spans="1:24" s="4" customFormat="1" ht="26.25" customHeight="1" x14ac:dyDescent="0.25">
      <c r="A8" s="7" t="s">
        <v>3</v>
      </c>
      <c r="B8" s="2">
        <f t="shared" ref="B8:M8" si="3">SUM(B5:B7)</f>
        <v>14500</v>
      </c>
      <c r="C8" s="2">
        <f t="shared" si="3"/>
        <v>16676</v>
      </c>
      <c r="D8" s="2">
        <f t="shared" si="3"/>
        <v>19178</v>
      </c>
      <c r="E8" s="2">
        <f t="shared" si="3"/>
        <v>22055</v>
      </c>
      <c r="F8" s="2">
        <f t="shared" si="3"/>
        <v>25362</v>
      </c>
      <c r="G8" s="2">
        <f t="shared" si="3"/>
        <v>21557</v>
      </c>
      <c r="H8" s="2">
        <f t="shared" si="3"/>
        <v>24790</v>
      </c>
      <c r="I8" s="2">
        <f t="shared" si="3"/>
        <v>33467</v>
      </c>
      <c r="J8" s="2">
        <f t="shared" si="3"/>
        <v>38488</v>
      </c>
      <c r="K8" s="2">
        <f t="shared" si="3"/>
        <v>44260</v>
      </c>
      <c r="L8" s="2">
        <f t="shared" si="3"/>
        <v>50900</v>
      </c>
      <c r="M8" s="3">
        <f t="shared" si="3"/>
        <v>58535</v>
      </c>
    </row>
    <row r="9" spans="1:24" s="4" customFormat="1" ht="28.5" customHeight="1" thickBot="1" x14ac:dyDescent="0.3">
      <c r="A9" s="8" t="s">
        <v>4</v>
      </c>
      <c r="B9" s="5">
        <v>58</v>
      </c>
      <c r="C9" s="5">
        <v>158</v>
      </c>
      <c r="D9" s="5">
        <v>215</v>
      </c>
      <c r="E9" s="5">
        <v>320</v>
      </c>
      <c r="F9" s="5">
        <v>335</v>
      </c>
      <c r="G9" s="5">
        <v>115</v>
      </c>
      <c r="H9" s="5">
        <v>385</v>
      </c>
      <c r="I9" s="5">
        <v>395</v>
      </c>
      <c r="J9" s="5">
        <v>415</v>
      </c>
      <c r="K9" s="5">
        <v>435</v>
      </c>
      <c r="L9" s="5">
        <v>445</v>
      </c>
      <c r="M9" s="6">
        <v>515</v>
      </c>
    </row>
    <row r="10" spans="1:24" ht="28.5" customHeight="1" x14ac:dyDescent="0.25"/>
    <row r="11" spans="1:24" ht="28.5" customHeight="1" x14ac:dyDescent="0.25"/>
    <row r="12" spans="1:24" ht="28.5" customHeight="1" x14ac:dyDescent="0.25"/>
    <row r="13" spans="1:24" ht="28.5" customHeight="1" x14ac:dyDescent="0.25"/>
    <row r="14" spans="1:24" ht="28.5" customHeight="1" x14ac:dyDescent="0.25"/>
    <row r="15" spans="1:24" ht="28.5" customHeight="1" x14ac:dyDescent="0.25"/>
    <row r="16" spans="1:24" ht="28.5" customHeight="1" x14ac:dyDescent="0.25"/>
  </sheetData>
  <mergeCells count="3">
    <mergeCell ref="A1:M1"/>
    <mergeCell ref="A2:M2"/>
    <mergeCell ref="A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Scattered Chart</vt:lpstr>
      <vt:lpstr>Stacked Area</vt:lpstr>
      <vt:lpstr>Matrix Charts</vt:lpstr>
      <vt:lpstr>Sparkline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aroraG</dc:creator>
  <cp:keywords>analysis</cp:keywords>
  <cp:lastModifiedBy>aroraG</cp:lastModifiedBy>
  <dcterms:created xsi:type="dcterms:W3CDTF">2021-09-10T07:54:36Z</dcterms:created>
  <dcterms:modified xsi:type="dcterms:W3CDTF">2021-09-10T16:20:18Z</dcterms:modified>
</cp:coreProperties>
</file>