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Module 1\"/>
    </mc:Choice>
  </mc:AlternateContent>
  <xr:revisionPtr revIDLastSave="0" documentId="13_ncr:1_{4C0C805B-A19A-4C2D-856B-B91D02F5E98F}" xr6:coauthVersionLast="40" xr6:coauthVersionMax="40" xr10:uidLastSave="{00000000-0000-0000-0000-000000000000}"/>
  <bookViews>
    <workbookView xWindow="0" yWindow="0" windowWidth="20490" windowHeight="7485" xr2:uid="{AB6B661E-1033-4BD2-94F4-AD26EF831B58}"/>
  </bookViews>
  <sheets>
    <sheet name="CONCAT" sheetId="1" r:id="rId1"/>
    <sheet name="TEXTJOIN" sheetId="2" r:id="rId2"/>
    <sheet name="SWITCH" sheetId="3" r:id="rId3"/>
    <sheet name="MAXIFS" sheetId="4" r:id="rId4"/>
    <sheet name="MINIFS" sheetId="5" r:id="rId5"/>
    <sheet name="IF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H3" i="5" l="1"/>
  <c r="H3" i="4"/>
  <c r="F3" i="3"/>
  <c r="F4" i="3"/>
  <c r="L3" i="2" l="1"/>
  <c r="L3" i="1"/>
</calcChain>
</file>

<file path=xl/sharedStrings.xml><?xml version="1.0" encoding="utf-8"?>
<sst xmlns="http://schemas.openxmlformats.org/spreadsheetml/2006/main" count="465" uniqueCount="145">
  <si>
    <t>Customer Data</t>
  </si>
  <si>
    <t>Cust ID</t>
  </si>
  <si>
    <t>First Name</t>
  </si>
  <si>
    <t>Last Name</t>
  </si>
  <si>
    <t>Address Line 1</t>
  </si>
  <si>
    <t>Address Line 2</t>
  </si>
  <si>
    <t>Address Line 3</t>
  </si>
  <si>
    <t>District</t>
  </si>
  <si>
    <t>City</t>
  </si>
  <si>
    <t>State</t>
  </si>
  <si>
    <t>Pin Code</t>
  </si>
  <si>
    <t>Country</t>
  </si>
  <si>
    <t>CTEB-10</t>
  </si>
  <si>
    <t>Arjun</t>
  </si>
  <si>
    <t>Khatri</t>
  </si>
  <si>
    <t>Pocket 1</t>
  </si>
  <si>
    <t>Sector - 34</t>
  </si>
  <si>
    <t>Rohini</t>
  </si>
  <si>
    <t>Delhi</t>
  </si>
  <si>
    <t>India</t>
  </si>
  <si>
    <t>CTEB-35</t>
  </si>
  <si>
    <t>Deepak</t>
  </si>
  <si>
    <t>Ahuja</t>
  </si>
  <si>
    <t>Pocket 6</t>
  </si>
  <si>
    <t>Sector - 36</t>
  </si>
  <si>
    <t>CTEB-6</t>
  </si>
  <si>
    <t>Anuj</t>
  </si>
  <si>
    <t>Anand</t>
  </si>
  <si>
    <t>Pocket 4</t>
  </si>
  <si>
    <t>Sector - 12</t>
  </si>
  <si>
    <t>CTEB-27</t>
  </si>
  <si>
    <t>Devaang</t>
  </si>
  <si>
    <t>Patel</t>
  </si>
  <si>
    <t>Pocket 7</t>
  </si>
  <si>
    <t>Sector - 11</t>
  </si>
  <si>
    <t>CTEB-31</t>
  </si>
  <si>
    <t>Sunil</t>
  </si>
  <si>
    <t>Agarwal</t>
  </si>
  <si>
    <t>Pocket 9</t>
  </si>
  <si>
    <t>Sector - 21</t>
  </si>
  <si>
    <t>CTEB-3</t>
  </si>
  <si>
    <t>Alia</t>
  </si>
  <si>
    <t>Goel</t>
  </si>
  <si>
    <t>Dwarka</t>
  </si>
  <si>
    <t>CTEB-1</t>
  </si>
  <si>
    <t>Mukesh</t>
  </si>
  <si>
    <t>Jain</t>
  </si>
  <si>
    <t>Pocket 5</t>
  </si>
  <si>
    <t>Sector - 9</t>
  </si>
  <si>
    <t>Ramakrishnana</t>
  </si>
  <si>
    <t>Reddy</t>
  </si>
  <si>
    <t>Sector - 13</t>
  </si>
  <si>
    <t>CTEB-9</t>
  </si>
  <si>
    <t>Divya</t>
  </si>
  <si>
    <t>Bakshi</t>
  </si>
  <si>
    <t>Sector - 22</t>
  </si>
  <si>
    <t>CTEB-45</t>
  </si>
  <si>
    <t>Keshav</t>
  </si>
  <si>
    <t>Babu</t>
  </si>
  <si>
    <t>Pocket 8</t>
  </si>
  <si>
    <t>Sector - 15</t>
  </si>
  <si>
    <t>CTEB-19</t>
  </si>
  <si>
    <t>Kunal</t>
  </si>
  <si>
    <t>Arya</t>
  </si>
  <si>
    <t>Pocket 10</t>
  </si>
  <si>
    <t>Vijya</t>
  </si>
  <si>
    <t>Balakrishnan</t>
  </si>
  <si>
    <t>Banerjee</t>
  </si>
  <si>
    <t>Pocket 3</t>
  </si>
  <si>
    <t>Sector - 27</t>
  </si>
  <si>
    <t>CTEB-41</t>
  </si>
  <si>
    <t>Naveen</t>
  </si>
  <si>
    <t>Bhatt</t>
  </si>
  <si>
    <t>Sector - 16</t>
  </si>
  <si>
    <t>CTEB-22</t>
  </si>
  <si>
    <t>Rishi</t>
  </si>
  <si>
    <t>Kumar</t>
  </si>
  <si>
    <t>Sector - 8</t>
  </si>
  <si>
    <t>CTEB-4</t>
  </si>
  <si>
    <t>Baldev</t>
  </si>
  <si>
    <t>Kaushik</t>
  </si>
  <si>
    <t>Pocket 11</t>
  </si>
  <si>
    <t>CONCAT</t>
  </si>
  <si>
    <t>Months</t>
  </si>
  <si>
    <t>Monthly Expenses</t>
  </si>
  <si>
    <t>Total Expenses</t>
  </si>
  <si>
    <t>January</t>
  </si>
  <si>
    <t>February</t>
  </si>
  <si>
    <t>March</t>
  </si>
  <si>
    <t>April</t>
  </si>
  <si>
    <t>May</t>
  </si>
  <si>
    <t>July</t>
  </si>
  <si>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</si>
  <si>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</si>
  <si>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</si>
  <si>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</si>
  <si>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</si>
  <si>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</si>
  <si>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</si>
  <si>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</si>
  <si>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</si>
  <si>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</si>
  <si>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Kunal Arya</t>
  </si>
  <si>
    <t>Vijya Balakrishnan</t>
  </si>
  <si>
    <t>Mukesh Banerjee</t>
  </si>
  <si>
    <t>Naveen Bhatt</t>
  </si>
  <si>
    <t>Rishi Kumar</t>
  </si>
  <si>
    <t>Baldev Kaushik</t>
  </si>
  <si>
    <t>Designation</t>
  </si>
  <si>
    <t>Exe</t>
  </si>
  <si>
    <t>Sr. Exe</t>
  </si>
  <si>
    <t>Mgr</t>
  </si>
  <si>
    <t>Sr. Mgr</t>
  </si>
  <si>
    <t>Sr.Exe</t>
  </si>
  <si>
    <t>Salary</t>
  </si>
  <si>
    <t>Exployees Data</t>
  </si>
  <si>
    <t>Full Name</t>
  </si>
  <si>
    <t>Emp ID</t>
  </si>
  <si>
    <t>ETEB-10</t>
  </si>
  <si>
    <t>ETEB-35</t>
  </si>
  <si>
    <t>ETEB-6</t>
  </si>
  <si>
    <t>ETEB-27</t>
  </si>
  <si>
    <t>ETEB-31</t>
  </si>
  <si>
    <t>ETEB-3</t>
  </si>
  <si>
    <t>ETEB-1</t>
  </si>
  <si>
    <t>ETEB-9</t>
  </si>
  <si>
    <t>ETEB-45</t>
  </si>
  <si>
    <t>ETEB-19</t>
  </si>
  <si>
    <t>ETEB-41</t>
  </si>
  <si>
    <t>ETEB-22</t>
  </si>
  <si>
    <t>ETEB-4</t>
  </si>
  <si>
    <t>Maximum Salary</t>
  </si>
  <si>
    <t>Minimum Salary</t>
  </si>
  <si>
    <t>Exployees Performance Data</t>
  </si>
  <si>
    <t>Score</t>
  </si>
  <si>
    <t>Scores Greater Than Or Equal To</t>
  </si>
  <si>
    <t>Scores Less Than</t>
  </si>
  <si>
    <t>Grades</t>
  </si>
  <si>
    <t>F</t>
  </si>
  <si>
    <t>E</t>
  </si>
  <si>
    <t>D</t>
  </si>
  <si>
    <t>C</t>
  </si>
  <si>
    <t>B</t>
  </si>
  <si>
    <t>A</t>
  </si>
  <si>
    <t>Grades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</si>
</sst>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3" borderId="1" xfId="0" applyFont="1" applyFill="1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166" fontId="0" fillId="0" borderId="3" xfId="0" applyNumberFormat="1" applyBorder="1"/>
    <xf numFmtId="0" fontId="1" fillId="3" borderId="3" xfId="0" applyFont="1" applyFill="1" applyBorder="1" applyAlignment="1">
      <alignment horizontal="left" vertical="center" wrapText="1"/>
    </xf>
    <xf numFmtId="0" fontId="0" fillId="0" borderId="0" xfId="0" quotePrefix="1"/>
    <xf numFmtId="0" fontId="4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left"/>
    </xf>
  </cellXfs>
  <cellStyles count="2">
    <cellStyle name="Normal" xfId="0" builtinId="0"/>
    <cellStyle name="Normal 2" xfId="1" xr:uid="{E8C8342F-702F-45B6-868D-E9A46A49D1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A1BD-39C5-489A-AF5D-557BBF9CC559}">
  <dimension ref="A1:L18"/>
  <sheetViews>
    <sheetView tabSelected="1" workbookViewId="0">
      <selection activeCell="L3" sqref="L3"/>
    </sheetView>
  </sheetViews>
  <sheetFormatPr defaultRowHeight="15" x14ac:dyDescent="0.25"/>
  <cols>
    <col min="6" max="6" width="10.140625" bestFit="1" customWidth="1"/>
    <col min="12" max="12" width="47.42578125" bestFit="1" customWidth="1"/>
  </cols>
  <sheetData>
    <row r="1" spans="1:12" ht="21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44.25" customHeight="1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82</v>
      </c>
    </row>
    <row r="3" spans="1:12" x14ac:dyDescent="0.25">
      <c r="A3" s="2" t="s">
        <v>12</v>
      </c>
      <c r="B3" s="2" t="s">
        <v>13</v>
      </c>
      <c r="C3" s="2" t="s">
        <v>14</v>
      </c>
      <c r="D3" s="2">
        <v>893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18</v>
      </c>
      <c r="J3" s="2">
        <v>110085</v>
      </c>
      <c r="K3" s="2" t="s">
        <v>19</v>
      </c>
      <c r="L3" s="2" t="str">
        <f>_xlfn.CONCAT(D3:K3)</f>
        <v>893Pocket 1Sector - 34RohiniDelhiDelhi110085India</v>
      </c>
    </row>
    <row r="4" spans="1:12" x14ac:dyDescent="0.25">
      <c r="A4" s="2" t="s">
        <v>20</v>
      </c>
      <c r="B4" s="2" t="s">
        <v>21</v>
      </c>
      <c r="C4" s="2" t="s">
        <v>22</v>
      </c>
      <c r="D4" s="2">
        <v>805</v>
      </c>
      <c r="E4" s="2" t="s">
        <v>23</v>
      </c>
      <c r="F4" s="2" t="s">
        <v>24</v>
      </c>
      <c r="G4" s="2" t="s">
        <v>17</v>
      </c>
      <c r="H4" s="2" t="s">
        <v>18</v>
      </c>
      <c r="I4" s="2" t="s">
        <v>18</v>
      </c>
      <c r="J4" s="2">
        <v>110085</v>
      </c>
      <c r="K4" s="2" t="s">
        <v>19</v>
      </c>
      <c r="L4" s="2"/>
    </row>
    <row r="5" spans="1:12" x14ac:dyDescent="0.25">
      <c r="A5" s="2" t="s">
        <v>25</v>
      </c>
      <c r="B5" s="2" t="s">
        <v>26</v>
      </c>
      <c r="C5" s="2" t="s">
        <v>27</v>
      </c>
      <c r="D5" s="2">
        <v>77</v>
      </c>
      <c r="E5" s="2" t="s">
        <v>28</v>
      </c>
      <c r="F5" s="2" t="s">
        <v>29</v>
      </c>
      <c r="G5" s="2" t="s">
        <v>17</v>
      </c>
      <c r="H5" s="2" t="s">
        <v>18</v>
      </c>
      <c r="I5" s="2" t="s">
        <v>18</v>
      </c>
      <c r="J5" s="2">
        <v>110085</v>
      </c>
      <c r="K5" s="2" t="s">
        <v>19</v>
      </c>
      <c r="L5" s="2"/>
    </row>
    <row r="6" spans="1:12" x14ac:dyDescent="0.25">
      <c r="A6" s="2" t="s">
        <v>30</v>
      </c>
      <c r="B6" s="2" t="s">
        <v>31</v>
      </c>
      <c r="C6" s="2" t="s">
        <v>32</v>
      </c>
      <c r="D6" s="2">
        <v>263</v>
      </c>
      <c r="E6" s="2" t="s">
        <v>33</v>
      </c>
      <c r="F6" s="2" t="s">
        <v>34</v>
      </c>
      <c r="G6" s="2" t="s">
        <v>17</v>
      </c>
      <c r="H6" s="2" t="s">
        <v>18</v>
      </c>
      <c r="I6" s="2" t="s">
        <v>18</v>
      </c>
      <c r="J6" s="2">
        <v>110085</v>
      </c>
      <c r="K6" s="2" t="s">
        <v>19</v>
      </c>
      <c r="L6" s="2"/>
    </row>
    <row r="7" spans="1:12" x14ac:dyDescent="0.25">
      <c r="A7" s="2" t="s">
        <v>35</v>
      </c>
      <c r="B7" s="2" t="s">
        <v>36</v>
      </c>
      <c r="C7" s="2" t="s">
        <v>37</v>
      </c>
      <c r="D7" s="2">
        <v>853</v>
      </c>
      <c r="E7" s="2" t="s">
        <v>38</v>
      </c>
      <c r="F7" s="2" t="s">
        <v>39</v>
      </c>
      <c r="G7" s="2" t="s">
        <v>17</v>
      </c>
      <c r="H7" s="2" t="s">
        <v>18</v>
      </c>
      <c r="I7" s="2" t="s">
        <v>18</v>
      </c>
      <c r="J7" s="2">
        <v>110085</v>
      </c>
      <c r="K7" s="2" t="s">
        <v>19</v>
      </c>
      <c r="L7" s="2"/>
    </row>
    <row r="8" spans="1:12" x14ac:dyDescent="0.25">
      <c r="A8" s="2" t="s">
        <v>40</v>
      </c>
      <c r="B8" s="2" t="s">
        <v>41</v>
      </c>
      <c r="C8" s="2" t="s">
        <v>42</v>
      </c>
      <c r="D8" s="2">
        <v>395</v>
      </c>
      <c r="E8" s="2" t="s">
        <v>23</v>
      </c>
      <c r="F8" s="2" t="s">
        <v>34</v>
      </c>
      <c r="G8" s="2" t="s">
        <v>43</v>
      </c>
      <c r="H8" s="2" t="s">
        <v>18</v>
      </c>
      <c r="I8" s="2" t="s">
        <v>18</v>
      </c>
      <c r="J8" s="2">
        <v>110075</v>
      </c>
      <c r="K8" s="2" t="s">
        <v>19</v>
      </c>
      <c r="L8" s="2"/>
    </row>
    <row r="9" spans="1:12" x14ac:dyDescent="0.25">
      <c r="A9" s="2" t="s">
        <v>44</v>
      </c>
      <c r="B9" s="2" t="s">
        <v>45</v>
      </c>
      <c r="C9" s="2" t="s">
        <v>46</v>
      </c>
      <c r="D9" s="2">
        <v>317</v>
      </c>
      <c r="E9" s="2" t="s">
        <v>47</v>
      </c>
      <c r="F9" s="2" t="s">
        <v>48</v>
      </c>
      <c r="G9" s="2" t="s">
        <v>43</v>
      </c>
      <c r="H9" s="2" t="s">
        <v>18</v>
      </c>
      <c r="I9" s="2" t="s">
        <v>18</v>
      </c>
      <c r="J9" s="2">
        <v>110075</v>
      </c>
      <c r="K9" s="2" t="s">
        <v>19</v>
      </c>
      <c r="L9" s="2"/>
    </row>
    <row r="10" spans="1:12" x14ac:dyDescent="0.25">
      <c r="A10" s="2" t="s">
        <v>35</v>
      </c>
      <c r="B10" s="2" t="s">
        <v>49</v>
      </c>
      <c r="C10" s="2" t="s">
        <v>50</v>
      </c>
      <c r="D10" s="2">
        <v>191</v>
      </c>
      <c r="E10" s="2" t="s">
        <v>28</v>
      </c>
      <c r="F10" s="2" t="s">
        <v>51</v>
      </c>
      <c r="G10" s="2" t="s">
        <v>43</v>
      </c>
      <c r="H10" s="2" t="s">
        <v>18</v>
      </c>
      <c r="I10" s="2" t="s">
        <v>18</v>
      </c>
      <c r="J10" s="2">
        <v>110075</v>
      </c>
      <c r="K10" s="2" t="s">
        <v>19</v>
      </c>
      <c r="L10" s="2"/>
    </row>
    <row r="11" spans="1:12" x14ac:dyDescent="0.25">
      <c r="A11" s="2" t="s">
        <v>52</v>
      </c>
      <c r="B11" s="2" t="s">
        <v>53</v>
      </c>
      <c r="C11" s="2" t="s">
        <v>54</v>
      </c>
      <c r="D11" s="2">
        <v>321</v>
      </c>
      <c r="E11" s="2" t="s">
        <v>47</v>
      </c>
      <c r="F11" s="2" t="s">
        <v>55</v>
      </c>
      <c r="G11" s="2" t="s">
        <v>43</v>
      </c>
      <c r="H11" s="2" t="s">
        <v>18</v>
      </c>
      <c r="I11" s="2" t="s">
        <v>18</v>
      </c>
      <c r="J11" s="2">
        <v>110075</v>
      </c>
      <c r="K11" s="2" t="s">
        <v>19</v>
      </c>
      <c r="L11" s="2"/>
    </row>
    <row r="12" spans="1:12" x14ac:dyDescent="0.25">
      <c r="A12" s="2" t="s">
        <v>56</v>
      </c>
      <c r="B12" s="2" t="s">
        <v>57</v>
      </c>
      <c r="C12" s="2" t="s">
        <v>58</v>
      </c>
      <c r="D12" s="2">
        <v>246</v>
      </c>
      <c r="E12" s="2" t="s">
        <v>59</v>
      </c>
      <c r="F12" s="2" t="s">
        <v>60</v>
      </c>
      <c r="G12" s="2" t="s">
        <v>43</v>
      </c>
      <c r="H12" s="2" t="s">
        <v>18</v>
      </c>
      <c r="I12" s="2" t="s">
        <v>18</v>
      </c>
      <c r="J12" s="2">
        <v>110075</v>
      </c>
      <c r="K12" s="2" t="s">
        <v>19</v>
      </c>
      <c r="L12" s="2"/>
    </row>
    <row r="13" spans="1:12" x14ac:dyDescent="0.25">
      <c r="A13" s="2" t="s">
        <v>61</v>
      </c>
      <c r="B13" s="2" t="s">
        <v>62</v>
      </c>
      <c r="C13" s="2" t="s">
        <v>63</v>
      </c>
      <c r="D13" s="2">
        <v>655</v>
      </c>
      <c r="E13" s="2" t="s">
        <v>64</v>
      </c>
      <c r="F13" s="2" t="s">
        <v>60</v>
      </c>
      <c r="G13" s="2" t="s">
        <v>17</v>
      </c>
      <c r="H13" s="2" t="s">
        <v>18</v>
      </c>
      <c r="I13" s="2" t="s">
        <v>18</v>
      </c>
      <c r="J13" s="2">
        <v>110085</v>
      </c>
      <c r="K13" s="2" t="s">
        <v>19</v>
      </c>
      <c r="L13" s="2"/>
    </row>
    <row r="14" spans="1:12" x14ac:dyDescent="0.25">
      <c r="A14" s="2" t="s">
        <v>20</v>
      </c>
      <c r="B14" s="2" t="s">
        <v>65</v>
      </c>
      <c r="C14" s="2" t="s">
        <v>66</v>
      </c>
      <c r="D14" s="2">
        <v>507</v>
      </c>
      <c r="E14" s="2" t="s">
        <v>28</v>
      </c>
      <c r="F14" s="2" t="s">
        <v>60</v>
      </c>
      <c r="G14" s="2" t="s">
        <v>17</v>
      </c>
      <c r="H14" s="2" t="s">
        <v>18</v>
      </c>
      <c r="I14" s="2" t="s">
        <v>18</v>
      </c>
      <c r="J14" s="2">
        <v>110085</v>
      </c>
      <c r="K14" s="2" t="s">
        <v>19</v>
      </c>
      <c r="L14" s="2"/>
    </row>
    <row r="15" spans="1:12" x14ac:dyDescent="0.25">
      <c r="A15" s="2" t="s">
        <v>40</v>
      </c>
      <c r="B15" s="2" t="s">
        <v>45</v>
      </c>
      <c r="C15" s="2" t="s">
        <v>67</v>
      </c>
      <c r="D15" s="2">
        <v>195</v>
      </c>
      <c r="E15" s="2" t="s">
        <v>68</v>
      </c>
      <c r="F15" s="2" t="s">
        <v>69</v>
      </c>
      <c r="G15" s="2" t="s">
        <v>43</v>
      </c>
      <c r="H15" s="2" t="s">
        <v>18</v>
      </c>
      <c r="I15" s="2" t="s">
        <v>18</v>
      </c>
      <c r="J15" s="2">
        <v>110075</v>
      </c>
      <c r="K15" s="2" t="s">
        <v>19</v>
      </c>
      <c r="L15" s="2"/>
    </row>
    <row r="16" spans="1:12" x14ac:dyDescent="0.25">
      <c r="A16" s="2" t="s">
        <v>70</v>
      </c>
      <c r="B16" s="2" t="s">
        <v>71</v>
      </c>
      <c r="C16" s="2" t="s">
        <v>72</v>
      </c>
      <c r="D16" s="2">
        <v>493</v>
      </c>
      <c r="E16" s="2" t="s">
        <v>59</v>
      </c>
      <c r="F16" s="2" t="s">
        <v>73</v>
      </c>
      <c r="G16" s="2" t="s">
        <v>17</v>
      </c>
      <c r="H16" s="2" t="s">
        <v>18</v>
      </c>
      <c r="I16" s="2" t="s">
        <v>18</v>
      </c>
      <c r="J16" s="2">
        <v>110085</v>
      </c>
      <c r="K16" s="2" t="s">
        <v>19</v>
      </c>
      <c r="L16" s="2"/>
    </row>
    <row r="17" spans="1:12" x14ac:dyDescent="0.25">
      <c r="A17" s="2" t="s">
        <v>74</v>
      </c>
      <c r="B17" s="2" t="s">
        <v>75</v>
      </c>
      <c r="C17" s="2" t="s">
        <v>76</v>
      </c>
      <c r="D17" s="2">
        <v>592</v>
      </c>
      <c r="E17" s="2" t="s">
        <v>64</v>
      </c>
      <c r="F17" s="2" t="s">
        <v>77</v>
      </c>
      <c r="G17" s="2" t="s">
        <v>17</v>
      </c>
      <c r="H17" s="2" t="s">
        <v>18</v>
      </c>
      <c r="I17" s="2" t="s">
        <v>18</v>
      </c>
      <c r="J17" s="2">
        <v>110085</v>
      </c>
      <c r="K17" s="2" t="s">
        <v>19</v>
      </c>
      <c r="L17" s="2"/>
    </row>
    <row r="18" spans="1:12" x14ac:dyDescent="0.25">
      <c r="A18" s="2" t="s">
        <v>78</v>
      </c>
      <c r="B18" s="2" t="s">
        <v>79</v>
      </c>
      <c r="C18" s="2" t="s">
        <v>80</v>
      </c>
      <c r="D18" s="2">
        <v>906</v>
      </c>
      <c r="E18" s="2" t="s">
        <v>81</v>
      </c>
      <c r="F18" s="2" t="s">
        <v>24</v>
      </c>
      <c r="G18" s="2" t="s">
        <v>43</v>
      </c>
      <c r="H18" s="2" t="s">
        <v>18</v>
      </c>
      <c r="I18" s="2" t="s">
        <v>18</v>
      </c>
      <c r="J18" s="2">
        <v>110075</v>
      </c>
      <c r="K18" s="2" t="s">
        <v>19</v>
      </c>
      <c r="L18" s="2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91FB-0B1E-4EF9-B053-61BEAC0EE545}">
  <dimension ref="A1:L18"/>
  <sheetViews>
    <sheetView workbookViewId="0">
      <selection activeCell="M3" sqref="M3"/>
    </sheetView>
  </sheetViews>
  <sheetFormatPr defaultRowHeight="15" x14ac:dyDescent="0.25"/>
  <cols>
    <col min="6" max="6" width="10.140625" bestFit="1" customWidth="1"/>
    <col min="12" max="12" width="54.7109375" bestFit="1" customWidth="1"/>
  </cols>
  <sheetData>
    <row r="1" spans="1:12" ht="21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44.25" customHeight="1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82</v>
      </c>
    </row>
    <row r="3" spans="1:12" x14ac:dyDescent="0.25">
      <c r="A3" s="2" t="s">
        <v>12</v>
      </c>
      <c r="B3" s="2" t="s">
        <v>13</v>
      </c>
      <c r="C3" s="2" t="s">
        <v>14</v>
      </c>
      <c r="D3" s="2">
        <v>893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18</v>
      </c>
      <c r="J3" s="2">
        <v>110085</v>
      </c>
      <c r="K3" s="2" t="s">
        <v>19</v>
      </c>
      <c r="L3" s="2" t="str">
        <f>_xlfn.TEXTJOIN(", ",TRUE,D3:K3)</f>
        <v>893, Pocket 1, Sector - 34, Rohini, Delhi, Delhi, 110085, India</v>
      </c>
    </row>
    <row r="4" spans="1:12" x14ac:dyDescent="0.25">
      <c r="A4" s="2" t="s">
        <v>20</v>
      </c>
      <c r="B4" s="2" t="s">
        <v>21</v>
      </c>
      <c r="C4" s="2" t="s">
        <v>22</v>
      </c>
      <c r="D4" s="2">
        <v>805</v>
      </c>
      <c r="E4" s="2" t="s">
        <v>23</v>
      </c>
      <c r="F4" s="2" t="s">
        <v>24</v>
      </c>
      <c r="G4" s="2" t="s">
        <v>17</v>
      </c>
      <c r="H4" s="2" t="s">
        <v>18</v>
      </c>
      <c r="I4" s="2" t="s">
        <v>18</v>
      </c>
      <c r="J4" s="2">
        <v>110085</v>
      </c>
      <c r="K4" s="2" t="s">
        <v>19</v>
      </c>
      <c r="L4" s="2"/>
    </row>
    <row r="5" spans="1:12" x14ac:dyDescent="0.25">
      <c r="A5" s="2" t="s">
        <v>25</v>
      </c>
      <c r="B5" s="2" t="s">
        <v>26</v>
      </c>
      <c r="C5" s="2" t="s">
        <v>27</v>
      </c>
      <c r="D5" s="2">
        <v>77</v>
      </c>
      <c r="E5" s="2" t="s">
        <v>28</v>
      </c>
      <c r="F5" s="2" t="s">
        <v>29</v>
      </c>
      <c r="G5" s="2" t="s">
        <v>17</v>
      </c>
      <c r="H5" s="2" t="s">
        <v>18</v>
      </c>
      <c r="I5" s="2" t="s">
        <v>18</v>
      </c>
      <c r="J5" s="2">
        <v>110085</v>
      </c>
      <c r="K5" s="2" t="s">
        <v>19</v>
      </c>
      <c r="L5" s="2"/>
    </row>
    <row r="6" spans="1:12" x14ac:dyDescent="0.25">
      <c r="A6" s="2" t="s">
        <v>30</v>
      </c>
      <c r="B6" s="2" t="s">
        <v>31</v>
      </c>
      <c r="C6" s="2" t="s">
        <v>32</v>
      </c>
      <c r="D6" s="2">
        <v>263</v>
      </c>
      <c r="E6" s="2" t="s">
        <v>33</v>
      </c>
      <c r="F6" s="2" t="s">
        <v>34</v>
      </c>
      <c r="G6" s="2" t="s">
        <v>17</v>
      </c>
      <c r="H6" s="2" t="s">
        <v>18</v>
      </c>
      <c r="I6" s="2" t="s">
        <v>18</v>
      </c>
      <c r="J6" s="2">
        <v>110085</v>
      </c>
      <c r="K6" s="2" t="s">
        <v>19</v>
      </c>
      <c r="L6" s="2"/>
    </row>
    <row r="7" spans="1:12" x14ac:dyDescent="0.25">
      <c r="A7" s="2" t="s">
        <v>35</v>
      </c>
      <c r="B7" s="2" t="s">
        <v>36</v>
      </c>
      <c r="C7" s="2" t="s">
        <v>37</v>
      </c>
      <c r="D7" s="2">
        <v>853</v>
      </c>
      <c r="E7" s="2" t="s">
        <v>38</v>
      </c>
      <c r="F7" s="2" t="s">
        <v>39</v>
      </c>
      <c r="G7" s="2" t="s">
        <v>17</v>
      </c>
      <c r="H7" s="2" t="s">
        <v>18</v>
      </c>
      <c r="I7" s="2" t="s">
        <v>18</v>
      </c>
      <c r="J7" s="2">
        <v>110085</v>
      </c>
      <c r="K7" s="2" t="s">
        <v>19</v>
      </c>
      <c r="L7" s="2"/>
    </row>
    <row r="8" spans="1:12" x14ac:dyDescent="0.25">
      <c r="A8" s="2" t="s">
        <v>40</v>
      </c>
      <c r="B8" s="2" t="s">
        <v>41</v>
      </c>
      <c r="C8" s="2" t="s">
        <v>42</v>
      </c>
      <c r="D8" s="2">
        <v>395</v>
      </c>
      <c r="E8" s="2" t="s">
        <v>23</v>
      </c>
      <c r="F8" s="2" t="s">
        <v>34</v>
      </c>
      <c r="G8" s="2" t="s">
        <v>43</v>
      </c>
      <c r="H8" s="2" t="s">
        <v>18</v>
      </c>
      <c r="I8" s="2" t="s">
        <v>18</v>
      </c>
      <c r="J8" s="2">
        <v>110075</v>
      </c>
      <c r="K8" s="2" t="s">
        <v>19</v>
      </c>
      <c r="L8" s="2"/>
    </row>
    <row r="9" spans="1:12" x14ac:dyDescent="0.25">
      <c r="A9" s="2" t="s">
        <v>44</v>
      </c>
      <c r="B9" s="2" t="s">
        <v>45</v>
      </c>
      <c r="C9" s="2" t="s">
        <v>46</v>
      </c>
      <c r="D9" s="2">
        <v>317</v>
      </c>
      <c r="E9" s="2" t="s">
        <v>47</v>
      </c>
      <c r="F9" s="2" t="s">
        <v>48</v>
      </c>
      <c r="G9" s="2" t="s">
        <v>43</v>
      </c>
      <c r="H9" s="2" t="s">
        <v>18</v>
      </c>
      <c r="I9" s="2" t="s">
        <v>18</v>
      </c>
      <c r="J9" s="2">
        <v>110075</v>
      </c>
      <c r="K9" s="2" t="s">
        <v>19</v>
      </c>
      <c r="L9" s="2"/>
    </row>
    <row r="10" spans="1:12" x14ac:dyDescent="0.25">
      <c r="A10" s="2" t="s">
        <v>35</v>
      </c>
      <c r="B10" s="2" t="s">
        <v>49</v>
      </c>
      <c r="C10" s="2" t="s">
        <v>50</v>
      </c>
      <c r="D10" s="2">
        <v>191</v>
      </c>
      <c r="E10" s="2" t="s">
        <v>28</v>
      </c>
      <c r="F10" s="2" t="s">
        <v>51</v>
      </c>
      <c r="G10" s="2" t="s">
        <v>43</v>
      </c>
      <c r="H10" s="2" t="s">
        <v>18</v>
      </c>
      <c r="I10" s="2" t="s">
        <v>18</v>
      </c>
      <c r="J10" s="2">
        <v>110075</v>
      </c>
      <c r="K10" s="2" t="s">
        <v>19</v>
      </c>
      <c r="L10" s="2"/>
    </row>
    <row r="11" spans="1:12" x14ac:dyDescent="0.25">
      <c r="A11" s="2" t="s">
        <v>52</v>
      </c>
      <c r="B11" s="2" t="s">
        <v>53</v>
      </c>
      <c r="C11" s="2" t="s">
        <v>54</v>
      </c>
      <c r="D11" s="2">
        <v>321</v>
      </c>
      <c r="E11" s="2" t="s">
        <v>47</v>
      </c>
      <c r="F11" s="2" t="s">
        <v>55</v>
      </c>
      <c r="G11" s="2" t="s">
        <v>43</v>
      </c>
      <c r="H11" s="2" t="s">
        <v>18</v>
      </c>
      <c r="I11" s="2" t="s">
        <v>18</v>
      </c>
      <c r="J11" s="2">
        <v>110075</v>
      </c>
      <c r="K11" s="2" t="s">
        <v>19</v>
      </c>
      <c r="L11" s="2"/>
    </row>
    <row r="12" spans="1:12" x14ac:dyDescent="0.25">
      <c r="A12" s="2" t="s">
        <v>56</v>
      </c>
      <c r="B12" s="2" t="s">
        <v>57</v>
      </c>
      <c r="C12" s="2" t="s">
        <v>58</v>
      </c>
      <c r="D12" s="2">
        <v>246</v>
      </c>
      <c r="E12" s="2" t="s">
        <v>59</v>
      </c>
      <c r="F12" s="2" t="s">
        <v>60</v>
      </c>
      <c r="G12" s="2" t="s">
        <v>43</v>
      </c>
      <c r="H12" s="2" t="s">
        <v>18</v>
      </c>
      <c r="I12" s="2" t="s">
        <v>18</v>
      </c>
      <c r="J12" s="2">
        <v>110075</v>
      </c>
      <c r="K12" s="2" t="s">
        <v>19</v>
      </c>
      <c r="L12" s="2"/>
    </row>
    <row r="13" spans="1:12" x14ac:dyDescent="0.25">
      <c r="A13" s="2" t="s">
        <v>61</v>
      </c>
      <c r="B13" s="2" t="s">
        <v>62</v>
      </c>
      <c r="C13" s="2" t="s">
        <v>63</v>
      </c>
      <c r="D13" s="2">
        <v>655</v>
      </c>
      <c r="E13" s="2" t="s">
        <v>64</v>
      </c>
      <c r="F13" s="2" t="s">
        <v>60</v>
      </c>
      <c r="G13" s="2" t="s">
        <v>17</v>
      </c>
      <c r="H13" s="2" t="s">
        <v>18</v>
      </c>
      <c r="I13" s="2" t="s">
        <v>18</v>
      </c>
      <c r="J13" s="2">
        <v>110085</v>
      </c>
      <c r="K13" s="2" t="s">
        <v>19</v>
      </c>
      <c r="L13" s="2"/>
    </row>
    <row r="14" spans="1:12" x14ac:dyDescent="0.25">
      <c r="A14" s="2" t="s">
        <v>20</v>
      </c>
      <c r="B14" s="2" t="s">
        <v>65</v>
      </c>
      <c r="C14" s="2" t="s">
        <v>66</v>
      </c>
      <c r="D14" s="2">
        <v>507</v>
      </c>
      <c r="E14" s="2" t="s">
        <v>28</v>
      </c>
      <c r="F14" s="2" t="s">
        <v>60</v>
      </c>
      <c r="G14" s="2" t="s">
        <v>17</v>
      </c>
      <c r="H14" s="2" t="s">
        <v>18</v>
      </c>
      <c r="I14" s="2" t="s">
        <v>18</v>
      </c>
      <c r="J14" s="2">
        <v>110085</v>
      </c>
      <c r="K14" s="2" t="s">
        <v>19</v>
      </c>
      <c r="L14" s="2"/>
    </row>
    <row r="15" spans="1:12" x14ac:dyDescent="0.25">
      <c r="A15" s="2" t="s">
        <v>40</v>
      </c>
      <c r="B15" s="2" t="s">
        <v>45</v>
      </c>
      <c r="C15" s="2" t="s">
        <v>67</v>
      </c>
      <c r="D15" s="2">
        <v>195</v>
      </c>
      <c r="E15" s="2" t="s">
        <v>68</v>
      </c>
      <c r="F15" s="2" t="s">
        <v>69</v>
      </c>
      <c r="G15" s="2" t="s">
        <v>43</v>
      </c>
      <c r="H15" s="2" t="s">
        <v>18</v>
      </c>
      <c r="I15" s="2" t="s">
        <v>18</v>
      </c>
      <c r="J15" s="2">
        <v>110075</v>
      </c>
      <c r="K15" s="2" t="s">
        <v>19</v>
      </c>
      <c r="L15" s="2"/>
    </row>
    <row r="16" spans="1:12" x14ac:dyDescent="0.25">
      <c r="A16" s="2" t="s">
        <v>70</v>
      </c>
      <c r="B16" s="2" t="s">
        <v>71</v>
      </c>
      <c r="C16" s="2" t="s">
        <v>72</v>
      </c>
      <c r="D16" s="2">
        <v>493</v>
      </c>
      <c r="E16" s="2" t="s">
        <v>59</v>
      </c>
      <c r="F16" s="2" t="s">
        <v>73</v>
      </c>
      <c r="G16" s="2" t="s">
        <v>17</v>
      </c>
      <c r="H16" s="2" t="s">
        <v>18</v>
      </c>
      <c r="I16" s="2" t="s">
        <v>18</v>
      </c>
      <c r="J16" s="2">
        <v>110085</v>
      </c>
      <c r="K16" s="2" t="s">
        <v>19</v>
      </c>
      <c r="L16" s="2"/>
    </row>
    <row r="17" spans="1:12" x14ac:dyDescent="0.25">
      <c r="A17" s="2" t="s">
        <v>74</v>
      </c>
      <c r="B17" s="2" t="s">
        <v>75</v>
      </c>
      <c r="C17" s="2" t="s">
        <v>76</v>
      </c>
      <c r="D17" s="2">
        <v>592</v>
      </c>
      <c r="E17" s="2" t="s">
        <v>64</v>
      </c>
      <c r="F17" s="2" t="s">
        <v>77</v>
      </c>
      <c r="G17" s="2" t="s">
        <v>17</v>
      </c>
      <c r="H17" s="2" t="s">
        <v>18</v>
      </c>
      <c r="I17" s="2" t="s">
        <v>18</v>
      </c>
      <c r="J17" s="2">
        <v>110085</v>
      </c>
      <c r="K17" s="2" t="s">
        <v>19</v>
      </c>
      <c r="L17" s="2"/>
    </row>
    <row r="18" spans="1:12" x14ac:dyDescent="0.25">
      <c r="A18" s="2" t="s">
        <v>78</v>
      </c>
      <c r="B18" s="2" t="s">
        <v>79</v>
      </c>
      <c r="C18" s="2" t="s">
        <v>80</v>
      </c>
      <c r="D18" s="2">
        <v>906</v>
      </c>
      <c r="E18" s="2" t="s">
        <v>81</v>
      </c>
      <c r="F18" s="2" t="s">
        <v>24</v>
      </c>
      <c r="G18" s="2" t="s">
        <v>43</v>
      </c>
      <c r="H18" s="2" t="s">
        <v>18</v>
      </c>
      <c r="I18" s="2" t="s">
        <v>18</v>
      </c>
      <c r="J18" s="2">
        <v>110075</v>
      </c>
      <c r="K18" s="2" t="s">
        <v>19</v>
      </c>
      <c r="L18" s="2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E008-A9E1-4014-ACAB-ADB27D8D47CA}">
  <dimension ref="A1:F36"/>
  <sheetViews>
    <sheetView workbookViewId="0">
      <selection sqref="A1:B7"/>
    </sheetView>
  </sheetViews>
  <sheetFormatPr defaultRowHeight="15" x14ac:dyDescent="0.25"/>
  <cols>
    <col min="1" max="2" width="13" customWidth="1"/>
    <col min="5" max="5" width="12.5703125" customWidth="1"/>
    <col min="6" max="6" width="17.28515625" customWidth="1"/>
  </cols>
  <sheetData>
    <row r="1" spans="1:6" ht="21" x14ac:dyDescent="0.35">
      <c r="A1" s="6" t="s">
        <v>84</v>
      </c>
      <c r="B1" s="7"/>
    </row>
    <row r="2" spans="1:6" ht="44.25" customHeight="1" x14ac:dyDescent="0.25">
      <c r="A2" s="8" t="s">
        <v>83</v>
      </c>
      <c r="B2" s="3" t="s">
        <v>85</v>
      </c>
      <c r="E2" s="10" t="s">
        <v>83</v>
      </c>
      <c r="F2" s="5" t="s">
        <v>85</v>
      </c>
    </row>
    <row r="3" spans="1:6" x14ac:dyDescent="0.25">
      <c r="A3" s="2" t="s">
        <v>86</v>
      </c>
      <c r="B3" s="9">
        <v>9224</v>
      </c>
      <c r="E3" s="2" t="s">
        <v>88</v>
      </c>
      <c r="F3" s="9">
        <f>_xlfn.SWITCH(E3,"January",9224,"February",8489,"March",3768,"April",9963,"May",7147,"Data Unavailable")</f>
        <v>3768</v>
      </c>
    </row>
    <row r="4" spans="1:6" x14ac:dyDescent="0.25">
      <c r="A4" s="2" t="s">
        <v>87</v>
      </c>
      <c r="B4" s="9">
        <v>8489</v>
      </c>
      <c r="E4" s="2" t="s">
        <v>91</v>
      </c>
      <c r="F4" s="2" t="str">
        <f>_xlfn.SWITCH(E4,"January",9224,"February",8489,"March",3768,"April",9963,"May",7147,"Data Unavailable")</f>
        <v>Data Unavailable</v>
      </c>
    </row>
    <row r="5" spans="1:6" x14ac:dyDescent="0.25">
      <c r="A5" s="2" t="s">
        <v>88</v>
      </c>
      <c r="B5" s="9">
        <v>3768</v>
      </c>
    </row>
    <row r="6" spans="1:6" x14ac:dyDescent="0.25">
      <c r="A6" s="2" t="s">
        <v>89</v>
      </c>
      <c r="B6" s="9">
        <v>9963</v>
      </c>
    </row>
    <row r="7" spans="1:6" x14ac:dyDescent="0.25">
      <c r="A7" s="2" t="s">
        <v>90</v>
      </c>
      <c r="B7" s="9">
        <v>7147</v>
      </c>
    </row>
    <row r="36" spans="6:6" x14ac:dyDescent="0.25">
      <c r="F36" s="1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7AF3-8ADD-45CF-AD03-DE83A6829E0F}">
  <dimension ref="A1:H27"/>
  <sheetViews>
    <sheetView workbookViewId="0">
      <selection activeCell="H3" sqref="H3"/>
    </sheetView>
  </sheetViews>
  <sheetFormatPr defaultRowHeight="15" x14ac:dyDescent="0.25"/>
  <cols>
    <col min="2" max="2" width="20.7109375" bestFit="1" customWidth="1"/>
    <col min="3" max="3" width="11.7109375" customWidth="1"/>
    <col min="4" max="4" width="10.140625" bestFit="1" customWidth="1"/>
    <col min="7" max="7" width="15.28515625" customWidth="1"/>
    <col min="8" max="8" width="18" customWidth="1"/>
  </cols>
  <sheetData>
    <row r="1" spans="1:8" ht="21" x14ac:dyDescent="0.35">
      <c r="A1" s="6" t="s">
        <v>115</v>
      </c>
      <c r="B1" s="7"/>
      <c r="C1" s="7"/>
      <c r="D1" s="7"/>
    </row>
    <row r="2" spans="1:8" x14ac:dyDescent="0.25">
      <c r="A2" s="3" t="s">
        <v>117</v>
      </c>
      <c r="B2" s="3" t="s">
        <v>116</v>
      </c>
      <c r="C2" s="3" t="s">
        <v>108</v>
      </c>
      <c r="D2" s="3" t="s">
        <v>114</v>
      </c>
      <c r="G2" s="5" t="s">
        <v>108</v>
      </c>
      <c r="H2" s="5" t="s">
        <v>131</v>
      </c>
    </row>
    <row r="3" spans="1:8" x14ac:dyDescent="0.25">
      <c r="A3" s="2" t="s">
        <v>118</v>
      </c>
      <c r="B3" s="2" t="s">
        <v>92</v>
      </c>
      <c r="C3" s="2" t="s">
        <v>109</v>
      </c>
      <c r="D3" s="2">
        <v>15000</v>
      </c>
      <c r="G3" s="2" t="s">
        <v>110</v>
      </c>
      <c r="H3" s="2">
        <f>_xlfn.MAXIFS(D3:D18,C3:C18,"Sr. Exe")</f>
        <v>28000</v>
      </c>
    </row>
    <row r="4" spans="1:8" x14ac:dyDescent="0.25">
      <c r="A4" s="2" t="s">
        <v>119</v>
      </c>
      <c r="B4" s="2" t="s">
        <v>93</v>
      </c>
      <c r="C4" s="2" t="s">
        <v>109</v>
      </c>
      <c r="D4" s="2">
        <v>18000</v>
      </c>
    </row>
    <row r="5" spans="1:8" x14ac:dyDescent="0.25">
      <c r="A5" s="2" t="s">
        <v>120</v>
      </c>
      <c r="B5" s="2" t="s">
        <v>94</v>
      </c>
      <c r="C5" s="2" t="s">
        <v>110</v>
      </c>
      <c r="D5" s="2">
        <v>25000</v>
      </c>
    </row>
    <row r="6" spans="1:8" x14ac:dyDescent="0.25">
      <c r="A6" s="2" t="s">
        <v>121</v>
      </c>
      <c r="B6" s="2" t="s">
        <v>95</v>
      </c>
      <c r="C6" s="2" t="s">
        <v>111</v>
      </c>
      <c r="D6" s="2">
        <v>50000</v>
      </c>
    </row>
    <row r="7" spans="1:8" x14ac:dyDescent="0.25">
      <c r="A7" s="2" t="s">
        <v>122</v>
      </c>
      <c r="B7" s="2" t="s">
        <v>96</v>
      </c>
      <c r="C7" s="2" t="s">
        <v>109</v>
      </c>
      <c r="D7" s="2">
        <v>17000</v>
      </c>
    </row>
    <row r="8" spans="1:8" x14ac:dyDescent="0.25">
      <c r="A8" s="2" t="s">
        <v>123</v>
      </c>
      <c r="B8" s="2" t="s">
        <v>97</v>
      </c>
      <c r="C8" s="2" t="s">
        <v>112</v>
      </c>
      <c r="D8" s="2">
        <v>100000</v>
      </c>
    </row>
    <row r="9" spans="1:8" x14ac:dyDescent="0.25">
      <c r="A9" s="2" t="s">
        <v>124</v>
      </c>
      <c r="B9" s="2" t="s">
        <v>98</v>
      </c>
      <c r="C9" s="2" t="s">
        <v>109</v>
      </c>
      <c r="D9" s="2">
        <v>17000</v>
      </c>
    </row>
    <row r="10" spans="1:8" x14ac:dyDescent="0.25">
      <c r="A10" s="2" t="s">
        <v>122</v>
      </c>
      <c r="B10" s="2" t="s">
        <v>99</v>
      </c>
      <c r="C10" s="2" t="s">
        <v>110</v>
      </c>
      <c r="D10" s="2">
        <v>28000</v>
      </c>
    </row>
    <row r="11" spans="1:8" x14ac:dyDescent="0.25">
      <c r="A11" s="2" t="s">
        <v>125</v>
      </c>
      <c r="B11" s="2" t="s">
        <v>100</v>
      </c>
      <c r="C11" s="2" t="s">
        <v>109</v>
      </c>
      <c r="D11" s="2">
        <v>14000</v>
      </c>
    </row>
    <row r="12" spans="1:8" x14ac:dyDescent="0.25">
      <c r="A12" s="2" t="s">
        <v>126</v>
      </c>
      <c r="B12" s="2" t="s">
        <v>101</v>
      </c>
      <c r="C12" s="2" t="s">
        <v>109</v>
      </c>
      <c r="D12" s="2">
        <v>19000</v>
      </c>
    </row>
    <row r="13" spans="1:8" x14ac:dyDescent="0.25">
      <c r="A13" s="2" t="s">
        <v>127</v>
      </c>
      <c r="B13" s="2" t="s">
        <v>102</v>
      </c>
      <c r="C13" s="2" t="s">
        <v>113</v>
      </c>
      <c r="D13" s="2">
        <v>25000</v>
      </c>
    </row>
    <row r="14" spans="1:8" x14ac:dyDescent="0.25">
      <c r="A14" s="2" t="s">
        <v>119</v>
      </c>
      <c r="B14" s="2" t="s">
        <v>103</v>
      </c>
      <c r="C14" s="2" t="s">
        <v>111</v>
      </c>
      <c r="D14" s="2">
        <v>55000</v>
      </c>
    </row>
    <row r="15" spans="1:8" x14ac:dyDescent="0.25">
      <c r="A15" s="2" t="s">
        <v>123</v>
      </c>
      <c r="B15" s="2" t="s">
        <v>104</v>
      </c>
      <c r="C15" s="2" t="s">
        <v>110</v>
      </c>
      <c r="D15" s="2">
        <v>27000</v>
      </c>
    </row>
    <row r="16" spans="1:8" x14ac:dyDescent="0.25">
      <c r="A16" s="2" t="s">
        <v>128</v>
      </c>
      <c r="B16" s="2" t="s">
        <v>105</v>
      </c>
      <c r="C16" s="2" t="s">
        <v>110</v>
      </c>
      <c r="D16" s="2">
        <v>25000</v>
      </c>
    </row>
    <row r="17" spans="1:8" x14ac:dyDescent="0.25">
      <c r="A17" s="2" t="s">
        <v>129</v>
      </c>
      <c r="B17" s="2" t="s">
        <v>106</v>
      </c>
      <c r="C17" s="2" t="s">
        <v>111</v>
      </c>
      <c r="D17" s="2">
        <v>52000</v>
      </c>
    </row>
    <row r="18" spans="1:8" x14ac:dyDescent="0.25">
      <c r="A18" s="2" t="s">
        <v>130</v>
      </c>
      <c r="B18" s="2" t="s">
        <v>107</v>
      </c>
      <c r="C18" s="2" t="s">
        <v>112</v>
      </c>
      <c r="D18" s="2">
        <v>95000</v>
      </c>
    </row>
    <row r="27" spans="1:8" x14ac:dyDescent="0.25">
      <c r="H27" s="1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CD84-99E4-49BD-9198-14CD91E7D38E}">
  <dimension ref="A1:H28"/>
  <sheetViews>
    <sheetView workbookViewId="0">
      <selection sqref="A1:D1"/>
    </sheetView>
  </sheetViews>
  <sheetFormatPr defaultRowHeight="15" x14ac:dyDescent="0.25"/>
  <cols>
    <col min="2" max="2" width="20.7109375" bestFit="1" customWidth="1"/>
    <col min="3" max="3" width="11.7109375" customWidth="1"/>
    <col min="4" max="4" width="10.140625" bestFit="1" customWidth="1"/>
    <col min="7" max="7" width="15.28515625" customWidth="1"/>
    <col min="8" max="8" width="18" customWidth="1"/>
  </cols>
  <sheetData>
    <row r="1" spans="1:8" ht="21" x14ac:dyDescent="0.35">
      <c r="A1" s="6" t="s">
        <v>115</v>
      </c>
      <c r="B1" s="7"/>
      <c r="C1" s="7"/>
      <c r="D1" s="7"/>
    </row>
    <row r="2" spans="1:8" x14ac:dyDescent="0.25">
      <c r="A2" s="3" t="s">
        <v>117</v>
      </c>
      <c r="B2" s="3" t="s">
        <v>116</v>
      </c>
      <c r="C2" s="3" t="s">
        <v>108</v>
      </c>
      <c r="D2" s="3" t="s">
        <v>114</v>
      </c>
      <c r="G2" s="5" t="s">
        <v>108</v>
      </c>
      <c r="H2" s="5" t="s">
        <v>132</v>
      </c>
    </row>
    <row r="3" spans="1:8" x14ac:dyDescent="0.25">
      <c r="A3" s="2" t="s">
        <v>118</v>
      </c>
      <c r="B3" s="2" t="s">
        <v>92</v>
      </c>
      <c r="C3" s="2" t="s">
        <v>109</v>
      </c>
      <c r="D3" s="2">
        <v>15000</v>
      </c>
      <c r="G3" s="2" t="s">
        <v>109</v>
      </c>
      <c r="H3" s="2">
        <f>_xlfn.MINIFS(D3:D18,C3:C18,"Exe")</f>
        <v>14000</v>
      </c>
    </row>
    <row r="4" spans="1:8" x14ac:dyDescent="0.25">
      <c r="A4" s="2" t="s">
        <v>119</v>
      </c>
      <c r="B4" s="2" t="s">
        <v>93</v>
      </c>
      <c r="C4" s="2" t="s">
        <v>109</v>
      </c>
      <c r="D4" s="2">
        <v>18000</v>
      </c>
    </row>
    <row r="5" spans="1:8" x14ac:dyDescent="0.25">
      <c r="A5" s="2" t="s">
        <v>120</v>
      </c>
      <c r="B5" s="2" t="s">
        <v>94</v>
      </c>
      <c r="C5" s="2" t="s">
        <v>110</v>
      </c>
      <c r="D5" s="2">
        <v>25000</v>
      </c>
    </row>
    <row r="6" spans="1:8" x14ac:dyDescent="0.25">
      <c r="A6" s="2" t="s">
        <v>121</v>
      </c>
      <c r="B6" s="2" t="s">
        <v>95</v>
      </c>
      <c r="C6" s="2" t="s">
        <v>111</v>
      </c>
      <c r="D6" s="2">
        <v>50000</v>
      </c>
    </row>
    <row r="7" spans="1:8" x14ac:dyDescent="0.25">
      <c r="A7" s="2" t="s">
        <v>122</v>
      </c>
      <c r="B7" s="2" t="s">
        <v>96</v>
      </c>
      <c r="C7" s="2" t="s">
        <v>109</v>
      </c>
      <c r="D7" s="2">
        <v>17000</v>
      </c>
    </row>
    <row r="8" spans="1:8" x14ac:dyDescent="0.25">
      <c r="A8" s="2" t="s">
        <v>123</v>
      </c>
      <c r="B8" s="2" t="s">
        <v>97</v>
      </c>
      <c r="C8" s="2" t="s">
        <v>112</v>
      </c>
      <c r="D8" s="2">
        <v>100000</v>
      </c>
    </row>
    <row r="9" spans="1:8" x14ac:dyDescent="0.25">
      <c r="A9" s="2" t="s">
        <v>124</v>
      </c>
      <c r="B9" s="2" t="s">
        <v>98</v>
      </c>
      <c r="C9" s="2" t="s">
        <v>109</v>
      </c>
      <c r="D9" s="2">
        <v>17000</v>
      </c>
    </row>
    <row r="10" spans="1:8" x14ac:dyDescent="0.25">
      <c r="A10" s="2" t="s">
        <v>122</v>
      </c>
      <c r="B10" s="2" t="s">
        <v>99</v>
      </c>
      <c r="C10" s="2" t="s">
        <v>110</v>
      </c>
      <c r="D10" s="2">
        <v>28000</v>
      </c>
    </row>
    <row r="11" spans="1:8" x14ac:dyDescent="0.25">
      <c r="A11" s="2" t="s">
        <v>125</v>
      </c>
      <c r="B11" s="2" t="s">
        <v>100</v>
      </c>
      <c r="C11" s="2" t="s">
        <v>109</v>
      </c>
      <c r="D11" s="2">
        <v>14000</v>
      </c>
    </row>
    <row r="12" spans="1:8" x14ac:dyDescent="0.25">
      <c r="A12" s="2" t="s">
        <v>126</v>
      </c>
      <c r="B12" s="2" t="s">
        <v>101</v>
      </c>
      <c r="C12" s="2" t="s">
        <v>109</v>
      </c>
      <c r="D12" s="2">
        <v>19000</v>
      </c>
    </row>
    <row r="13" spans="1:8" x14ac:dyDescent="0.25">
      <c r="A13" s="2" t="s">
        <v>127</v>
      </c>
      <c r="B13" s="2" t="s">
        <v>102</v>
      </c>
      <c r="C13" s="2" t="s">
        <v>113</v>
      </c>
      <c r="D13" s="2">
        <v>25000</v>
      </c>
    </row>
    <row r="14" spans="1:8" x14ac:dyDescent="0.25">
      <c r="A14" s="2" t="s">
        <v>119</v>
      </c>
      <c r="B14" s="2" t="s">
        <v>103</v>
      </c>
      <c r="C14" s="2" t="s">
        <v>111</v>
      </c>
      <c r="D14" s="2">
        <v>55000</v>
      </c>
    </row>
    <row r="15" spans="1:8" x14ac:dyDescent="0.25">
      <c r="A15" s="2" t="s">
        <v>123</v>
      </c>
      <c r="B15" s="2" t="s">
        <v>104</v>
      </c>
      <c r="C15" s="2" t="s">
        <v>110</v>
      </c>
      <c r="D15" s="2">
        <v>27000</v>
      </c>
    </row>
    <row r="16" spans="1:8" x14ac:dyDescent="0.25">
      <c r="A16" s="2" t="s">
        <v>128</v>
      </c>
      <c r="B16" s="2" t="s">
        <v>105</v>
      </c>
      <c r="C16" s="2" t="s">
        <v>110</v>
      </c>
      <c r="D16" s="2">
        <v>25000</v>
      </c>
    </row>
    <row r="17" spans="1:8" x14ac:dyDescent="0.25">
      <c r="A17" s="2" t="s">
        <v>129</v>
      </c>
      <c r="B17" s="2" t="s">
        <v>106</v>
      </c>
      <c r="C17" s="2" t="s">
        <v>111</v>
      </c>
      <c r="D17" s="2">
        <v>52000</v>
      </c>
    </row>
    <row r="18" spans="1:8" x14ac:dyDescent="0.25">
      <c r="A18" s="2" t="s">
        <v>130</v>
      </c>
      <c r="B18" s="2" t="s">
        <v>107</v>
      </c>
      <c r="C18" s="2" t="s">
        <v>112</v>
      </c>
      <c r="D18" s="2">
        <v>95000</v>
      </c>
    </row>
    <row r="27" spans="1:8" x14ac:dyDescent="0.25">
      <c r="H27" s="11"/>
    </row>
    <row r="28" spans="1:8" x14ac:dyDescent="0.25">
      <c r="H28" s="1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5D1-6EA2-4EC1-BD64-C38C055485DB}">
  <dimension ref="A1:L18"/>
  <sheetViews>
    <sheetView zoomScale="120" zoomScaleNormal="120" workbookViewId="0">
      <selection activeCell="D3" sqref="D3"/>
    </sheetView>
  </sheetViews>
  <sheetFormatPr defaultRowHeight="15" x14ac:dyDescent="0.25"/>
  <cols>
    <col min="2" max="2" width="20.7109375" bestFit="1" customWidth="1"/>
    <col min="3" max="3" width="10.140625" bestFit="1" customWidth="1"/>
    <col min="5" max="9" width="13" customWidth="1"/>
    <col min="10" max="12" width="12.42578125" customWidth="1"/>
  </cols>
  <sheetData>
    <row r="1" spans="1:12" ht="21" x14ac:dyDescent="0.35">
      <c r="A1" s="6" t="s">
        <v>133</v>
      </c>
      <c r="B1" s="7"/>
      <c r="C1" s="7"/>
      <c r="D1" s="7"/>
      <c r="J1" s="6" t="s">
        <v>144</v>
      </c>
      <c r="K1" s="7"/>
      <c r="L1" s="7"/>
    </row>
    <row r="2" spans="1:12" ht="60" x14ac:dyDescent="0.25">
      <c r="A2" s="3" t="s">
        <v>117</v>
      </c>
      <c r="B2" s="3" t="s">
        <v>116</v>
      </c>
      <c r="C2" s="3" t="s">
        <v>134</v>
      </c>
      <c r="D2" s="5" t="s">
        <v>137</v>
      </c>
      <c r="J2" s="5" t="s">
        <v>135</v>
      </c>
      <c r="K2" s="5" t="s">
        <v>136</v>
      </c>
      <c r="L2" s="5" t="s">
        <v>137</v>
      </c>
    </row>
    <row r="3" spans="1:12" x14ac:dyDescent="0.25">
      <c r="A3" s="2" t="s">
        <v>118</v>
      </c>
      <c r="B3" s="2" t="s">
        <v>92</v>
      </c>
      <c r="C3" s="13">
        <v>18</v>
      </c>
      <c r="D3" s="14" t="str">
        <f>_xlfn.IFS(C3&lt;=5,"F",C3&lt;=10,"E",C3&lt;=15,"D",C3&lt;=20,"C",C3&lt;=25,"B",C3&lt;=30,"A")</f>
        <v>C</v>
      </c>
      <c r="J3" s="12">
        <v>0</v>
      </c>
      <c r="K3" s="12">
        <v>5</v>
      </c>
      <c r="L3" s="12" t="s">
        <v>138</v>
      </c>
    </row>
    <row r="4" spans="1:12" x14ac:dyDescent="0.25">
      <c r="A4" s="2" t="s">
        <v>119</v>
      </c>
      <c r="B4" s="2" t="s">
        <v>93</v>
      </c>
      <c r="C4" s="13">
        <v>15</v>
      </c>
      <c r="D4" s="14" t="str">
        <f t="shared" ref="D4:D8" si="0">_xlfn.IFS(C4&lt;=5,"F",C4&lt;=10,"E",C4&lt;=15,"D",C4&lt;=20,"C",C4&lt;=25,"B",C4&lt;=30,"A")</f>
        <v>D</v>
      </c>
      <c r="J4" s="12">
        <v>6</v>
      </c>
      <c r="K4" s="12">
        <v>10</v>
      </c>
      <c r="L4" s="12" t="s">
        <v>139</v>
      </c>
    </row>
    <row r="5" spans="1:12" x14ac:dyDescent="0.25">
      <c r="A5" s="2" t="s">
        <v>120</v>
      </c>
      <c r="B5" s="2" t="s">
        <v>94</v>
      </c>
      <c r="C5" s="13">
        <v>19</v>
      </c>
      <c r="D5" s="14" t="str">
        <f t="shared" si="0"/>
        <v>C</v>
      </c>
      <c r="J5" s="12">
        <v>11</v>
      </c>
      <c r="K5" s="12">
        <v>15</v>
      </c>
      <c r="L5" s="12" t="s">
        <v>140</v>
      </c>
    </row>
    <row r="6" spans="1:12" x14ac:dyDescent="0.25">
      <c r="A6" s="2" t="s">
        <v>121</v>
      </c>
      <c r="B6" s="2" t="s">
        <v>95</v>
      </c>
      <c r="C6" s="13">
        <v>11</v>
      </c>
      <c r="D6" s="14" t="str">
        <f t="shared" si="0"/>
        <v>D</v>
      </c>
      <c r="J6" s="12">
        <v>16</v>
      </c>
      <c r="K6" s="12">
        <v>20</v>
      </c>
      <c r="L6" s="12" t="s">
        <v>141</v>
      </c>
    </row>
    <row r="7" spans="1:12" x14ac:dyDescent="0.25">
      <c r="A7" s="2" t="s">
        <v>122</v>
      </c>
      <c r="B7" s="2" t="s">
        <v>96</v>
      </c>
      <c r="C7" s="13">
        <v>19</v>
      </c>
      <c r="D7" s="14" t="str">
        <f t="shared" si="0"/>
        <v>C</v>
      </c>
      <c r="J7" s="12">
        <v>21</v>
      </c>
      <c r="K7" s="12">
        <v>25</v>
      </c>
      <c r="L7" s="12" t="s">
        <v>142</v>
      </c>
    </row>
    <row r="8" spans="1:12" x14ac:dyDescent="0.25">
      <c r="A8" s="2" t="s">
        <v>123</v>
      </c>
      <c r="B8" s="2" t="s">
        <v>97</v>
      </c>
      <c r="C8" s="13">
        <v>23</v>
      </c>
      <c r="D8" s="14" t="str">
        <f t="shared" si="0"/>
        <v>B</v>
      </c>
      <c r="J8" s="12">
        <v>26</v>
      </c>
      <c r="K8" s="12">
        <v>30</v>
      </c>
      <c r="L8" s="12" t="s">
        <v>143</v>
      </c>
    </row>
    <row r="17" spans="7:7" x14ac:dyDescent="0.25">
      <c r="G17" s="11"/>
    </row>
    <row r="18" spans="7:7" x14ac:dyDescent="0.25">
      <c r="G18" s="11"/>
    </row>
  </sheetData>
  <mergeCells count="2">
    <mergeCell ref="J1:L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CONCAT</vt:lpstr>
      <vt:lpstr>TEXTJOIN</vt:lpstr>
      <vt:lpstr>SWITCH</vt:lpstr>
      <vt:lpstr>MAXIFS</vt:lpstr>
      <vt:lpstr>MINIFS</vt:lpstr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2018-12-26T12:36:18Z</dcterms:created>
  <dcterms:modified xsi:type="dcterms:W3CDTF">2019-01-04T10:33:33Z</dcterms:modified>
</cp:coreProperties>
</file>