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xcel 2019 Office 365 Book\Practice Files\Section 5\"/>
    </mc:Choice>
  </mc:AlternateContent>
  <xr:revisionPtr revIDLastSave="0" documentId="13_ncr:1_{07F37EAE-0F4A-4E1C-AAA5-4EC8B2CDFFB0}" xr6:coauthVersionLast="41" xr6:coauthVersionMax="41" xr10:uidLastSave="{00000000-0000-0000-0000-000000000000}"/>
  <bookViews>
    <workbookView xWindow="-120" yWindow="-120" windowWidth="20730" windowHeight="11160" tabRatio="664" firstSheet="2" activeTab="5" xr2:uid="{21CFA12F-B009-4D87-9569-F9247D1D54B3}"/>
  </bookViews>
  <sheets>
    <sheet name="Goal Seek" sheetId="1" r:id="rId1"/>
    <sheet name="Data Table (one variable)" sheetId="2" r:id="rId2"/>
    <sheet name="Data Table (Two variable)" sheetId="3" r:id="rId3"/>
    <sheet name="Scenario Mgr." sheetId="4" r:id="rId4"/>
    <sheet name="Scenario Summary" sheetId="7" r:id="rId5"/>
    <sheet name="Solver" sheetId="9" r:id="rId6"/>
  </sheets>
  <definedNames>
    <definedName name="solver_adj" localSheetId="5" hidden="1">Solver!$B$4:$B$6</definedName>
    <definedName name="solver_cvg" localSheetId="5" hidden="1">0.0001</definedName>
    <definedName name="solver_drv" localSheetId="5" hidden="1">1</definedName>
    <definedName name="solver_eng" localSheetId="5" hidden="1">1</definedName>
    <definedName name="solver_est" localSheetId="5" hidden="1">1</definedName>
    <definedName name="solver_itr" localSheetId="5" hidden="1">2147483647</definedName>
    <definedName name="solver_lhs1" localSheetId="5" hidden="1">Solver!$B$4</definedName>
    <definedName name="solver_lhs2" localSheetId="5" hidden="1">Solver!$B$5</definedName>
    <definedName name="solver_lhs3" localSheetId="5" hidden="1">Solver!$B$6</definedName>
    <definedName name="solver_lhs4" localSheetId="5" hidden="1">Solver!$B$7</definedName>
    <definedName name="solver_mip" localSheetId="5" hidden="1">2147483647</definedName>
    <definedName name="solver_mni" localSheetId="5" hidden="1">30</definedName>
    <definedName name="solver_mrt" localSheetId="5" hidden="1">0.075</definedName>
    <definedName name="solver_msl" localSheetId="5" hidden="1">2</definedName>
    <definedName name="solver_neg" localSheetId="5" hidden="1">1</definedName>
    <definedName name="solver_nod" localSheetId="5" hidden="1">2147483647</definedName>
    <definedName name="solver_num" localSheetId="5" hidden="1">4</definedName>
    <definedName name="solver_nwt" localSheetId="5" hidden="1">1</definedName>
    <definedName name="solver_opt" localSheetId="5" hidden="1">Solver!$D$7</definedName>
    <definedName name="solver_pre" localSheetId="5" hidden="1">0.000001</definedName>
    <definedName name="solver_rbv" localSheetId="5" hidden="1">1</definedName>
    <definedName name="solver_rel1" localSheetId="5" hidden="1">3</definedName>
    <definedName name="solver_rel2" localSheetId="5" hidden="1">3</definedName>
    <definedName name="solver_rel3" localSheetId="5" hidden="1">1</definedName>
    <definedName name="solver_rel4" localSheetId="5" hidden="1">2</definedName>
    <definedName name="solver_rhs1" localSheetId="5" hidden="1">200</definedName>
    <definedName name="solver_rhs2" localSheetId="5" hidden="1">300</definedName>
    <definedName name="solver_rhs3" localSheetId="5" hidden="1">250</definedName>
    <definedName name="solver_rhs4" localSheetId="5" hidden="1">1000</definedName>
    <definedName name="solver_rlx" localSheetId="5" hidden="1">2</definedName>
    <definedName name="solver_rsd" localSheetId="5" hidden="1">0</definedName>
    <definedName name="solver_scl" localSheetId="5" hidden="1">1</definedName>
    <definedName name="solver_sho" localSheetId="5" hidden="1">2</definedName>
    <definedName name="solver_ssz" localSheetId="5" hidden="1">100</definedName>
    <definedName name="solver_tim" localSheetId="5" hidden="1">2147483647</definedName>
    <definedName name="solver_tol" localSheetId="5" hidden="1">0.01</definedName>
    <definedName name="solver_typ" localSheetId="5" hidden="1">1</definedName>
    <definedName name="solver_val" localSheetId="5" hidden="1">0</definedName>
    <definedName name="solver_ver" localSheetId="5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6" i="9" l="1"/>
  <c r="D5" i="9"/>
  <c r="D4" i="9"/>
  <c r="B7" i="9"/>
  <c r="C5" i="4"/>
  <c r="D7" i="9" l="1"/>
  <c r="E8" i="3"/>
  <c r="F8" i="3" s="1"/>
  <c r="G8" i="3" s="1"/>
  <c r="H8" i="3" s="1"/>
  <c r="C8" i="3"/>
  <c r="D8" i="2"/>
  <c r="C5" i="1" l="1"/>
</calcChain>
</file>

<file path=xl/sharedStrings.xml><?xml version="1.0" encoding="utf-8"?>
<sst xmlns="http://schemas.openxmlformats.org/spreadsheetml/2006/main" count="57" uniqueCount="43">
  <si>
    <t>Target commission value: $200</t>
  </si>
  <si>
    <t>Sales Amount</t>
  </si>
  <si>
    <t>Commission %</t>
  </si>
  <si>
    <t>Commission Value</t>
  </si>
  <si>
    <t>Missing Input</t>
  </si>
  <si>
    <t>already given</t>
  </si>
  <si>
    <t>=C3*C4</t>
  </si>
  <si>
    <t>Loan Amount</t>
  </si>
  <si>
    <t>Rate of Int.</t>
  </si>
  <si>
    <t>Number of Periods</t>
  </si>
  <si>
    <t>EMI Calculator</t>
  </si>
  <si>
    <t>EMI</t>
  </si>
  <si>
    <t>PMT function used</t>
  </si>
  <si>
    <t>Rate of Interest</t>
  </si>
  <si>
    <t>PMT Function used</t>
  </si>
  <si>
    <t>$C$3</t>
  </si>
  <si>
    <t>$C$4</t>
  </si>
  <si>
    <t>High Commission</t>
  </si>
  <si>
    <t>Created by Lokesh Lalwani on 12-03-2019</t>
  </si>
  <si>
    <t>Low Commission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</si>
  <si>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</si>
  <si>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</si>
  <si>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</si>
  <si>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</si>
  <si>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</si>
  <si>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</si>
  <si>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</si>
  <si>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$C$5</t>
  </si>
  <si>
    <t>Commission Calculation</t>
  </si>
  <si>
    <t>Mountain Bike</t>
  </si>
  <si>
    <t>Road Bike</t>
  </si>
  <si>
    <t>Cyclocross Bike</t>
  </si>
  <si>
    <t># of Units</t>
  </si>
  <si>
    <t>Profit Per Unit</t>
  </si>
  <si>
    <t>Total Profit</t>
  </si>
  <si>
    <t>Product</t>
  </si>
  <si>
    <t>Total</t>
  </si>
  <si>
    <t>Constraints</t>
  </si>
  <si>
    <t>&gt;=200</t>
  </si>
  <si>
    <t>&gt;=300</t>
  </si>
  <si>
    <t>&lt;=250</t>
  </si>
  <si>
    <t>Subject to following Constraints</t>
  </si>
  <si>
    <t>Solver Add-In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</si>
</sst>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₹&quot;\ * #,##0.00_ ;_ &quot;₹&quot;\ * \-#,##0.00_ ;_ &quot;₹&quot;\ * &quot;-&quot;??_ ;_ @_ "/>
    <numFmt numFmtId="164" formatCode="_-[$$-409]* #,##0_ ;_-[$$-409]* \-#,##0\ ;_-[$$-409]* &quot;-&quot;??_ ;_-@_ 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rgb="FF0070C0"/>
        <bgColor indexed="64"/>
      </patternFill>
    </fill>
    <fill>
      <patternFill patternType="solid">
        <fgColor rgb="FFF2F2F2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1" fillId="2" borderId="0" applyNumberFormat="0" applyBorder="0" applyAlignment="0" applyProtection="0"/>
    <xf numFmtId="44" fontId="1" fillId="0" borderId="0" applyFont="0" applyFill="0" applyBorder="0" applyAlignment="0" applyProtection="0"/>
    <xf numFmtId="0" fontId="4" fillId="4" borderId="9" applyNumberFormat="0" applyAlignment="0" applyProtection="0"/>
  </cellStyleXfs>
  <cellXfs count="40">
    <xf numFmtId="0" fontId="0" fillId="0" borderId="0" xfId="0"/>
    <xf numFmtId="0" fontId="0" fillId="0" borderId="1" xfId="0" applyBorder="1"/>
    <xf numFmtId="10" fontId="0" fillId="0" borderId="1" xfId="0" applyNumberFormat="1" applyBorder="1"/>
    <xf numFmtId="0" fontId="0" fillId="0" borderId="0" xfId="0" quotePrefix="1"/>
    <xf numFmtId="164" fontId="0" fillId="0" borderId="1" xfId="0" applyNumberFormat="1" applyBorder="1"/>
    <xf numFmtId="0" fontId="0" fillId="0" borderId="2" xfId="0" applyBorder="1"/>
    <xf numFmtId="164" fontId="0" fillId="0" borderId="2" xfId="0" applyNumberFormat="1" applyBorder="1"/>
    <xf numFmtId="0" fontId="2" fillId="3" borderId="2" xfId="0" applyFont="1" applyFill="1" applyBorder="1" applyAlignment="1">
      <alignment horizontal="center" vertical="center"/>
    </xf>
    <xf numFmtId="164" fontId="2" fillId="3" borderId="2" xfId="0" applyNumberFormat="1" applyFont="1" applyFill="1" applyBorder="1" applyAlignment="1">
      <alignment horizontal="center"/>
    </xf>
    <xf numFmtId="0" fontId="0" fillId="0" borderId="3" xfId="0" applyBorder="1"/>
    <xf numFmtId="0" fontId="0" fillId="0" borderId="5" xfId="0" applyBorder="1"/>
    <xf numFmtId="0" fontId="0" fillId="0" borderId="6" xfId="0" applyBorder="1"/>
    <xf numFmtId="9" fontId="2" fillId="3" borderId="4" xfId="1" applyFont="1" applyFill="1" applyBorder="1" applyAlignment="1">
      <alignment horizontal="center"/>
    </xf>
    <xf numFmtId="10" fontId="0" fillId="0" borderId="0" xfId="0" applyNumberFormat="1"/>
    <xf numFmtId="0" fontId="2" fillId="3" borderId="0" xfId="2" applyFont="1" applyFill="1" applyAlignment="1">
      <alignment horizontal="center"/>
    </xf>
    <xf numFmtId="0" fontId="3" fillId="0" borderId="2" xfId="0" applyFont="1" applyBorder="1" applyAlignment="1">
      <alignment horizontal="center" vertical="center" textRotation="90" wrapText="1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1" xfId="0" applyBorder="1"/>
    <xf numFmtId="0" fontId="5" fillId="5" borderId="8" xfId="0" applyFont="1" applyFill="1" applyBorder="1" applyAlignment="1">
      <alignment horizontal="left"/>
    </xf>
    <xf numFmtId="0" fontId="5" fillId="5" borderId="10" xfId="0" applyFont="1" applyFill="1" applyBorder="1" applyAlignment="1">
      <alignment horizontal="left"/>
    </xf>
    <xf numFmtId="0" fontId="0" fillId="0" borderId="12" xfId="0" applyBorder="1"/>
    <xf numFmtId="0" fontId="6" fillId="6" borderId="0" xfId="0" applyFont="1" applyFill="1" applyAlignment="1">
      <alignment horizontal="left"/>
    </xf>
    <xf numFmtId="0" fontId="7" fillId="6" borderId="12" xfId="0" applyFont="1" applyFill="1" applyBorder="1" applyAlignment="1">
      <alignment horizontal="left"/>
    </xf>
    <xf numFmtId="0" fontId="6" fillId="6" borderId="11" xfId="0" applyFont="1" applyFill="1" applyBorder="1" applyAlignment="1">
      <alignment horizontal="left"/>
    </xf>
    <xf numFmtId="0" fontId="8" fillId="5" borderId="10" xfId="0" applyFont="1" applyFill="1" applyBorder="1" applyAlignment="1">
      <alignment horizontal="right"/>
    </xf>
    <xf numFmtId="0" fontId="8" fillId="5" borderId="8" xfId="0" applyFont="1" applyFill="1" applyBorder="1" applyAlignment="1">
      <alignment horizontal="right"/>
    </xf>
    <xf numFmtId="0" fontId="0" fillId="7" borderId="0" xfId="0" applyFill="1"/>
    <xf numFmtId="10" fontId="0" fillId="7" borderId="0" xfId="0" applyNumberFormat="1" applyFill="1"/>
    <xf numFmtId="0" fontId="9" fillId="0" borderId="0" xfId="0" applyFont="1" applyAlignment="1">
      <alignment vertical="top" wrapText="1"/>
    </xf>
    <xf numFmtId="0" fontId="3" fillId="0" borderId="13" xfId="0" applyFont="1" applyBorder="1"/>
    <xf numFmtId="164" fontId="3" fillId="0" borderId="13" xfId="3" applyNumberFormat="1" applyFont="1" applyBorder="1"/>
    <xf numFmtId="0" fontId="4" fillId="4" borderId="9" xfId="4" applyAlignment="1">
      <alignment horizontal="center" vertical="center" wrapText="1"/>
    </xf>
    <xf numFmtId="0" fontId="4" fillId="4" borderId="9" xfId="4" applyAlignment="1">
      <alignment horizontal="left" vertical="center" wrapText="1"/>
    </xf>
    <xf numFmtId="0" fontId="3" fillId="0" borderId="0" xfId="0" applyFont="1"/>
    <xf numFmtId="0" fontId="4" fillId="4" borderId="2" xfId="4" applyBorder="1" applyAlignment="1">
      <alignment horizontal="left" vertical="center" wrapText="1"/>
    </xf>
    <xf numFmtId="0" fontId="4" fillId="4" borderId="2" xfId="4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3" fillId="0" borderId="13" xfId="0" applyFont="1" applyBorder="1" applyAlignment="1">
      <alignment horizontal="center"/>
    </xf>
  </cellXfs>
  <cellStyles count="5">
    <cellStyle name="20% - Accent1" xfId="2" builtinId="30"/>
    <cellStyle name="Currency" xfId="3" builtinId="4"/>
    <cellStyle name="Normal" xfId="0" builtinId="0"/>
    <cellStyle name="Output" xfId="4" builtinId="21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123825</xdr:colOff>
      <xdr:row>2</xdr:row>
      <xdr:rowOff>9525</xdr:rowOff>
    </xdr:from>
    <xdr:to>
      <xdr:col>4</xdr:col>
      <xdr:colOff>247650</xdr:colOff>
      <xdr:row>2</xdr:row>
      <xdr:rowOff>180975</xdr:rowOff>
    </xdr:to>
    <xdr:sp macro="" textlink="">
      <xdr:nvSpPr>
        <xdr:cNvPr id="2" name="Arrow: Left 1">
          <a:extLst>
            <a:ext uri="{FF2B5EF4-FFF2-40B4-BE49-F238E27FC236}">
              <a16:creationId xmlns:a16="http://schemas.microsoft.com/office/drawing/2014/main" id="{DE0978EA-B411-45FA-AB72-062DDA836748}"/>
            </a:ext>
          </a:extLst>
        </xdr:cNvPr>
        <xdr:cNvSpPr/>
      </xdr:nvSpPr>
      <xdr:spPr>
        <a:xfrm>
          <a:off x="1952625" y="400050"/>
          <a:ext cx="733425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114300</xdr:colOff>
      <xdr:row>3</xdr:row>
      <xdr:rowOff>19050</xdr:rowOff>
    </xdr:from>
    <xdr:to>
      <xdr:col>4</xdr:col>
      <xdr:colOff>238125</xdr:colOff>
      <xdr:row>3</xdr:row>
      <xdr:rowOff>190500</xdr:rowOff>
    </xdr:to>
    <xdr:sp macro="" textlink="">
      <xdr:nvSpPr>
        <xdr:cNvPr id="3" name="Arrow: Left 2">
          <a:extLst>
            <a:ext uri="{FF2B5EF4-FFF2-40B4-BE49-F238E27FC236}">
              <a16:creationId xmlns:a16="http://schemas.microsoft.com/office/drawing/2014/main" id="{8C38F8F5-859F-43FC-B9B1-63F3ABB3B080}"/>
            </a:ext>
          </a:extLst>
        </xdr:cNvPr>
        <xdr:cNvSpPr/>
      </xdr:nvSpPr>
      <xdr:spPr>
        <a:xfrm>
          <a:off x="1943100" y="609600"/>
          <a:ext cx="733425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104775</xdr:colOff>
      <xdr:row>4</xdr:row>
      <xdr:rowOff>19050</xdr:rowOff>
    </xdr:from>
    <xdr:to>
      <xdr:col>4</xdr:col>
      <xdr:colOff>228600</xdr:colOff>
      <xdr:row>4</xdr:row>
      <xdr:rowOff>190500</xdr:rowOff>
    </xdr:to>
    <xdr:sp macro="" textlink="">
      <xdr:nvSpPr>
        <xdr:cNvPr id="4" name="Arrow: Left 3">
          <a:extLst>
            <a:ext uri="{FF2B5EF4-FFF2-40B4-BE49-F238E27FC236}">
              <a16:creationId xmlns:a16="http://schemas.microsoft.com/office/drawing/2014/main" id="{68CA1AF2-28A6-4751-AF83-E977763886D2}"/>
            </a:ext>
          </a:extLst>
        </xdr:cNvPr>
        <xdr:cNvSpPr/>
      </xdr:nvSpPr>
      <xdr:spPr>
        <a:xfrm>
          <a:off x="1933575" y="809625"/>
          <a:ext cx="733425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104775</xdr:colOff>
      <xdr:row>7</xdr:row>
      <xdr:rowOff>19050</xdr:rowOff>
    </xdr:from>
    <xdr:to>
      <xdr:col>4</xdr:col>
      <xdr:colOff>781050</xdr:colOff>
      <xdr:row>8</xdr:row>
      <xdr:rowOff>0</xdr:rowOff>
    </xdr:to>
    <xdr:sp macro="" textlink="">
      <xdr:nvSpPr>
        <xdr:cNvPr id="5" name="Arrow: Left 4">
          <a:extLst>
            <a:ext uri="{FF2B5EF4-FFF2-40B4-BE49-F238E27FC236}">
              <a16:creationId xmlns:a16="http://schemas.microsoft.com/office/drawing/2014/main" id="{011714ED-ED31-4F6D-8727-B70329AA30CD}"/>
            </a:ext>
          </a:extLst>
        </xdr:cNvPr>
        <xdr:cNvSpPr/>
      </xdr:nvSpPr>
      <xdr:spPr>
        <a:xfrm>
          <a:off x="2943225" y="1390650"/>
          <a:ext cx="676275" cy="171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685804</xdr:colOff>
      <xdr:row>3</xdr:row>
      <xdr:rowOff>9525</xdr:rowOff>
    </xdr:from>
    <xdr:to>
      <xdr:col>5</xdr:col>
      <xdr:colOff>95250</xdr:colOff>
      <xdr:row>6</xdr:row>
      <xdr:rowOff>180973</xdr:rowOff>
    </xdr:to>
    <xdr:cxnSp macro="">
      <xdr:nvCxnSpPr>
        <xdr:cNvPr id="4" name="Connector: Curved 3">
          <a:extLst>
            <a:ext uri="{FF2B5EF4-FFF2-40B4-BE49-F238E27FC236}">
              <a16:creationId xmlns:a16="http://schemas.microsoft.com/office/drawing/2014/main" id="{ED6E7B4A-C39E-43BA-AF72-9FDEE28D167F}"/>
            </a:ext>
          </a:extLst>
        </xdr:cNvPr>
        <xdr:cNvCxnSpPr/>
      </xdr:nvCxnSpPr>
      <xdr:spPr>
        <a:xfrm rot="10800000" flipV="1">
          <a:off x="1905004" y="600075"/>
          <a:ext cx="1714496" cy="761998"/>
        </a:xfrm>
        <a:prstGeom prst="curvedConnector3">
          <a:avLst>
            <a:gd name="adj1" fmla="val 8944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794FE-1A4B-42AA-87DB-580FFBF44B2B}">
  <dimension ref="A1:G5"/>
  <sheetViews>
    <sheetView showGridLines="0" workbookViewId="0">
      <selection activeCell="B13" sqref="B13"/>
    </sheetView>
  </sheetViews>
  <sheetFormatPr defaultRowHeight="15" x14ac:dyDescent="0.25"/>
  <cols>
    <col min="5" max="5" width="4.7109375" customWidth="1"/>
  </cols>
  <sheetData>
    <row r="1" spans="1:7" x14ac:dyDescent="0.25">
      <c r="A1" s="14" t="s">
        <v>0</v>
      </c>
      <c r="B1" s="14"/>
      <c r="C1" s="14"/>
      <c r="D1" s="14"/>
      <c r="E1" s="14"/>
      <c r="F1" s="14"/>
      <c r="G1" s="14"/>
    </row>
    <row r="2" spans="1:7" ht="15.75" thickBot="1" x14ac:dyDescent="0.3"/>
    <row r="3" spans="1:7" ht="15.75" thickBot="1" x14ac:dyDescent="0.3">
      <c r="A3" t="s">
        <v>1</v>
      </c>
      <c r="C3" s="1">
        <v>8000</v>
      </c>
      <c r="F3" t="s">
        <v>4</v>
      </c>
    </row>
    <row r="4" spans="1:7" ht="15.75" thickBot="1" x14ac:dyDescent="0.3">
      <c r="A4" t="s">
        <v>2</v>
      </c>
      <c r="C4" s="2">
        <v>2.5000000000000001E-2</v>
      </c>
      <c r="F4" t="s">
        <v>5</v>
      </c>
    </row>
    <row r="5" spans="1:7" ht="15.75" thickBot="1" x14ac:dyDescent="0.3">
      <c r="A5" t="s">
        <v>3</v>
      </c>
      <c r="C5" s="1">
        <f>C3*C4</f>
        <v>200</v>
      </c>
      <c r="F5" s="3" t="s">
        <v>6</v>
      </c>
    </row>
  </sheetData>
  <mergeCells count="1">
    <mergeCell ref="A1:G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B104D-5532-434D-AC79-BE485CDC1ECE}">
  <dimension ref="A1:F18"/>
  <sheetViews>
    <sheetView showGridLines="0" workbookViewId="0">
      <selection activeCell="I17" sqref="I17"/>
    </sheetView>
  </sheetViews>
  <sheetFormatPr defaultRowHeight="15" x14ac:dyDescent="0.25"/>
  <cols>
    <col min="3" max="3" width="12.85546875" bestFit="1" customWidth="1"/>
    <col min="4" max="4" width="11.42578125" bestFit="1" customWidth="1"/>
    <col min="5" max="5" width="13.7109375" bestFit="1" customWidth="1"/>
  </cols>
  <sheetData>
    <row r="1" spans="1:6" x14ac:dyDescent="0.25">
      <c r="A1" s="14" t="s">
        <v>10</v>
      </c>
      <c r="B1" s="14"/>
      <c r="C1" s="14"/>
      <c r="D1" s="14"/>
      <c r="E1" s="14"/>
    </row>
    <row r="2" spans="1:6" ht="15.75" thickBot="1" x14ac:dyDescent="0.3"/>
    <row r="3" spans="1:6" ht="15.75" thickBot="1" x14ac:dyDescent="0.3">
      <c r="A3" t="s">
        <v>7</v>
      </c>
      <c r="C3" s="4">
        <v>100000</v>
      </c>
    </row>
    <row r="4" spans="1:6" ht="15.75" thickBot="1" x14ac:dyDescent="0.3">
      <c r="A4" t="s">
        <v>8</v>
      </c>
      <c r="C4" s="2">
        <v>0.12</v>
      </c>
    </row>
    <row r="5" spans="1:6" ht="15.75" thickBot="1" x14ac:dyDescent="0.3">
      <c r="A5" t="s">
        <v>9</v>
      </c>
      <c r="C5" s="1">
        <v>36</v>
      </c>
      <c r="F5" s="3"/>
    </row>
    <row r="7" spans="1:6" x14ac:dyDescent="0.25">
      <c r="B7" s="5"/>
      <c r="C7" s="5"/>
      <c r="D7" s="7" t="s">
        <v>11</v>
      </c>
    </row>
    <row r="8" spans="1:6" x14ac:dyDescent="0.25">
      <c r="B8" s="5"/>
      <c r="C8" s="5"/>
      <c r="D8" s="8">
        <f>PMT($C$4,$C$5,-$C$3)</f>
        <v>12206.414062665623</v>
      </c>
      <c r="F8" t="s">
        <v>12</v>
      </c>
    </row>
    <row r="9" spans="1:6" x14ac:dyDescent="0.25">
      <c r="B9" s="15" t="s">
        <v>9</v>
      </c>
      <c r="C9" s="5">
        <v>12</v>
      </c>
      <c r="D9" s="6">
        <f t="dataTable" ref="D9:D18" dt2D="0" dtr="0" r1="C5"/>
        <v>16143.680759399576</v>
      </c>
    </row>
    <row r="10" spans="1:6" x14ac:dyDescent="0.25">
      <c r="B10" s="15"/>
      <c r="C10" s="5">
        <v>24</v>
      </c>
      <c r="D10" s="6">
        <v>12846.344174421483</v>
      </c>
    </row>
    <row r="11" spans="1:6" x14ac:dyDescent="0.25">
      <c r="B11" s="15"/>
      <c r="C11" s="5">
        <v>36</v>
      </c>
      <c r="D11" s="6">
        <v>12206.414062665623</v>
      </c>
    </row>
    <row r="12" spans="1:6" x14ac:dyDescent="0.25">
      <c r="B12" s="15"/>
      <c r="C12" s="5">
        <v>48</v>
      </c>
      <c r="D12" s="6">
        <v>12052.312478260539</v>
      </c>
    </row>
    <row r="13" spans="1:6" x14ac:dyDescent="0.25">
      <c r="B13" s="15"/>
      <c r="C13" s="5">
        <v>60</v>
      </c>
      <c r="D13" s="6">
        <v>12013.38394048848</v>
      </c>
    </row>
    <row r="14" spans="1:6" x14ac:dyDescent="0.25">
      <c r="B14" s="15"/>
      <c r="C14" s="5">
        <v>72</v>
      </c>
      <c r="D14" s="6">
        <v>12003.432478467914</v>
      </c>
    </row>
    <row r="15" spans="1:6" x14ac:dyDescent="0.25">
      <c r="B15" s="15"/>
      <c r="C15" s="5">
        <v>84</v>
      </c>
      <c r="D15" s="6">
        <v>12000.880844444146</v>
      </c>
    </row>
    <row r="16" spans="1:6" x14ac:dyDescent="0.25">
      <c r="B16" s="15"/>
      <c r="C16" s="5">
        <v>96</v>
      </c>
      <c r="D16" s="6">
        <v>12000.226078494094</v>
      </c>
    </row>
    <row r="17" spans="2:4" x14ac:dyDescent="0.25">
      <c r="B17" s="15"/>
      <c r="C17" s="5">
        <v>108</v>
      </c>
      <c r="D17" s="6">
        <v>12000.058027905852</v>
      </c>
    </row>
    <row r="18" spans="2:4" x14ac:dyDescent="0.25">
      <c r="B18" s="15"/>
      <c r="C18" s="5">
        <v>120</v>
      </c>
      <c r="D18" s="6">
        <v>12000.01489426459</v>
      </c>
    </row>
  </sheetData>
  <mergeCells count="2">
    <mergeCell ref="B9:B18"/>
    <mergeCell ref="A1:E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2C4A2-68D4-42EA-9AE6-10CEEA32EFD8}">
  <dimension ref="A1:L18"/>
  <sheetViews>
    <sheetView showGridLines="0" workbookViewId="0">
      <selection activeCell="M15" sqref="M15"/>
    </sheetView>
  </sheetViews>
  <sheetFormatPr defaultRowHeight="15" x14ac:dyDescent="0.25"/>
  <cols>
    <col min="3" max="3" width="12.85546875" bestFit="1" customWidth="1"/>
    <col min="4" max="8" width="10.85546875" customWidth="1"/>
  </cols>
  <sheetData>
    <row r="1" spans="1:12" x14ac:dyDescent="0.25">
      <c r="A1" s="14" t="s">
        <v>10</v>
      </c>
      <c r="B1" s="14"/>
      <c r="C1" s="14"/>
      <c r="D1" s="14"/>
      <c r="E1" s="14"/>
      <c r="F1" s="14"/>
      <c r="G1" s="14"/>
      <c r="H1" s="14"/>
    </row>
    <row r="2" spans="1:12" ht="15.75" thickBot="1" x14ac:dyDescent="0.3"/>
    <row r="3" spans="1:12" ht="15.75" thickBot="1" x14ac:dyDescent="0.3">
      <c r="A3" t="s">
        <v>7</v>
      </c>
      <c r="C3" s="4">
        <v>100000</v>
      </c>
      <c r="F3" s="18" t="s">
        <v>14</v>
      </c>
      <c r="G3" s="18"/>
    </row>
    <row r="4" spans="1:12" ht="15.75" thickBot="1" x14ac:dyDescent="0.3">
      <c r="A4" t="s">
        <v>8</v>
      </c>
      <c r="C4" s="2">
        <v>0.12</v>
      </c>
      <c r="F4" s="18"/>
      <c r="G4" s="18"/>
    </row>
    <row r="5" spans="1:12" ht="15.75" thickBot="1" x14ac:dyDescent="0.3">
      <c r="A5" t="s">
        <v>9</v>
      </c>
      <c r="C5" s="1">
        <v>36</v>
      </c>
      <c r="F5" s="3"/>
    </row>
    <row r="7" spans="1:12" x14ac:dyDescent="0.25">
      <c r="B7" s="5"/>
      <c r="C7" s="10"/>
      <c r="D7" s="16" t="s">
        <v>13</v>
      </c>
      <c r="E7" s="17"/>
      <c r="F7" s="17"/>
      <c r="G7" s="17"/>
      <c r="H7" s="17"/>
    </row>
    <row r="8" spans="1:12" x14ac:dyDescent="0.25">
      <c r="B8" s="9"/>
      <c r="C8" s="6">
        <f>PMT($C$4,$C$5,-$C$3)</f>
        <v>12206.414062665623</v>
      </c>
      <c r="D8" s="12">
        <v>0.11</v>
      </c>
      <c r="E8" s="12">
        <f>D8+0.005</f>
        <v>0.115</v>
      </c>
      <c r="F8" s="12">
        <f t="shared" ref="F8:H8" si="0">E8+0.005</f>
        <v>0.12000000000000001</v>
      </c>
      <c r="G8" s="12">
        <f t="shared" si="0"/>
        <v>0.125</v>
      </c>
      <c r="H8" s="12">
        <f t="shared" si="0"/>
        <v>0.13</v>
      </c>
      <c r="I8" s="13"/>
      <c r="J8" s="13"/>
      <c r="K8" s="13"/>
      <c r="L8" s="13"/>
    </row>
    <row r="9" spans="1:12" x14ac:dyDescent="0.25">
      <c r="B9" s="15" t="s">
        <v>9</v>
      </c>
      <c r="C9" s="11">
        <v>12</v>
      </c>
      <c r="D9" s="6">
        <f t="dataTable" ref="D9:H18" dt2D="1" dtr="1" r1="C4" r2="C5"/>
        <v>15402.728640498863</v>
      </c>
      <c r="E9" s="6">
        <v>15771.421509674217</v>
      </c>
      <c r="F9" s="6">
        <v>16143.680759399578</v>
      </c>
      <c r="G9" s="6">
        <v>16519.433901356613</v>
      </c>
      <c r="H9" s="6">
        <v>16898.608469454804</v>
      </c>
    </row>
    <row r="10" spans="1:12" x14ac:dyDescent="0.25">
      <c r="B10" s="15"/>
      <c r="C10" s="5">
        <v>24</v>
      </c>
      <c r="D10" s="6">
        <v>11978.721127558458</v>
      </c>
      <c r="E10" s="6">
        <v>12410.302081181531</v>
      </c>
      <c r="F10" s="6">
        <v>12846.344174421485</v>
      </c>
      <c r="G10" s="6">
        <v>13286.598805862153</v>
      </c>
      <c r="H10" s="6">
        <v>13730.82605440676</v>
      </c>
    </row>
    <row r="11" spans="1:12" x14ac:dyDescent="0.25">
      <c r="B11" s="15"/>
      <c r="C11" s="5">
        <v>36</v>
      </c>
      <c r="D11" s="6">
        <v>11263.044089526513</v>
      </c>
      <c r="E11" s="6">
        <v>11733.086459482603</v>
      </c>
      <c r="F11" s="6">
        <v>12206.414062665624</v>
      </c>
      <c r="G11" s="6">
        <v>12682.692472650311</v>
      </c>
      <c r="H11" s="6">
        <v>13161.616337810043</v>
      </c>
    </row>
    <row r="12" spans="1:12" x14ac:dyDescent="0.25">
      <c r="B12" s="15"/>
      <c r="C12" s="5">
        <v>48</v>
      </c>
      <c r="D12" s="6">
        <v>11073.926244599008</v>
      </c>
      <c r="E12" s="6">
        <v>11562.208130269702</v>
      </c>
      <c r="F12" s="6">
        <v>12052.312478260539</v>
      </c>
      <c r="G12" s="6">
        <v>12543.965678480085</v>
      </c>
      <c r="H12" s="6">
        <v>13036.932621375552</v>
      </c>
    </row>
    <row r="13" spans="1:12" x14ac:dyDescent="0.25">
      <c r="B13" s="15"/>
      <c r="C13" s="5">
        <v>60</v>
      </c>
      <c r="D13" s="6">
        <v>11021.030203024944</v>
      </c>
      <c r="E13" s="6">
        <v>11516.781821461853</v>
      </c>
      <c r="F13" s="6">
        <v>12013.383940488482</v>
      </c>
      <c r="G13" s="6">
        <v>12510.669134541326</v>
      </c>
      <c r="H13" s="6">
        <v>13008.501991741607</v>
      </c>
    </row>
    <row r="14" spans="1:12" x14ac:dyDescent="0.25">
      <c r="B14" s="15"/>
      <c r="C14" s="5">
        <v>72</v>
      </c>
      <c r="D14" s="6">
        <v>11006.003094194661</v>
      </c>
      <c r="E14" s="6">
        <v>11504.540240055199</v>
      </c>
      <c r="F14" s="6">
        <v>12003.432478467916</v>
      </c>
      <c r="G14" s="6">
        <v>12502.594290004146</v>
      </c>
      <c r="H14" s="6">
        <v>13001.960473203695</v>
      </c>
    </row>
    <row r="15" spans="1:12" x14ac:dyDescent="0.25">
      <c r="B15" s="15"/>
      <c r="C15" s="5">
        <v>84</v>
      </c>
      <c r="D15" s="6">
        <v>11001.715260879189</v>
      </c>
      <c r="E15" s="6">
        <v>11501.22929297995</v>
      </c>
      <c r="F15" s="6">
        <v>12000.880844444146</v>
      </c>
      <c r="G15" s="6">
        <v>12500.631131787928</v>
      </c>
      <c r="H15" s="6">
        <v>13000.452240244811</v>
      </c>
    </row>
    <row r="16" spans="1:12" x14ac:dyDescent="0.25">
      <c r="B16" s="15"/>
      <c r="C16" s="5">
        <v>96</v>
      </c>
      <c r="D16" s="6">
        <v>11000.490236989213</v>
      </c>
      <c r="E16" s="6">
        <v>11500.332907165825</v>
      </c>
      <c r="F16" s="6">
        <v>12000.226078494095</v>
      </c>
      <c r="G16" s="6">
        <v>12500.153558263817</v>
      </c>
      <c r="H16" s="6">
        <v>13000.104331695054</v>
      </c>
    </row>
    <row r="17" spans="2:8" x14ac:dyDescent="0.25">
      <c r="B17" s="15"/>
      <c r="C17" s="5">
        <v>108</v>
      </c>
      <c r="D17" s="6">
        <v>11000.140125284866</v>
      </c>
      <c r="E17" s="6">
        <v>11500.090160345593</v>
      </c>
      <c r="F17" s="6">
        <v>12000.058027905854</v>
      </c>
      <c r="G17" s="6">
        <v>12500.037362754543</v>
      </c>
      <c r="H17" s="6">
        <v>13000.024069787727</v>
      </c>
    </row>
    <row r="18" spans="2:8" x14ac:dyDescent="0.25">
      <c r="B18" s="15"/>
      <c r="C18" s="5">
        <v>120</v>
      </c>
      <c r="D18" s="6">
        <v>11000.040053162453</v>
      </c>
      <c r="E18" s="6">
        <v>11500.024418257903</v>
      </c>
      <c r="F18" s="6">
        <v>12000.014894264592</v>
      </c>
      <c r="G18" s="6">
        <v>12500.009090915797</v>
      </c>
      <c r="H18" s="6">
        <v>13000.005553033838</v>
      </c>
    </row>
  </sheetData>
  <mergeCells count="4">
    <mergeCell ref="B9:B18"/>
    <mergeCell ref="D7:H7"/>
    <mergeCell ref="F3:G4"/>
    <mergeCell ref="A1:H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ABC99-94FE-4A56-85D2-D17A2B6ACEB6}">
  <dimension ref="A1:F5"/>
  <sheetViews>
    <sheetView showGridLines="0" workbookViewId="0">
      <selection sqref="A1:D1"/>
    </sheetView>
  </sheetViews>
  <sheetFormatPr defaultRowHeight="15" x14ac:dyDescent="0.25"/>
  <cols>
    <col min="5" max="5" width="4.7109375" customWidth="1"/>
  </cols>
  <sheetData>
    <row r="1" spans="1:6" x14ac:dyDescent="0.25">
      <c r="A1" s="14" t="s">
        <v>28</v>
      </c>
      <c r="B1" s="14"/>
      <c r="C1" s="14"/>
      <c r="D1" s="14"/>
    </row>
    <row r="2" spans="1:6" ht="15.75" thickBot="1" x14ac:dyDescent="0.3"/>
    <row r="3" spans="1:6" ht="15.75" thickBot="1" x14ac:dyDescent="0.3">
      <c r="A3" t="s">
        <v>1</v>
      </c>
      <c r="C3" s="1">
        <v>8000</v>
      </c>
    </row>
    <row r="4" spans="1:6" ht="15.75" thickBot="1" x14ac:dyDescent="0.3">
      <c r="A4" t="s">
        <v>2</v>
      </c>
      <c r="C4" s="2">
        <v>2.5000000000000001E-2</v>
      </c>
    </row>
    <row r="5" spans="1:6" ht="15.75" thickBot="1" x14ac:dyDescent="0.3">
      <c r="A5" t="s">
        <v>3</v>
      </c>
      <c r="C5" s="1">
        <f>C3*C4</f>
        <v>200</v>
      </c>
      <c r="F5" s="3"/>
    </row>
  </sheetData>
  <scenarios current="0" sqref="C5">
    <scenario name="High Commission" locked="1" count="2" user="Lokesh Lalwani" comment="Created by Lokesh Lalwani on 12-03-2019">
      <inputCells r="C3" val="10000"/>
      <inputCells r="C4" val="0.03" numFmtId="10"/>
    </scenario>
    <scenario name="Low Commission" locked="1" count="2" user="Lokesh Lalwani" comment="Created by Lokesh Lalwani on 12-03-2019">
      <inputCells r="C3" val="8000"/>
      <inputCells r="C4" val="0.02" numFmtId="10"/>
    </scenario>
  </scenarios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02A20-6D74-4F62-AB0D-FDBA930FF123}">
  <sheetPr>
    <outlinePr summaryBelow="0"/>
  </sheetPr>
  <dimension ref="B1:F12"/>
  <sheetViews>
    <sheetView showGridLines="0" workbookViewId="0"/>
  </sheetViews>
  <sheetFormatPr defaultRowHeight="15" outlineLevelRow="1" outlineLevelCol="1" x14ac:dyDescent="0.25"/>
  <cols>
    <col min="3" max="3" width="5.140625" bestFit="1" customWidth="1"/>
    <col min="4" max="6" width="14.85546875" bestFit="1" customWidth="1" outlineLevel="1"/>
  </cols>
  <sheetData>
    <row r="1" spans="2:6" ht="15.75" thickBot="1" x14ac:dyDescent="0.3"/>
    <row r="2" spans="2:6" ht="15.75" x14ac:dyDescent="0.25">
      <c r="B2" s="21" t="s">
        <v>20</v>
      </c>
      <c r="C2" s="21"/>
      <c r="D2" s="26"/>
      <c r="E2" s="26"/>
      <c r="F2" s="26"/>
    </row>
    <row r="3" spans="2:6" ht="15.75" collapsed="1" x14ac:dyDescent="0.25">
      <c r="B3" s="20"/>
      <c r="C3" s="20"/>
      <c r="D3" s="27" t="s">
        <v>22</v>
      </c>
      <c r="E3" s="27" t="s">
        <v>17</v>
      </c>
      <c r="F3" s="27" t="s">
        <v>19</v>
      </c>
    </row>
    <row r="4" spans="2:6" ht="33.75" hidden="1" outlineLevel="1" x14ac:dyDescent="0.25">
      <c r="B4" s="23"/>
      <c r="C4" s="23"/>
      <c r="E4" s="30" t="s">
        <v>18</v>
      </c>
      <c r="F4" s="30" t="s">
        <v>18</v>
      </c>
    </row>
    <row r="5" spans="2:6" x14ac:dyDescent="0.25">
      <c r="B5" s="24" t="s">
        <v>21</v>
      </c>
      <c r="C5" s="24"/>
      <c r="D5" s="22"/>
      <c r="E5" s="22"/>
      <c r="F5" s="22"/>
    </row>
    <row r="6" spans="2:6" outlineLevel="1" x14ac:dyDescent="0.25">
      <c r="B6" s="23"/>
      <c r="C6" s="23" t="s">
        <v>15</v>
      </c>
      <c r="D6">
        <v>8000</v>
      </c>
      <c r="E6" s="28">
        <v>10000</v>
      </c>
      <c r="F6" s="28">
        <v>8000</v>
      </c>
    </row>
    <row r="7" spans="2:6" outlineLevel="1" x14ac:dyDescent="0.25">
      <c r="B7" s="23"/>
      <c r="C7" s="23" t="s">
        <v>16</v>
      </c>
      <c r="D7" s="13">
        <v>2.5000000000000001E-2</v>
      </c>
      <c r="E7" s="29">
        <v>0.03</v>
      </c>
      <c r="F7" s="29">
        <v>0.02</v>
      </c>
    </row>
    <row r="8" spans="2:6" x14ac:dyDescent="0.25">
      <c r="B8" s="24" t="s">
        <v>23</v>
      </c>
      <c r="C8" s="24"/>
      <c r="D8" s="22"/>
      <c r="E8" s="22"/>
      <c r="F8" s="22"/>
    </row>
    <row r="9" spans="2:6" ht="15.75" outlineLevel="1" thickBot="1" x14ac:dyDescent="0.3">
      <c r="B9" s="25"/>
      <c r="C9" s="25" t="s">
        <v>27</v>
      </c>
      <c r="D9" s="19">
        <v>200</v>
      </c>
      <c r="E9" s="19">
        <v>300</v>
      </c>
      <c r="F9" s="19">
        <v>160</v>
      </c>
    </row>
    <row r="10" spans="2:6" x14ac:dyDescent="0.25">
      <c r="B10" t="s">
        <v>24</v>
      </c>
    </row>
    <row r="11" spans="2:6" x14ac:dyDescent="0.25">
      <c r="B11" t="s">
        <v>25</v>
      </c>
    </row>
    <row r="12" spans="2:6" x14ac:dyDescent="0.25">
      <c r="B12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FB71E-2DEC-47C1-B13B-BFB9CBD4BD13}">
  <dimension ref="A1:D14"/>
  <sheetViews>
    <sheetView showGridLines="0" tabSelected="1" workbookViewId="0">
      <selection sqref="A1:D1"/>
    </sheetView>
  </sheetViews>
  <sheetFormatPr defaultRowHeight="15" x14ac:dyDescent="0.25"/>
  <cols>
    <col min="1" max="1" width="14.5703125" bestFit="1" customWidth="1"/>
    <col min="2" max="2" width="14.42578125" customWidth="1"/>
    <col min="3" max="3" width="13.85546875" bestFit="1" customWidth="1"/>
    <col min="4" max="4" width="11.5703125" bestFit="1" customWidth="1"/>
    <col min="5" max="5" width="4.7109375" customWidth="1"/>
  </cols>
  <sheetData>
    <row r="1" spans="1:4" x14ac:dyDescent="0.25">
      <c r="A1" s="14" t="s">
        <v>42</v>
      </c>
      <c r="B1" s="14"/>
      <c r="C1" s="14"/>
      <c r="D1" s="14"/>
    </row>
    <row r="3" spans="1:4" ht="22.5" customHeight="1" x14ac:dyDescent="0.25">
      <c r="A3" s="34" t="s">
        <v>35</v>
      </c>
      <c r="B3" s="33" t="s">
        <v>32</v>
      </c>
      <c r="C3" s="33" t="s">
        <v>33</v>
      </c>
      <c r="D3" s="33" t="s">
        <v>34</v>
      </c>
    </row>
    <row r="4" spans="1:4" x14ac:dyDescent="0.25">
      <c r="A4" s="5" t="s">
        <v>29</v>
      </c>
      <c r="B4" s="38">
        <v>400</v>
      </c>
      <c r="C4" s="6">
        <v>80</v>
      </c>
      <c r="D4" s="6">
        <f>B4*C4</f>
        <v>32000</v>
      </c>
    </row>
    <row r="5" spans="1:4" x14ac:dyDescent="0.25">
      <c r="A5" s="5" t="s">
        <v>30</v>
      </c>
      <c r="B5" s="38">
        <v>500</v>
      </c>
      <c r="C5" s="6">
        <v>30</v>
      </c>
      <c r="D5" s="6">
        <f>B5*C5</f>
        <v>15000</v>
      </c>
    </row>
    <row r="6" spans="1:4" x14ac:dyDescent="0.25">
      <c r="A6" s="5" t="s">
        <v>31</v>
      </c>
      <c r="B6" s="38">
        <v>100</v>
      </c>
      <c r="C6" s="6">
        <v>120</v>
      </c>
      <c r="D6" s="6">
        <f>B6*C6</f>
        <v>12000</v>
      </c>
    </row>
    <row r="7" spans="1:4" ht="15.75" thickBot="1" x14ac:dyDescent="0.3">
      <c r="A7" s="31" t="s">
        <v>36</v>
      </c>
      <c r="B7" s="39">
        <f>SUM(B4:B6)</f>
        <v>1000</v>
      </c>
      <c r="C7" s="31"/>
      <c r="D7" s="32">
        <f>SUM(D4:D6)</f>
        <v>59000</v>
      </c>
    </row>
    <row r="8" spans="1:4" ht="15.75" thickTop="1" x14ac:dyDescent="0.25"/>
    <row r="10" spans="1:4" x14ac:dyDescent="0.25">
      <c r="A10" s="35" t="s">
        <v>41</v>
      </c>
    </row>
    <row r="11" spans="1:4" x14ac:dyDescent="0.25">
      <c r="A11" s="36" t="s">
        <v>35</v>
      </c>
      <c r="B11" s="37" t="s">
        <v>37</v>
      </c>
    </row>
    <row r="12" spans="1:4" x14ac:dyDescent="0.25">
      <c r="A12" s="5" t="s">
        <v>29</v>
      </c>
      <c r="B12" s="38" t="s">
        <v>38</v>
      </c>
    </row>
    <row r="13" spans="1:4" x14ac:dyDescent="0.25">
      <c r="A13" s="5" t="s">
        <v>30</v>
      </c>
      <c r="B13" s="38" t="s">
        <v>39</v>
      </c>
    </row>
    <row r="14" spans="1:4" x14ac:dyDescent="0.25">
      <c r="A14" s="5" t="s">
        <v>31</v>
      </c>
      <c r="B14" s="38" t="s">
        <v>40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Goal Seek</vt:lpstr>
      <vt:lpstr>Data Table (one variable)</vt:lpstr>
      <vt:lpstr>Data Table (Two variable)</vt:lpstr>
      <vt:lpstr>Scenario Mgr.</vt:lpstr>
      <vt:lpstr>Scenario Summary</vt:lpstr>
      <vt:lpstr>Solver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Lalwani</dc:creator>
  <cp:lastModifiedBy>Lokesh Lalwani</cp:lastModifiedBy>
  <dcterms:created xsi:type="dcterms:W3CDTF">2019-03-09T07:08:20Z</dcterms:created>
  <dcterms:modified xsi:type="dcterms:W3CDTF">2019-03-12T08:25:48Z</dcterms:modified>
</cp:coreProperties>
</file>