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Excel 2019 Office 365 Book\Practice Files\Section 5\"/>
    </mc:Choice>
  </mc:AlternateContent>
  <xr:revisionPtr revIDLastSave="0" documentId="13_ncr:1_{EC112A6E-42D4-4A1C-851B-FB422DE8CB66}" xr6:coauthVersionLast="41" xr6:coauthVersionMax="41" xr10:uidLastSave="{00000000-0000-0000-0000-000000000000}"/>
  <bookViews>
    <workbookView xWindow="-120" yWindow="-120" windowWidth="20730" windowHeight="11160" activeTab="1" xr2:uid="{C96A6032-D2EC-4774-B6FD-B6360A53D224}"/>
  </bookViews>
  <sheets>
    <sheet name="Sheet2" sheetId="2" r:id="rId1"/>
    <sheet name="Forecast Sheet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8" i="2" l="1"/>
  <c r="C32" i="2"/>
  <c r="C36" i="2"/>
  <c r="C29" i="2"/>
  <c r="C33" i="2"/>
  <c r="C37" i="2"/>
  <c r="C26" i="2"/>
  <c r="C30" i="2"/>
  <c r="C34" i="2"/>
  <c r="C27" i="2"/>
  <c r="C31" i="2"/>
  <c r="C35" i="2"/>
  <c r="D35" i="2"/>
  <c r="E35" i="2"/>
  <c r="E27" i="2"/>
  <c r="E30" i="2"/>
  <c r="E37" i="2"/>
  <c r="E29" i="2"/>
  <c r="E32" i="2"/>
  <c r="E26" i="2"/>
  <c r="E36" i="2"/>
  <c r="D30" i="2"/>
  <c r="D37" i="2"/>
  <c r="D32" i="2"/>
  <c r="D31" i="2"/>
  <c r="D34" i="2"/>
  <c r="D26" i="2"/>
  <c r="D33" i="2"/>
  <c r="D36" i="2"/>
  <c r="D28" i="2"/>
  <c r="E31" i="2"/>
  <c r="E34" i="2"/>
  <c r="E33" i="2"/>
  <c r="E28" i="2"/>
  <c r="D27" i="2"/>
  <c r="D29" i="2"/>
</calcChain>
</file>

<file path=xl/sharedStrings.xml><?xml version="1.0" encoding="utf-8"?>
<sst xmlns="http://schemas.openxmlformats.org/spreadsheetml/2006/main" count="8" uniqueCount="6">
  <si>
    <t>Monthly Sales</t>
  </si>
  <si>
    <t>Date</t>
  </si>
  <si>
    <t>Sales</t>
  </si>
  <si>
    <t>Forecast(Sales)</t>
  </si>
  <si>
    <t>Lower Confidence Bound(Sales)</t>
  </si>
  <si>
    <t>Upper Confidence Bound(Sales)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</si>
</sst>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_-[$$-409]* #,##0_ ;_-[$$-409]* \-#,##0\ ;_-[$$-409]* &quot;-&quot;??_ ;_-@_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 tint="0.79998168889431442"/>
        <bgColor indexed="65"/>
      </patternFill>
    </fill>
    <fill>
      <patternFill patternType="solid">
        <fgColor rgb="FF0070C0"/>
        <bgColor indexed="64"/>
      </patternFill>
    </fill>
  </fills>
  <borders count="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2" borderId="1" applyNumberFormat="0" applyAlignment="0" applyProtection="0"/>
    <xf numFmtId="0" fontId="1" fillId="3" borderId="0" applyNumberFormat="0" applyBorder="0" applyAlignment="0" applyProtection="0"/>
  </cellStyleXfs>
  <cellXfs count="8">
    <xf numFmtId="0" fontId="0" fillId="0" borderId="0" xfId="0"/>
    <xf numFmtId="0" fontId="3" fillId="4" borderId="0" xfId="2" applyFont="1" applyFill="1" applyAlignment="1">
      <alignment horizontal="center"/>
    </xf>
    <xf numFmtId="0" fontId="2" fillId="2" borderId="1" xfId="1" applyAlignment="1">
      <alignment horizontal="center"/>
    </xf>
    <xf numFmtId="167" fontId="0" fillId="0" borderId="2" xfId="0" applyNumberFormat="1" applyBorder="1" applyAlignment="1">
      <alignment horizontal="center"/>
    </xf>
    <xf numFmtId="167" fontId="0" fillId="0" borderId="0" xfId="0" applyNumberFormat="1"/>
    <xf numFmtId="167" fontId="0" fillId="0" borderId="2" xfId="0" applyNumberFormat="1" applyBorder="1"/>
    <xf numFmtId="14" fontId="0" fillId="0" borderId="2" xfId="0" applyNumberFormat="1" applyBorder="1" applyAlignment="1">
      <alignment horizontal="center"/>
    </xf>
    <xf numFmtId="14" fontId="0" fillId="0" borderId="0" xfId="0" applyNumberFormat="1"/>
  </cellXfs>
  <cellStyles count="3">
    <cellStyle name="20% - Accent1" xfId="2" builtinId="30"/>
    <cellStyle name="Normal" xfId="0" builtinId="0"/>
    <cellStyle name="Output" xfId="1" builtinId="21"/>
  </cellStyles>
  <dxfs count="4">
    <dxf>
      <numFmt numFmtId="167" formatCode="_-[$$-409]* #,##0_ ;_-[$$-409]* \-#,##0\ ;_-[$$-409]* &quot;-&quot;??_ ;_-@_ "/>
    </dxf>
    <dxf>
      <numFmt numFmtId="167" formatCode="_-[$$-409]* #,##0_ ;_-[$$-409]* \-#,##0\ ;_-[$$-409]* &quot;-&quot;??_ ;_-@_ "/>
    </dxf>
    <dxf>
      <numFmt numFmtId="167" formatCode="_-[$$-409]* #,##0_ ;_-[$$-409]* \-#,##0\ ;_-[$$-409]* &quot;-&quot;??_ ;_-@_ 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Sheet2!$B$2:$B$37</c:f>
              <c:numCache>
                <c:formatCode>_-[$$-409]* #,##0_ ;_-[$$-409]* \-#,##0\ ;_-[$$-409]* "-"??_ ;_-@_ </c:formatCode>
                <c:ptCount val="36"/>
                <c:pt idx="0">
                  <c:v>6083</c:v>
                </c:pt>
                <c:pt idx="1">
                  <c:v>5564</c:v>
                </c:pt>
                <c:pt idx="2">
                  <c:v>9348</c:v>
                </c:pt>
                <c:pt idx="3">
                  <c:v>5561</c:v>
                </c:pt>
                <c:pt idx="4">
                  <c:v>7379</c:v>
                </c:pt>
                <c:pt idx="5">
                  <c:v>7447</c:v>
                </c:pt>
                <c:pt idx="6">
                  <c:v>7017</c:v>
                </c:pt>
                <c:pt idx="7">
                  <c:v>6851</c:v>
                </c:pt>
                <c:pt idx="8">
                  <c:v>6180</c:v>
                </c:pt>
                <c:pt idx="9">
                  <c:v>7223</c:v>
                </c:pt>
                <c:pt idx="10">
                  <c:v>6361</c:v>
                </c:pt>
                <c:pt idx="11">
                  <c:v>6991</c:v>
                </c:pt>
                <c:pt idx="12">
                  <c:v>6480</c:v>
                </c:pt>
                <c:pt idx="13">
                  <c:v>6160</c:v>
                </c:pt>
                <c:pt idx="14">
                  <c:v>9921</c:v>
                </c:pt>
                <c:pt idx="15">
                  <c:v>8132</c:v>
                </c:pt>
                <c:pt idx="16">
                  <c:v>8004</c:v>
                </c:pt>
                <c:pt idx="17">
                  <c:v>8637</c:v>
                </c:pt>
                <c:pt idx="18">
                  <c:v>8905</c:v>
                </c:pt>
                <c:pt idx="19">
                  <c:v>9652</c:v>
                </c:pt>
                <c:pt idx="20">
                  <c:v>5868</c:v>
                </c:pt>
                <c:pt idx="21">
                  <c:v>5397</c:v>
                </c:pt>
                <c:pt idx="22">
                  <c:v>6785</c:v>
                </c:pt>
                <c:pt idx="23">
                  <c:v>5564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97-4D2E-A6ED-1491DFD5972D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Forecast(Sales)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Sheet2!$A$2:$A$37</c:f>
              <c:numCache>
                <c:formatCode>m/d/yyyy</c:formatCode>
                <c:ptCount val="36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  <c:pt idx="12">
                  <c:v>43101</c:v>
                </c:pt>
                <c:pt idx="13">
                  <c:v>43132</c:v>
                </c:pt>
                <c:pt idx="14">
                  <c:v>43160</c:v>
                </c:pt>
                <c:pt idx="15">
                  <c:v>43191</c:v>
                </c:pt>
                <c:pt idx="16">
                  <c:v>43221</c:v>
                </c:pt>
                <c:pt idx="17">
                  <c:v>43252</c:v>
                </c:pt>
                <c:pt idx="18">
                  <c:v>43282</c:v>
                </c:pt>
                <c:pt idx="19">
                  <c:v>43313</c:v>
                </c:pt>
                <c:pt idx="20">
                  <c:v>43344</c:v>
                </c:pt>
                <c:pt idx="21">
                  <c:v>43374</c:v>
                </c:pt>
                <c:pt idx="22">
                  <c:v>43405</c:v>
                </c:pt>
                <c:pt idx="23">
                  <c:v>43435</c:v>
                </c:pt>
                <c:pt idx="24">
                  <c:v>43466</c:v>
                </c:pt>
                <c:pt idx="25">
                  <c:v>43497</c:v>
                </c:pt>
                <c:pt idx="26">
                  <c:v>43525</c:v>
                </c:pt>
                <c:pt idx="27">
                  <c:v>43556</c:v>
                </c:pt>
                <c:pt idx="28">
                  <c:v>43586</c:v>
                </c:pt>
                <c:pt idx="29">
                  <c:v>43617</c:v>
                </c:pt>
                <c:pt idx="30">
                  <c:v>43647</c:v>
                </c:pt>
                <c:pt idx="31">
                  <c:v>43678</c:v>
                </c:pt>
                <c:pt idx="32">
                  <c:v>43709</c:v>
                </c:pt>
                <c:pt idx="33">
                  <c:v>43739</c:v>
                </c:pt>
                <c:pt idx="34">
                  <c:v>43770</c:v>
                </c:pt>
                <c:pt idx="35">
                  <c:v>43800</c:v>
                </c:pt>
              </c:numCache>
            </c:numRef>
          </c:cat>
          <c:val>
            <c:numRef>
              <c:f>Sheet2!$C$2:$C$37</c:f>
              <c:numCache>
                <c:formatCode>General</c:formatCode>
                <c:ptCount val="36"/>
                <c:pt idx="23" formatCode="_-[$$-409]* #,##0_ ;_-[$$-409]* \-#,##0\ ;_-[$$-409]* &quot;-&quot;??_ ;_-@_ ">
                  <c:v>5564</c:v>
                </c:pt>
                <c:pt idx="24" formatCode="_-[$$-409]* #,##0_ ;_-[$$-409]* \-#,##0\ ;_-[$$-409]* &quot;-&quot;??_ ;_-@_ ">
                  <c:v>6770.7699666365406</c:v>
                </c:pt>
                <c:pt idx="25" formatCode="_-[$$-409]* #,##0_ ;_-[$$-409]* \-#,##0\ ;_-[$$-409]* &quot;-&quot;??_ ;_-@_ ">
                  <c:v>6443.6427743055883</c:v>
                </c:pt>
                <c:pt idx="26" formatCode="_-[$$-409]* #,##0_ ;_-[$$-409]* \-#,##0\ ;_-[$$-409]* &quot;-&quot;??_ ;_-@_ ">
                  <c:v>10197.762081187617</c:v>
                </c:pt>
                <c:pt idx="27" formatCode="_-[$$-409]* #,##0_ ;_-[$$-409]* \-#,##0\ ;_-[$$-409]* &quot;-&quot;??_ ;_-@_ ">
                  <c:v>8399.8560511832638</c:v>
                </c:pt>
                <c:pt idx="28" formatCode="_-[$$-409]* #,##0_ ;_-[$$-409]* \-#,##0\ ;_-[$$-409]* &quot;-&quot;??_ ;_-@_ ">
                  <c:v>8267.1406283079959</c:v>
                </c:pt>
                <c:pt idx="29" formatCode="_-[$$-409]* #,##0_ ;_-[$$-409]* \-#,##0\ ;_-[$$-409]* &quot;-&quot;??_ ;_-@_ ">
                  <c:v>8610.702282743945</c:v>
                </c:pt>
                <c:pt idx="30" formatCode="_-[$$-409]* #,##0_ ;_-[$$-409]* \-#,##0\ ;_-[$$-409]* &quot;-&quot;??_ ;_-@_ ">
                  <c:v>8518.0241259787181</c:v>
                </c:pt>
                <c:pt idx="31" formatCode="_-[$$-409]* #,##0_ ;_-[$$-409]* \-#,##0\ ;_-[$$-409]* &quot;-&quot;??_ ;_-@_ ">
                  <c:v>8800.9829584181607</c:v>
                </c:pt>
                <c:pt idx="32" formatCode="_-[$$-409]* #,##0_ ;_-[$$-409]* \-#,##0\ ;_-[$$-409]* &quot;-&quot;??_ ;_-@_ ">
                  <c:v>6565.4620148537115</c:v>
                </c:pt>
                <c:pt idx="33" formatCode="_-[$$-409]* #,##0_ ;_-[$$-409]* \-#,##0\ ;_-[$$-409]* &quot;-&quot;??_ ;_-@_ ">
                  <c:v>6884.9844521780678</c:v>
                </c:pt>
                <c:pt idx="34" formatCode="_-[$$-409]* #,##0_ ;_-[$$-409]* \-#,##0\ ;_-[$$-409]* &quot;-&quot;??_ ;_-@_ ">
                  <c:v>7141.0591765004665</c:v>
                </c:pt>
                <c:pt idx="35" formatCode="_-[$$-409]* #,##0_ ;_-[$$-409]* \-#,##0\ ;_-[$$-409]* &quot;-&quot;??_ ;_-@_ ">
                  <c:v>7828.5438244232664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97-4D2E-A6ED-1491DFD5972D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Lower Confidence Bound(Sales)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Sheet2!$A$2:$A$37</c:f>
              <c:numCache>
                <c:formatCode>m/d/yyyy</c:formatCode>
                <c:ptCount val="36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  <c:pt idx="12">
                  <c:v>43101</c:v>
                </c:pt>
                <c:pt idx="13">
                  <c:v>43132</c:v>
                </c:pt>
                <c:pt idx="14">
                  <c:v>43160</c:v>
                </c:pt>
                <c:pt idx="15">
                  <c:v>43191</c:v>
                </c:pt>
                <c:pt idx="16">
                  <c:v>43221</c:v>
                </c:pt>
                <c:pt idx="17">
                  <c:v>43252</c:v>
                </c:pt>
                <c:pt idx="18">
                  <c:v>43282</c:v>
                </c:pt>
                <c:pt idx="19">
                  <c:v>43313</c:v>
                </c:pt>
                <c:pt idx="20">
                  <c:v>43344</c:v>
                </c:pt>
                <c:pt idx="21">
                  <c:v>43374</c:v>
                </c:pt>
                <c:pt idx="22">
                  <c:v>43405</c:v>
                </c:pt>
                <c:pt idx="23">
                  <c:v>43435</c:v>
                </c:pt>
                <c:pt idx="24">
                  <c:v>43466</c:v>
                </c:pt>
                <c:pt idx="25">
                  <c:v>43497</c:v>
                </c:pt>
                <c:pt idx="26">
                  <c:v>43525</c:v>
                </c:pt>
                <c:pt idx="27">
                  <c:v>43556</c:v>
                </c:pt>
                <c:pt idx="28">
                  <c:v>43586</c:v>
                </c:pt>
                <c:pt idx="29">
                  <c:v>43617</c:v>
                </c:pt>
                <c:pt idx="30">
                  <c:v>43647</c:v>
                </c:pt>
                <c:pt idx="31">
                  <c:v>43678</c:v>
                </c:pt>
                <c:pt idx="32">
                  <c:v>43709</c:v>
                </c:pt>
                <c:pt idx="33">
                  <c:v>43739</c:v>
                </c:pt>
                <c:pt idx="34">
                  <c:v>43770</c:v>
                </c:pt>
                <c:pt idx="35">
                  <c:v>43800</c:v>
                </c:pt>
              </c:numCache>
            </c:numRef>
          </c:cat>
          <c:val>
            <c:numRef>
              <c:f>Sheet2!$D$2:$D$37</c:f>
              <c:numCache>
                <c:formatCode>General</c:formatCode>
                <c:ptCount val="36"/>
                <c:pt idx="23" formatCode="_-[$$-409]* #,##0_ ;_-[$$-409]* \-#,##0\ ;_-[$$-409]* &quot;-&quot;??_ ;_-@_ ">
                  <c:v>5564</c:v>
                </c:pt>
                <c:pt idx="24" formatCode="_-[$$-409]* #,##0_ ;_-[$$-409]* \-#,##0\ ;_-[$$-409]* &quot;-&quot;??_ ;_-@_ ">
                  <c:v>5167.6480221187949</c:v>
                </c:pt>
                <c:pt idx="25" formatCode="_-[$$-409]* #,##0_ ;_-[$$-409]* \-#,##0\ ;_-[$$-409]* &quot;-&quot;??_ ;_-@_ ">
                  <c:v>4827.6441670988033</c:v>
                </c:pt>
                <c:pt idx="26" formatCode="_-[$$-409]* #,##0_ ;_-[$$-409]* \-#,##0\ ;_-[$$-409]* &quot;-&quot;??_ ;_-@_ ">
                  <c:v>8568.7874411191242</c:v>
                </c:pt>
                <c:pt idx="27" formatCode="_-[$$-409]* #,##0_ ;_-[$$-409]* \-#,##0\ ;_-[$$-409]* &quot;-&quot;??_ ;_-@_ ">
                  <c:v>6757.8067987336581</c:v>
                </c:pt>
                <c:pt idx="28" formatCode="_-[$$-409]* #,##0_ ;_-[$$-409]* \-#,##0\ ;_-[$$-409]* &quot;-&quot;??_ ;_-@_ ">
                  <c:v>6611.9189673373839</c:v>
                </c:pt>
                <c:pt idx="29" formatCode="_-[$$-409]* #,##0_ ;_-[$$-409]* \-#,##0\ ;_-[$$-409]* &quot;-&quot;??_ ;_-@_ ">
                  <c:v>6942.211193042167</c:v>
                </c:pt>
                <c:pt idx="30" formatCode="_-[$$-409]* #,##0_ ;_-[$$-409]* \-#,##0\ ;_-[$$-409]* &quot;-&quot;??_ ;_-@_ ">
                  <c:v>6836.1673556578971</c:v>
                </c:pt>
                <c:pt idx="31" formatCode="_-[$$-409]* #,##0_ ;_-[$$-409]* \-#,##0\ ;_-[$$-409]* &quot;-&quot;??_ ;_-@_ ">
                  <c:v>7105.6650161649904</c:v>
                </c:pt>
                <c:pt idx="32" formatCode="_-[$$-409]* #,##0_ ;_-[$$-409]* \-#,##0\ ;_-[$$-409]* &quot;-&quot;??_ ;_-@_ ">
                  <c:v>4856.5881620580212</c:v>
                </c:pt>
                <c:pt idx="33" formatCode="_-[$$-409]* #,##0_ ;_-[$$-409]* \-#,##0\ ;_-[$$-409]* &quot;-&quot;??_ ;_-@_ ">
                  <c:v>5162.4606949533063</c:v>
                </c:pt>
                <c:pt idx="34" formatCode="_-[$$-409]* #,##0_ ;_-[$$-409]* \-#,##0\ ;_-[$$-409]* &quot;-&quot;??_ ;_-@_ ">
                  <c:v>5404.7922576109113</c:v>
                </c:pt>
                <c:pt idx="35" formatCode="_-[$$-409]* #,##0_ ;_-[$$-409]* \-#,##0\ ;_-[$$-409]* &quot;-&quot;??_ ;_-@_ ">
                  <c:v>6078.4412151319475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F97-4D2E-A6ED-1491DFD5972D}"/>
            </c:ext>
          </c:extLst>
        </c:ser>
        <c:ser>
          <c:idx val="3"/>
          <c:order val="3"/>
          <c:tx>
            <c:strRef>
              <c:f>Sheet2!$E$1</c:f>
              <c:strCache>
                <c:ptCount val="1"/>
                <c:pt idx="0">
                  <c:v>Upper Confidence Bound(Sales)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Sheet2!$A$2:$A$37</c:f>
              <c:numCache>
                <c:formatCode>m/d/yyyy</c:formatCode>
                <c:ptCount val="36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  <c:pt idx="12">
                  <c:v>43101</c:v>
                </c:pt>
                <c:pt idx="13">
                  <c:v>43132</c:v>
                </c:pt>
                <c:pt idx="14">
                  <c:v>43160</c:v>
                </c:pt>
                <c:pt idx="15">
                  <c:v>43191</c:v>
                </c:pt>
                <c:pt idx="16">
                  <c:v>43221</c:v>
                </c:pt>
                <c:pt idx="17">
                  <c:v>43252</c:v>
                </c:pt>
                <c:pt idx="18">
                  <c:v>43282</c:v>
                </c:pt>
                <c:pt idx="19">
                  <c:v>43313</c:v>
                </c:pt>
                <c:pt idx="20">
                  <c:v>43344</c:v>
                </c:pt>
                <c:pt idx="21">
                  <c:v>43374</c:v>
                </c:pt>
                <c:pt idx="22">
                  <c:v>43405</c:v>
                </c:pt>
                <c:pt idx="23">
                  <c:v>43435</c:v>
                </c:pt>
                <c:pt idx="24">
                  <c:v>43466</c:v>
                </c:pt>
                <c:pt idx="25">
                  <c:v>43497</c:v>
                </c:pt>
                <c:pt idx="26">
                  <c:v>43525</c:v>
                </c:pt>
                <c:pt idx="27">
                  <c:v>43556</c:v>
                </c:pt>
                <c:pt idx="28">
                  <c:v>43586</c:v>
                </c:pt>
                <c:pt idx="29">
                  <c:v>43617</c:v>
                </c:pt>
                <c:pt idx="30">
                  <c:v>43647</c:v>
                </c:pt>
                <c:pt idx="31">
                  <c:v>43678</c:v>
                </c:pt>
                <c:pt idx="32">
                  <c:v>43709</c:v>
                </c:pt>
                <c:pt idx="33">
                  <c:v>43739</c:v>
                </c:pt>
                <c:pt idx="34">
                  <c:v>43770</c:v>
                </c:pt>
                <c:pt idx="35">
                  <c:v>43800</c:v>
                </c:pt>
              </c:numCache>
            </c:numRef>
          </c:cat>
          <c:val>
            <c:numRef>
              <c:f>Sheet2!$E$2:$E$37</c:f>
              <c:numCache>
                <c:formatCode>General</c:formatCode>
                <c:ptCount val="36"/>
                <c:pt idx="23" formatCode="_-[$$-409]* #,##0_ ;_-[$$-409]* \-#,##0\ ;_-[$$-409]* &quot;-&quot;??_ ;_-@_ ">
                  <c:v>5564</c:v>
                </c:pt>
                <c:pt idx="24" formatCode="_-[$$-409]* #,##0_ ;_-[$$-409]* \-#,##0\ ;_-[$$-409]* &quot;-&quot;??_ ;_-@_ ">
                  <c:v>8373.8919111542873</c:v>
                </c:pt>
                <c:pt idx="25" formatCode="_-[$$-409]* #,##0_ ;_-[$$-409]* \-#,##0\ ;_-[$$-409]* &quot;-&quot;??_ ;_-@_ ">
                  <c:v>8059.6413815123733</c:v>
                </c:pt>
                <c:pt idx="26" formatCode="_-[$$-409]* #,##0_ ;_-[$$-409]* \-#,##0\ ;_-[$$-409]* &quot;-&quot;??_ ;_-@_ ">
                  <c:v>11826.736721256109</c:v>
                </c:pt>
                <c:pt idx="27" formatCode="_-[$$-409]* #,##0_ ;_-[$$-409]* \-#,##0\ ;_-[$$-409]* &quot;-&quot;??_ ;_-@_ ">
                  <c:v>10041.90530363287</c:v>
                </c:pt>
                <c:pt idx="28" formatCode="_-[$$-409]* #,##0_ ;_-[$$-409]* \-#,##0\ ;_-[$$-409]* &quot;-&quot;??_ ;_-@_ ">
                  <c:v>9922.3622892786079</c:v>
                </c:pt>
                <c:pt idx="29" formatCode="_-[$$-409]* #,##0_ ;_-[$$-409]* \-#,##0\ ;_-[$$-409]* &quot;-&quot;??_ ;_-@_ ">
                  <c:v>10279.193372445723</c:v>
                </c:pt>
                <c:pt idx="30" formatCode="_-[$$-409]* #,##0_ ;_-[$$-409]* \-#,##0\ ;_-[$$-409]* &quot;-&quot;??_ ;_-@_ ">
                  <c:v>10199.880896299539</c:v>
                </c:pt>
                <c:pt idx="31" formatCode="_-[$$-409]* #,##0_ ;_-[$$-409]* \-#,##0\ ;_-[$$-409]* &quot;-&quot;??_ ;_-@_ ">
                  <c:v>10496.300900671331</c:v>
                </c:pt>
                <c:pt idx="32" formatCode="_-[$$-409]* #,##0_ ;_-[$$-409]* \-#,##0\ ;_-[$$-409]* &quot;-&quot;??_ ;_-@_ ">
                  <c:v>8274.3358676494026</c:v>
                </c:pt>
                <c:pt idx="33" formatCode="_-[$$-409]* #,##0_ ;_-[$$-409]* \-#,##0\ ;_-[$$-409]* &quot;-&quot;??_ ;_-@_ ">
                  <c:v>8607.5082094028294</c:v>
                </c:pt>
                <c:pt idx="34" formatCode="_-[$$-409]* #,##0_ ;_-[$$-409]* \-#,##0\ ;_-[$$-409]* &quot;-&quot;??_ ;_-@_ ">
                  <c:v>8877.3260953900208</c:v>
                </c:pt>
                <c:pt idx="35" formatCode="_-[$$-409]* #,##0_ ;_-[$$-409]* \-#,##0\ ;_-[$$-409]* &quot;-&quot;??_ ;_-@_ ">
                  <c:v>9578.6464337145862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F97-4D2E-A6ED-1491DFD597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7493184"/>
        <c:axId val="467493512"/>
      </c:lineChart>
      <c:catAx>
        <c:axId val="467493184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493512"/>
        <c:crosses val="autoZero"/>
        <c:auto val="1"/>
        <c:lblAlgn val="ctr"/>
        <c:lblOffset val="100"/>
        <c:noMultiLvlLbl val="0"/>
      </c:catAx>
      <c:valAx>
        <c:axId val="467493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_ ;_-[$$-409]* \-#,##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493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361950</xdr:colOff>
      <xdr:row>8</xdr:row>
      <xdr:rowOff>23812</xdr:rowOff>
    </xdr:from>
    <xdr:to>
      <xdr:col>8</xdr:col>
      <xdr:colOff>485775</xdr:colOff>
      <xdr:row>23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57F831-E364-4033-93C4-A6F6CF1417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073550C-87E6-4737-A6BF-DADF8914BC82}" name="Table1" displayName="Table1" ref="A1:E37" totalsRowShown="0">
  <autoFilter ref="A1:E37" xr:uid="{AEF0B715-5292-46FA-B587-1AE68626D81F}"/>
  <tableColumns count="5">
    <tableColumn id="1" xr3:uid="{5C5C9DEC-B4B1-4AEF-895E-B818235A0E9B}" name="Date" dataDxfId="3"/>
    <tableColumn id="2" xr3:uid="{F9EF7974-C294-4BD4-9D2C-D93CD248ABDD}" name="Sales"/>
    <tableColumn id="3" xr3:uid="{F2A38D01-90EA-4D2B-B96B-D7927BD02CA3}" name="Forecast(Sales)" dataDxfId="2">
      <calculatedColumnFormula>_xlfn.FORECAST.ETS(A2,$B$2:$B$25,$A$2:$A$25,12,1)</calculatedColumnFormula>
    </tableColumn>
    <tableColumn id="4" xr3:uid="{EB95A9AF-0AE7-4F49-B11E-4A76596525F6}" name="Lower Confidence Bound(Sales)" dataDxfId="1">
      <calculatedColumnFormula>C2-_xlfn.FORECAST.ETS.CONFINT(A2,$B$2:$B$25,$A$2:$A$25,0.95,12,1)</calculatedColumnFormula>
    </tableColumn>
    <tableColumn id="5" xr3:uid="{B05D01DA-A6B5-4AF1-B7C6-639353ADC73B}" name="Upper Confidence Bound(Sales)" dataDxfId="0">
      <calculatedColumnFormula>C2+_xlfn.FORECAST.ETS.CONFINT(A2,$B$2:$B$25,$A$2:$A$25,0.95,12,1)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4ABC5-9436-424B-AF60-4020E4BE6D3B}">
  <dimension ref="A1:E37"/>
  <sheetViews>
    <sheetView topLeftCell="A8" workbookViewId="0">
      <selection activeCell="M23" sqref="M23"/>
    </sheetView>
  </sheetViews>
  <sheetFormatPr defaultRowHeight="15" x14ac:dyDescent="0.25"/>
  <cols>
    <col min="1" max="1" width="10.42578125" bestFit="1" customWidth="1"/>
    <col min="2" max="2" width="9.28515625" bestFit="1" customWidth="1"/>
    <col min="3" max="3" width="16.5703125" customWidth="1"/>
    <col min="4" max="4" width="31.28515625" customWidth="1"/>
    <col min="5" max="5" width="31.42578125" customWidth="1"/>
  </cols>
  <sheetData>
    <row r="1" spans="1:5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 s="7">
        <v>42736</v>
      </c>
      <c r="B2" s="4">
        <v>6083</v>
      </c>
    </row>
    <row r="3" spans="1:5" x14ac:dyDescent="0.25">
      <c r="A3" s="7">
        <v>42767</v>
      </c>
      <c r="B3" s="4">
        <v>5564</v>
      </c>
    </row>
    <row r="4" spans="1:5" x14ac:dyDescent="0.25">
      <c r="A4" s="7">
        <v>42795</v>
      </c>
      <c r="B4" s="4">
        <v>9348</v>
      </c>
    </row>
    <row r="5" spans="1:5" x14ac:dyDescent="0.25">
      <c r="A5" s="7">
        <v>42826</v>
      </c>
      <c r="B5" s="4">
        <v>5561</v>
      </c>
    </row>
    <row r="6" spans="1:5" x14ac:dyDescent="0.25">
      <c r="A6" s="7">
        <v>42856</v>
      </c>
      <c r="B6" s="4">
        <v>7379</v>
      </c>
    </row>
    <row r="7" spans="1:5" x14ac:dyDescent="0.25">
      <c r="A7" s="7">
        <v>42887</v>
      </c>
      <c r="B7" s="4">
        <v>7447</v>
      </c>
    </row>
    <row r="8" spans="1:5" x14ac:dyDescent="0.25">
      <c r="A8" s="7">
        <v>42917</v>
      </c>
      <c r="B8" s="4">
        <v>7017</v>
      </c>
    </row>
    <row r="9" spans="1:5" x14ac:dyDescent="0.25">
      <c r="A9" s="7">
        <v>42948</v>
      </c>
      <c r="B9" s="4">
        <v>6851</v>
      </c>
    </row>
    <row r="10" spans="1:5" x14ac:dyDescent="0.25">
      <c r="A10" s="7">
        <v>42979</v>
      </c>
      <c r="B10" s="4">
        <v>6180</v>
      </c>
    </row>
    <row r="11" spans="1:5" x14ac:dyDescent="0.25">
      <c r="A11" s="7">
        <v>43009</v>
      </c>
      <c r="B11" s="4">
        <v>7223</v>
      </c>
    </row>
    <row r="12" spans="1:5" x14ac:dyDescent="0.25">
      <c r="A12" s="7">
        <v>43040</v>
      </c>
      <c r="B12" s="4">
        <v>6361</v>
      </c>
    </row>
    <row r="13" spans="1:5" x14ac:dyDescent="0.25">
      <c r="A13" s="7">
        <v>43070</v>
      </c>
      <c r="B13" s="4">
        <v>6991</v>
      </c>
    </row>
    <row r="14" spans="1:5" x14ac:dyDescent="0.25">
      <c r="A14" s="7">
        <v>43101</v>
      </c>
      <c r="B14" s="4">
        <v>6480</v>
      </c>
    </row>
    <row r="15" spans="1:5" x14ac:dyDescent="0.25">
      <c r="A15" s="7">
        <v>43132</v>
      </c>
      <c r="B15" s="4">
        <v>6160</v>
      </c>
    </row>
    <row r="16" spans="1:5" x14ac:dyDescent="0.25">
      <c r="A16" s="7">
        <v>43160</v>
      </c>
      <c r="B16" s="4">
        <v>9921</v>
      </c>
    </row>
    <row r="17" spans="1:5" x14ac:dyDescent="0.25">
      <c r="A17" s="7">
        <v>43191</v>
      </c>
      <c r="B17" s="4">
        <v>8132</v>
      </c>
    </row>
    <row r="18" spans="1:5" x14ac:dyDescent="0.25">
      <c r="A18" s="7">
        <v>43221</v>
      </c>
      <c r="B18" s="4">
        <v>8004</v>
      </c>
    </row>
    <row r="19" spans="1:5" x14ac:dyDescent="0.25">
      <c r="A19" s="7">
        <v>43252</v>
      </c>
      <c r="B19" s="4">
        <v>8637</v>
      </c>
    </row>
    <row r="20" spans="1:5" x14ac:dyDescent="0.25">
      <c r="A20" s="7">
        <v>43282</v>
      </c>
      <c r="B20" s="4">
        <v>8905</v>
      </c>
    </row>
    <row r="21" spans="1:5" x14ac:dyDescent="0.25">
      <c r="A21" s="7">
        <v>43313</v>
      </c>
      <c r="B21" s="4">
        <v>9652</v>
      </c>
    </row>
    <row r="22" spans="1:5" x14ac:dyDescent="0.25">
      <c r="A22" s="7">
        <v>43344</v>
      </c>
      <c r="B22" s="4">
        <v>5868</v>
      </c>
    </row>
    <row r="23" spans="1:5" x14ac:dyDescent="0.25">
      <c r="A23" s="7">
        <v>43374</v>
      </c>
      <c r="B23" s="4">
        <v>5397</v>
      </c>
    </row>
    <row r="24" spans="1:5" x14ac:dyDescent="0.25">
      <c r="A24" s="7">
        <v>43405</v>
      </c>
      <c r="B24" s="4">
        <v>6785</v>
      </c>
    </row>
    <row r="25" spans="1:5" x14ac:dyDescent="0.25">
      <c r="A25" s="7">
        <v>43435</v>
      </c>
      <c r="B25" s="4">
        <v>5564</v>
      </c>
      <c r="C25" s="4">
        <v>5564</v>
      </c>
      <c r="D25" s="4">
        <v>5564</v>
      </c>
      <c r="E25" s="4">
        <v>5564</v>
      </c>
    </row>
    <row r="26" spans="1:5" x14ac:dyDescent="0.25">
      <c r="A26" s="7">
        <v>43466</v>
      </c>
      <c r="C26" s="4">
        <f>_xlfn.FORECAST.ETS(A26,$B$2:$B$25,$A$2:$A$25,12,1)</f>
        <v>6770.7699666365406</v>
      </c>
      <c r="D26" s="4">
        <f>C26-_xlfn.FORECAST.ETS.CONFINT(A26,$B$2:$B$25,$A$2:$A$25,0.95,12,1)</f>
        <v>5167.6480221187949</v>
      </c>
      <c r="E26" s="4">
        <f>C26+_xlfn.FORECAST.ETS.CONFINT(A26,$B$2:$B$25,$A$2:$A$25,0.95,12,1)</f>
        <v>8373.8919111542873</v>
      </c>
    </row>
    <row r="27" spans="1:5" x14ac:dyDescent="0.25">
      <c r="A27" s="7">
        <v>43497</v>
      </c>
      <c r="C27" s="4">
        <f>_xlfn.FORECAST.ETS(A27,$B$2:$B$25,$A$2:$A$25,12,1)</f>
        <v>6443.6427743055883</v>
      </c>
      <c r="D27" s="4">
        <f>C27-_xlfn.FORECAST.ETS.CONFINT(A27,$B$2:$B$25,$A$2:$A$25,0.95,12,1)</f>
        <v>4827.6441670988033</v>
      </c>
      <c r="E27" s="4">
        <f>C27+_xlfn.FORECAST.ETS.CONFINT(A27,$B$2:$B$25,$A$2:$A$25,0.95,12,1)</f>
        <v>8059.6413815123733</v>
      </c>
    </row>
    <row r="28" spans="1:5" x14ac:dyDescent="0.25">
      <c r="A28" s="7">
        <v>43525</v>
      </c>
      <c r="C28" s="4">
        <f>_xlfn.FORECAST.ETS(A28,$B$2:$B$25,$A$2:$A$25,12,1)</f>
        <v>10197.762081187617</v>
      </c>
      <c r="D28" s="4">
        <f>C28-_xlfn.FORECAST.ETS.CONFINT(A28,$B$2:$B$25,$A$2:$A$25,0.95,12,1)</f>
        <v>8568.7874411191242</v>
      </c>
      <c r="E28" s="4">
        <f>C28+_xlfn.FORECAST.ETS.CONFINT(A28,$B$2:$B$25,$A$2:$A$25,0.95,12,1)</f>
        <v>11826.736721256109</v>
      </c>
    </row>
    <row r="29" spans="1:5" x14ac:dyDescent="0.25">
      <c r="A29" s="7">
        <v>43556</v>
      </c>
      <c r="C29" s="4">
        <f>_xlfn.FORECAST.ETS(A29,$B$2:$B$25,$A$2:$A$25,12,1)</f>
        <v>8399.8560511832638</v>
      </c>
      <c r="D29" s="4">
        <f>C29-_xlfn.FORECAST.ETS.CONFINT(A29,$B$2:$B$25,$A$2:$A$25,0.95,12,1)</f>
        <v>6757.8067987336581</v>
      </c>
      <c r="E29" s="4">
        <f>C29+_xlfn.FORECAST.ETS.CONFINT(A29,$B$2:$B$25,$A$2:$A$25,0.95,12,1)</f>
        <v>10041.90530363287</v>
      </c>
    </row>
    <row r="30" spans="1:5" x14ac:dyDescent="0.25">
      <c r="A30" s="7">
        <v>43586</v>
      </c>
      <c r="C30" s="4">
        <f>_xlfn.FORECAST.ETS(A30,$B$2:$B$25,$A$2:$A$25,12,1)</f>
        <v>8267.1406283079959</v>
      </c>
      <c r="D30" s="4">
        <f>C30-_xlfn.FORECAST.ETS.CONFINT(A30,$B$2:$B$25,$A$2:$A$25,0.95,12,1)</f>
        <v>6611.9189673373839</v>
      </c>
      <c r="E30" s="4">
        <f>C30+_xlfn.FORECAST.ETS.CONFINT(A30,$B$2:$B$25,$A$2:$A$25,0.95,12,1)</f>
        <v>9922.3622892786079</v>
      </c>
    </row>
    <row r="31" spans="1:5" x14ac:dyDescent="0.25">
      <c r="A31" s="7">
        <v>43617</v>
      </c>
      <c r="C31" s="4">
        <f>_xlfn.FORECAST.ETS(A31,$B$2:$B$25,$A$2:$A$25,12,1)</f>
        <v>8610.702282743945</v>
      </c>
      <c r="D31" s="4">
        <f>C31-_xlfn.FORECAST.ETS.CONFINT(A31,$B$2:$B$25,$A$2:$A$25,0.95,12,1)</f>
        <v>6942.211193042167</v>
      </c>
      <c r="E31" s="4">
        <f>C31+_xlfn.FORECAST.ETS.CONFINT(A31,$B$2:$B$25,$A$2:$A$25,0.95,12,1)</f>
        <v>10279.193372445723</v>
      </c>
    </row>
    <row r="32" spans="1:5" x14ac:dyDescent="0.25">
      <c r="A32" s="7">
        <v>43647</v>
      </c>
      <c r="C32" s="4">
        <f>_xlfn.FORECAST.ETS(A32,$B$2:$B$25,$A$2:$A$25,12,1)</f>
        <v>8518.0241259787181</v>
      </c>
      <c r="D32" s="4">
        <f>C32-_xlfn.FORECAST.ETS.CONFINT(A32,$B$2:$B$25,$A$2:$A$25,0.95,12,1)</f>
        <v>6836.1673556578971</v>
      </c>
      <c r="E32" s="4">
        <f>C32+_xlfn.FORECAST.ETS.CONFINT(A32,$B$2:$B$25,$A$2:$A$25,0.95,12,1)</f>
        <v>10199.880896299539</v>
      </c>
    </row>
    <row r="33" spans="1:5" x14ac:dyDescent="0.25">
      <c r="A33" s="7">
        <v>43678</v>
      </c>
      <c r="C33" s="4">
        <f>_xlfn.FORECAST.ETS(A33,$B$2:$B$25,$A$2:$A$25,12,1)</f>
        <v>8800.9829584181607</v>
      </c>
      <c r="D33" s="4">
        <f>C33-_xlfn.FORECAST.ETS.CONFINT(A33,$B$2:$B$25,$A$2:$A$25,0.95,12,1)</f>
        <v>7105.6650161649904</v>
      </c>
      <c r="E33" s="4">
        <f>C33+_xlfn.FORECAST.ETS.CONFINT(A33,$B$2:$B$25,$A$2:$A$25,0.95,12,1)</f>
        <v>10496.300900671331</v>
      </c>
    </row>
    <row r="34" spans="1:5" x14ac:dyDescent="0.25">
      <c r="A34" s="7">
        <v>43709</v>
      </c>
      <c r="C34" s="4">
        <f>_xlfn.FORECAST.ETS(A34,$B$2:$B$25,$A$2:$A$25,12,1)</f>
        <v>6565.4620148537115</v>
      </c>
      <c r="D34" s="4">
        <f>C34-_xlfn.FORECAST.ETS.CONFINT(A34,$B$2:$B$25,$A$2:$A$25,0.95,12,1)</f>
        <v>4856.5881620580212</v>
      </c>
      <c r="E34" s="4">
        <f>C34+_xlfn.FORECAST.ETS.CONFINT(A34,$B$2:$B$25,$A$2:$A$25,0.95,12,1)</f>
        <v>8274.3358676494026</v>
      </c>
    </row>
    <row r="35" spans="1:5" x14ac:dyDescent="0.25">
      <c r="A35" s="7">
        <v>43739</v>
      </c>
      <c r="C35" s="4">
        <f>_xlfn.FORECAST.ETS(A35,$B$2:$B$25,$A$2:$A$25,12,1)</f>
        <v>6884.9844521780678</v>
      </c>
      <c r="D35" s="4">
        <f>C35-_xlfn.FORECAST.ETS.CONFINT(A35,$B$2:$B$25,$A$2:$A$25,0.95,12,1)</f>
        <v>5162.4606949533063</v>
      </c>
      <c r="E35" s="4">
        <f>C35+_xlfn.FORECAST.ETS.CONFINT(A35,$B$2:$B$25,$A$2:$A$25,0.95,12,1)</f>
        <v>8607.5082094028294</v>
      </c>
    </row>
    <row r="36" spans="1:5" x14ac:dyDescent="0.25">
      <c r="A36" s="7">
        <v>43770</v>
      </c>
      <c r="C36" s="4">
        <f>_xlfn.FORECAST.ETS(A36,$B$2:$B$25,$A$2:$A$25,12,1)</f>
        <v>7141.0591765004665</v>
      </c>
      <c r="D36" s="4">
        <f>C36-_xlfn.FORECAST.ETS.CONFINT(A36,$B$2:$B$25,$A$2:$A$25,0.95,12,1)</f>
        <v>5404.7922576109113</v>
      </c>
      <c r="E36" s="4">
        <f>C36+_xlfn.FORECAST.ETS.CONFINT(A36,$B$2:$B$25,$A$2:$A$25,0.95,12,1)</f>
        <v>8877.3260953900208</v>
      </c>
    </row>
    <row r="37" spans="1:5" x14ac:dyDescent="0.25">
      <c r="A37" s="7">
        <v>43800</v>
      </c>
      <c r="C37" s="4">
        <f>_xlfn.FORECAST.ETS(A37,$B$2:$B$25,$A$2:$A$25,12,1)</f>
        <v>7828.5438244232664</v>
      </c>
      <c r="D37" s="4">
        <f>C37-_xlfn.FORECAST.ETS.CONFINT(A37,$B$2:$B$25,$A$2:$A$25,0.95,12,1)</f>
        <v>6078.4412151319475</v>
      </c>
      <c r="E37" s="4">
        <f>C37+_xlfn.FORECAST.ETS.CONFINT(A37,$B$2:$B$25,$A$2:$A$25,0.95,12,1)</f>
        <v>9578.6464337145862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4B860-7124-495B-8DA7-5CCC56CD024E}">
  <dimension ref="A1:B26"/>
  <sheetViews>
    <sheetView showGridLines="0" tabSelected="1" workbookViewId="0">
      <selection sqref="A1:B1"/>
    </sheetView>
  </sheetViews>
  <sheetFormatPr defaultRowHeight="15" x14ac:dyDescent="0.25"/>
  <cols>
    <col min="1" max="1" width="20.28515625" customWidth="1"/>
    <col min="2" max="2" width="11.28515625" customWidth="1"/>
  </cols>
  <sheetData>
    <row r="1" spans="1:2" x14ac:dyDescent="0.25">
      <c r="A1" s="1" t="s">
        <v>0</v>
      </c>
      <c r="B1" s="1"/>
    </row>
    <row r="2" spans="1:2" x14ac:dyDescent="0.25">
      <c r="A2" s="2" t="s">
        <v>1</v>
      </c>
      <c r="B2" s="2" t="s">
        <v>2</v>
      </c>
    </row>
    <row r="3" spans="1:2" x14ac:dyDescent="0.25">
      <c r="A3" s="6">
        <v>42736</v>
      </c>
      <c r="B3" s="3">
        <v>6083</v>
      </c>
    </row>
    <row r="4" spans="1:2" x14ac:dyDescent="0.25">
      <c r="A4" s="6">
        <v>42767</v>
      </c>
      <c r="B4" s="3">
        <v>5564</v>
      </c>
    </row>
    <row r="5" spans="1:2" x14ac:dyDescent="0.25">
      <c r="A5" s="6">
        <v>42795</v>
      </c>
      <c r="B5" s="3">
        <v>9348</v>
      </c>
    </row>
    <row r="6" spans="1:2" x14ac:dyDescent="0.25">
      <c r="A6" s="6">
        <v>42826</v>
      </c>
      <c r="B6" s="3">
        <v>5561</v>
      </c>
    </row>
    <row r="7" spans="1:2" x14ac:dyDescent="0.25">
      <c r="A7" s="6">
        <v>42856</v>
      </c>
      <c r="B7" s="3">
        <v>7379</v>
      </c>
    </row>
    <row r="8" spans="1:2" x14ac:dyDescent="0.25">
      <c r="A8" s="6">
        <v>42887</v>
      </c>
      <c r="B8" s="3">
        <v>7447</v>
      </c>
    </row>
    <row r="9" spans="1:2" x14ac:dyDescent="0.25">
      <c r="A9" s="6">
        <v>42917</v>
      </c>
      <c r="B9" s="3">
        <v>7017</v>
      </c>
    </row>
    <row r="10" spans="1:2" x14ac:dyDescent="0.25">
      <c r="A10" s="6">
        <v>42948</v>
      </c>
      <c r="B10" s="3">
        <v>6851</v>
      </c>
    </row>
    <row r="11" spans="1:2" x14ac:dyDescent="0.25">
      <c r="A11" s="6">
        <v>42979</v>
      </c>
      <c r="B11" s="3">
        <v>6180</v>
      </c>
    </row>
    <row r="12" spans="1:2" x14ac:dyDescent="0.25">
      <c r="A12" s="6">
        <v>43009</v>
      </c>
      <c r="B12" s="3">
        <v>7223</v>
      </c>
    </row>
    <row r="13" spans="1:2" x14ac:dyDescent="0.25">
      <c r="A13" s="6">
        <v>43040</v>
      </c>
      <c r="B13" s="3">
        <v>6361</v>
      </c>
    </row>
    <row r="14" spans="1:2" x14ac:dyDescent="0.25">
      <c r="A14" s="6">
        <v>43070</v>
      </c>
      <c r="B14" s="3">
        <v>6991</v>
      </c>
    </row>
    <row r="15" spans="1:2" x14ac:dyDescent="0.25">
      <c r="A15" s="6">
        <v>43101</v>
      </c>
      <c r="B15" s="3">
        <v>6480</v>
      </c>
    </row>
    <row r="16" spans="1:2" x14ac:dyDescent="0.25">
      <c r="A16" s="6">
        <v>43132</v>
      </c>
      <c r="B16" s="3">
        <v>6160</v>
      </c>
    </row>
    <row r="17" spans="1:2" x14ac:dyDescent="0.25">
      <c r="A17" s="6">
        <v>43160</v>
      </c>
      <c r="B17" s="3">
        <v>9921</v>
      </c>
    </row>
    <row r="18" spans="1:2" x14ac:dyDescent="0.25">
      <c r="A18" s="6">
        <v>43191</v>
      </c>
      <c r="B18" s="3">
        <v>8132</v>
      </c>
    </row>
    <row r="19" spans="1:2" x14ac:dyDescent="0.25">
      <c r="A19" s="6">
        <v>43221</v>
      </c>
      <c r="B19" s="5">
        <v>8004</v>
      </c>
    </row>
    <row r="20" spans="1:2" x14ac:dyDescent="0.25">
      <c r="A20" s="6">
        <v>43252</v>
      </c>
      <c r="B20" s="5">
        <v>8637</v>
      </c>
    </row>
    <row r="21" spans="1:2" x14ac:dyDescent="0.25">
      <c r="A21" s="6">
        <v>43282</v>
      </c>
      <c r="B21" s="5">
        <v>8905</v>
      </c>
    </row>
    <row r="22" spans="1:2" x14ac:dyDescent="0.25">
      <c r="A22" s="6">
        <v>43313</v>
      </c>
      <c r="B22" s="5">
        <v>9652</v>
      </c>
    </row>
    <row r="23" spans="1:2" x14ac:dyDescent="0.25">
      <c r="A23" s="6">
        <v>43344</v>
      </c>
      <c r="B23" s="5">
        <v>5868</v>
      </c>
    </row>
    <row r="24" spans="1:2" x14ac:dyDescent="0.25">
      <c r="A24" s="6">
        <v>43374</v>
      </c>
      <c r="B24" s="5">
        <v>5397</v>
      </c>
    </row>
    <row r="25" spans="1:2" x14ac:dyDescent="0.25">
      <c r="A25" s="6">
        <v>43405</v>
      </c>
      <c r="B25" s="5">
        <v>6785</v>
      </c>
    </row>
    <row r="26" spans="1:2" x14ac:dyDescent="0.25">
      <c r="A26" s="6">
        <v>43435</v>
      </c>
      <c r="B26" s="5">
        <v>5564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Forecast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Lokesh Lalwani</dc:creator>
  <cp:lastModifiedBy>Lokesh Lalwani</cp:lastModifiedBy>
  <dcterms:created xsi:type="dcterms:W3CDTF">2019-03-12T10:06:15Z</dcterms:created>
  <dcterms:modified xsi:type="dcterms:W3CDTF">2019-03-12T10:54:20Z</dcterms:modified>
</cp:coreProperties>
</file>