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<sst xmlns="http://schemas.openxmlformats.org/spreadsheetml/2006/main" count="53" uniqueCount="16">
  <si>
    <t>Solenoid (ohms)</t>
  </si>
  <si>
    <t>Current (A)</t>
  </si>
  <si>
    <t>B-field (G)</t>
  </si>
  <si>
    <t>Delta B-field</t>
  </si>
  <si>
    <t>Position (m)</t>
  </si>
  <si>
    <t>Gnuplot Fit to Malus Law</t>
  </si>
  <si>
    <t xml:space="preserve">Angle </t>
  </si>
  <si>
    <t>Voltage (V)</t>
  </si>
  <si>
    <t>Normalized Voltage</t>
  </si>
  <si>
    <t>Current</t>
  </si>
  <si>
    <t>Initial Angle</t>
  </si>
  <si>
    <t>Final Angle</t>
  </si>
  <si>
    <t>Zero Angle</t>
  </si>
  <si>
    <t>i-&gt;B</t>
  </si>
  <si>
    <t>B error</t>
  </si>
  <si>
    <t>B-Field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</si>
</sst>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5" max="6" width="17.57"/>
    <col customWidth="1" min="43" max="43" width="8.71"/>
    <col customWidth="1" min="44" max="44" width="24.71"/>
  </cols>
  <sheetData>
    <row r="1">
      <c r="B1" s="1" t="s">
        <v>0</v>
      </c>
      <c r="C1" s="1" t="s">
        <v>1</v>
      </c>
      <c r="G1" s="1" t="s">
        <v>1</v>
      </c>
      <c r="K1" s="1" t="s">
        <v>1</v>
      </c>
      <c r="O1" s="1" t="s">
        <v>1</v>
      </c>
      <c r="S1" s="1" t="s">
        <v>1</v>
      </c>
      <c r="W1" s="1" t="s">
        <v>1</v>
      </c>
      <c r="AA1" s="1" t="s">
        <v>1</v>
      </c>
      <c r="AE1" s="1" t="s">
        <v>1</v>
      </c>
      <c r="AI1" s="1" t="s">
        <v>1</v>
      </c>
      <c r="AM1" s="1" t="s">
        <v>1</v>
      </c>
    </row>
    <row r="2">
      <c r="B2" s="1">
        <v>2.3</v>
      </c>
      <c r="C2" s="1">
        <v>0.33</v>
      </c>
      <c r="G2" s="1">
        <v>0.66</v>
      </c>
      <c r="K2" s="1">
        <v>1.0</v>
      </c>
      <c r="O2" s="1">
        <v>1.5</v>
      </c>
      <c r="S2" s="1">
        <v>2.0</v>
      </c>
      <c r="W2" s="1">
        <v>2.5</v>
      </c>
      <c r="AA2" s="1">
        <v>3.0</v>
      </c>
      <c r="AE2" s="1">
        <v>-0.5</v>
      </c>
      <c r="AI2" s="1">
        <v>-1.0</v>
      </c>
      <c r="AM2" s="1">
        <v>-1.5</v>
      </c>
    </row>
    <row r="3">
      <c r="C3" s="1" t="s">
        <v>2</v>
      </c>
      <c r="D3" s="1" t="s">
        <v>3</v>
      </c>
      <c r="E3" s="1" t="s">
        <v>4</v>
      </c>
      <c r="F3" s="1"/>
      <c r="G3" s="1" t="s">
        <v>2</v>
      </c>
      <c r="H3" s="1" t="s">
        <v>3</v>
      </c>
      <c r="I3" s="1" t="s">
        <v>4</v>
      </c>
      <c r="J3" s="1"/>
      <c r="K3" s="1" t="s">
        <v>2</v>
      </c>
      <c r="L3" s="1" t="s">
        <v>3</v>
      </c>
      <c r="M3" s="1" t="s">
        <v>4</v>
      </c>
      <c r="N3" s="1"/>
      <c r="O3" s="1" t="s">
        <v>2</v>
      </c>
      <c r="P3" s="1" t="s">
        <v>3</v>
      </c>
      <c r="Q3" s="1" t="s">
        <v>4</v>
      </c>
      <c r="R3" s="1"/>
      <c r="S3" s="1" t="s">
        <v>2</v>
      </c>
      <c r="T3" s="1" t="s">
        <v>3</v>
      </c>
      <c r="U3" s="1" t="s">
        <v>4</v>
      </c>
      <c r="V3" s="1"/>
      <c r="W3" s="1" t="s">
        <v>2</v>
      </c>
      <c r="X3" s="1" t="s">
        <v>3</v>
      </c>
      <c r="Y3" s="1" t="s">
        <v>4</v>
      </c>
      <c r="Z3" s="1"/>
      <c r="AA3" s="1" t="s">
        <v>2</v>
      </c>
      <c r="AB3" s="1" t="s">
        <v>3</v>
      </c>
      <c r="AC3" s="1" t="s">
        <v>4</v>
      </c>
      <c r="AE3" s="1" t="s">
        <v>2</v>
      </c>
      <c r="AF3" s="1" t="s">
        <v>3</v>
      </c>
      <c r="AG3" s="1" t="s">
        <v>4</v>
      </c>
      <c r="AH3" s="1"/>
      <c r="AI3" s="1" t="s">
        <v>2</v>
      </c>
      <c r="AJ3" s="1" t="s">
        <v>3</v>
      </c>
      <c r="AK3" s="1" t="s">
        <v>4</v>
      </c>
      <c r="AL3" s="1"/>
      <c r="AM3" s="1" t="s">
        <v>2</v>
      </c>
      <c r="AN3" s="1" t="s">
        <v>3</v>
      </c>
      <c r="AO3" s="1" t="s">
        <v>4</v>
      </c>
      <c r="AP3" s="1"/>
      <c r="AR3" s="1" t="s">
        <v>5</v>
      </c>
      <c r="AS3" s="1" t="s">
        <v>6</v>
      </c>
      <c r="AT3" s="1" t="s">
        <v>7</v>
      </c>
      <c r="AU3" s="1" t="s">
        <v>8</v>
      </c>
      <c r="AV3" s="1"/>
      <c r="AX3" s="1" t="s">
        <v>9</v>
      </c>
      <c r="AY3" s="1" t="s">
        <v>10</v>
      </c>
      <c r="AZ3" s="1"/>
      <c r="BA3" s="1" t="s">
        <v>11</v>
      </c>
      <c r="BB3" s="1" t="s">
        <v>12</v>
      </c>
      <c r="BC3" s="1" t="s">
        <v>13</v>
      </c>
      <c r="BD3" s="1" t="s">
        <v>14</v>
      </c>
      <c r="BF3" s="1" t="s">
        <v>9</v>
      </c>
      <c r="BG3" s="1" t="s">
        <v>15</v>
      </c>
    </row>
    <row r="4">
      <c r="B4" s="1">
        <v>0.33</v>
      </c>
      <c r="C4" s="1">
        <v>35.0</v>
      </c>
      <c r="D4" s="1">
        <v>0.2</v>
      </c>
      <c r="E4" s="1">
        <v>0.0</v>
      </c>
      <c r="F4" s="1">
        <v>0.66</v>
      </c>
      <c r="G4" s="1">
        <v>71.0</v>
      </c>
      <c r="H4" s="1">
        <v>0.2</v>
      </c>
      <c r="I4" s="1">
        <v>0.0</v>
      </c>
      <c r="J4" s="1">
        <v>1.0</v>
      </c>
      <c r="K4" s="1">
        <v>107.5</v>
      </c>
      <c r="L4" s="1">
        <v>0.4</v>
      </c>
      <c r="M4" s="1">
        <v>0.0</v>
      </c>
      <c r="N4" s="1">
        <v>1.5</v>
      </c>
      <c r="O4" s="1">
        <v>161.0</v>
      </c>
      <c r="P4" s="1">
        <v>0.4</v>
      </c>
      <c r="Q4" s="1">
        <v>0.0</v>
      </c>
      <c r="R4" s="1">
        <v>2.0</v>
      </c>
      <c r="S4" s="1">
        <v>215.0</v>
      </c>
      <c r="T4" s="1">
        <v>0.4</v>
      </c>
      <c r="U4" s="1">
        <v>0.0</v>
      </c>
      <c r="V4" s="1">
        <v>2.5</v>
      </c>
      <c r="W4" s="1">
        <v>268.0</v>
      </c>
      <c r="X4" s="1">
        <v>0.4</v>
      </c>
      <c r="Y4" s="1">
        <v>0.0</v>
      </c>
      <c r="Z4" s="1">
        <v>3.0</v>
      </c>
      <c r="AA4" s="1">
        <v>318.0</v>
      </c>
      <c r="AB4" s="1">
        <v>0.4</v>
      </c>
      <c r="AC4" s="1">
        <v>0.0</v>
      </c>
      <c r="AD4" s="1">
        <v>-0.5</v>
      </c>
      <c r="AE4" s="2">
        <v>-53.8</v>
      </c>
      <c r="AF4" s="1">
        <v>0.2</v>
      </c>
      <c r="AG4" s="1">
        <v>0.0</v>
      </c>
      <c r="AH4" s="1">
        <v>-1.0</v>
      </c>
      <c r="AI4" s="2">
        <v>-106.7</v>
      </c>
      <c r="AJ4" s="1">
        <v>0.4</v>
      </c>
      <c r="AK4" s="1">
        <v>0.0</v>
      </c>
      <c r="AL4" s="1">
        <v>-1.5</v>
      </c>
      <c r="AM4" s="2">
        <v>-160.0</v>
      </c>
      <c r="AN4" s="1">
        <v>0.4</v>
      </c>
      <c r="AO4" s="1">
        <v>0.0</v>
      </c>
      <c r="AP4" s="1"/>
      <c r="AS4" s="1">
        <v>5.0</v>
      </c>
      <c r="AT4" s="1">
        <v>0.1459</v>
      </c>
      <c r="AU4">
        <f t="shared" ref="AU4:AU39" si="1">AT4/($D$51)</f>
        <v>0.36475</v>
      </c>
      <c r="AX4" s="1">
        <v>0.5</v>
      </c>
      <c r="AY4" s="1">
        <v>103.5</v>
      </c>
      <c r="AZ4" s="1"/>
      <c r="BA4" s="1">
        <v>103.02</v>
      </c>
      <c r="BB4">
        <f t="shared" ref="BB4:BB15" si="2">AY4-BA4</f>
        <v>0.48</v>
      </c>
      <c r="BC4">
        <f t="shared" ref="BC4:BC15" si="3">AX4*85.8985</f>
        <v>42.94925</v>
      </c>
      <c r="BD4">
        <f t="shared" ref="BD4:BD15" si="4">ABS(BC4)</f>
        <v>42.94925</v>
      </c>
      <c r="BF4" s="1">
        <v>-3.0</v>
      </c>
      <c r="BG4" s="1">
        <v>-318.0</v>
      </c>
    </row>
    <row r="5">
      <c r="B5" s="1">
        <v>0.33</v>
      </c>
      <c r="C5" s="1">
        <v>35.0</v>
      </c>
      <c r="D5" s="1">
        <v>0.2</v>
      </c>
      <c r="E5" s="1">
        <v>0.005</v>
      </c>
      <c r="F5" s="1">
        <v>0.66</v>
      </c>
      <c r="G5" s="1">
        <v>71.0</v>
      </c>
      <c r="H5" s="1">
        <v>0.2</v>
      </c>
      <c r="I5" s="1">
        <v>0.005</v>
      </c>
      <c r="J5" s="1">
        <v>1.0</v>
      </c>
      <c r="K5" s="1">
        <v>107.5</v>
      </c>
      <c r="L5" s="1">
        <v>0.4</v>
      </c>
      <c r="M5" s="1">
        <v>0.005</v>
      </c>
      <c r="N5" s="1">
        <v>1.5</v>
      </c>
      <c r="O5" s="1">
        <v>161.0</v>
      </c>
      <c r="P5" s="1">
        <v>0.4</v>
      </c>
      <c r="Q5" s="1">
        <v>0.005</v>
      </c>
      <c r="R5" s="1">
        <v>2.0</v>
      </c>
      <c r="S5" s="1">
        <v>214.0</v>
      </c>
      <c r="T5" s="1">
        <v>0.4</v>
      </c>
      <c r="U5" s="1">
        <v>0.005</v>
      </c>
      <c r="V5" s="1">
        <v>2.5</v>
      </c>
      <c r="W5" s="1">
        <v>267.5</v>
      </c>
      <c r="X5" s="1">
        <v>0.4</v>
      </c>
      <c r="Y5" s="1">
        <v>0.005</v>
      </c>
      <c r="Z5" s="1">
        <v>3.0</v>
      </c>
      <c r="AA5" s="1">
        <v>317.5</v>
      </c>
      <c r="AB5" s="1">
        <v>0.4</v>
      </c>
      <c r="AC5" s="1">
        <v>0.005</v>
      </c>
      <c r="AD5" s="1">
        <v>-0.5</v>
      </c>
      <c r="AE5" s="2">
        <v>-53.7</v>
      </c>
      <c r="AF5" s="1">
        <v>0.2</v>
      </c>
      <c r="AG5" s="1">
        <v>0.005</v>
      </c>
      <c r="AH5" s="1">
        <v>-1.0</v>
      </c>
      <c r="AI5" s="2">
        <v>-106.1</v>
      </c>
      <c r="AJ5" s="1">
        <v>0.4</v>
      </c>
      <c r="AK5" s="1">
        <v>0.005</v>
      </c>
      <c r="AL5" s="1">
        <v>-1.5</v>
      </c>
      <c r="AM5" s="2">
        <v>-160.0</v>
      </c>
      <c r="AN5" s="1">
        <v>0.4</v>
      </c>
      <c r="AO5" s="1">
        <v>0.005</v>
      </c>
      <c r="AP5" s="1"/>
      <c r="AS5" s="3">
        <v>15.0</v>
      </c>
      <c r="AT5" s="1">
        <v>0.1482</v>
      </c>
      <c r="AU5">
        <f t="shared" si="1"/>
        <v>0.3705</v>
      </c>
      <c r="AX5" s="1">
        <v>1.0</v>
      </c>
      <c r="AY5" s="1">
        <v>103.5</v>
      </c>
      <c r="AZ5" s="1"/>
      <c r="BA5" s="1">
        <v>102.34</v>
      </c>
      <c r="BB5">
        <f t="shared" si="2"/>
        <v>1.16</v>
      </c>
      <c r="BC5">
        <f t="shared" si="3"/>
        <v>85.8985</v>
      </c>
      <c r="BD5">
        <f t="shared" si="4"/>
        <v>85.8985</v>
      </c>
      <c r="BF5" s="1">
        <v>-2.5</v>
      </c>
      <c r="BG5" s="1">
        <v>-268.0</v>
      </c>
    </row>
    <row r="6">
      <c r="B6" s="1">
        <v>0.33</v>
      </c>
      <c r="C6" s="1">
        <v>34.9</v>
      </c>
      <c r="D6" s="1">
        <v>0.2</v>
      </c>
      <c r="E6" s="1">
        <v>0.01</v>
      </c>
      <c r="F6" s="1">
        <v>0.66</v>
      </c>
      <c r="G6" s="1">
        <v>70.9</v>
      </c>
      <c r="H6" s="1">
        <v>0.2</v>
      </c>
      <c r="I6" s="1">
        <v>0.01</v>
      </c>
      <c r="J6" s="1">
        <v>1.0</v>
      </c>
      <c r="K6" s="1">
        <v>107.5</v>
      </c>
      <c r="L6" s="1">
        <v>0.4</v>
      </c>
      <c r="M6" s="1">
        <v>0.01</v>
      </c>
      <c r="N6" s="1">
        <v>1.5</v>
      </c>
      <c r="O6" s="1">
        <v>161.0</v>
      </c>
      <c r="P6" s="1">
        <v>0.4</v>
      </c>
      <c r="Q6" s="1">
        <v>0.01</v>
      </c>
      <c r="R6" s="1">
        <v>2.0</v>
      </c>
      <c r="S6" s="1">
        <v>213.0</v>
      </c>
      <c r="T6" s="1">
        <v>0.4</v>
      </c>
      <c r="U6" s="1">
        <v>0.01</v>
      </c>
      <c r="V6" s="1">
        <v>2.5</v>
      </c>
      <c r="W6" s="1">
        <v>266.5</v>
      </c>
      <c r="X6" s="1">
        <v>0.4</v>
      </c>
      <c r="Y6" s="1">
        <v>0.01</v>
      </c>
      <c r="Z6" s="1">
        <v>3.0</v>
      </c>
      <c r="AA6" s="1">
        <v>317.5</v>
      </c>
      <c r="AB6" s="1">
        <v>0.4</v>
      </c>
      <c r="AC6" s="1">
        <v>0.01</v>
      </c>
      <c r="AD6" s="1">
        <v>-0.5</v>
      </c>
      <c r="AE6" s="2">
        <v>-53.5</v>
      </c>
      <c r="AF6" s="1">
        <v>0.2</v>
      </c>
      <c r="AG6" s="1">
        <v>0.01</v>
      </c>
      <c r="AH6" s="1">
        <v>-1.0</v>
      </c>
      <c r="AI6" s="2">
        <v>-106.0</v>
      </c>
      <c r="AJ6" s="1">
        <v>0.4</v>
      </c>
      <c r="AK6" s="1">
        <v>0.01</v>
      </c>
      <c r="AL6" s="1">
        <v>-1.5</v>
      </c>
      <c r="AM6" s="2">
        <v>-160.0</v>
      </c>
      <c r="AN6" s="1">
        <v>0.4</v>
      </c>
      <c r="AO6" s="1">
        <v>0.01</v>
      </c>
      <c r="AP6" s="1"/>
      <c r="AS6" s="3">
        <v>25.0</v>
      </c>
      <c r="AT6" s="1">
        <v>0.1417</v>
      </c>
      <c r="AU6">
        <f t="shared" si="1"/>
        <v>0.35425</v>
      </c>
      <c r="AX6" s="1">
        <v>1.5</v>
      </c>
      <c r="AY6" s="1">
        <v>103.5</v>
      </c>
      <c r="AZ6" s="1"/>
      <c r="BA6" s="1">
        <v>101.74</v>
      </c>
      <c r="BB6">
        <f t="shared" si="2"/>
        <v>1.76</v>
      </c>
      <c r="BC6">
        <f t="shared" si="3"/>
        <v>128.84775</v>
      </c>
      <c r="BD6">
        <f t="shared" si="4"/>
        <v>128.84775</v>
      </c>
      <c r="BF6" s="1">
        <v>-2.0</v>
      </c>
      <c r="BG6" s="1">
        <v>-215.0</v>
      </c>
    </row>
    <row r="7">
      <c r="B7" s="1">
        <v>0.33</v>
      </c>
      <c r="C7" s="1">
        <v>35.4</v>
      </c>
      <c r="D7" s="1">
        <v>0.2</v>
      </c>
      <c r="E7" s="1">
        <v>0.015</v>
      </c>
      <c r="F7" s="1">
        <v>0.66</v>
      </c>
      <c r="G7" s="1">
        <v>70.1</v>
      </c>
      <c r="H7" s="1">
        <v>0.2</v>
      </c>
      <c r="I7" s="1">
        <v>0.015</v>
      </c>
      <c r="J7" s="1">
        <v>1.0</v>
      </c>
      <c r="K7" s="1">
        <v>107.5</v>
      </c>
      <c r="L7" s="1">
        <v>0.4</v>
      </c>
      <c r="M7" s="1">
        <v>0.015</v>
      </c>
      <c r="N7" s="1">
        <v>1.5</v>
      </c>
      <c r="O7" s="1">
        <v>161.0</v>
      </c>
      <c r="P7" s="1">
        <v>0.4</v>
      </c>
      <c r="Q7" s="1">
        <v>0.015</v>
      </c>
      <c r="R7" s="1">
        <v>2.0</v>
      </c>
      <c r="S7" s="1">
        <v>213.0</v>
      </c>
      <c r="T7" s="1">
        <v>0.4</v>
      </c>
      <c r="U7" s="1">
        <v>0.015</v>
      </c>
      <c r="V7" s="1">
        <v>2.5</v>
      </c>
      <c r="W7" s="1">
        <v>266.0</v>
      </c>
      <c r="X7" s="1">
        <v>0.4</v>
      </c>
      <c r="Y7" s="1">
        <v>0.015</v>
      </c>
      <c r="Z7" s="1">
        <v>3.0</v>
      </c>
      <c r="AA7" s="1">
        <v>317.5</v>
      </c>
      <c r="AB7" s="1">
        <v>0.4</v>
      </c>
      <c r="AC7" s="1">
        <v>0.015</v>
      </c>
      <c r="AD7" s="1">
        <v>-0.5</v>
      </c>
      <c r="AE7" s="2">
        <v>-53.5</v>
      </c>
      <c r="AF7" s="1">
        <v>0.2</v>
      </c>
      <c r="AG7" s="1">
        <v>0.015</v>
      </c>
      <c r="AH7" s="1">
        <v>-1.0</v>
      </c>
      <c r="AI7" s="2">
        <v>-106.0</v>
      </c>
      <c r="AJ7" s="1">
        <v>0.4</v>
      </c>
      <c r="AK7" s="1">
        <v>0.015</v>
      </c>
      <c r="AL7" s="1">
        <v>-1.5</v>
      </c>
      <c r="AM7" s="2">
        <v>-160.4</v>
      </c>
      <c r="AN7" s="1">
        <v>0.4</v>
      </c>
      <c r="AO7" s="1">
        <v>0.015</v>
      </c>
      <c r="AP7" s="1"/>
      <c r="AS7" s="3">
        <v>35.0</v>
      </c>
      <c r="AT7" s="1">
        <v>0.1278</v>
      </c>
      <c r="AU7">
        <f t="shared" si="1"/>
        <v>0.3195</v>
      </c>
      <c r="AX7" s="1">
        <v>2.0</v>
      </c>
      <c r="AY7" s="1">
        <v>103.5</v>
      </c>
      <c r="AZ7" s="1"/>
      <c r="BA7" s="1">
        <v>101.02</v>
      </c>
      <c r="BB7">
        <f t="shared" si="2"/>
        <v>2.48</v>
      </c>
      <c r="BC7">
        <f t="shared" si="3"/>
        <v>171.797</v>
      </c>
      <c r="BD7">
        <f t="shared" si="4"/>
        <v>171.797</v>
      </c>
      <c r="BF7" s="1">
        <v>-1.5</v>
      </c>
      <c r="BG7" s="1">
        <v>-160.0</v>
      </c>
    </row>
    <row r="8">
      <c r="B8" s="1">
        <v>0.33</v>
      </c>
      <c r="C8" s="1">
        <v>35.4</v>
      </c>
      <c r="D8" s="1">
        <v>0.2</v>
      </c>
      <c r="E8" s="1">
        <v>0.02</v>
      </c>
      <c r="F8" s="1">
        <v>0.66</v>
      </c>
      <c r="G8" s="1">
        <v>71.1</v>
      </c>
      <c r="H8" s="1">
        <v>0.2</v>
      </c>
      <c r="I8" s="1">
        <v>0.02</v>
      </c>
      <c r="J8" s="1">
        <v>1.0</v>
      </c>
      <c r="K8" s="1">
        <v>107.5</v>
      </c>
      <c r="L8" s="1">
        <v>0.4</v>
      </c>
      <c r="M8" s="1">
        <v>0.02</v>
      </c>
      <c r="N8" s="1">
        <v>1.5</v>
      </c>
      <c r="O8" s="1">
        <v>161.0</v>
      </c>
      <c r="P8" s="1">
        <v>0.4</v>
      </c>
      <c r="Q8" s="1">
        <v>0.02</v>
      </c>
      <c r="R8" s="1">
        <v>2.0</v>
      </c>
      <c r="S8" s="1">
        <v>213.0</v>
      </c>
      <c r="T8" s="1">
        <v>0.4</v>
      </c>
      <c r="U8" s="1">
        <v>0.02</v>
      </c>
      <c r="V8" s="1">
        <v>2.5</v>
      </c>
      <c r="W8" s="1">
        <v>265.5</v>
      </c>
      <c r="X8" s="1">
        <v>0.4</v>
      </c>
      <c r="Y8" s="1">
        <v>0.02</v>
      </c>
      <c r="Z8" s="1">
        <v>3.0</v>
      </c>
      <c r="AA8" s="1">
        <v>317.5</v>
      </c>
      <c r="AB8" s="1">
        <v>0.4</v>
      </c>
      <c r="AC8" s="1">
        <v>0.02</v>
      </c>
      <c r="AD8" s="1">
        <v>-0.5</v>
      </c>
      <c r="AE8" s="2">
        <v>-53.5</v>
      </c>
      <c r="AF8" s="1">
        <v>0.2</v>
      </c>
      <c r="AG8" s="1">
        <v>0.02</v>
      </c>
      <c r="AH8" s="1">
        <v>-1.0</v>
      </c>
      <c r="AI8" s="2">
        <v>-106.0</v>
      </c>
      <c r="AJ8" s="1">
        <v>0.4</v>
      </c>
      <c r="AK8" s="1">
        <v>0.02</v>
      </c>
      <c r="AL8" s="1">
        <v>-1.5</v>
      </c>
      <c r="AM8" s="2">
        <v>-160.6</v>
      </c>
      <c r="AN8" s="1">
        <v>0.4</v>
      </c>
      <c r="AO8" s="1">
        <v>0.02</v>
      </c>
      <c r="AP8" s="1"/>
      <c r="AS8" s="3">
        <v>45.0</v>
      </c>
      <c r="AT8" s="1">
        <v>0.1061</v>
      </c>
      <c r="AU8">
        <f t="shared" si="1"/>
        <v>0.26525</v>
      </c>
      <c r="AX8" s="1">
        <v>2.5</v>
      </c>
      <c r="AY8" s="1">
        <v>103.5</v>
      </c>
      <c r="AZ8" s="1"/>
      <c r="BA8" s="1">
        <v>100.34</v>
      </c>
      <c r="BB8">
        <f t="shared" si="2"/>
        <v>3.16</v>
      </c>
      <c r="BC8">
        <f t="shared" si="3"/>
        <v>214.74625</v>
      </c>
      <c r="BD8">
        <f t="shared" si="4"/>
        <v>214.74625</v>
      </c>
      <c r="BF8" s="1">
        <v>-1.0</v>
      </c>
      <c r="BG8" s="1">
        <v>-106.7</v>
      </c>
    </row>
    <row r="9">
      <c r="B9" s="1">
        <v>0.33</v>
      </c>
      <c r="C9" s="1">
        <v>35.2</v>
      </c>
      <c r="D9" s="1">
        <v>0.2</v>
      </c>
      <c r="E9" s="1">
        <v>0.025</v>
      </c>
      <c r="F9" s="1">
        <v>0.66</v>
      </c>
      <c r="G9" s="1">
        <v>71.0</v>
      </c>
      <c r="H9" s="1">
        <v>0.2</v>
      </c>
      <c r="I9" s="1">
        <v>0.025</v>
      </c>
      <c r="J9" s="1">
        <v>1.0</v>
      </c>
      <c r="K9" s="1">
        <v>107.5</v>
      </c>
      <c r="L9" s="1">
        <v>0.4</v>
      </c>
      <c r="M9" s="1">
        <v>0.025</v>
      </c>
      <c r="N9" s="1">
        <v>1.5</v>
      </c>
      <c r="O9" s="1">
        <v>160.8</v>
      </c>
      <c r="P9" s="1">
        <v>0.4</v>
      </c>
      <c r="Q9" s="1">
        <v>0.025</v>
      </c>
      <c r="R9" s="1">
        <v>2.0</v>
      </c>
      <c r="S9" s="1">
        <v>212.8</v>
      </c>
      <c r="T9" s="1">
        <v>0.4</v>
      </c>
      <c r="U9" s="1">
        <v>0.025</v>
      </c>
      <c r="V9" s="1">
        <v>2.5</v>
      </c>
      <c r="W9" s="1">
        <v>264.4</v>
      </c>
      <c r="X9" s="1">
        <v>0.4</v>
      </c>
      <c r="Y9" s="1">
        <v>0.025</v>
      </c>
      <c r="Z9" s="1">
        <v>3.0</v>
      </c>
      <c r="AA9" s="1">
        <v>317.0</v>
      </c>
      <c r="AB9" s="1">
        <v>0.4</v>
      </c>
      <c r="AC9" s="1">
        <v>0.025</v>
      </c>
      <c r="AD9" s="1">
        <v>-0.5</v>
      </c>
      <c r="AE9" s="2">
        <v>-53.7</v>
      </c>
      <c r="AF9" s="1">
        <v>0.2</v>
      </c>
      <c r="AG9" s="1">
        <v>0.025</v>
      </c>
      <c r="AH9" s="1">
        <v>-1.0</v>
      </c>
      <c r="AI9" s="2">
        <v>-107.0</v>
      </c>
      <c r="AJ9" s="1">
        <v>0.4</v>
      </c>
      <c r="AK9" s="1">
        <v>0.025</v>
      </c>
      <c r="AL9" s="1">
        <v>-1.5</v>
      </c>
      <c r="AM9" s="2">
        <v>-160.4</v>
      </c>
      <c r="AN9" s="1">
        <v>0.4</v>
      </c>
      <c r="AO9" s="1">
        <v>0.025</v>
      </c>
      <c r="AP9" s="1"/>
      <c r="AS9" s="3">
        <v>55.0</v>
      </c>
      <c r="AT9" s="1">
        <v>0.0815</v>
      </c>
      <c r="AU9">
        <f t="shared" si="1"/>
        <v>0.20375</v>
      </c>
      <c r="AX9" s="1">
        <v>3.0</v>
      </c>
      <c r="AY9" s="1">
        <v>103.5</v>
      </c>
      <c r="AZ9" s="1"/>
      <c r="BA9" s="1">
        <v>99.7</v>
      </c>
      <c r="BB9">
        <f t="shared" si="2"/>
        <v>3.8</v>
      </c>
      <c r="BC9">
        <f t="shared" si="3"/>
        <v>257.6955</v>
      </c>
      <c r="BD9">
        <f t="shared" si="4"/>
        <v>257.6955</v>
      </c>
      <c r="BF9" s="1">
        <v>-0.5</v>
      </c>
      <c r="BG9" s="1">
        <v>-53.8</v>
      </c>
    </row>
    <row r="10">
      <c r="B10" s="1">
        <v>0.33</v>
      </c>
      <c r="C10" s="1">
        <v>35.0</v>
      </c>
      <c r="D10" s="1">
        <v>0.2</v>
      </c>
      <c r="E10" s="1">
        <v>0.03</v>
      </c>
      <c r="F10" s="1">
        <v>0.66</v>
      </c>
      <c r="G10" s="1">
        <v>71.2</v>
      </c>
      <c r="H10" s="1">
        <v>0.2</v>
      </c>
      <c r="I10" s="1">
        <v>0.03</v>
      </c>
      <c r="J10" s="1">
        <v>1.0</v>
      </c>
      <c r="K10" s="1">
        <v>107.0</v>
      </c>
      <c r="L10" s="1">
        <v>0.4</v>
      </c>
      <c r="M10" s="1">
        <v>0.03</v>
      </c>
      <c r="N10" s="1">
        <v>1.5</v>
      </c>
      <c r="O10" s="1">
        <v>160.0</v>
      </c>
      <c r="P10" s="1">
        <v>0.4</v>
      </c>
      <c r="Q10" s="1">
        <v>0.03</v>
      </c>
      <c r="R10" s="1">
        <v>2.0</v>
      </c>
      <c r="S10" s="1">
        <v>212.0</v>
      </c>
      <c r="T10" s="1">
        <v>0.4</v>
      </c>
      <c r="U10" s="1">
        <v>0.03</v>
      </c>
      <c r="V10" s="1">
        <v>2.5</v>
      </c>
      <c r="W10" s="1">
        <v>263.0</v>
      </c>
      <c r="X10" s="1">
        <v>0.4</v>
      </c>
      <c r="Y10" s="1">
        <v>0.03</v>
      </c>
      <c r="Z10" s="1">
        <v>3.0</v>
      </c>
      <c r="AA10" s="1">
        <v>316.0</v>
      </c>
      <c r="AB10" s="1">
        <v>0.4</v>
      </c>
      <c r="AC10" s="1">
        <v>0.03</v>
      </c>
      <c r="AD10" s="1">
        <v>-0.5</v>
      </c>
      <c r="AE10" s="2">
        <v>-54.0</v>
      </c>
      <c r="AF10" s="1">
        <v>0.2</v>
      </c>
      <c r="AG10" s="1">
        <v>0.03</v>
      </c>
      <c r="AH10" s="1">
        <v>-1.0</v>
      </c>
      <c r="AI10" s="2">
        <v>-105.8</v>
      </c>
      <c r="AJ10" s="1">
        <v>0.4</v>
      </c>
      <c r="AK10" s="1">
        <v>0.03</v>
      </c>
      <c r="AL10" s="1">
        <v>-1.5</v>
      </c>
      <c r="AM10" s="2">
        <v>-159.4</v>
      </c>
      <c r="AN10" s="1">
        <v>0.4</v>
      </c>
      <c r="AO10" s="1">
        <v>0.03</v>
      </c>
      <c r="AP10" s="1"/>
      <c r="AS10" s="3">
        <v>65.0</v>
      </c>
      <c r="AT10" s="1">
        <v>0.056</v>
      </c>
      <c r="AU10">
        <f t="shared" si="1"/>
        <v>0.14</v>
      </c>
      <c r="AX10" s="1">
        <v>-3.0</v>
      </c>
      <c r="AY10" s="1">
        <v>103.5</v>
      </c>
      <c r="AZ10" s="1"/>
      <c r="BA10" s="1">
        <v>99.74</v>
      </c>
      <c r="BB10">
        <f t="shared" si="2"/>
        <v>3.76</v>
      </c>
      <c r="BC10">
        <f t="shared" si="3"/>
        <v>-257.6955</v>
      </c>
      <c r="BD10">
        <f t="shared" si="4"/>
        <v>257.6955</v>
      </c>
      <c r="BF10" s="1">
        <v>0.66</v>
      </c>
      <c r="BG10" s="1">
        <v>71.0</v>
      </c>
    </row>
    <row r="11">
      <c r="B11" s="1">
        <v>0.33</v>
      </c>
      <c r="C11" s="1">
        <v>34.7</v>
      </c>
      <c r="D11" s="1">
        <v>0.2</v>
      </c>
      <c r="E11" s="1">
        <v>0.035</v>
      </c>
      <c r="F11" s="1">
        <v>0.66</v>
      </c>
      <c r="G11" s="1">
        <v>70.5</v>
      </c>
      <c r="H11" s="1">
        <v>0.2</v>
      </c>
      <c r="I11" s="1">
        <v>0.035</v>
      </c>
      <c r="J11" s="1">
        <v>1.0</v>
      </c>
      <c r="K11" s="1">
        <v>106.0</v>
      </c>
      <c r="L11" s="1">
        <v>0.4</v>
      </c>
      <c r="M11" s="1">
        <v>0.035</v>
      </c>
      <c r="N11" s="1">
        <v>1.5</v>
      </c>
      <c r="O11" s="1">
        <v>158.5</v>
      </c>
      <c r="P11" s="1">
        <v>0.4</v>
      </c>
      <c r="Q11" s="1">
        <v>0.035</v>
      </c>
      <c r="R11" s="1">
        <v>2.0</v>
      </c>
      <c r="S11" s="1">
        <v>210.5</v>
      </c>
      <c r="T11" s="1">
        <v>0.4</v>
      </c>
      <c r="U11" s="1">
        <v>0.035</v>
      </c>
      <c r="V11" s="1">
        <v>2.5</v>
      </c>
      <c r="W11" s="1">
        <v>261.0</v>
      </c>
      <c r="X11" s="1">
        <v>0.4</v>
      </c>
      <c r="Y11" s="1">
        <v>0.035</v>
      </c>
      <c r="Z11" s="1">
        <v>3.0</v>
      </c>
      <c r="AA11" s="1">
        <v>315.0</v>
      </c>
      <c r="AB11" s="1">
        <v>0.4</v>
      </c>
      <c r="AC11" s="1">
        <v>0.035</v>
      </c>
      <c r="AD11" s="1">
        <v>-0.5</v>
      </c>
      <c r="AE11" s="2">
        <v>-53.6</v>
      </c>
      <c r="AF11" s="1">
        <v>0.2</v>
      </c>
      <c r="AG11" s="1">
        <v>0.035</v>
      </c>
      <c r="AH11" s="1">
        <v>-1.0</v>
      </c>
      <c r="AI11" s="2">
        <v>-104.7</v>
      </c>
      <c r="AJ11" s="1">
        <v>0.4</v>
      </c>
      <c r="AK11" s="1">
        <v>0.035</v>
      </c>
      <c r="AL11" s="1">
        <v>-1.5</v>
      </c>
      <c r="AM11" s="2">
        <v>-158.6</v>
      </c>
      <c r="AN11" s="1">
        <v>0.4</v>
      </c>
      <c r="AO11" s="1">
        <v>0.035</v>
      </c>
      <c r="AP11" s="1"/>
      <c r="AS11" s="3">
        <v>75.0</v>
      </c>
      <c r="AT11" s="1">
        <v>0.0327</v>
      </c>
      <c r="AU11">
        <f t="shared" si="1"/>
        <v>0.08175</v>
      </c>
      <c r="AX11" s="1">
        <v>-2.5</v>
      </c>
      <c r="AY11" s="1">
        <v>103.5</v>
      </c>
      <c r="AZ11" s="1"/>
      <c r="BA11" s="1">
        <v>100.42</v>
      </c>
      <c r="BB11">
        <f t="shared" si="2"/>
        <v>3.08</v>
      </c>
      <c r="BC11">
        <f t="shared" si="3"/>
        <v>-214.74625</v>
      </c>
      <c r="BD11">
        <f t="shared" si="4"/>
        <v>214.74625</v>
      </c>
      <c r="BF11" s="1">
        <v>1.0</v>
      </c>
      <c r="BG11" s="1">
        <v>107.5</v>
      </c>
    </row>
    <row r="12">
      <c r="B12" s="1">
        <v>0.33</v>
      </c>
      <c r="C12" s="1">
        <v>34.5</v>
      </c>
      <c r="D12" s="1">
        <v>0.2</v>
      </c>
      <c r="E12" s="1">
        <v>0.04</v>
      </c>
      <c r="F12" s="1">
        <v>0.66</v>
      </c>
      <c r="G12" s="1">
        <v>70.0</v>
      </c>
      <c r="H12" s="1">
        <v>0.2</v>
      </c>
      <c r="I12" s="1">
        <v>0.04</v>
      </c>
      <c r="J12" s="1">
        <v>1.0</v>
      </c>
      <c r="K12" s="1">
        <v>105.3</v>
      </c>
      <c r="L12" s="1">
        <v>0.4</v>
      </c>
      <c r="M12" s="1">
        <v>0.04</v>
      </c>
      <c r="N12" s="1">
        <v>1.5</v>
      </c>
      <c r="O12" s="1">
        <v>158.0</v>
      </c>
      <c r="P12" s="1">
        <v>0.4</v>
      </c>
      <c r="Q12" s="1">
        <v>0.04</v>
      </c>
      <c r="R12" s="1">
        <v>2.0</v>
      </c>
      <c r="S12" s="1">
        <v>208.5</v>
      </c>
      <c r="T12" s="1">
        <v>0.4</v>
      </c>
      <c r="U12" s="1">
        <v>0.04</v>
      </c>
      <c r="V12" s="1">
        <v>2.5</v>
      </c>
      <c r="W12" s="1">
        <v>259.0</v>
      </c>
      <c r="X12" s="1">
        <v>0.4</v>
      </c>
      <c r="Y12" s="1">
        <v>0.04</v>
      </c>
      <c r="Z12" s="1">
        <v>3.0</v>
      </c>
      <c r="AA12" s="1">
        <v>312.0</v>
      </c>
      <c r="AB12" s="1">
        <v>0.4</v>
      </c>
      <c r="AC12" s="1">
        <v>0.04</v>
      </c>
      <c r="AD12" s="1">
        <v>-0.5</v>
      </c>
      <c r="AE12" s="2">
        <v>-52.9</v>
      </c>
      <c r="AF12" s="1">
        <v>0.2</v>
      </c>
      <c r="AG12" s="1">
        <v>0.04</v>
      </c>
      <c r="AH12" s="1">
        <v>-1.0</v>
      </c>
      <c r="AI12" s="2">
        <v>-104.1</v>
      </c>
      <c r="AJ12" s="1">
        <v>0.4</v>
      </c>
      <c r="AK12" s="1">
        <v>0.04</v>
      </c>
      <c r="AL12" s="1">
        <v>-1.5</v>
      </c>
      <c r="AM12" s="2">
        <v>-157.6</v>
      </c>
      <c r="AN12" s="1">
        <v>0.4</v>
      </c>
      <c r="AO12" s="1">
        <v>0.04</v>
      </c>
      <c r="AP12" s="1"/>
      <c r="AS12" s="3">
        <v>85.0</v>
      </c>
      <c r="AT12" s="1">
        <v>0.0141</v>
      </c>
      <c r="AU12">
        <f t="shared" si="1"/>
        <v>0.03525</v>
      </c>
      <c r="AX12" s="1">
        <v>-2.0</v>
      </c>
      <c r="AY12" s="1">
        <v>103.5</v>
      </c>
      <c r="AZ12" s="1"/>
      <c r="BA12" s="1">
        <v>101.14</v>
      </c>
      <c r="BB12">
        <f t="shared" si="2"/>
        <v>2.36</v>
      </c>
      <c r="BC12">
        <f t="shared" si="3"/>
        <v>-171.797</v>
      </c>
      <c r="BD12">
        <f t="shared" si="4"/>
        <v>171.797</v>
      </c>
      <c r="BF12" s="1">
        <v>1.5</v>
      </c>
      <c r="BG12" s="1">
        <v>161.0</v>
      </c>
    </row>
    <row r="13">
      <c r="B13" s="1">
        <v>0.33</v>
      </c>
      <c r="C13" s="1">
        <v>34.0</v>
      </c>
      <c r="D13" s="1">
        <v>0.2</v>
      </c>
      <c r="E13" s="1">
        <v>0.045</v>
      </c>
      <c r="F13" s="1">
        <v>0.66</v>
      </c>
      <c r="G13" s="1">
        <v>69.0</v>
      </c>
      <c r="H13" s="1">
        <v>0.2</v>
      </c>
      <c r="I13" s="1">
        <v>0.045</v>
      </c>
      <c r="J13" s="1">
        <v>1.0</v>
      </c>
      <c r="K13" s="1">
        <v>104.3</v>
      </c>
      <c r="L13" s="1">
        <v>0.4</v>
      </c>
      <c r="M13" s="1">
        <v>0.045</v>
      </c>
      <c r="N13" s="1">
        <v>1.5</v>
      </c>
      <c r="O13" s="1">
        <v>156.5</v>
      </c>
      <c r="P13" s="1">
        <v>0.4</v>
      </c>
      <c r="Q13" s="1">
        <v>0.045</v>
      </c>
      <c r="R13" s="1">
        <v>2.0</v>
      </c>
      <c r="S13" s="1">
        <v>207.5</v>
      </c>
      <c r="T13" s="1">
        <v>0.4</v>
      </c>
      <c r="U13" s="1">
        <v>0.045</v>
      </c>
      <c r="V13" s="1">
        <v>2.5</v>
      </c>
      <c r="W13" s="1">
        <v>256.5</v>
      </c>
      <c r="X13" s="1">
        <v>0.4</v>
      </c>
      <c r="Y13" s="1">
        <v>0.045</v>
      </c>
      <c r="Z13" s="1">
        <v>3.0</v>
      </c>
      <c r="AA13" s="1">
        <v>309.0</v>
      </c>
      <c r="AB13" s="1">
        <v>0.4</v>
      </c>
      <c r="AC13" s="1">
        <v>0.045</v>
      </c>
      <c r="AD13" s="1">
        <v>-0.5</v>
      </c>
      <c r="AE13" s="2">
        <v>-52.4</v>
      </c>
      <c r="AF13" s="1">
        <v>0.2</v>
      </c>
      <c r="AG13" s="1">
        <v>0.045</v>
      </c>
      <c r="AH13" s="1">
        <v>-1.0</v>
      </c>
      <c r="AI13" s="2">
        <v>-103.1</v>
      </c>
      <c r="AJ13" s="1">
        <v>0.4</v>
      </c>
      <c r="AK13" s="1">
        <v>0.045</v>
      </c>
      <c r="AL13" s="1">
        <v>-1.5</v>
      </c>
      <c r="AM13" s="2">
        <v>-155.9</v>
      </c>
      <c r="AN13" s="1">
        <v>0.4</v>
      </c>
      <c r="AO13" s="1">
        <v>0.045</v>
      </c>
      <c r="AP13" s="1"/>
      <c r="AS13" s="3">
        <v>95.0</v>
      </c>
      <c r="AT13" s="1">
        <v>0.003</v>
      </c>
      <c r="AU13">
        <f t="shared" si="1"/>
        <v>0.0075</v>
      </c>
      <c r="AX13" s="1">
        <v>-1.5</v>
      </c>
      <c r="AY13" s="1">
        <v>103.5</v>
      </c>
      <c r="AZ13" s="1"/>
      <c r="BA13" s="1">
        <v>101.9</v>
      </c>
      <c r="BB13">
        <f t="shared" si="2"/>
        <v>1.6</v>
      </c>
      <c r="BC13">
        <f t="shared" si="3"/>
        <v>-128.84775</v>
      </c>
      <c r="BD13">
        <f t="shared" si="4"/>
        <v>128.84775</v>
      </c>
      <c r="BF13" s="1">
        <v>2.0</v>
      </c>
      <c r="BG13" s="1">
        <v>215.0</v>
      </c>
    </row>
    <row r="14">
      <c r="B14" s="1">
        <v>0.33</v>
      </c>
      <c r="C14" s="1">
        <v>33.7</v>
      </c>
      <c r="D14" s="1">
        <v>0.2</v>
      </c>
      <c r="E14" s="1">
        <v>0.05</v>
      </c>
      <c r="F14" s="1">
        <v>0.66</v>
      </c>
      <c r="G14" s="1">
        <v>68.3</v>
      </c>
      <c r="H14" s="1">
        <v>0.2</v>
      </c>
      <c r="I14" s="1">
        <v>0.05</v>
      </c>
      <c r="J14" s="1">
        <v>1.0</v>
      </c>
      <c r="K14" s="1">
        <v>103.3</v>
      </c>
      <c r="L14" s="1">
        <v>0.4</v>
      </c>
      <c r="M14" s="1">
        <v>0.05</v>
      </c>
      <c r="N14" s="1">
        <v>1.5</v>
      </c>
      <c r="O14" s="1">
        <v>155.0</v>
      </c>
      <c r="P14" s="1">
        <v>0.4</v>
      </c>
      <c r="Q14" s="1">
        <v>0.05</v>
      </c>
      <c r="R14" s="1">
        <v>2.0</v>
      </c>
      <c r="S14" s="1">
        <v>205.0</v>
      </c>
      <c r="T14" s="1">
        <v>0.4</v>
      </c>
      <c r="U14" s="1">
        <v>0.05</v>
      </c>
      <c r="V14" s="1">
        <v>2.5</v>
      </c>
      <c r="W14" s="1">
        <v>252.0</v>
      </c>
      <c r="X14" s="1">
        <v>0.4</v>
      </c>
      <c r="Y14" s="1">
        <v>0.05</v>
      </c>
      <c r="Z14" s="1">
        <v>3.0</v>
      </c>
      <c r="AA14" s="1">
        <v>307.0</v>
      </c>
      <c r="AB14" s="1">
        <v>0.4</v>
      </c>
      <c r="AC14" s="1">
        <v>0.05</v>
      </c>
      <c r="AD14" s="1">
        <v>-0.5</v>
      </c>
      <c r="AE14" s="2">
        <v>-51.6</v>
      </c>
      <c r="AF14" s="1">
        <v>0.2</v>
      </c>
      <c r="AG14" s="1">
        <v>0.05</v>
      </c>
      <c r="AH14" s="1">
        <v>-1.0</v>
      </c>
      <c r="AI14" s="2">
        <v>-103.0</v>
      </c>
      <c r="AJ14" s="1">
        <v>0.4</v>
      </c>
      <c r="AK14" s="1">
        <v>0.05</v>
      </c>
      <c r="AL14" s="1">
        <v>-1.5</v>
      </c>
      <c r="AM14" s="2">
        <v>-154.3</v>
      </c>
      <c r="AN14" s="1">
        <v>0.4</v>
      </c>
      <c r="AO14" s="1">
        <v>0.05</v>
      </c>
      <c r="AP14" s="1"/>
      <c r="AS14" s="3">
        <v>105.0</v>
      </c>
      <c r="AT14" s="1">
        <v>3.5E-4</v>
      </c>
      <c r="AU14">
        <f t="shared" si="1"/>
        <v>0.000875</v>
      </c>
      <c r="AX14" s="1">
        <v>-1.0</v>
      </c>
      <c r="AY14" s="1">
        <v>103.5</v>
      </c>
      <c r="AZ14" s="1"/>
      <c r="BA14" s="1">
        <v>102.34</v>
      </c>
      <c r="BB14">
        <f t="shared" si="2"/>
        <v>1.16</v>
      </c>
      <c r="BC14">
        <f t="shared" si="3"/>
        <v>-85.8985</v>
      </c>
      <c r="BD14">
        <f t="shared" si="4"/>
        <v>85.8985</v>
      </c>
      <c r="BF14" s="1">
        <v>2.5</v>
      </c>
      <c r="BG14" s="1">
        <v>268.0</v>
      </c>
    </row>
    <row r="15">
      <c r="B15" s="1">
        <v>0.33</v>
      </c>
      <c r="C15" s="1">
        <v>33.0</v>
      </c>
      <c r="D15" s="1">
        <v>0.2</v>
      </c>
      <c r="E15" s="1">
        <v>0.055</v>
      </c>
      <c r="F15" s="1">
        <v>0.66</v>
      </c>
      <c r="G15" s="1">
        <v>67.0</v>
      </c>
      <c r="H15" s="1">
        <v>0.2</v>
      </c>
      <c r="I15" s="1">
        <v>0.055</v>
      </c>
      <c r="J15" s="1">
        <v>1.0</v>
      </c>
      <c r="K15" s="1">
        <v>101.0</v>
      </c>
      <c r="L15" s="1">
        <v>0.4</v>
      </c>
      <c r="M15" s="1">
        <v>0.055</v>
      </c>
      <c r="N15" s="1">
        <v>1.5</v>
      </c>
      <c r="O15" s="1">
        <v>151.0</v>
      </c>
      <c r="P15" s="1">
        <v>0.4</v>
      </c>
      <c r="Q15" s="1">
        <v>0.055</v>
      </c>
      <c r="R15" s="1">
        <v>2.0</v>
      </c>
      <c r="S15" s="1">
        <v>200.0</v>
      </c>
      <c r="T15" s="1">
        <v>0.4</v>
      </c>
      <c r="U15" s="1">
        <v>0.055</v>
      </c>
      <c r="V15" s="1">
        <v>2.5</v>
      </c>
      <c r="W15" s="1">
        <v>245.0</v>
      </c>
      <c r="X15" s="1">
        <v>0.4</v>
      </c>
      <c r="Y15" s="1">
        <v>0.055</v>
      </c>
      <c r="Z15" s="1">
        <v>3.0</v>
      </c>
      <c r="AA15" s="1">
        <v>303.0</v>
      </c>
      <c r="AB15" s="1">
        <v>0.4</v>
      </c>
      <c r="AC15" s="1">
        <v>0.055</v>
      </c>
      <c r="AD15" s="1">
        <v>-0.5</v>
      </c>
      <c r="AE15" s="2">
        <v>-50.6</v>
      </c>
      <c r="AF15" s="1">
        <v>0.2</v>
      </c>
      <c r="AG15" s="1">
        <v>0.055</v>
      </c>
      <c r="AH15" s="1">
        <v>-1.0</v>
      </c>
      <c r="AI15" s="2">
        <v>-101.5</v>
      </c>
      <c r="AJ15" s="1">
        <v>0.4</v>
      </c>
      <c r="AK15" s="1">
        <v>0.055</v>
      </c>
      <c r="AL15" s="1">
        <v>-1.5</v>
      </c>
      <c r="AM15" s="2">
        <v>-150.6</v>
      </c>
      <c r="AN15" s="1">
        <v>0.4</v>
      </c>
      <c r="AO15" s="1">
        <v>0.055</v>
      </c>
      <c r="AP15" s="1"/>
      <c r="AS15" s="3">
        <v>115.0</v>
      </c>
      <c r="AT15" s="1">
        <v>0.0061</v>
      </c>
      <c r="AU15">
        <f t="shared" si="1"/>
        <v>0.01525</v>
      </c>
      <c r="AX15" s="1">
        <v>-0.5</v>
      </c>
      <c r="AY15" s="1">
        <v>103.5</v>
      </c>
      <c r="AZ15" s="1"/>
      <c r="BA15" s="1">
        <v>103.02</v>
      </c>
      <c r="BB15">
        <f t="shared" si="2"/>
        <v>0.48</v>
      </c>
      <c r="BC15">
        <f t="shared" si="3"/>
        <v>-42.94925</v>
      </c>
      <c r="BD15">
        <f t="shared" si="4"/>
        <v>42.94925</v>
      </c>
      <c r="BF15" s="1">
        <v>3.0</v>
      </c>
      <c r="BG15" s="1">
        <v>318.0</v>
      </c>
    </row>
    <row r="16">
      <c r="B16" s="1">
        <v>0.33</v>
      </c>
      <c r="C16" s="1">
        <v>32.1</v>
      </c>
      <c r="D16" s="1">
        <v>0.2</v>
      </c>
      <c r="E16" s="1">
        <v>0.06</v>
      </c>
      <c r="F16" s="1">
        <v>0.66</v>
      </c>
      <c r="G16" s="1">
        <v>64.1</v>
      </c>
      <c r="H16" s="1">
        <v>0.2</v>
      </c>
      <c r="I16" s="1">
        <v>0.06</v>
      </c>
      <c r="J16" s="1">
        <v>1.0</v>
      </c>
      <c r="K16" s="1">
        <v>96.5</v>
      </c>
      <c r="L16" s="1">
        <v>0.4</v>
      </c>
      <c r="M16" s="1">
        <v>0.06</v>
      </c>
      <c r="N16" s="1">
        <v>1.5</v>
      </c>
      <c r="O16" s="1">
        <v>146.0</v>
      </c>
      <c r="P16" s="1">
        <v>0.4</v>
      </c>
      <c r="Q16" s="1">
        <v>0.06</v>
      </c>
      <c r="R16" s="1">
        <v>2.0</v>
      </c>
      <c r="S16" s="1">
        <v>192.5</v>
      </c>
      <c r="T16" s="1">
        <v>0.4</v>
      </c>
      <c r="U16" s="1">
        <v>0.06</v>
      </c>
      <c r="V16" s="1">
        <v>2.5</v>
      </c>
      <c r="W16" s="1">
        <v>235.0</v>
      </c>
      <c r="X16" s="1">
        <v>0.4</v>
      </c>
      <c r="Y16" s="1">
        <v>0.06</v>
      </c>
      <c r="Z16" s="1">
        <v>3.0</v>
      </c>
      <c r="AA16" s="1">
        <v>296.0</v>
      </c>
      <c r="AB16" s="1">
        <v>0.4</v>
      </c>
      <c r="AC16" s="1">
        <v>0.06</v>
      </c>
      <c r="AD16" s="1">
        <v>-0.5</v>
      </c>
      <c r="AE16" s="2">
        <v>-48.7</v>
      </c>
      <c r="AF16" s="1">
        <v>0.2</v>
      </c>
      <c r="AG16" s="1">
        <v>0.06</v>
      </c>
      <c r="AH16" s="1">
        <v>-1.0</v>
      </c>
      <c r="AI16" s="2">
        <v>-97.7</v>
      </c>
      <c r="AJ16" s="1">
        <v>0.4</v>
      </c>
      <c r="AK16" s="1">
        <v>0.06</v>
      </c>
      <c r="AL16" s="1">
        <v>-1.5</v>
      </c>
      <c r="AM16" s="2">
        <v>-144.6</v>
      </c>
      <c r="AN16" s="1">
        <v>0.4</v>
      </c>
      <c r="AO16" s="1">
        <v>0.06</v>
      </c>
      <c r="AP16" s="1"/>
      <c r="AS16" s="3">
        <v>125.0</v>
      </c>
      <c r="AT16" s="1">
        <v>0.0205</v>
      </c>
      <c r="AU16">
        <f t="shared" si="1"/>
        <v>0.05125</v>
      </c>
    </row>
    <row r="17">
      <c r="B17" s="1">
        <v>0.33</v>
      </c>
      <c r="C17" s="1">
        <v>29.4</v>
      </c>
      <c r="D17" s="1">
        <v>0.2</v>
      </c>
      <c r="E17" s="1">
        <v>0.065</v>
      </c>
      <c r="F17" s="1">
        <v>0.66</v>
      </c>
      <c r="G17" s="1">
        <v>59.9</v>
      </c>
      <c r="H17" s="1">
        <v>0.2</v>
      </c>
      <c r="I17" s="1">
        <v>0.065</v>
      </c>
      <c r="J17" s="1">
        <v>1.0</v>
      </c>
      <c r="K17" s="1">
        <v>90.0</v>
      </c>
      <c r="L17" s="1">
        <v>0.4</v>
      </c>
      <c r="M17" s="1">
        <v>0.065</v>
      </c>
      <c r="N17" s="1">
        <v>1.5</v>
      </c>
      <c r="O17" s="1">
        <v>133.0</v>
      </c>
      <c r="P17" s="1">
        <v>0.4</v>
      </c>
      <c r="Q17" s="1">
        <v>0.065</v>
      </c>
      <c r="R17" s="1">
        <v>2.0</v>
      </c>
      <c r="S17" s="1">
        <v>173.0</v>
      </c>
      <c r="T17" s="1">
        <v>0.4</v>
      </c>
      <c r="U17" s="1">
        <v>0.065</v>
      </c>
      <c r="V17" s="1">
        <v>2.5</v>
      </c>
      <c r="W17" s="1">
        <v>210.0</v>
      </c>
      <c r="X17" s="1">
        <v>0.4</v>
      </c>
      <c r="Y17" s="1">
        <v>0.065</v>
      </c>
      <c r="Z17" s="1">
        <v>3.0</v>
      </c>
      <c r="AA17" s="1">
        <v>282.0</v>
      </c>
      <c r="AB17" s="1">
        <v>0.4</v>
      </c>
      <c r="AC17" s="1">
        <v>0.065</v>
      </c>
      <c r="AD17" s="1">
        <v>-0.5</v>
      </c>
      <c r="AE17" s="2">
        <v>-45.5</v>
      </c>
      <c r="AF17" s="1">
        <v>0.2</v>
      </c>
      <c r="AG17" s="1">
        <v>0.065</v>
      </c>
      <c r="AH17" s="1">
        <v>-1.0</v>
      </c>
      <c r="AI17" s="2">
        <v>-92.1</v>
      </c>
      <c r="AJ17" s="1">
        <v>0.4</v>
      </c>
      <c r="AK17" s="1">
        <v>0.065</v>
      </c>
      <c r="AL17" s="1">
        <v>-1.5</v>
      </c>
      <c r="AM17" s="2">
        <v>-133.8</v>
      </c>
      <c r="AN17" s="1">
        <v>0.4</v>
      </c>
      <c r="AO17" s="1">
        <v>0.065</v>
      </c>
      <c r="AP17" s="1"/>
      <c r="AS17" s="3">
        <v>135.0</v>
      </c>
      <c r="AT17" s="1">
        <v>0.0399</v>
      </c>
      <c r="AU17">
        <f t="shared" si="1"/>
        <v>0.09975</v>
      </c>
    </row>
    <row r="18">
      <c r="B18" s="1">
        <v>0.33</v>
      </c>
      <c r="C18" s="1">
        <v>25.5</v>
      </c>
      <c r="D18" s="1">
        <v>0.2</v>
      </c>
      <c r="E18" s="1">
        <v>0.07</v>
      </c>
      <c r="F18" s="1">
        <v>0.66</v>
      </c>
      <c r="G18" s="1">
        <v>52.6</v>
      </c>
      <c r="H18" s="1">
        <v>0.2</v>
      </c>
      <c r="I18" s="1">
        <v>0.07</v>
      </c>
      <c r="J18" s="1">
        <v>1.0</v>
      </c>
      <c r="K18" s="1">
        <v>79.5</v>
      </c>
      <c r="L18" s="1">
        <v>0.4</v>
      </c>
      <c r="M18" s="1">
        <v>0.07</v>
      </c>
      <c r="N18" s="1">
        <v>1.5</v>
      </c>
      <c r="O18" s="1">
        <v>115.0</v>
      </c>
      <c r="P18" s="1">
        <v>0.4</v>
      </c>
      <c r="Q18" s="1">
        <v>0.07</v>
      </c>
      <c r="R18" s="1">
        <v>2.0</v>
      </c>
      <c r="S18" s="1">
        <v>146.5</v>
      </c>
      <c r="T18" s="1">
        <v>0.4</v>
      </c>
      <c r="U18" s="1">
        <v>0.07</v>
      </c>
      <c r="V18" s="1">
        <v>2.5</v>
      </c>
      <c r="W18" s="1">
        <v>190.0</v>
      </c>
      <c r="X18" s="1">
        <v>0.4</v>
      </c>
      <c r="Y18" s="1">
        <v>0.07</v>
      </c>
      <c r="Z18" s="1">
        <v>3.0</v>
      </c>
      <c r="AA18" s="1">
        <v>258.5</v>
      </c>
      <c r="AB18" s="1">
        <v>0.4</v>
      </c>
      <c r="AC18" s="1">
        <v>0.07</v>
      </c>
      <c r="AD18" s="1">
        <v>-0.5</v>
      </c>
      <c r="AE18" s="2">
        <v>-40.8</v>
      </c>
      <c r="AF18" s="1">
        <v>0.2</v>
      </c>
      <c r="AG18" s="1">
        <v>0.07</v>
      </c>
      <c r="AH18" s="1">
        <v>-1.0</v>
      </c>
      <c r="AI18" s="2">
        <v>-82.4</v>
      </c>
      <c r="AJ18" s="1">
        <v>0.4</v>
      </c>
      <c r="AK18" s="1">
        <v>0.07</v>
      </c>
      <c r="AL18" s="1">
        <v>-1.5</v>
      </c>
      <c r="AM18" s="2">
        <v>-114.6</v>
      </c>
      <c r="AN18" s="1">
        <v>0.4</v>
      </c>
      <c r="AO18" s="1">
        <v>0.07</v>
      </c>
      <c r="AP18" s="1"/>
      <c r="AS18" s="3">
        <v>145.0</v>
      </c>
      <c r="AT18" s="1">
        <v>0.0643</v>
      </c>
      <c r="AU18">
        <f t="shared" si="1"/>
        <v>0.16075</v>
      </c>
    </row>
    <row r="19">
      <c r="B19" s="1">
        <v>0.33</v>
      </c>
      <c r="C19" s="1">
        <v>20.0</v>
      </c>
      <c r="D19" s="1">
        <v>0.2</v>
      </c>
      <c r="E19" s="1">
        <v>0.075</v>
      </c>
      <c r="F19" s="1">
        <v>0.66</v>
      </c>
      <c r="G19" s="1">
        <v>40.5</v>
      </c>
      <c r="H19" s="1">
        <v>0.2</v>
      </c>
      <c r="I19" s="1">
        <v>0.075</v>
      </c>
      <c r="J19" s="1">
        <v>1.0</v>
      </c>
      <c r="K19" s="1">
        <v>56.0</v>
      </c>
      <c r="L19" s="1">
        <v>0.4</v>
      </c>
      <c r="M19" s="1">
        <v>0.075</v>
      </c>
      <c r="N19" s="1">
        <v>1.5</v>
      </c>
      <c r="O19" s="1">
        <v>87.0</v>
      </c>
      <c r="P19" s="1">
        <v>0.4</v>
      </c>
      <c r="Q19" s="1">
        <v>0.075</v>
      </c>
      <c r="R19" s="1">
        <v>2.0</v>
      </c>
      <c r="S19" s="1">
        <v>100.0</v>
      </c>
      <c r="T19" s="1">
        <v>0.4</v>
      </c>
      <c r="U19" s="1">
        <v>0.075</v>
      </c>
      <c r="V19" s="1">
        <v>2.5</v>
      </c>
      <c r="W19" s="1">
        <v>140.0</v>
      </c>
      <c r="X19" s="1">
        <v>0.4</v>
      </c>
      <c r="Y19" s="1">
        <v>0.075</v>
      </c>
      <c r="Z19" s="1">
        <v>3.0</v>
      </c>
      <c r="AA19" s="1">
        <v>209.0</v>
      </c>
      <c r="AB19" s="1">
        <v>0.4</v>
      </c>
      <c r="AC19" s="1">
        <v>0.075</v>
      </c>
      <c r="AD19" s="1">
        <v>-0.5</v>
      </c>
      <c r="AE19" s="2">
        <v>-32.3</v>
      </c>
      <c r="AF19" s="1">
        <v>0.2</v>
      </c>
      <c r="AG19" s="1">
        <v>0.075</v>
      </c>
      <c r="AH19" s="1">
        <v>-1.0</v>
      </c>
      <c r="AI19" s="2">
        <v>-67.4</v>
      </c>
      <c r="AJ19" s="1">
        <v>0.4</v>
      </c>
      <c r="AK19" s="1">
        <v>0.075</v>
      </c>
      <c r="AL19" s="1">
        <v>-1.5</v>
      </c>
      <c r="AM19" s="2">
        <v>-85.9</v>
      </c>
      <c r="AN19" s="1">
        <v>0.4</v>
      </c>
      <c r="AO19" s="1">
        <v>0.075</v>
      </c>
      <c r="AP19" s="1"/>
      <c r="AS19" s="3">
        <v>155.0</v>
      </c>
      <c r="AT19" s="1">
        <v>0.0906</v>
      </c>
      <c r="AU19">
        <f t="shared" si="1"/>
        <v>0.2265</v>
      </c>
    </row>
    <row r="20">
      <c r="B20" s="1">
        <v>0.33</v>
      </c>
      <c r="C20" s="1">
        <v>12.0</v>
      </c>
      <c r="D20" s="1">
        <v>0.2</v>
      </c>
      <c r="E20" s="1">
        <v>0.08</v>
      </c>
      <c r="F20" s="1">
        <v>0.66</v>
      </c>
      <c r="G20" s="1">
        <v>24.5</v>
      </c>
      <c r="H20" s="1">
        <v>0.2</v>
      </c>
      <c r="I20" s="1">
        <v>0.08</v>
      </c>
      <c r="J20" s="1">
        <v>1.0</v>
      </c>
      <c r="K20" s="1">
        <v>34.5</v>
      </c>
      <c r="L20" s="1">
        <v>0.4</v>
      </c>
      <c r="M20" s="1">
        <v>0.08</v>
      </c>
      <c r="N20" s="1">
        <v>1.5</v>
      </c>
      <c r="O20" s="1">
        <v>51.0</v>
      </c>
      <c r="P20" s="1">
        <v>0.4</v>
      </c>
      <c r="Q20" s="1">
        <v>0.08</v>
      </c>
      <c r="R20" s="1">
        <v>2.0</v>
      </c>
      <c r="S20" s="1">
        <v>58.0</v>
      </c>
      <c r="T20" s="1">
        <v>0.4</v>
      </c>
      <c r="U20" s="1">
        <v>0.08</v>
      </c>
      <c r="V20" s="1">
        <v>2.5</v>
      </c>
      <c r="W20" s="1">
        <v>88.0</v>
      </c>
      <c r="X20" s="1">
        <v>0.4</v>
      </c>
      <c r="Y20" s="1">
        <v>0.08</v>
      </c>
      <c r="Z20" s="1">
        <v>3.0</v>
      </c>
      <c r="AA20" s="1">
        <v>152.5</v>
      </c>
      <c r="AB20" s="1">
        <v>0.4</v>
      </c>
      <c r="AC20" s="1">
        <v>0.08</v>
      </c>
      <c r="AD20" s="1">
        <v>-0.5</v>
      </c>
      <c r="AE20" s="2">
        <v>-20.2</v>
      </c>
      <c r="AF20" s="1">
        <v>0.2</v>
      </c>
      <c r="AG20" s="1">
        <v>0.08</v>
      </c>
      <c r="AH20" s="1">
        <v>-1.0</v>
      </c>
      <c r="AI20" s="2">
        <v>-36.2</v>
      </c>
      <c r="AJ20" s="1">
        <v>0.4</v>
      </c>
      <c r="AK20" s="1">
        <v>0.08</v>
      </c>
      <c r="AL20" s="1">
        <v>-1.5</v>
      </c>
      <c r="AM20" s="2">
        <v>-58.4</v>
      </c>
      <c r="AN20" s="1">
        <v>0.4</v>
      </c>
      <c r="AO20" s="1">
        <v>0.08</v>
      </c>
      <c r="AP20" s="1"/>
      <c r="AS20" s="3">
        <v>165.0</v>
      </c>
      <c r="AT20" s="1">
        <v>0.1142</v>
      </c>
      <c r="AU20">
        <f t="shared" si="1"/>
        <v>0.2855</v>
      </c>
    </row>
    <row r="21">
      <c r="B21" s="1">
        <v>0.33</v>
      </c>
      <c r="C21" s="1">
        <v>7.3</v>
      </c>
      <c r="D21" s="1">
        <v>0.2</v>
      </c>
      <c r="E21" s="1">
        <v>0.085</v>
      </c>
      <c r="F21" s="1">
        <v>0.66</v>
      </c>
      <c r="G21" s="1">
        <v>14.9</v>
      </c>
      <c r="H21" s="1">
        <v>0.2</v>
      </c>
      <c r="I21" s="1">
        <v>0.085</v>
      </c>
      <c r="J21" s="1">
        <v>1.0</v>
      </c>
      <c r="K21" s="1">
        <v>21.5</v>
      </c>
      <c r="L21" s="1">
        <v>0.4</v>
      </c>
      <c r="M21" s="1">
        <v>0.085</v>
      </c>
      <c r="N21" s="1">
        <v>1.5</v>
      </c>
      <c r="O21" s="1">
        <v>29.0</v>
      </c>
      <c r="P21" s="1">
        <v>0.4</v>
      </c>
      <c r="Q21" s="1">
        <v>0.085</v>
      </c>
      <c r="R21" s="1">
        <v>2.0</v>
      </c>
      <c r="S21" s="1">
        <v>35.0</v>
      </c>
      <c r="T21" s="1">
        <v>0.4</v>
      </c>
      <c r="U21" s="1">
        <v>0.085</v>
      </c>
      <c r="V21" s="1">
        <v>2.5</v>
      </c>
      <c r="W21" s="1">
        <v>53.0</v>
      </c>
      <c r="X21" s="1">
        <v>0.4</v>
      </c>
      <c r="Y21" s="1">
        <v>0.085</v>
      </c>
      <c r="Z21" s="1">
        <v>3.0</v>
      </c>
      <c r="AA21" s="1">
        <v>92.0</v>
      </c>
      <c r="AB21" s="1">
        <v>0.4</v>
      </c>
      <c r="AC21" s="1">
        <v>0.085</v>
      </c>
      <c r="AD21" s="1">
        <v>-0.5</v>
      </c>
      <c r="AE21" s="2">
        <v>-12.6</v>
      </c>
      <c r="AF21" s="1">
        <v>0.2</v>
      </c>
      <c r="AG21" s="1">
        <v>0.085</v>
      </c>
      <c r="AH21" s="1">
        <v>-1.0</v>
      </c>
      <c r="AI21" s="2">
        <v>-23.7</v>
      </c>
      <c r="AJ21" s="1">
        <v>0.4</v>
      </c>
      <c r="AK21" s="1">
        <v>0.085</v>
      </c>
      <c r="AL21" s="1">
        <v>-1.5</v>
      </c>
      <c r="AM21" s="2">
        <v>-35.2</v>
      </c>
      <c r="AN21" s="1">
        <v>0.4</v>
      </c>
      <c r="AO21" s="1">
        <v>0.085</v>
      </c>
      <c r="AP21" s="1"/>
      <c r="AS21" s="3">
        <v>175.0</v>
      </c>
      <c r="AT21" s="1">
        <v>0.1314</v>
      </c>
      <c r="AU21">
        <f t="shared" si="1"/>
        <v>0.3285</v>
      </c>
    </row>
    <row r="22">
      <c r="B22" s="1">
        <v>0.33</v>
      </c>
      <c r="C22" s="1">
        <v>4.8</v>
      </c>
      <c r="D22" s="1">
        <v>0.2</v>
      </c>
      <c r="E22" s="1">
        <v>0.09</v>
      </c>
      <c r="F22" s="1">
        <v>0.66</v>
      </c>
      <c r="G22" s="1">
        <v>9.1</v>
      </c>
      <c r="H22" s="1">
        <v>0.2</v>
      </c>
      <c r="I22" s="1">
        <v>0.09</v>
      </c>
      <c r="J22" s="1">
        <v>1.0</v>
      </c>
      <c r="K22" s="1">
        <v>13.0</v>
      </c>
      <c r="L22" s="1">
        <v>0.4</v>
      </c>
      <c r="M22" s="1">
        <v>0.09</v>
      </c>
      <c r="N22" s="1">
        <v>1.5</v>
      </c>
      <c r="O22" s="1">
        <v>19.5</v>
      </c>
      <c r="P22" s="1">
        <v>0.4</v>
      </c>
      <c r="Q22" s="1">
        <v>0.09</v>
      </c>
      <c r="R22" s="1">
        <v>2.0</v>
      </c>
      <c r="S22" s="1">
        <v>22.5</v>
      </c>
      <c r="T22" s="1">
        <v>0.4</v>
      </c>
      <c r="U22" s="1">
        <v>0.09</v>
      </c>
      <c r="V22" s="1">
        <v>2.5</v>
      </c>
      <c r="W22" s="1">
        <v>34.0</v>
      </c>
      <c r="X22" s="1">
        <v>0.4</v>
      </c>
      <c r="Y22" s="1">
        <v>0.09</v>
      </c>
      <c r="Z22" s="1">
        <v>3.0</v>
      </c>
      <c r="AA22" s="1">
        <v>56.5</v>
      </c>
      <c r="AB22" s="1">
        <v>0.4</v>
      </c>
      <c r="AC22" s="1">
        <v>0.09</v>
      </c>
      <c r="AD22" s="1">
        <v>-0.5</v>
      </c>
      <c r="AE22" s="2">
        <v>-7.9</v>
      </c>
      <c r="AF22" s="1">
        <v>0.2</v>
      </c>
      <c r="AG22" s="1">
        <v>0.09</v>
      </c>
      <c r="AH22" s="1">
        <v>-1.0</v>
      </c>
      <c r="AI22" s="2">
        <v>-13.5</v>
      </c>
      <c r="AJ22" s="1">
        <v>0.4</v>
      </c>
      <c r="AK22" s="1">
        <v>0.09</v>
      </c>
      <c r="AL22" s="1">
        <v>-1.5</v>
      </c>
      <c r="AM22" s="2">
        <v>-18.1</v>
      </c>
      <c r="AN22" s="1">
        <v>0.4</v>
      </c>
      <c r="AO22" s="1">
        <v>0.09</v>
      </c>
      <c r="AP22" s="1"/>
      <c r="AS22" s="1">
        <v>185.0</v>
      </c>
      <c r="AT22" s="1">
        <v>0.1435</v>
      </c>
      <c r="AU22">
        <f t="shared" si="1"/>
        <v>0.35875</v>
      </c>
    </row>
    <row r="23">
      <c r="B23" s="1">
        <v>0.33</v>
      </c>
      <c r="C23" s="1">
        <v>3.5</v>
      </c>
      <c r="D23" s="1">
        <v>0.2</v>
      </c>
      <c r="E23" s="1">
        <v>0.095</v>
      </c>
      <c r="F23" s="1">
        <v>0.66</v>
      </c>
      <c r="G23" s="1">
        <v>6.5</v>
      </c>
      <c r="H23" s="1">
        <v>0.2</v>
      </c>
      <c r="I23" s="1">
        <v>0.095</v>
      </c>
      <c r="J23" s="1">
        <v>1.0</v>
      </c>
      <c r="K23" s="1">
        <v>8.8</v>
      </c>
      <c r="L23" s="1">
        <v>0.4</v>
      </c>
      <c r="M23" s="1">
        <v>0.095</v>
      </c>
      <c r="N23" s="1">
        <v>1.5</v>
      </c>
      <c r="O23" s="1">
        <v>13.5</v>
      </c>
      <c r="P23" s="1">
        <v>0.4</v>
      </c>
      <c r="Q23" s="1">
        <v>0.095</v>
      </c>
      <c r="R23" s="1">
        <v>2.0</v>
      </c>
      <c r="S23" s="1">
        <v>15.5</v>
      </c>
      <c r="T23" s="1">
        <v>1.0</v>
      </c>
      <c r="U23" s="1">
        <v>0.095</v>
      </c>
      <c r="V23" s="1">
        <v>2.5</v>
      </c>
      <c r="W23" s="1">
        <v>23.0</v>
      </c>
      <c r="X23" s="1">
        <v>1.0</v>
      </c>
      <c r="Y23" s="1">
        <v>0.095</v>
      </c>
      <c r="Z23" s="1">
        <v>3.0</v>
      </c>
      <c r="AA23" s="1">
        <v>36.0</v>
      </c>
      <c r="AB23" s="1">
        <v>1.0</v>
      </c>
      <c r="AC23" s="1">
        <v>0.095</v>
      </c>
      <c r="AD23" s="1">
        <v>-0.5</v>
      </c>
      <c r="AE23" s="2">
        <v>-5.4</v>
      </c>
      <c r="AF23" s="1">
        <v>0.2</v>
      </c>
      <c r="AG23" s="1">
        <v>0.095</v>
      </c>
      <c r="AH23" s="1">
        <v>-1.0</v>
      </c>
      <c r="AI23" s="2">
        <v>-9.5</v>
      </c>
      <c r="AJ23" s="1">
        <v>0.4</v>
      </c>
      <c r="AK23" s="1">
        <v>0.095</v>
      </c>
      <c r="AL23" s="1">
        <v>-1.5</v>
      </c>
      <c r="AM23" s="2">
        <v>-14.1</v>
      </c>
      <c r="AN23" s="1">
        <v>0.4</v>
      </c>
      <c r="AO23" s="1">
        <v>0.095</v>
      </c>
      <c r="AP23" s="1"/>
      <c r="AS23" s="2">
        <v>195.0</v>
      </c>
      <c r="AT23" s="1">
        <v>0.1471</v>
      </c>
      <c r="AU23">
        <f t="shared" si="1"/>
        <v>0.36775</v>
      </c>
    </row>
    <row r="24">
      <c r="B24" s="1">
        <v>0.66</v>
      </c>
      <c r="C24" s="1">
        <v>71.0</v>
      </c>
      <c r="D24" s="1">
        <v>0.2</v>
      </c>
      <c r="E24" s="1">
        <v>0.0</v>
      </c>
      <c r="AS24" s="2">
        <v>205.0</v>
      </c>
      <c r="AT24" s="1">
        <v>0.1416</v>
      </c>
      <c r="AU24">
        <f t="shared" si="1"/>
        <v>0.354</v>
      </c>
    </row>
    <row r="25">
      <c r="B25" s="1">
        <v>0.66</v>
      </c>
      <c r="C25" s="1">
        <v>71.0</v>
      </c>
      <c r="D25" s="1">
        <v>0.2</v>
      </c>
      <c r="E25" s="1">
        <v>0.005</v>
      </c>
      <c r="AS25" s="2">
        <v>215.0</v>
      </c>
      <c r="AT25" s="1">
        <v>0.1288</v>
      </c>
      <c r="AU25">
        <f t="shared" si="1"/>
        <v>0.322</v>
      </c>
    </row>
    <row r="26">
      <c r="B26" s="1">
        <v>0.66</v>
      </c>
      <c r="C26" s="1">
        <v>70.9</v>
      </c>
      <c r="D26" s="1">
        <v>0.2</v>
      </c>
      <c r="E26" s="1">
        <v>0.01</v>
      </c>
      <c r="AS26" s="2">
        <v>225.0</v>
      </c>
      <c r="AT26" s="1">
        <v>0.108</v>
      </c>
      <c r="AU26">
        <f t="shared" si="1"/>
        <v>0.27</v>
      </c>
    </row>
    <row r="27">
      <c r="B27" s="1">
        <v>0.66</v>
      </c>
      <c r="C27" s="1">
        <v>70.1</v>
      </c>
      <c r="D27" s="1">
        <v>0.2</v>
      </c>
      <c r="E27" s="1">
        <v>0.015</v>
      </c>
      <c r="AS27" s="2">
        <v>235.0</v>
      </c>
      <c r="AT27" s="1">
        <v>0.0837</v>
      </c>
      <c r="AU27">
        <f t="shared" si="1"/>
        <v>0.20925</v>
      </c>
    </row>
    <row r="28">
      <c r="B28" s="1">
        <v>0.66</v>
      </c>
      <c r="C28" s="1">
        <v>71.1</v>
      </c>
      <c r="D28" s="1">
        <v>0.2</v>
      </c>
      <c r="E28" s="1">
        <v>0.02</v>
      </c>
      <c r="AS28" s="2">
        <v>245.0</v>
      </c>
      <c r="AT28" s="1">
        <v>0.0581</v>
      </c>
      <c r="AU28">
        <f t="shared" si="1"/>
        <v>0.14525</v>
      </c>
    </row>
    <row r="29">
      <c r="B29" s="1">
        <v>0.66</v>
      </c>
      <c r="C29" s="1">
        <v>71.0</v>
      </c>
      <c r="D29" s="1">
        <v>0.2</v>
      </c>
      <c r="E29" s="1">
        <v>0.025</v>
      </c>
      <c r="AS29" s="2">
        <v>255.0</v>
      </c>
      <c r="AT29" s="1">
        <v>0.034</v>
      </c>
      <c r="AU29">
        <f t="shared" si="1"/>
        <v>0.085</v>
      </c>
    </row>
    <row r="30">
      <c r="B30" s="1">
        <v>0.66</v>
      </c>
      <c r="C30" s="1">
        <v>71.2</v>
      </c>
      <c r="D30" s="1">
        <v>0.2</v>
      </c>
      <c r="E30" s="1">
        <v>0.03</v>
      </c>
      <c r="AS30" s="2">
        <v>265.0</v>
      </c>
      <c r="AT30" s="1">
        <v>0.0145</v>
      </c>
      <c r="AU30">
        <f t="shared" si="1"/>
        <v>0.03625</v>
      </c>
    </row>
    <row r="31">
      <c r="B31" s="1">
        <v>0.66</v>
      </c>
      <c r="C31" s="1">
        <v>70.5</v>
      </c>
      <c r="D31" s="1">
        <v>0.2</v>
      </c>
      <c r="E31" s="1">
        <v>0.035</v>
      </c>
      <c r="AS31" s="2">
        <v>275.0</v>
      </c>
      <c r="AT31" s="1">
        <v>0.00316</v>
      </c>
      <c r="AU31">
        <f t="shared" si="1"/>
        <v>0.0079</v>
      </c>
    </row>
    <row r="32">
      <c r="B32" s="1">
        <v>0.66</v>
      </c>
      <c r="C32" s="1">
        <v>70.0</v>
      </c>
      <c r="D32" s="1">
        <v>0.2</v>
      </c>
      <c r="E32" s="1">
        <v>0.04</v>
      </c>
      <c r="AS32" s="2">
        <v>285.0</v>
      </c>
      <c r="AT32" s="1">
        <v>3.6E-4</v>
      </c>
      <c r="AU32">
        <f t="shared" si="1"/>
        <v>0.0009</v>
      </c>
    </row>
    <row r="33">
      <c r="B33" s="1">
        <v>0.66</v>
      </c>
      <c r="C33" s="1">
        <v>69.0</v>
      </c>
      <c r="D33" s="1">
        <v>0.2</v>
      </c>
      <c r="E33" s="1">
        <v>0.045</v>
      </c>
      <c r="AS33" s="2">
        <v>295.0</v>
      </c>
      <c r="AT33" s="1">
        <v>0.0059</v>
      </c>
      <c r="AU33">
        <f t="shared" si="1"/>
        <v>0.01475</v>
      </c>
    </row>
    <row r="34">
      <c r="B34" s="1">
        <v>0.66</v>
      </c>
      <c r="C34" s="1">
        <v>68.3</v>
      </c>
      <c r="D34" s="1">
        <v>0.2</v>
      </c>
      <c r="E34" s="1">
        <v>0.05</v>
      </c>
      <c r="AS34" s="2">
        <v>305.0</v>
      </c>
      <c r="AT34" s="1">
        <v>0.0209</v>
      </c>
      <c r="AU34">
        <f t="shared" si="1"/>
        <v>0.05225</v>
      </c>
    </row>
    <row r="35">
      <c r="B35" s="1">
        <v>0.66</v>
      </c>
      <c r="C35" s="1">
        <v>67.0</v>
      </c>
      <c r="D35" s="1">
        <v>0.2</v>
      </c>
      <c r="E35" s="1">
        <v>0.055</v>
      </c>
      <c r="AS35" s="2">
        <v>315.0</v>
      </c>
      <c r="AT35" s="1">
        <v>0.0411</v>
      </c>
      <c r="AU35">
        <f t="shared" si="1"/>
        <v>0.10275</v>
      </c>
    </row>
    <row r="36">
      <c r="B36" s="1">
        <v>0.66</v>
      </c>
      <c r="C36" s="1">
        <v>64.1</v>
      </c>
      <c r="D36" s="1">
        <v>0.2</v>
      </c>
      <c r="E36" s="1">
        <v>0.06</v>
      </c>
      <c r="AS36" s="2">
        <v>325.0</v>
      </c>
      <c r="AT36" s="1">
        <v>0.0664</v>
      </c>
      <c r="AU36">
        <f t="shared" si="1"/>
        <v>0.166</v>
      </c>
    </row>
    <row r="37">
      <c r="B37" s="1">
        <v>0.66</v>
      </c>
      <c r="C37" s="1">
        <v>59.9</v>
      </c>
      <c r="D37" s="1">
        <v>0.2</v>
      </c>
      <c r="E37" s="1">
        <v>0.065</v>
      </c>
      <c r="AS37" s="2">
        <v>335.0</v>
      </c>
      <c r="AT37" s="1">
        <v>0.0925</v>
      </c>
      <c r="AU37">
        <f t="shared" si="1"/>
        <v>0.23125</v>
      </c>
    </row>
    <row r="38">
      <c r="B38" s="1">
        <v>0.66</v>
      </c>
      <c r="C38" s="1">
        <v>52.6</v>
      </c>
      <c r="D38" s="1">
        <v>0.2</v>
      </c>
      <c r="E38" s="1">
        <v>0.07</v>
      </c>
      <c r="AS38" s="2">
        <v>345.0</v>
      </c>
      <c r="AT38" s="1">
        <v>0.1169</v>
      </c>
      <c r="AU38">
        <f t="shared" si="1"/>
        <v>0.29225</v>
      </c>
    </row>
    <row r="39">
      <c r="B39" s="1">
        <v>0.66</v>
      </c>
      <c r="C39" s="1">
        <v>40.5</v>
      </c>
      <c r="D39" s="1">
        <v>0.2</v>
      </c>
      <c r="E39" s="1">
        <v>0.075</v>
      </c>
      <c r="AS39" s="2">
        <v>355.0</v>
      </c>
      <c r="AT39" s="1">
        <v>0.1349</v>
      </c>
      <c r="AU39">
        <f t="shared" si="1"/>
        <v>0.33725</v>
      </c>
    </row>
    <row r="40">
      <c r="B40" s="1">
        <v>0.66</v>
      </c>
      <c r="C40" s="1">
        <v>24.5</v>
      </c>
      <c r="D40" s="1">
        <v>0.2</v>
      </c>
      <c r="E40" s="1">
        <v>0.08</v>
      </c>
    </row>
    <row r="41">
      <c r="B41" s="1">
        <v>0.66</v>
      </c>
      <c r="C41" s="1">
        <v>14.9</v>
      </c>
      <c r="D41" s="1">
        <v>0.2</v>
      </c>
      <c r="E41" s="1">
        <v>0.085</v>
      </c>
    </row>
    <row r="42">
      <c r="B42" s="1">
        <v>0.66</v>
      </c>
      <c r="C42" s="1">
        <v>9.1</v>
      </c>
      <c r="D42" s="1">
        <v>0.2</v>
      </c>
      <c r="E42" s="1">
        <v>0.09</v>
      </c>
    </row>
    <row r="43">
      <c r="B43" s="1">
        <v>0.66</v>
      </c>
      <c r="C43" s="1">
        <v>6.5</v>
      </c>
      <c r="D43" s="1">
        <v>0.2</v>
      </c>
      <c r="E43" s="1">
        <v>0.095</v>
      </c>
    </row>
    <row r="44">
      <c r="B44" s="1">
        <v>1.0</v>
      </c>
      <c r="C44" s="1">
        <v>107.5</v>
      </c>
      <c r="D44" s="1">
        <v>0.4</v>
      </c>
      <c r="E44" s="1">
        <v>0.0</v>
      </c>
    </row>
    <row r="45">
      <c r="B45" s="1">
        <v>1.0</v>
      </c>
      <c r="C45" s="1">
        <v>107.5</v>
      </c>
      <c r="D45" s="1">
        <v>0.4</v>
      </c>
      <c r="E45" s="1">
        <v>0.005</v>
      </c>
    </row>
    <row r="46">
      <c r="B46" s="1">
        <v>1.0</v>
      </c>
      <c r="C46" s="1">
        <v>107.5</v>
      </c>
      <c r="D46" s="1">
        <v>0.4</v>
      </c>
      <c r="E46" s="1">
        <v>0.01</v>
      </c>
    </row>
    <row r="47">
      <c r="B47" s="1">
        <v>1.0</v>
      </c>
      <c r="C47" s="1">
        <v>107.5</v>
      </c>
      <c r="D47" s="1">
        <v>0.4</v>
      </c>
      <c r="E47" s="1">
        <v>0.015</v>
      </c>
    </row>
    <row r="48">
      <c r="B48" s="1">
        <v>1.0</v>
      </c>
      <c r="C48" s="1">
        <v>107.5</v>
      </c>
      <c r="D48" s="1">
        <v>0.4</v>
      </c>
      <c r="E48" s="1">
        <v>0.02</v>
      </c>
    </row>
    <row r="49">
      <c r="B49" s="1">
        <v>1.0</v>
      </c>
      <c r="C49" s="1">
        <v>107.5</v>
      </c>
      <c r="D49" s="1">
        <v>0.4</v>
      </c>
      <c r="E49" s="1">
        <v>0.025</v>
      </c>
    </row>
    <row r="50">
      <c r="B50" s="1">
        <v>1.0</v>
      </c>
      <c r="C50" s="1">
        <v>107.0</v>
      </c>
      <c r="D50" s="1">
        <v>0.4</v>
      </c>
      <c r="E50" s="1">
        <v>0.03</v>
      </c>
    </row>
    <row r="51">
      <c r="B51" s="1">
        <v>1.0</v>
      </c>
      <c r="C51" s="1">
        <v>106.0</v>
      </c>
      <c r="D51" s="1">
        <v>0.4</v>
      </c>
      <c r="E51" s="1">
        <v>0.035</v>
      </c>
    </row>
    <row r="52">
      <c r="B52" s="1">
        <v>1.0</v>
      </c>
      <c r="C52" s="1">
        <v>105.3</v>
      </c>
      <c r="D52" s="1">
        <v>0.4</v>
      </c>
      <c r="E52" s="1">
        <v>0.04</v>
      </c>
    </row>
    <row r="53">
      <c r="B53" s="1">
        <v>1.0</v>
      </c>
      <c r="C53" s="1">
        <v>104.3</v>
      </c>
      <c r="D53" s="1">
        <v>0.4</v>
      </c>
      <c r="E53" s="1">
        <v>0.045</v>
      </c>
    </row>
    <row r="54">
      <c r="B54" s="1">
        <v>1.0</v>
      </c>
      <c r="C54" s="1">
        <v>103.3</v>
      </c>
      <c r="D54" s="1">
        <v>0.4</v>
      </c>
      <c r="E54" s="1">
        <v>0.05</v>
      </c>
    </row>
    <row r="55">
      <c r="B55" s="1">
        <v>1.0</v>
      </c>
      <c r="C55" s="1">
        <v>101.0</v>
      </c>
      <c r="D55" s="1">
        <v>0.4</v>
      </c>
      <c r="E55" s="1">
        <v>0.055</v>
      </c>
    </row>
    <row r="56">
      <c r="B56" s="1">
        <v>1.0</v>
      </c>
      <c r="C56" s="1">
        <v>96.5</v>
      </c>
      <c r="D56" s="1">
        <v>0.4</v>
      </c>
      <c r="E56" s="1">
        <v>0.06</v>
      </c>
    </row>
    <row r="57">
      <c r="B57" s="1">
        <v>1.0</v>
      </c>
      <c r="C57" s="1">
        <v>90.0</v>
      </c>
      <c r="D57" s="1">
        <v>0.4</v>
      </c>
      <c r="E57" s="1">
        <v>0.065</v>
      </c>
    </row>
    <row r="58">
      <c r="B58" s="1">
        <v>1.0</v>
      </c>
      <c r="C58" s="1">
        <v>79.5</v>
      </c>
      <c r="D58" s="1">
        <v>0.4</v>
      </c>
      <c r="E58" s="1">
        <v>0.07</v>
      </c>
    </row>
    <row r="59">
      <c r="B59" s="1">
        <v>1.0</v>
      </c>
      <c r="C59" s="1">
        <v>56.0</v>
      </c>
      <c r="D59" s="1">
        <v>0.4</v>
      </c>
      <c r="E59" s="1">
        <v>0.075</v>
      </c>
    </row>
    <row r="60">
      <c r="B60" s="1">
        <v>1.0</v>
      </c>
      <c r="C60" s="1">
        <v>34.5</v>
      </c>
      <c r="D60" s="1">
        <v>0.4</v>
      </c>
      <c r="E60" s="1">
        <v>0.08</v>
      </c>
    </row>
    <row r="61">
      <c r="B61" s="1">
        <v>1.0</v>
      </c>
      <c r="C61" s="1">
        <v>21.5</v>
      </c>
      <c r="D61" s="1">
        <v>0.4</v>
      </c>
      <c r="E61" s="1">
        <v>0.085</v>
      </c>
    </row>
    <row r="62">
      <c r="B62" s="1">
        <v>1.0</v>
      </c>
      <c r="C62" s="1">
        <v>13.0</v>
      </c>
      <c r="D62" s="1">
        <v>0.4</v>
      </c>
      <c r="E62" s="1">
        <v>0.09</v>
      </c>
    </row>
    <row r="63">
      <c r="B63" s="1">
        <v>1.0</v>
      </c>
      <c r="C63" s="1">
        <v>8.8</v>
      </c>
      <c r="D63" s="1">
        <v>0.4</v>
      </c>
      <c r="E63" s="1">
        <v>0.095</v>
      </c>
    </row>
    <row r="64">
      <c r="B64" s="1">
        <v>1.5</v>
      </c>
      <c r="C64" s="1">
        <v>161.0</v>
      </c>
      <c r="D64" s="1">
        <v>0.4</v>
      </c>
      <c r="E64" s="1">
        <v>0.0</v>
      </c>
    </row>
    <row r="65">
      <c r="B65" s="1">
        <v>1.5</v>
      </c>
      <c r="C65" s="1">
        <v>161.0</v>
      </c>
      <c r="D65" s="1">
        <v>0.4</v>
      </c>
      <c r="E65" s="1">
        <v>0.005</v>
      </c>
    </row>
    <row r="66">
      <c r="B66" s="1">
        <v>1.5</v>
      </c>
      <c r="C66" s="1">
        <v>161.0</v>
      </c>
      <c r="D66" s="1">
        <v>0.4</v>
      </c>
      <c r="E66" s="1">
        <v>0.01</v>
      </c>
    </row>
    <row r="67">
      <c r="B67" s="1">
        <v>1.5</v>
      </c>
      <c r="C67" s="1">
        <v>161.0</v>
      </c>
      <c r="D67" s="1">
        <v>0.4</v>
      </c>
      <c r="E67" s="1">
        <v>0.015</v>
      </c>
    </row>
    <row r="68">
      <c r="B68" s="1">
        <v>1.5</v>
      </c>
      <c r="C68" s="1">
        <v>161.0</v>
      </c>
      <c r="D68" s="1">
        <v>0.4</v>
      </c>
      <c r="E68" s="1">
        <v>0.02</v>
      </c>
    </row>
    <row r="69">
      <c r="B69" s="1">
        <v>1.5</v>
      </c>
      <c r="C69" s="1">
        <v>160.8</v>
      </c>
      <c r="D69" s="1">
        <v>0.4</v>
      </c>
      <c r="E69" s="1">
        <v>0.025</v>
      </c>
    </row>
    <row r="70">
      <c r="B70" s="1">
        <v>1.5</v>
      </c>
      <c r="C70" s="1">
        <v>160.0</v>
      </c>
      <c r="D70" s="1">
        <v>0.4</v>
      </c>
      <c r="E70" s="1">
        <v>0.03</v>
      </c>
    </row>
    <row r="71">
      <c r="B71" s="1">
        <v>1.5</v>
      </c>
      <c r="C71" s="1">
        <v>158.5</v>
      </c>
      <c r="D71" s="1">
        <v>0.4</v>
      </c>
      <c r="E71" s="1">
        <v>0.035</v>
      </c>
    </row>
    <row r="72">
      <c r="B72" s="1">
        <v>1.5</v>
      </c>
      <c r="C72" s="1">
        <v>158.0</v>
      </c>
      <c r="D72" s="1">
        <v>0.4</v>
      </c>
      <c r="E72" s="1">
        <v>0.04</v>
      </c>
    </row>
    <row r="73">
      <c r="B73" s="1">
        <v>1.5</v>
      </c>
      <c r="C73" s="1">
        <v>156.5</v>
      </c>
      <c r="D73" s="1">
        <v>0.4</v>
      </c>
      <c r="E73" s="1">
        <v>0.045</v>
      </c>
    </row>
    <row r="74">
      <c r="B74" s="1">
        <v>1.5</v>
      </c>
      <c r="C74" s="1">
        <v>155.0</v>
      </c>
      <c r="D74" s="1">
        <v>0.4</v>
      </c>
      <c r="E74" s="1">
        <v>0.05</v>
      </c>
    </row>
    <row r="75">
      <c r="B75" s="1">
        <v>1.5</v>
      </c>
      <c r="C75" s="1">
        <v>151.0</v>
      </c>
      <c r="D75" s="1">
        <v>0.4</v>
      </c>
      <c r="E75" s="1">
        <v>0.055</v>
      </c>
    </row>
    <row r="76">
      <c r="B76" s="1">
        <v>1.5</v>
      </c>
      <c r="C76" s="1">
        <v>146.0</v>
      </c>
      <c r="D76" s="1">
        <v>0.4</v>
      </c>
      <c r="E76" s="1">
        <v>0.06</v>
      </c>
    </row>
    <row r="77">
      <c r="B77" s="1">
        <v>1.5</v>
      </c>
      <c r="C77" s="1">
        <v>133.0</v>
      </c>
      <c r="D77" s="1">
        <v>0.4</v>
      </c>
      <c r="E77" s="1">
        <v>0.065</v>
      </c>
    </row>
    <row r="78">
      <c r="B78" s="1">
        <v>1.5</v>
      </c>
      <c r="C78" s="1">
        <v>115.0</v>
      </c>
      <c r="D78" s="1">
        <v>0.4</v>
      </c>
      <c r="E78" s="1">
        <v>0.07</v>
      </c>
    </row>
    <row r="79">
      <c r="B79" s="1">
        <v>1.5</v>
      </c>
      <c r="C79" s="1">
        <v>87.0</v>
      </c>
      <c r="D79" s="1">
        <v>0.4</v>
      </c>
      <c r="E79" s="1">
        <v>0.075</v>
      </c>
    </row>
    <row r="80">
      <c r="B80" s="1">
        <v>1.5</v>
      </c>
      <c r="C80" s="1">
        <v>51.0</v>
      </c>
      <c r="D80" s="1">
        <v>0.4</v>
      </c>
      <c r="E80" s="1">
        <v>0.08</v>
      </c>
    </row>
    <row r="81">
      <c r="B81" s="1">
        <v>1.5</v>
      </c>
      <c r="C81" s="1">
        <v>29.0</v>
      </c>
      <c r="D81" s="1">
        <v>0.4</v>
      </c>
      <c r="E81" s="1">
        <v>0.085</v>
      </c>
    </row>
    <row r="82">
      <c r="B82" s="1">
        <v>1.5</v>
      </c>
      <c r="C82" s="1">
        <v>19.5</v>
      </c>
      <c r="D82" s="1">
        <v>0.4</v>
      </c>
      <c r="E82" s="1">
        <v>0.09</v>
      </c>
    </row>
    <row r="83">
      <c r="B83" s="1">
        <v>1.5</v>
      </c>
      <c r="C83" s="1">
        <v>13.5</v>
      </c>
      <c r="D83" s="1">
        <v>0.4</v>
      </c>
      <c r="E83" s="1">
        <v>0.095</v>
      </c>
    </row>
    <row r="84">
      <c r="B84" s="1">
        <v>2.0</v>
      </c>
      <c r="C84" s="1">
        <v>215.0</v>
      </c>
      <c r="D84" s="1">
        <v>0.4</v>
      </c>
      <c r="E84" s="1">
        <v>0.0</v>
      </c>
    </row>
    <row r="85">
      <c r="B85" s="1">
        <v>2.0</v>
      </c>
      <c r="C85" s="1">
        <v>214.0</v>
      </c>
      <c r="D85" s="1">
        <v>0.4</v>
      </c>
      <c r="E85" s="1">
        <v>0.005</v>
      </c>
    </row>
    <row r="86">
      <c r="B86" s="1">
        <v>2.0</v>
      </c>
      <c r="C86" s="1">
        <v>213.0</v>
      </c>
      <c r="D86" s="1">
        <v>0.4</v>
      </c>
      <c r="E86" s="1">
        <v>0.01</v>
      </c>
    </row>
    <row r="87">
      <c r="B87" s="1">
        <v>2.0</v>
      </c>
      <c r="C87" s="1">
        <v>213.0</v>
      </c>
      <c r="D87" s="1">
        <v>0.4</v>
      </c>
      <c r="E87" s="1">
        <v>0.015</v>
      </c>
    </row>
    <row r="88">
      <c r="B88" s="1">
        <v>2.0</v>
      </c>
      <c r="C88" s="1">
        <v>213.0</v>
      </c>
      <c r="D88" s="1">
        <v>0.4</v>
      </c>
      <c r="E88" s="1">
        <v>0.02</v>
      </c>
    </row>
    <row r="89">
      <c r="B89" s="1">
        <v>2.0</v>
      </c>
      <c r="C89" s="1">
        <v>212.8</v>
      </c>
      <c r="D89" s="1">
        <v>0.4</v>
      </c>
      <c r="E89" s="1">
        <v>0.025</v>
      </c>
    </row>
    <row r="90">
      <c r="B90" s="1">
        <v>2.0</v>
      </c>
      <c r="C90" s="1">
        <v>212.0</v>
      </c>
      <c r="D90" s="1">
        <v>0.4</v>
      </c>
      <c r="E90" s="1">
        <v>0.03</v>
      </c>
    </row>
    <row r="91">
      <c r="B91" s="1">
        <v>2.0</v>
      </c>
      <c r="C91" s="1">
        <v>210.5</v>
      </c>
      <c r="D91" s="1">
        <v>0.4</v>
      </c>
      <c r="E91" s="1">
        <v>0.035</v>
      </c>
    </row>
    <row r="92">
      <c r="B92" s="1">
        <v>2.0</v>
      </c>
      <c r="C92" s="1">
        <v>208.5</v>
      </c>
      <c r="D92" s="1">
        <v>0.4</v>
      </c>
      <c r="E92" s="1">
        <v>0.04</v>
      </c>
    </row>
    <row r="93">
      <c r="B93" s="1">
        <v>2.0</v>
      </c>
      <c r="C93" s="1">
        <v>207.5</v>
      </c>
      <c r="D93" s="1">
        <v>0.4</v>
      </c>
      <c r="E93" s="1">
        <v>0.045</v>
      </c>
    </row>
    <row r="94">
      <c r="B94" s="1">
        <v>2.0</v>
      </c>
      <c r="C94" s="1">
        <v>205.0</v>
      </c>
      <c r="D94" s="1">
        <v>0.4</v>
      </c>
      <c r="E94" s="1">
        <v>0.05</v>
      </c>
    </row>
    <row r="95">
      <c r="B95" s="1">
        <v>2.0</v>
      </c>
      <c r="C95" s="1">
        <v>200.0</v>
      </c>
      <c r="D95" s="1">
        <v>0.4</v>
      </c>
      <c r="E95" s="1">
        <v>0.055</v>
      </c>
    </row>
    <row r="96">
      <c r="B96" s="1">
        <v>2.0</v>
      </c>
      <c r="C96" s="1">
        <v>192.5</v>
      </c>
      <c r="D96" s="1">
        <v>0.4</v>
      </c>
      <c r="E96" s="1">
        <v>0.06</v>
      </c>
    </row>
    <row r="97">
      <c r="B97" s="1">
        <v>2.0</v>
      </c>
      <c r="C97" s="1">
        <v>173.0</v>
      </c>
      <c r="D97" s="1">
        <v>0.4</v>
      </c>
      <c r="E97" s="1">
        <v>0.065</v>
      </c>
    </row>
    <row r="98">
      <c r="B98" s="1">
        <v>2.0</v>
      </c>
      <c r="C98" s="1">
        <v>146.5</v>
      </c>
      <c r="D98" s="1">
        <v>0.4</v>
      </c>
      <c r="E98" s="1">
        <v>0.07</v>
      </c>
    </row>
    <row r="99">
      <c r="B99" s="1">
        <v>2.0</v>
      </c>
      <c r="C99" s="1">
        <v>100.0</v>
      </c>
      <c r="D99" s="1">
        <v>0.4</v>
      </c>
      <c r="E99" s="1">
        <v>0.075</v>
      </c>
    </row>
    <row r="100">
      <c r="B100" s="1">
        <v>2.0</v>
      </c>
      <c r="C100" s="1">
        <v>58.0</v>
      </c>
      <c r="D100" s="1">
        <v>0.4</v>
      </c>
      <c r="E100" s="1">
        <v>0.08</v>
      </c>
    </row>
    <row r="101">
      <c r="B101" s="1">
        <v>2.0</v>
      </c>
      <c r="C101" s="1">
        <v>35.0</v>
      </c>
      <c r="D101" s="1">
        <v>0.4</v>
      </c>
      <c r="E101" s="1">
        <v>0.085</v>
      </c>
    </row>
    <row r="102">
      <c r="B102" s="1">
        <v>2.0</v>
      </c>
      <c r="C102" s="1">
        <v>22.5</v>
      </c>
      <c r="D102" s="1">
        <v>0.4</v>
      </c>
      <c r="E102" s="1">
        <v>0.09</v>
      </c>
    </row>
    <row r="103">
      <c r="B103" s="1">
        <v>2.0</v>
      </c>
      <c r="C103" s="1">
        <v>15.5</v>
      </c>
      <c r="D103" s="1">
        <v>1.0</v>
      </c>
      <c r="E103" s="1">
        <v>0.095</v>
      </c>
    </row>
    <row r="104">
      <c r="B104" s="1">
        <v>2.5</v>
      </c>
      <c r="C104" s="1">
        <v>268.0</v>
      </c>
      <c r="D104" s="1">
        <v>0.4</v>
      </c>
      <c r="E104" s="1">
        <v>0.0</v>
      </c>
    </row>
    <row r="105">
      <c r="B105" s="1">
        <v>2.5</v>
      </c>
      <c r="C105" s="1">
        <v>267.5</v>
      </c>
      <c r="D105" s="1">
        <v>0.4</v>
      </c>
      <c r="E105" s="1">
        <v>0.005</v>
      </c>
    </row>
    <row r="106">
      <c r="B106" s="1">
        <v>2.5</v>
      </c>
      <c r="C106" s="1">
        <v>266.5</v>
      </c>
      <c r="D106" s="1">
        <v>0.4</v>
      </c>
      <c r="E106" s="1">
        <v>0.01</v>
      </c>
    </row>
    <row r="107">
      <c r="B107" s="1">
        <v>2.5</v>
      </c>
      <c r="C107" s="1">
        <v>266.0</v>
      </c>
      <c r="D107" s="1">
        <v>0.4</v>
      </c>
      <c r="E107" s="1">
        <v>0.015</v>
      </c>
    </row>
    <row r="108">
      <c r="B108" s="1">
        <v>2.5</v>
      </c>
      <c r="C108" s="1">
        <v>265.5</v>
      </c>
      <c r="D108" s="1">
        <v>0.4</v>
      </c>
      <c r="E108" s="1">
        <v>0.02</v>
      </c>
    </row>
    <row r="109">
      <c r="B109" s="1">
        <v>2.5</v>
      </c>
      <c r="C109" s="1">
        <v>264.4</v>
      </c>
      <c r="D109" s="1">
        <v>0.4</v>
      </c>
      <c r="E109" s="1">
        <v>0.025</v>
      </c>
    </row>
    <row r="110">
      <c r="B110" s="1">
        <v>2.5</v>
      </c>
      <c r="C110" s="1">
        <v>263.0</v>
      </c>
      <c r="D110" s="1">
        <v>0.4</v>
      </c>
      <c r="E110" s="1">
        <v>0.03</v>
      </c>
    </row>
    <row r="111">
      <c r="B111" s="1">
        <v>2.5</v>
      </c>
      <c r="C111" s="1">
        <v>261.0</v>
      </c>
      <c r="D111" s="1">
        <v>0.4</v>
      </c>
      <c r="E111" s="1">
        <v>0.035</v>
      </c>
    </row>
    <row r="112">
      <c r="B112" s="1">
        <v>2.5</v>
      </c>
      <c r="C112" s="1">
        <v>259.0</v>
      </c>
      <c r="D112" s="1">
        <v>0.4</v>
      </c>
      <c r="E112" s="1">
        <v>0.04</v>
      </c>
    </row>
    <row r="113">
      <c r="B113" s="1">
        <v>2.5</v>
      </c>
      <c r="C113" s="1">
        <v>256.5</v>
      </c>
      <c r="D113" s="1">
        <v>0.4</v>
      </c>
      <c r="E113" s="1">
        <v>0.045</v>
      </c>
    </row>
    <row r="114">
      <c r="B114" s="1">
        <v>2.5</v>
      </c>
      <c r="C114" s="1">
        <v>252.0</v>
      </c>
      <c r="D114" s="1">
        <v>0.4</v>
      </c>
      <c r="E114" s="1">
        <v>0.05</v>
      </c>
    </row>
    <row r="115">
      <c r="B115" s="1">
        <v>2.5</v>
      </c>
      <c r="C115" s="1">
        <v>245.0</v>
      </c>
      <c r="D115" s="1">
        <v>0.4</v>
      </c>
      <c r="E115" s="1">
        <v>0.055</v>
      </c>
    </row>
    <row r="116">
      <c r="B116" s="1">
        <v>2.5</v>
      </c>
      <c r="C116" s="1">
        <v>235.0</v>
      </c>
      <c r="D116" s="1">
        <v>0.4</v>
      </c>
      <c r="E116" s="1">
        <v>0.06</v>
      </c>
    </row>
    <row r="117">
      <c r="B117" s="1">
        <v>2.5</v>
      </c>
      <c r="C117" s="1">
        <v>210.0</v>
      </c>
      <c r="D117" s="1">
        <v>0.4</v>
      </c>
      <c r="E117" s="1">
        <v>0.065</v>
      </c>
    </row>
    <row r="118">
      <c r="B118" s="1">
        <v>2.5</v>
      </c>
      <c r="C118" s="1">
        <v>190.0</v>
      </c>
      <c r="D118" s="1">
        <v>0.4</v>
      </c>
      <c r="E118" s="1">
        <v>0.07</v>
      </c>
    </row>
    <row r="119">
      <c r="B119" s="1">
        <v>2.5</v>
      </c>
      <c r="C119" s="1">
        <v>140.0</v>
      </c>
      <c r="D119" s="1">
        <v>0.4</v>
      </c>
      <c r="E119" s="1">
        <v>0.075</v>
      </c>
    </row>
    <row r="120">
      <c r="B120" s="1">
        <v>2.5</v>
      </c>
      <c r="C120" s="1">
        <v>88.0</v>
      </c>
      <c r="D120" s="1">
        <v>0.4</v>
      </c>
      <c r="E120" s="1">
        <v>0.08</v>
      </c>
    </row>
    <row r="121">
      <c r="B121" s="1">
        <v>2.5</v>
      </c>
      <c r="C121" s="1">
        <v>53.0</v>
      </c>
      <c r="D121" s="1">
        <v>0.4</v>
      </c>
      <c r="E121" s="1">
        <v>0.085</v>
      </c>
    </row>
    <row r="122">
      <c r="B122" s="1">
        <v>2.5</v>
      </c>
      <c r="C122" s="1">
        <v>34.0</v>
      </c>
      <c r="D122" s="1">
        <v>0.4</v>
      </c>
      <c r="E122" s="1">
        <v>0.09</v>
      </c>
    </row>
    <row r="123">
      <c r="B123" s="1">
        <v>2.5</v>
      </c>
      <c r="C123" s="1">
        <v>23.0</v>
      </c>
      <c r="D123" s="1">
        <v>1.0</v>
      </c>
      <c r="E123" s="1">
        <v>0.095</v>
      </c>
    </row>
    <row r="124">
      <c r="B124" s="1">
        <v>3.0</v>
      </c>
      <c r="C124" s="1">
        <v>318.0</v>
      </c>
      <c r="D124" s="1">
        <v>0.4</v>
      </c>
      <c r="E124" s="1">
        <v>0.0</v>
      </c>
    </row>
    <row r="125">
      <c r="B125" s="1">
        <v>3.0</v>
      </c>
      <c r="C125" s="1">
        <v>317.5</v>
      </c>
      <c r="D125" s="1">
        <v>0.4</v>
      </c>
      <c r="E125" s="1">
        <v>0.005</v>
      </c>
    </row>
    <row r="126">
      <c r="B126" s="1">
        <v>3.0</v>
      </c>
      <c r="C126" s="1">
        <v>317.5</v>
      </c>
      <c r="D126" s="1">
        <v>0.4</v>
      </c>
      <c r="E126" s="1">
        <v>0.01</v>
      </c>
    </row>
    <row r="127">
      <c r="B127" s="1">
        <v>3.0</v>
      </c>
      <c r="C127" s="1">
        <v>317.5</v>
      </c>
      <c r="D127" s="1">
        <v>0.4</v>
      </c>
      <c r="E127" s="1">
        <v>0.015</v>
      </c>
    </row>
    <row r="128">
      <c r="B128" s="1">
        <v>3.0</v>
      </c>
      <c r="C128" s="1">
        <v>317.5</v>
      </c>
      <c r="D128" s="1">
        <v>0.4</v>
      </c>
      <c r="E128" s="1">
        <v>0.02</v>
      </c>
    </row>
    <row r="129">
      <c r="B129" s="1">
        <v>3.0</v>
      </c>
      <c r="C129" s="1">
        <v>317.0</v>
      </c>
      <c r="D129" s="1">
        <v>0.4</v>
      </c>
      <c r="E129" s="1">
        <v>0.025</v>
      </c>
    </row>
    <row r="130">
      <c r="B130" s="1">
        <v>3.0</v>
      </c>
      <c r="C130" s="1">
        <v>316.0</v>
      </c>
      <c r="D130" s="1">
        <v>0.4</v>
      </c>
      <c r="E130" s="1">
        <v>0.03</v>
      </c>
    </row>
    <row r="131">
      <c r="B131" s="1">
        <v>3.0</v>
      </c>
      <c r="C131" s="1">
        <v>315.0</v>
      </c>
      <c r="D131" s="1">
        <v>0.4</v>
      </c>
      <c r="E131" s="1">
        <v>0.035</v>
      </c>
    </row>
    <row r="132">
      <c r="B132" s="1">
        <v>3.0</v>
      </c>
      <c r="C132" s="1">
        <v>312.0</v>
      </c>
      <c r="D132" s="1">
        <v>0.4</v>
      </c>
      <c r="E132" s="1">
        <v>0.04</v>
      </c>
    </row>
    <row r="133">
      <c r="B133" s="1">
        <v>3.0</v>
      </c>
      <c r="C133" s="1">
        <v>309.0</v>
      </c>
      <c r="D133" s="1">
        <v>0.4</v>
      </c>
      <c r="E133" s="1">
        <v>0.045</v>
      </c>
    </row>
    <row r="134">
      <c r="B134" s="1">
        <v>3.0</v>
      </c>
      <c r="C134" s="1">
        <v>307.0</v>
      </c>
      <c r="D134" s="1">
        <v>0.4</v>
      </c>
      <c r="E134" s="1">
        <v>0.05</v>
      </c>
    </row>
    <row r="135">
      <c r="B135" s="1">
        <v>3.0</v>
      </c>
      <c r="C135" s="1">
        <v>303.0</v>
      </c>
      <c r="D135" s="1">
        <v>0.4</v>
      </c>
      <c r="E135" s="1">
        <v>0.055</v>
      </c>
    </row>
    <row r="136">
      <c r="B136" s="1">
        <v>3.0</v>
      </c>
      <c r="C136" s="1">
        <v>296.0</v>
      </c>
      <c r="D136" s="1">
        <v>0.4</v>
      </c>
      <c r="E136" s="1">
        <v>0.06</v>
      </c>
    </row>
    <row r="137">
      <c r="B137" s="1">
        <v>3.0</v>
      </c>
      <c r="C137" s="1">
        <v>282.0</v>
      </c>
      <c r="D137" s="1">
        <v>0.4</v>
      </c>
      <c r="E137" s="1">
        <v>0.065</v>
      </c>
    </row>
    <row r="138">
      <c r="B138" s="1">
        <v>3.0</v>
      </c>
      <c r="C138" s="1">
        <v>258.5</v>
      </c>
      <c r="D138" s="1">
        <v>0.4</v>
      </c>
      <c r="E138" s="1">
        <v>0.07</v>
      </c>
    </row>
    <row r="139">
      <c r="B139" s="1">
        <v>3.0</v>
      </c>
      <c r="C139" s="1">
        <v>209.0</v>
      </c>
      <c r="D139" s="1">
        <v>0.4</v>
      </c>
      <c r="E139" s="1">
        <v>0.075</v>
      </c>
    </row>
    <row r="140">
      <c r="B140" s="1">
        <v>3.0</v>
      </c>
      <c r="C140" s="1">
        <v>152.5</v>
      </c>
      <c r="D140" s="1">
        <v>0.4</v>
      </c>
      <c r="E140" s="1">
        <v>0.08</v>
      </c>
    </row>
    <row r="141">
      <c r="B141" s="1">
        <v>3.0</v>
      </c>
      <c r="C141" s="1">
        <v>92.0</v>
      </c>
      <c r="D141" s="1">
        <v>0.4</v>
      </c>
      <c r="E141" s="1">
        <v>0.085</v>
      </c>
    </row>
    <row r="142">
      <c r="B142" s="1">
        <v>3.0</v>
      </c>
      <c r="C142" s="1">
        <v>56.5</v>
      </c>
      <c r="D142" s="1">
        <v>0.4</v>
      </c>
      <c r="E142" s="1">
        <v>0.09</v>
      </c>
    </row>
    <row r="143">
      <c r="B143" s="1">
        <v>3.0</v>
      </c>
      <c r="C143" s="1">
        <v>36.0</v>
      </c>
      <c r="D143" s="1">
        <v>1.0</v>
      </c>
      <c r="E143" s="1">
        <v>0.095</v>
      </c>
    </row>
    <row r="144">
      <c r="B144" s="1">
        <v>-0.5</v>
      </c>
      <c r="C144" s="2">
        <v>-53.8</v>
      </c>
      <c r="D144" s="1">
        <v>0.2</v>
      </c>
      <c r="E144" s="1">
        <v>0.0</v>
      </c>
    </row>
    <row r="145">
      <c r="B145" s="1">
        <v>-0.5</v>
      </c>
      <c r="C145" s="2">
        <v>-53.7</v>
      </c>
      <c r="D145" s="1">
        <v>0.2</v>
      </c>
      <c r="E145" s="1">
        <v>0.005</v>
      </c>
    </row>
    <row r="146">
      <c r="B146" s="1">
        <v>-0.5</v>
      </c>
      <c r="C146" s="2">
        <v>-53.5</v>
      </c>
      <c r="D146" s="1">
        <v>0.2</v>
      </c>
      <c r="E146" s="1">
        <v>0.01</v>
      </c>
    </row>
    <row r="147">
      <c r="B147" s="1">
        <v>-0.5</v>
      </c>
      <c r="C147" s="2">
        <v>-53.5</v>
      </c>
      <c r="D147" s="1">
        <v>0.2</v>
      </c>
      <c r="E147" s="1">
        <v>0.015</v>
      </c>
    </row>
    <row r="148">
      <c r="B148" s="1">
        <v>-0.5</v>
      </c>
      <c r="C148" s="2">
        <v>-53.5</v>
      </c>
      <c r="D148" s="1">
        <v>0.2</v>
      </c>
      <c r="E148" s="1">
        <v>0.02</v>
      </c>
    </row>
    <row r="149">
      <c r="B149" s="1">
        <v>-0.5</v>
      </c>
      <c r="C149" s="2">
        <v>-53.7</v>
      </c>
      <c r="D149" s="1">
        <v>0.2</v>
      </c>
      <c r="E149" s="1">
        <v>0.025</v>
      </c>
    </row>
    <row r="150">
      <c r="B150" s="1">
        <v>-0.5</v>
      </c>
      <c r="C150" s="2">
        <v>-54.0</v>
      </c>
      <c r="D150" s="1">
        <v>0.2</v>
      </c>
      <c r="E150" s="1">
        <v>0.03</v>
      </c>
    </row>
    <row r="151">
      <c r="B151" s="1">
        <v>-0.5</v>
      </c>
      <c r="C151" s="2">
        <v>-53.6</v>
      </c>
      <c r="D151" s="1">
        <v>0.2</v>
      </c>
      <c r="E151" s="1">
        <v>0.035</v>
      </c>
    </row>
    <row r="152">
      <c r="B152" s="1">
        <v>-0.5</v>
      </c>
      <c r="C152" s="2">
        <v>-52.9</v>
      </c>
      <c r="D152" s="1">
        <v>0.2</v>
      </c>
      <c r="E152" s="1">
        <v>0.04</v>
      </c>
    </row>
    <row r="153">
      <c r="B153" s="1">
        <v>-0.5</v>
      </c>
      <c r="C153" s="2">
        <v>-52.4</v>
      </c>
      <c r="D153" s="1">
        <v>0.2</v>
      </c>
      <c r="E153" s="1">
        <v>0.045</v>
      </c>
    </row>
    <row r="154">
      <c r="B154" s="1">
        <v>-0.5</v>
      </c>
      <c r="C154" s="2">
        <v>-51.6</v>
      </c>
      <c r="D154" s="1">
        <v>0.2</v>
      </c>
      <c r="E154" s="1">
        <v>0.05</v>
      </c>
    </row>
    <row r="155">
      <c r="B155" s="1">
        <v>-0.5</v>
      </c>
      <c r="C155" s="2">
        <v>-50.6</v>
      </c>
      <c r="D155" s="1">
        <v>0.2</v>
      </c>
      <c r="E155" s="1">
        <v>0.055</v>
      </c>
    </row>
    <row r="156">
      <c r="B156" s="1">
        <v>-0.5</v>
      </c>
      <c r="C156" s="2">
        <v>-48.7</v>
      </c>
      <c r="D156" s="1">
        <v>0.2</v>
      </c>
      <c r="E156" s="1">
        <v>0.06</v>
      </c>
    </row>
    <row r="157">
      <c r="B157" s="1">
        <v>-0.5</v>
      </c>
      <c r="C157" s="2">
        <v>-45.5</v>
      </c>
      <c r="D157" s="1">
        <v>0.2</v>
      </c>
      <c r="E157" s="1">
        <v>0.065</v>
      </c>
    </row>
    <row r="158">
      <c r="B158" s="1">
        <v>-0.5</v>
      </c>
      <c r="C158" s="2">
        <v>-40.8</v>
      </c>
      <c r="D158" s="1">
        <v>0.2</v>
      </c>
      <c r="E158" s="1">
        <v>0.07</v>
      </c>
    </row>
    <row r="159">
      <c r="B159" s="1">
        <v>-0.5</v>
      </c>
      <c r="C159" s="2">
        <v>-32.3</v>
      </c>
      <c r="D159" s="1">
        <v>0.2</v>
      </c>
      <c r="E159" s="1">
        <v>0.075</v>
      </c>
    </row>
    <row r="160">
      <c r="B160" s="1">
        <v>-0.5</v>
      </c>
      <c r="C160" s="2">
        <v>-20.2</v>
      </c>
      <c r="D160" s="1">
        <v>0.2</v>
      </c>
      <c r="E160" s="1">
        <v>0.08</v>
      </c>
    </row>
    <row r="161">
      <c r="B161" s="1">
        <v>-0.5</v>
      </c>
      <c r="C161" s="2">
        <v>-12.6</v>
      </c>
      <c r="D161" s="1">
        <v>0.2</v>
      </c>
      <c r="E161" s="1">
        <v>0.085</v>
      </c>
    </row>
    <row r="162">
      <c r="B162" s="1">
        <v>-0.5</v>
      </c>
      <c r="C162" s="2">
        <v>-7.9</v>
      </c>
      <c r="D162" s="1">
        <v>0.2</v>
      </c>
      <c r="E162" s="1">
        <v>0.09</v>
      </c>
    </row>
    <row r="163">
      <c r="B163" s="1">
        <v>-0.5</v>
      </c>
      <c r="C163" s="2">
        <v>-5.4</v>
      </c>
      <c r="D163" s="1">
        <v>0.2</v>
      </c>
      <c r="E163" s="1">
        <v>0.095</v>
      </c>
    </row>
    <row r="164">
      <c r="B164" s="1">
        <v>-1.0</v>
      </c>
      <c r="C164" s="2">
        <v>-106.7</v>
      </c>
      <c r="D164" s="1">
        <v>0.4</v>
      </c>
      <c r="E164" s="1">
        <v>0.0</v>
      </c>
    </row>
    <row r="165">
      <c r="B165" s="1">
        <v>-1.0</v>
      </c>
      <c r="C165" s="2">
        <v>-106.1</v>
      </c>
      <c r="D165" s="1">
        <v>0.4</v>
      </c>
      <c r="E165" s="1">
        <v>0.005</v>
      </c>
    </row>
    <row r="166">
      <c r="B166" s="1">
        <v>-1.0</v>
      </c>
      <c r="C166" s="2">
        <v>-106.0</v>
      </c>
      <c r="D166" s="1">
        <v>0.4</v>
      </c>
      <c r="E166" s="1">
        <v>0.01</v>
      </c>
    </row>
    <row r="167">
      <c r="B167" s="1">
        <v>-1.0</v>
      </c>
      <c r="C167" s="2">
        <v>-106.0</v>
      </c>
      <c r="D167" s="1">
        <v>0.4</v>
      </c>
      <c r="E167" s="1">
        <v>0.015</v>
      </c>
    </row>
    <row r="168">
      <c r="B168" s="1">
        <v>-1.0</v>
      </c>
      <c r="C168" s="2">
        <v>-106.0</v>
      </c>
      <c r="D168" s="1">
        <v>0.4</v>
      </c>
      <c r="E168" s="1">
        <v>0.02</v>
      </c>
    </row>
    <row r="169">
      <c r="B169" s="1">
        <v>-1.0</v>
      </c>
      <c r="C169" s="2">
        <v>-107.0</v>
      </c>
      <c r="D169" s="1">
        <v>0.4</v>
      </c>
      <c r="E169" s="1">
        <v>0.025</v>
      </c>
    </row>
    <row r="170">
      <c r="B170" s="1">
        <v>-1.0</v>
      </c>
      <c r="C170" s="2">
        <v>-105.8</v>
      </c>
      <c r="D170" s="1">
        <v>0.4</v>
      </c>
      <c r="E170" s="1">
        <v>0.03</v>
      </c>
    </row>
    <row r="171">
      <c r="B171" s="1">
        <v>-1.0</v>
      </c>
      <c r="C171" s="2">
        <v>-104.7</v>
      </c>
      <c r="D171" s="1">
        <v>0.4</v>
      </c>
      <c r="E171" s="1">
        <v>0.035</v>
      </c>
    </row>
    <row r="172">
      <c r="B172" s="1">
        <v>-1.0</v>
      </c>
      <c r="C172" s="2">
        <v>-104.1</v>
      </c>
      <c r="D172" s="1">
        <v>0.4</v>
      </c>
      <c r="E172" s="1">
        <v>0.04</v>
      </c>
    </row>
    <row r="173">
      <c r="B173" s="1">
        <v>-1.0</v>
      </c>
      <c r="C173" s="2">
        <v>-103.1</v>
      </c>
      <c r="D173" s="1">
        <v>0.4</v>
      </c>
      <c r="E173" s="1">
        <v>0.045</v>
      </c>
    </row>
    <row r="174">
      <c r="B174" s="1">
        <v>-1.0</v>
      </c>
      <c r="C174" s="2">
        <v>-103.0</v>
      </c>
      <c r="D174" s="1">
        <v>0.4</v>
      </c>
      <c r="E174" s="1">
        <v>0.05</v>
      </c>
    </row>
    <row r="175">
      <c r="B175" s="1">
        <v>-1.0</v>
      </c>
      <c r="C175" s="2">
        <v>-101.5</v>
      </c>
      <c r="D175" s="1">
        <v>0.4</v>
      </c>
      <c r="E175" s="1">
        <v>0.055</v>
      </c>
    </row>
    <row r="176">
      <c r="B176" s="1">
        <v>-1.0</v>
      </c>
      <c r="C176" s="2">
        <v>-97.7</v>
      </c>
      <c r="D176" s="1">
        <v>0.4</v>
      </c>
      <c r="E176" s="1">
        <v>0.06</v>
      </c>
    </row>
    <row r="177">
      <c r="B177" s="1">
        <v>-1.0</v>
      </c>
      <c r="C177" s="2">
        <v>-92.1</v>
      </c>
      <c r="D177" s="1">
        <v>0.4</v>
      </c>
      <c r="E177" s="1">
        <v>0.065</v>
      </c>
    </row>
    <row r="178">
      <c r="B178" s="1">
        <v>-1.0</v>
      </c>
      <c r="C178" s="2">
        <v>-82.4</v>
      </c>
      <c r="D178" s="1">
        <v>0.4</v>
      </c>
      <c r="E178" s="1">
        <v>0.07</v>
      </c>
    </row>
    <row r="179">
      <c r="B179" s="1">
        <v>-1.0</v>
      </c>
      <c r="C179" s="2">
        <v>-67.4</v>
      </c>
      <c r="D179" s="1">
        <v>0.4</v>
      </c>
      <c r="E179" s="1">
        <v>0.075</v>
      </c>
    </row>
    <row r="180">
      <c r="B180" s="1">
        <v>-1.0</v>
      </c>
      <c r="C180" s="2">
        <v>-36.2</v>
      </c>
      <c r="D180" s="1">
        <v>0.4</v>
      </c>
      <c r="E180" s="1">
        <v>0.08</v>
      </c>
    </row>
    <row r="181">
      <c r="B181" s="1">
        <v>-1.0</v>
      </c>
      <c r="C181" s="2">
        <v>-23.7</v>
      </c>
      <c r="D181" s="1">
        <v>0.4</v>
      </c>
      <c r="E181" s="1">
        <v>0.085</v>
      </c>
    </row>
    <row r="182">
      <c r="B182" s="1">
        <v>-1.0</v>
      </c>
      <c r="C182" s="2">
        <v>-13.5</v>
      </c>
      <c r="D182" s="1">
        <v>0.4</v>
      </c>
      <c r="E182" s="1">
        <v>0.09</v>
      </c>
    </row>
    <row r="183">
      <c r="B183" s="1">
        <v>-1.0</v>
      </c>
      <c r="C183" s="2">
        <v>-9.5</v>
      </c>
      <c r="D183" s="1">
        <v>0.4</v>
      </c>
      <c r="E183" s="1">
        <v>0.095</v>
      </c>
    </row>
    <row r="184">
      <c r="B184" s="1">
        <v>-1.5</v>
      </c>
      <c r="C184" s="2">
        <v>-160.0</v>
      </c>
      <c r="D184" s="1">
        <v>0.4</v>
      </c>
      <c r="E184" s="1">
        <v>0.0</v>
      </c>
    </row>
    <row r="185">
      <c r="B185" s="1">
        <v>-1.5</v>
      </c>
      <c r="C185" s="2">
        <v>-160.0</v>
      </c>
      <c r="D185" s="1">
        <v>0.4</v>
      </c>
      <c r="E185" s="1">
        <v>0.005</v>
      </c>
    </row>
    <row r="186">
      <c r="B186" s="1">
        <v>-1.5</v>
      </c>
      <c r="C186" s="2">
        <v>-160.0</v>
      </c>
      <c r="D186" s="1">
        <v>0.4</v>
      </c>
      <c r="E186" s="1">
        <v>0.01</v>
      </c>
    </row>
    <row r="187">
      <c r="B187" s="1">
        <v>-1.5</v>
      </c>
      <c r="C187" s="2">
        <v>-160.4</v>
      </c>
      <c r="D187" s="1">
        <v>0.4</v>
      </c>
      <c r="E187" s="1">
        <v>0.015</v>
      </c>
    </row>
    <row r="188">
      <c r="B188" s="1">
        <v>-1.5</v>
      </c>
      <c r="C188" s="2">
        <v>-160.6</v>
      </c>
      <c r="D188" s="1">
        <v>0.4</v>
      </c>
      <c r="E188" s="1">
        <v>0.02</v>
      </c>
    </row>
    <row r="189">
      <c r="B189" s="1">
        <v>-1.5</v>
      </c>
      <c r="C189" s="2">
        <v>-160.4</v>
      </c>
      <c r="D189" s="1">
        <v>0.4</v>
      </c>
      <c r="E189" s="1">
        <v>0.025</v>
      </c>
    </row>
    <row r="190">
      <c r="B190" s="1">
        <v>-1.5</v>
      </c>
      <c r="C190" s="2">
        <v>-159.4</v>
      </c>
      <c r="D190" s="1">
        <v>0.4</v>
      </c>
      <c r="E190" s="1">
        <v>0.03</v>
      </c>
    </row>
    <row r="191">
      <c r="B191" s="1">
        <v>-1.5</v>
      </c>
      <c r="C191" s="2">
        <v>-158.6</v>
      </c>
      <c r="D191" s="1">
        <v>0.4</v>
      </c>
      <c r="E191" s="1">
        <v>0.035</v>
      </c>
    </row>
    <row r="192">
      <c r="B192" s="1">
        <v>-1.5</v>
      </c>
      <c r="C192" s="2">
        <v>-157.6</v>
      </c>
      <c r="D192" s="1">
        <v>0.4</v>
      </c>
      <c r="E192" s="1">
        <v>0.04</v>
      </c>
    </row>
    <row r="193">
      <c r="B193" s="1">
        <v>-1.5</v>
      </c>
      <c r="C193" s="2">
        <v>-155.9</v>
      </c>
      <c r="D193" s="1">
        <v>0.4</v>
      </c>
      <c r="E193" s="1">
        <v>0.045</v>
      </c>
    </row>
    <row r="194">
      <c r="B194" s="1">
        <v>-1.5</v>
      </c>
      <c r="C194" s="2">
        <v>-154.3</v>
      </c>
      <c r="D194" s="1">
        <v>0.4</v>
      </c>
      <c r="E194" s="1">
        <v>0.05</v>
      </c>
    </row>
    <row r="195">
      <c r="B195" s="1">
        <v>-1.5</v>
      </c>
      <c r="C195" s="2">
        <v>-150.6</v>
      </c>
      <c r="D195" s="1">
        <v>0.4</v>
      </c>
      <c r="E195" s="1">
        <v>0.055</v>
      </c>
    </row>
    <row r="196">
      <c r="B196" s="1">
        <v>-1.5</v>
      </c>
      <c r="C196" s="2">
        <v>-144.6</v>
      </c>
      <c r="D196" s="1">
        <v>0.4</v>
      </c>
      <c r="E196" s="1">
        <v>0.06</v>
      </c>
    </row>
    <row r="197">
      <c r="B197" s="1">
        <v>-1.5</v>
      </c>
      <c r="C197" s="2">
        <v>-133.8</v>
      </c>
      <c r="D197" s="1">
        <v>0.4</v>
      </c>
      <c r="E197" s="1">
        <v>0.065</v>
      </c>
    </row>
    <row r="198">
      <c r="B198" s="1">
        <v>-1.5</v>
      </c>
      <c r="C198" s="2">
        <v>-114.6</v>
      </c>
      <c r="D198" s="1">
        <v>0.4</v>
      </c>
      <c r="E198" s="1">
        <v>0.07</v>
      </c>
    </row>
    <row r="199">
      <c r="B199" s="1">
        <v>-1.5</v>
      </c>
      <c r="C199" s="2">
        <v>-85.9</v>
      </c>
      <c r="D199" s="1">
        <v>0.4</v>
      </c>
      <c r="E199" s="1">
        <v>0.075</v>
      </c>
    </row>
    <row r="200">
      <c r="B200" s="1">
        <v>-1.5</v>
      </c>
      <c r="C200" s="2">
        <v>-58.4</v>
      </c>
      <c r="D200" s="1">
        <v>0.4</v>
      </c>
      <c r="E200" s="1">
        <v>0.08</v>
      </c>
    </row>
    <row r="201">
      <c r="B201" s="1">
        <v>-1.5</v>
      </c>
      <c r="C201" s="2">
        <v>-35.2</v>
      </c>
      <c r="D201" s="1">
        <v>0.4</v>
      </c>
      <c r="E201" s="1">
        <v>0.085</v>
      </c>
    </row>
    <row r="202">
      <c r="B202" s="1">
        <v>-1.5</v>
      </c>
      <c r="C202" s="2">
        <v>-18.1</v>
      </c>
      <c r="D202" s="1">
        <v>0.4</v>
      </c>
      <c r="E202" s="1">
        <v>0.09</v>
      </c>
    </row>
    <row r="203">
      <c r="B203" s="1">
        <v>-1.5</v>
      </c>
      <c r="C203" s="2">
        <v>-14.1</v>
      </c>
      <c r="D203" s="1">
        <v>0.4</v>
      </c>
      <c r="E203" s="1">
        <v>0.095</v>
      </c>
    </row>
  </sheetData>
  <drawing r:id="rId1"/>
</worksheet>
</file>